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D:\U of T course\2021 Fall\INF1340\Final project\"/>
    </mc:Choice>
  </mc:AlternateContent>
  <xr:revisionPtr revIDLastSave="0" documentId="13_ncr:1_{C10C115D-14A5-42A6-8E23-03B85EBBD67B}" xr6:coauthVersionLast="47" xr6:coauthVersionMax="47" xr10:uidLastSave="{00000000-0000-0000-0000-000000000000}"/>
  <bookViews>
    <workbookView xWindow="-120" yWindow="-120" windowWidth="29040" windowHeight="15840" tabRatio="702" activeTab="4" xr2:uid="{00000000-000D-0000-FFFF-FFFF00000000}"/>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s>
  <externalReferences>
    <externalReference r:id="rId10"/>
    <externalReference r:id="rId11"/>
    <externalReference r:id="rId12"/>
    <externalReference r:id="rId13"/>
    <externalReference r:id="rId14"/>
    <externalReference r:id="rId15"/>
  </externalReferences>
  <definedNames>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3" hidden="1">'Table 3'!$F$16:$W$281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 i="5" l="1"/>
  <c r="M18" i="5"/>
  <c r="N18" i="5"/>
  <c r="O18" i="5"/>
  <c r="P18" i="5"/>
  <c r="Q18" i="5"/>
  <c r="L19" i="5"/>
  <c r="M19" i="5"/>
  <c r="N19" i="5"/>
  <c r="O19" i="5"/>
  <c r="P19" i="5"/>
  <c r="Q19" i="5"/>
  <c r="L20" i="5"/>
  <c r="M20" i="5"/>
  <c r="N20" i="5"/>
  <c r="O20" i="5"/>
  <c r="P20" i="5"/>
  <c r="Q20" i="5"/>
  <c r="L21" i="5"/>
  <c r="M21" i="5"/>
  <c r="N21" i="5"/>
  <c r="O21" i="5"/>
  <c r="P21" i="5"/>
  <c r="Q21" i="5"/>
  <c r="L22" i="5"/>
  <c r="M22" i="5"/>
  <c r="N22" i="5"/>
  <c r="O22" i="5"/>
  <c r="P22" i="5"/>
  <c r="Q22" i="5"/>
  <c r="L23" i="5"/>
  <c r="M23" i="5"/>
  <c r="N23" i="5"/>
  <c r="O23" i="5"/>
  <c r="P23" i="5"/>
  <c r="Q23"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4" i="5"/>
  <c r="M34" i="5"/>
  <c r="N34" i="5"/>
  <c r="O34" i="5"/>
  <c r="P34" i="5"/>
  <c r="Q34" i="5"/>
  <c r="L35" i="5"/>
  <c r="M35" i="5"/>
  <c r="N35" i="5"/>
  <c r="O35" i="5"/>
  <c r="P35" i="5"/>
  <c r="Q35" i="5"/>
  <c r="L36" i="5"/>
  <c r="M36" i="5"/>
  <c r="N36" i="5"/>
  <c r="O36" i="5"/>
  <c r="P36" i="5"/>
  <c r="Q36" i="5"/>
  <c r="L37" i="5"/>
  <c r="M37" i="5"/>
  <c r="N37" i="5"/>
  <c r="O37" i="5"/>
  <c r="P37" i="5"/>
  <c r="Q37" i="5"/>
  <c r="L38" i="5"/>
  <c r="M38" i="5"/>
  <c r="N38" i="5"/>
  <c r="O38" i="5"/>
  <c r="P38" i="5"/>
  <c r="Q38" i="5"/>
  <c r="L39" i="5"/>
  <c r="M39" i="5"/>
  <c r="N39" i="5"/>
  <c r="O39" i="5"/>
  <c r="P39" i="5"/>
  <c r="Q39" i="5"/>
  <c r="L40" i="5"/>
  <c r="M40" i="5"/>
  <c r="N40" i="5"/>
  <c r="O40" i="5"/>
  <c r="P40" i="5"/>
  <c r="Q40" i="5"/>
  <c r="L41" i="5"/>
  <c r="M41" i="5"/>
  <c r="N41" i="5"/>
  <c r="O41" i="5"/>
  <c r="P41" i="5"/>
  <c r="Q41" i="5"/>
  <c r="L42" i="5"/>
  <c r="M42" i="5"/>
  <c r="N42" i="5"/>
  <c r="O42" i="5"/>
  <c r="P42" i="5"/>
  <c r="Q42" i="5"/>
  <c r="L43" i="5"/>
  <c r="M43" i="5"/>
  <c r="N43" i="5"/>
  <c r="O43" i="5"/>
  <c r="P43" i="5"/>
  <c r="Q43" i="5"/>
  <c r="L44" i="5"/>
  <c r="M44" i="5"/>
  <c r="N44" i="5"/>
  <c r="O44" i="5"/>
  <c r="P44" i="5"/>
  <c r="Q44" i="5"/>
  <c r="L45" i="5"/>
  <c r="M45" i="5"/>
  <c r="N45" i="5"/>
  <c r="O45" i="5"/>
  <c r="P45" i="5"/>
  <c r="Q45" i="5"/>
  <c r="L46" i="5"/>
  <c r="M46" i="5"/>
  <c r="N46" i="5"/>
  <c r="O46" i="5"/>
  <c r="P46" i="5"/>
  <c r="Q46" i="5"/>
  <c r="L47" i="5"/>
  <c r="M47" i="5"/>
  <c r="N47" i="5"/>
  <c r="O47" i="5"/>
  <c r="P47" i="5"/>
  <c r="Q47" i="5"/>
  <c r="L48" i="5"/>
  <c r="M48" i="5"/>
  <c r="N48" i="5"/>
  <c r="O48" i="5"/>
  <c r="P48" i="5"/>
  <c r="Q48" i="5"/>
  <c r="L49" i="5"/>
  <c r="M49" i="5"/>
  <c r="N49" i="5"/>
  <c r="O49" i="5"/>
  <c r="P49" i="5"/>
  <c r="Q49" i="5"/>
  <c r="L50" i="5"/>
  <c r="M50" i="5"/>
  <c r="N50" i="5"/>
  <c r="O50" i="5"/>
  <c r="P50" i="5"/>
  <c r="Q50" i="5"/>
  <c r="L51" i="5"/>
  <c r="M51" i="5"/>
  <c r="N51" i="5"/>
  <c r="O51" i="5"/>
  <c r="P51" i="5"/>
  <c r="Q51" i="5"/>
  <c r="L52" i="5"/>
  <c r="M52" i="5"/>
  <c r="N52" i="5"/>
  <c r="O52" i="5"/>
  <c r="P52" i="5"/>
  <c r="Q52" i="5"/>
  <c r="L53" i="5"/>
  <c r="M53" i="5"/>
  <c r="N53" i="5"/>
  <c r="O53" i="5"/>
  <c r="P53" i="5"/>
  <c r="Q53" i="5"/>
  <c r="L54" i="5"/>
  <c r="M54" i="5"/>
  <c r="N54" i="5"/>
  <c r="O54" i="5"/>
  <c r="P54" i="5"/>
  <c r="Q54" i="5"/>
  <c r="L55" i="5"/>
  <c r="M55" i="5"/>
  <c r="N55" i="5"/>
  <c r="O55" i="5"/>
  <c r="P55" i="5"/>
  <c r="Q55" i="5"/>
  <c r="L56" i="5"/>
  <c r="M56" i="5"/>
  <c r="N56" i="5"/>
  <c r="O56" i="5"/>
  <c r="P56" i="5"/>
  <c r="Q56" i="5"/>
  <c r="L57" i="5"/>
  <c r="M57" i="5"/>
  <c r="N57" i="5"/>
  <c r="O57" i="5"/>
  <c r="P57" i="5"/>
  <c r="Q57" i="5"/>
  <c r="L58" i="5"/>
  <c r="M58" i="5"/>
  <c r="N58" i="5"/>
  <c r="O58" i="5"/>
  <c r="P58" i="5"/>
  <c r="Q58" i="5"/>
  <c r="L59" i="5"/>
  <c r="M59" i="5"/>
  <c r="N59" i="5"/>
  <c r="O59" i="5"/>
  <c r="P59" i="5"/>
  <c r="Q59" i="5"/>
  <c r="L60" i="5"/>
  <c r="M60" i="5"/>
  <c r="N60" i="5"/>
  <c r="O60" i="5"/>
  <c r="P60" i="5"/>
  <c r="Q60" i="5"/>
  <c r="L61" i="5"/>
  <c r="M61" i="5"/>
  <c r="N61" i="5"/>
  <c r="O61" i="5"/>
  <c r="P61" i="5"/>
  <c r="Q61" i="5"/>
  <c r="L62" i="5"/>
  <c r="M62" i="5"/>
  <c r="N62" i="5"/>
  <c r="O62" i="5"/>
  <c r="P62" i="5"/>
  <c r="Q62" i="5"/>
  <c r="L63" i="5"/>
  <c r="M63" i="5"/>
  <c r="N63" i="5"/>
  <c r="O63" i="5"/>
  <c r="P63" i="5"/>
  <c r="Q63" i="5"/>
  <c r="L64" i="5"/>
  <c r="M64" i="5"/>
  <c r="N64" i="5"/>
  <c r="O64" i="5"/>
  <c r="P64" i="5"/>
  <c r="Q64" i="5"/>
  <c r="L65" i="5"/>
  <c r="M65" i="5"/>
  <c r="N65" i="5"/>
  <c r="O65" i="5"/>
  <c r="P65" i="5"/>
  <c r="Q65" i="5"/>
  <c r="L66" i="5"/>
  <c r="M66" i="5"/>
  <c r="N66" i="5"/>
  <c r="O66" i="5"/>
  <c r="P66" i="5"/>
  <c r="Q66" i="5"/>
  <c r="L67" i="5"/>
  <c r="M67" i="5"/>
  <c r="N67" i="5"/>
  <c r="O67" i="5"/>
  <c r="P67" i="5"/>
  <c r="Q67" i="5"/>
  <c r="L68" i="5"/>
  <c r="M68" i="5"/>
  <c r="N68" i="5"/>
  <c r="O68" i="5"/>
  <c r="P68" i="5"/>
  <c r="Q68" i="5"/>
  <c r="L69" i="5"/>
  <c r="M69" i="5"/>
  <c r="N69" i="5"/>
  <c r="O69" i="5"/>
  <c r="P69" i="5"/>
  <c r="Q69" i="5"/>
  <c r="L70" i="5"/>
  <c r="M70" i="5"/>
  <c r="N70" i="5"/>
  <c r="O70" i="5"/>
  <c r="P70" i="5"/>
  <c r="Q70" i="5"/>
  <c r="L71" i="5"/>
  <c r="M71" i="5"/>
  <c r="N71" i="5"/>
  <c r="O71" i="5"/>
  <c r="P71" i="5"/>
  <c r="Q71" i="5"/>
  <c r="L72" i="5"/>
  <c r="M72" i="5"/>
  <c r="N72" i="5"/>
  <c r="O72" i="5"/>
  <c r="P72" i="5"/>
  <c r="Q72" i="5"/>
  <c r="L73" i="5"/>
  <c r="M73" i="5"/>
  <c r="N73" i="5"/>
  <c r="O73" i="5"/>
  <c r="P73" i="5"/>
  <c r="Q73" i="5"/>
  <c r="L74" i="5"/>
  <c r="M74" i="5"/>
  <c r="N74" i="5"/>
  <c r="O74" i="5"/>
  <c r="P74" i="5"/>
  <c r="Q74" i="5"/>
  <c r="L75" i="5"/>
  <c r="M75" i="5"/>
  <c r="N75" i="5"/>
  <c r="O75" i="5"/>
  <c r="P75" i="5"/>
  <c r="Q75" i="5"/>
  <c r="L76" i="5"/>
  <c r="M76" i="5"/>
  <c r="N76" i="5"/>
  <c r="O76" i="5"/>
  <c r="P76" i="5"/>
  <c r="Q76" i="5"/>
  <c r="L77" i="5"/>
  <c r="M77" i="5"/>
  <c r="N77" i="5"/>
  <c r="O77" i="5"/>
  <c r="P77" i="5"/>
  <c r="Q77" i="5"/>
  <c r="L78" i="5"/>
  <c r="M78" i="5"/>
  <c r="N78" i="5"/>
  <c r="O78" i="5"/>
  <c r="P78" i="5"/>
  <c r="Q78" i="5"/>
  <c r="L79" i="5"/>
  <c r="M79" i="5"/>
  <c r="N79" i="5"/>
  <c r="O79" i="5"/>
  <c r="P79" i="5"/>
  <c r="Q79" i="5"/>
  <c r="L80" i="5"/>
  <c r="M80" i="5"/>
  <c r="N80" i="5"/>
  <c r="O80" i="5"/>
  <c r="P80" i="5"/>
  <c r="Q80" i="5"/>
  <c r="L81" i="5"/>
  <c r="M81" i="5"/>
  <c r="N81" i="5"/>
  <c r="O81" i="5"/>
  <c r="P81" i="5"/>
  <c r="Q81" i="5"/>
  <c r="L82" i="5"/>
  <c r="M82" i="5"/>
  <c r="N82" i="5"/>
  <c r="O82" i="5"/>
  <c r="P82" i="5"/>
  <c r="Q82" i="5"/>
  <c r="L83" i="5"/>
  <c r="M83" i="5"/>
  <c r="N83" i="5"/>
  <c r="O83" i="5"/>
  <c r="P83" i="5"/>
  <c r="Q83" i="5"/>
  <c r="L84" i="5"/>
  <c r="M84" i="5"/>
  <c r="N84" i="5"/>
  <c r="O84" i="5"/>
  <c r="P84" i="5"/>
  <c r="Q84" i="5"/>
  <c r="L85" i="5"/>
  <c r="M85" i="5"/>
  <c r="N85" i="5"/>
  <c r="O85" i="5"/>
  <c r="P85" i="5"/>
  <c r="Q85" i="5"/>
  <c r="L86" i="5"/>
  <c r="M86" i="5"/>
  <c r="N86" i="5"/>
  <c r="O86" i="5"/>
  <c r="P86" i="5"/>
  <c r="Q86" i="5"/>
  <c r="L87" i="5"/>
  <c r="M87" i="5"/>
  <c r="N87" i="5"/>
  <c r="O87" i="5"/>
  <c r="P87" i="5"/>
  <c r="Q87" i="5"/>
  <c r="L88" i="5"/>
  <c r="M88" i="5"/>
  <c r="N88" i="5"/>
  <c r="O88" i="5"/>
  <c r="P88" i="5"/>
  <c r="Q88" i="5"/>
  <c r="L89" i="5"/>
  <c r="M89" i="5"/>
  <c r="N89" i="5"/>
  <c r="O89" i="5"/>
  <c r="P89" i="5"/>
  <c r="Q89" i="5"/>
  <c r="L90" i="5"/>
  <c r="M90" i="5"/>
  <c r="N90" i="5"/>
  <c r="O90" i="5"/>
  <c r="P90" i="5"/>
  <c r="Q90" i="5"/>
  <c r="L91" i="5"/>
  <c r="M91" i="5"/>
  <c r="N91" i="5"/>
  <c r="O91" i="5"/>
  <c r="P91" i="5"/>
  <c r="Q91" i="5"/>
  <c r="L92" i="5"/>
  <c r="M92" i="5"/>
  <c r="N92" i="5"/>
  <c r="O92" i="5"/>
  <c r="P92" i="5"/>
  <c r="Q92" i="5"/>
  <c r="L93" i="5"/>
  <c r="M93" i="5"/>
  <c r="N93" i="5"/>
  <c r="O93" i="5"/>
  <c r="P93" i="5"/>
  <c r="Q93" i="5"/>
  <c r="L94" i="5"/>
  <c r="M94" i="5"/>
  <c r="N94" i="5"/>
  <c r="O94" i="5"/>
  <c r="P94" i="5"/>
  <c r="Q94" i="5"/>
  <c r="L95" i="5"/>
  <c r="M95" i="5"/>
  <c r="N95" i="5"/>
  <c r="O95" i="5"/>
  <c r="P95" i="5"/>
  <c r="Q95" i="5"/>
  <c r="L96" i="5"/>
  <c r="M96" i="5"/>
  <c r="N96" i="5"/>
  <c r="O96" i="5"/>
  <c r="P96" i="5"/>
  <c r="Q96" i="5"/>
  <c r="L97" i="5"/>
  <c r="M97" i="5"/>
  <c r="N97" i="5"/>
  <c r="O97" i="5"/>
  <c r="P97" i="5"/>
  <c r="Q97" i="5"/>
  <c r="L98" i="5"/>
  <c r="M98" i="5"/>
  <c r="N98" i="5"/>
  <c r="O98" i="5"/>
  <c r="P98" i="5"/>
  <c r="Q98" i="5"/>
  <c r="L99" i="5"/>
  <c r="M99" i="5"/>
  <c r="N99" i="5"/>
  <c r="O99" i="5"/>
  <c r="P99" i="5"/>
  <c r="Q99" i="5"/>
  <c r="L100" i="5"/>
  <c r="M100" i="5"/>
  <c r="N100" i="5"/>
  <c r="O100" i="5"/>
  <c r="P100" i="5"/>
  <c r="Q100" i="5"/>
  <c r="L101" i="5"/>
  <c r="M101" i="5"/>
  <c r="N101" i="5"/>
  <c r="O101" i="5"/>
  <c r="P101" i="5"/>
  <c r="Q101" i="5"/>
  <c r="L102" i="5"/>
  <c r="M102" i="5"/>
  <c r="N102" i="5"/>
  <c r="O102" i="5"/>
  <c r="P102" i="5"/>
  <c r="Q102" i="5"/>
  <c r="L103" i="5"/>
  <c r="M103" i="5"/>
  <c r="N103" i="5"/>
  <c r="O103" i="5"/>
  <c r="P103" i="5"/>
  <c r="Q103" i="5"/>
  <c r="L104" i="5"/>
  <c r="M104" i="5"/>
  <c r="N104" i="5"/>
  <c r="O104" i="5"/>
  <c r="P104" i="5"/>
  <c r="Q104" i="5"/>
  <c r="L105" i="5"/>
  <c r="M105" i="5"/>
  <c r="N105" i="5"/>
  <c r="O105" i="5"/>
  <c r="P105" i="5"/>
  <c r="Q105" i="5"/>
  <c r="L106" i="5"/>
  <c r="M106" i="5"/>
  <c r="N106" i="5"/>
  <c r="O106" i="5"/>
  <c r="P106" i="5"/>
  <c r="Q106" i="5"/>
  <c r="L107" i="5"/>
  <c r="M107" i="5"/>
  <c r="N107" i="5"/>
  <c r="O107" i="5"/>
  <c r="P107" i="5"/>
  <c r="Q107" i="5"/>
  <c r="L108" i="5"/>
  <c r="M108" i="5"/>
  <c r="N108" i="5"/>
  <c r="O108" i="5"/>
  <c r="P108" i="5"/>
  <c r="Q108" i="5"/>
  <c r="L109" i="5"/>
  <c r="M109" i="5"/>
  <c r="N109" i="5"/>
  <c r="O109" i="5"/>
  <c r="P109" i="5"/>
  <c r="Q109" i="5"/>
  <c r="L110" i="5"/>
  <c r="M110" i="5"/>
  <c r="N110" i="5"/>
  <c r="O110" i="5"/>
  <c r="P110" i="5"/>
  <c r="Q110" i="5"/>
  <c r="L111" i="5"/>
  <c r="M111" i="5"/>
  <c r="N111" i="5"/>
  <c r="O111" i="5"/>
  <c r="P111" i="5"/>
  <c r="Q111" i="5"/>
  <c r="L112" i="5"/>
  <c r="M112" i="5"/>
  <c r="N112" i="5"/>
  <c r="O112" i="5"/>
  <c r="P112" i="5"/>
  <c r="Q112" i="5"/>
  <c r="L113" i="5"/>
  <c r="M113" i="5"/>
  <c r="N113" i="5"/>
  <c r="O113" i="5"/>
  <c r="P113" i="5"/>
  <c r="Q113" i="5"/>
  <c r="L114" i="5"/>
  <c r="M114" i="5"/>
  <c r="N114" i="5"/>
  <c r="O114" i="5"/>
  <c r="P114" i="5"/>
  <c r="Q114" i="5"/>
  <c r="L115" i="5"/>
  <c r="M115" i="5"/>
  <c r="N115" i="5"/>
  <c r="O115" i="5"/>
  <c r="P115" i="5"/>
  <c r="Q115" i="5"/>
  <c r="L116" i="5"/>
  <c r="M116" i="5"/>
  <c r="N116" i="5"/>
  <c r="O116" i="5"/>
  <c r="P116" i="5"/>
  <c r="Q116" i="5"/>
  <c r="L117" i="5"/>
  <c r="M117" i="5"/>
  <c r="N117" i="5"/>
  <c r="O117" i="5"/>
  <c r="P117" i="5"/>
  <c r="Q117" i="5"/>
  <c r="L118" i="5"/>
  <c r="M118" i="5"/>
  <c r="N118" i="5"/>
  <c r="O118" i="5"/>
  <c r="P118" i="5"/>
  <c r="Q118" i="5"/>
  <c r="L119" i="5"/>
  <c r="M119" i="5"/>
  <c r="N119" i="5"/>
  <c r="O119" i="5"/>
  <c r="P119" i="5"/>
  <c r="Q119" i="5"/>
  <c r="L120" i="5"/>
  <c r="M120" i="5"/>
  <c r="N120" i="5"/>
  <c r="O120" i="5"/>
  <c r="P120" i="5"/>
  <c r="Q120" i="5"/>
  <c r="L121" i="5"/>
  <c r="M121" i="5"/>
  <c r="N121" i="5"/>
  <c r="O121" i="5"/>
  <c r="P121" i="5"/>
  <c r="Q121" i="5"/>
  <c r="L122" i="5"/>
  <c r="M122" i="5"/>
  <c r="N122" i="5"/>
  <c r="O122" i="5"/>
  <c r="P122" i="5"/>
  <c r="Q122" i="5"/>
  <c r="L123" i="5"/>
  <c r="M123" i="5"/>
  <c r="N123" i="5"/>
  <c r="O123" i="5"/>
  <c r="P123" i="5"/>
  <c r="Q123" i="5"/>
  <c r="L124" i="5"/>
  <c r="M124" i="5"/>
  <c r="N124" i="5"/>
  <c r="O124" i="5"/>
  <c r="P124" i="5"/>
  <c r="Q124" i="5"/>
  <c r="L125" i="5"/>
  <c r="M125" i="5"/>
  <c r="N125" i="5"/>
  <c r="O125" i="5"/>
  <c r="P125" i="5"/>
  <c r="Q125" i="5"/>
  <c r="L126" i="5"/>
  <c r="M126" i="5"/>
  <c r="N126" i="5"/>
  <c r="O126" i="5"/>
  <c r="P126" i="5"/>
  <c r="Q126" i="5"/>
  <c r="L127" i="5"/>
  <c r="M127" i="5"/>
  <c r="N127" i="5"/>
  <c r="O127" i="5"/>
  <c r="P127" i="5"/>
  <c r="Q127" i="5"/>
  <c r="L128" i="5"/>
  <c r="M128" i="5"/>
  <c r="N128" i="5"/>
  <c r="O128" i="5"/>
  <c r="P128" i="5"/>
  <c r="Q128" i="5"/>
  <c r="L129" i="5"/>
  <c r="M129" i="5"/>
  <c r="N129" i="5"/>
  <c r="O129" i="5"/>
  <c r="P129" i="5"/>
  <c r="Q129" i="5"/>
  <c r="L130" i="5"/>
  <c r="M130" i="5"/>
  <c r="N130" i="5"/>
  <c r="O130" i="5"/>
  <c r="P130" i="5"/>
  <c r="Q130" i="5"/>
  <c r="L131" i="5"/>
  <c r="M131" i="5"/>
  <c r="N131" i="5"/>
  <c r="O131" i="5"/>
  <c r="P131" i="5"/>
  <c r="Q131" i="5"/>
  <c r="L132" i="5"/>
  <c r="M132" i="5"/>
  <c r="N132" i="5"/>
  <c r="O132" i="5"/>
  <c r="P132" i="5"/>
  <c r="Q132" i="5"/>
  <c r="L133" i="5"/>
  <c r="M133" i="5"/>
  <c r="N133" i="5"/>
  <c r="O133" i="5"/>
  <c r="P133" i="5"/>
  <c r="Q133" i="5"/>
  <c r="L134" i="5"/>
  <c r="M134" i="5"/>
  <c r="N134" i="5"/>
  <c r="O134" i="5"/>
  <c r="P134" i="5"/>
  <c r="Q134" i="5"/>
  <c r="L135" i="5"/>
  <c r="M135" i="5"/>
  <c r="N135" i="5"/>
  <c r="O135" i="5"/>
  <c r="P135" i="5"/>
  <c r="Q135" i="5"/>
  <c r="L136" i="5"/>
  <c r="M136" i="5"/>
  <c r="N136" i="5"/>
  <c r="O136" i="5"/>
  <c r="P136" i="5"/>
  <c r="Q136" i="5"/>
  <c r="L137" i="5"/>
  <c r="M137" i="5"/>
  <c r="N137" i="5"/>
  <c r="O137" i="5"/>
  <c r="P137" i="5"/>
  <c r="Q137" i="5"/>
  <c r="L138" i="5"/>
  <c r="M138" i="5"/>
  <c r="N138" i="5"/>
  <c r="O138" i="5"/>
  <c r="P138" i="5"/>
  <c r="Q138" i="5"/>
  <c r="L139" i="5"/>
  <c r="M139" i="5"/>
  <c r="N139" i="5"/>
  <c r="O139" i="5"/>
  <c r="P139" i="5"/>
  <c r="Q139" i="5"/>
  <c r="L140" i="5"/>
  <c r="M140" i="5"/>
  <c r="N140" i="5"/>
  <c r="O140" i="5"/>
  <c r="P140" i="5"/>
  <c r="Q140" i="5"/>
  <c r="L141" i="5"/>
  <c r="M141" i="5"/>
  <c r="N141" i="5"/>
  <c r="O141" i="5"/>
  <c r="P141" i="5"/>
  <c r="Q141" i="5"/>
  <c r="L142" i="5"/>
  <c r="M142" i="5"/>
  <c r="N142" i="5"/>
  <c r="O142" i="5"/>
  <c r="P142" i="5"/>
  <c r="Q142" i="5"/>
  <c r="L143" i="5"/>
  <c r="M143" i="5"/>
  <c r="N143" i="5"/>
  <c r="O143" i="5"/>
  <c r="P143" i="5"/>
  <c r="Q143" i="5"/>
  <c r="L144" i="5"/>
  <c r="M144" i="5"/>
  <c r="N144" i="5"/>
  <c r="O144" i="5"/>
  <c r="P144" i="5"/>
  <c r="Q144" i="5"/>
  <c r="L145" i="5"/>
  <c r="M145" i="5"/>
  <c r="N145" i="5"/>
  <c r="O145" i="5"/>
  <c r="P145" i="5"/>
  <c r="Q145" i="5"/>
  <c r="L146" i="5"/>
  <c r="M146" i="5"/>
  <c r="N146" i="5"/>
  <c r="O146" i="5"/>
  <c r="P146" i="5"/>
  <c r="Q146" i="5"/>
  <c r="L147" i="5"/>
  <c r="M147" i="5"/>
  <c r="N147" i="5"/>
  <c r="O147" i="5"/>
  <c r="P147" i="5"/>
  <c r="Q147" i="5"/>
  <c r="L148" i="5"/>
  <c r="M148" i="5"/>
  <c r="N148" i="5"/>
  <c r="O148" i="5"/>
  <c r="P148" i="5"/>
  <c r="Q148" i="5"/>
  <c r="L149" i="5"/>
  <c r="M149" i="5"/>
  <c r="N149" i="5"/>
  <c r="O149" i="5"/>
  <c r="P149" i="5"/>
  <c r="Q149" i="5"/>
  <c r="L150" i="5"/>
  <c r="M150" i="5"/>
  <c r="N150" i="5"/>
  <c r="O150" i="5"/>
  <c r="P150" i="5"/>
  <c r="Q150" i="5"/>
  <c r="L151" i="5"/>
  <c r="M151" i="5"/>
  <c r="N151" i="5"/>
  <c r="O151" i="5"/>
  <c r="P151" i="5"/>
  <c r="Q151" i="5"/>
  <c r="L152" i="5"/>
  <c r="M152" i="5"/>
  <c r="N152" i="5"/>
  <c r="O152" i="5"/>
  <c r="P152" i="5"/>
  <c r="Q152" i="5"/>
  <c r="L153" i="5"/>
  <c r="M153" i="5"/>
  <c r="N153" i="5"/>
  <c r="O153" i="5"/>
  <c r="P153" i="5"/>
  <c r="Q153" i="5"/>
  <c r="L154" i="5"/>
  <c r="M154" i="5"/>
  <c r="N154" i="5"/>
  <c r="O154" i="5"/>
  <c r="P154" i="5"/>
  <c r="Q154" i="5"/>
  <c r="L155" i="5"/>
  <c r="M155" i="5"/>
  <c r="N155" i="5"/>
  <c r="O155" i="5"/>
  <c r="P155" i="5"/>
  <c r="Q155" i="5"/>
  <c r="L156" i="5"/>
  <c r="M156" i="5"/>
  <c r="N156" i="5"/>
  <c r="O156" i="5"/>
  <c r="P156" i="5"/>
  <c r="Q156" i="5"/>
  <c r="L157" i="5"/>
  <c r="M157" i="5"/>
  <c r="N157" i="5"/>
  <c r="O157" i="5"/>
  <c r="P157" i="5"/>
  <c r="Q157" i="5"/>
  <c r="L158" i="5"/>
  <c r="M158" i="5"/>
  <c r="N158" i="5"/>
  <c r="O158" i="5"/>
  <c r="P158" i="5"/>
  <c r="Q158" i="5"/>
  <c r="L159" i="5"/>
  <c r="M159" i="5"/>
  <c r="N159" i="5"/>
  <c r="O159" i="5"/>
  <c r="P159" i="5"/>
  <c r="Q159" i="5"/>
  <c r="L160" i="5"/>
  <c r="M160" i="5"/>
  <c r="N160" i="5"/>
  <c r="O160" i="5"/>
  <c r="P160" i="5"/>
  <c r="Q160" i="5"/>
  <c r="L161" i="5"/>
  <c r="M161" i="5"/>
  <c r="N161" i="5"/>
  <c r="O161" i="5"/>
  <c r="P161" i="5"/>
  <c r="Q161" i="5"/>
  <c r="L162" i="5"/>
  <c r="M162" i="5"/>
  <c r="N162" i="5"/>
  <c r="O162" i="5"/>
  <c r="P162" i="5"/>
  <c r="Q162" i="5"/>
  <c r="L163" i="5"/>
  <c r="M163" i="5"/>
  <c r="N163" i="5"/>
  <c r="O163" i="5"/>
  <c r="P163" i="5"/>
  <c r="Q163" i="5"/>
  <c r="L164" i="5"/>
  <c r="M164" i="5"/>
  <c r="N164" i="5"/>
  <c r="O164" i="5"/>
  <c r="P164" i="5"/>
  <c r="Q164" i="5"/>
  <c r="L165" i="5"/>
  <c r="M165" i="5"/>
  <c r="N165" i="5"/>
  <c r="O165" i="5"/>
  <c r="P165" i="5"/>
  <c r="Q165" i="5"/>
  <c r="L166" i="5"/>
  <c r="M166" i="5"/>
  <c r="N166" i="5"/>
  <c r="O166" i="5"/>
  <c r="P166" i="5"/>
  <c r="Q166" i="5"/>
  <c r="L167" i="5"/>
  <c r="M167" i="5"/>
  <c r="N167" i="5"/>
  <c r="O167" i="5"/>
  <c r="P167" i="5"/>
  <c r="Q167" i="5"/>
  <c r="L168" i="5"/>
  <c r="M168" i="5"/>
  <c r="N168" i="5"/>
  <c r="O168" i="5"/>
  <c r="P168" i="5"/>
  <c r="Q168" i="5"/>
  <c r="L169" i="5"/>
  <c r="M169" i="5"/>
  <c r="N169" i="5"/>
  <c r="O169" i="5"/>
  <c r="P169" i="5"/>
  <c r="Q169" i="5"/>
  <c r="L170" i="5"/>
  <c r="M170" i="5"/>
  <c r="N170" i="5"/>
  <c r="O170" i="5"/>
  <c r="P170" i="5"/>
  <c r="Q170" i="5"/>
  <c r="L171" i="5"/>
  <c r="M171" i="5"/>
  <c r="N171" i="5"/>
  <c r="O171" i="5"/>
  <c r="P171" i="5"/>
  <c r="Q171" i="5"/>
  <c r="L172" i="5"/>
  <c r="M172" i="5"/>
  <c r="N172" i="5"/>
  <c r="O172" i="5"/>
  <c r="P172" i="5"/>
  <c r="Q172" i="5"/>
  <c r="L173" i="5"/>
  <c r="M173" i="5"/>
  <c r="N173" i="5"/>
  <c r="O173" i="5"/>
  <c r="P173" i="5"/>
  <c r="Q173" i="5"/>
  <c r="L174" i="5"/>
  <c r="M174" i="5"/>
  <c r="N174" i="5"/>
  <c r="O174" i="5"/>
  <c r="P174" i="5"/>
  <c r="Q174" i="5"/>
  <c r="L175" i="5"/>
  <c r="M175" i="5"/>
  <c r="N175" i="5"/>
  <c r="O175" i="5"/>
  <c r="P175" i="5"/>
  <c r="Q175" i="5"/>
  <c r="L176" i="5"/>
  <c r="M176" i="5"/>
  <c r="N176" i="5"/>
  <c r="O176" i="5"/>
  <c r="P176" i="5"/>
  <c r="Q176" i="5"/>
  <c r="L177" i="5"/>
  <c r="M177" i="5"/>
  <c r="N177" i="5"/>
  <c r="O177" i="5"/>
  <c r="P177" i="5"/>
  <c r="Q177" i="5"/>
  <c r="L178" i="5"/>
  <c r="M178" i="5"/>
  <c r="N178" i="5"/>
  <c r="O178" i="5"/>
  <c r="P178" i="5"/>
  <c r="Q178" i="5"/>
  <c r="L179" i="5"/>
  <c r="M179" i="5"/>
  <c r="N179" i="5"/>
  <c r="O179" i="5"/>
  <c r="P179" i="5"/>
  <c r="Q179" i="5"/>
  <c r="L180" i="5"/>
  <c r="M180" i="5"/>
  <c r="N180" i="5"/>
  <c r="O180" i="5"/>
  <c r="P180" i="5"/>
  <c r="Q180" i="5"/>
  <c r="L181" i="5"/>
  <c r="M181" i="5"/>
  <c r="N181" i="5"/>
  <c r="O181" i="5"/>
  <c r="P181" i="5"/>
  <c r="Q181" i="5"/>
  <c r="L182" i="5"/>
  <c r="M182" i="5"/>
  <c r="N182" i="5"/>
  <c r="O182" i="5"/>
  <c r="P182" i="5"/>
  <c r="Q182" i="5"/>
  <c r="L183" i="5"/>
  <c r="M183" i="5"/>
  <c r="N183" i="5"/>
  <c r="O183" i="5"/>
  <c r="P183" i="5"/>
  <c r="Q183" i="5"/>
  <c r="L184" i="5"/>
  <c r="M184" i="5"/>
  <c r="N184" i="5"/>
  <c r="O184" i="5"/>
  <c r="P184" i="5"/>
  <c r="Q184" i="5"/>
  <c r="L185" i="5"/>
  <c r="M185" i="5"/>
  <c r="N185" i="5"/>
  <c r="O185" i="5"/>
  <c r="P185" i="5"/>
  <c r="Q185" i="5"/>
  <c r="L186" i="5"/>
  <c r="M186" i="5"/>
  <c r="N186" i="5"/>
  <c r="O186" i="5"/>
  <c r="P186" i="5"/>
  <c r="Q186" i="5"/>
  <c r="L187" i="5"/>
  <c r="M187" i="5"/>
  <c r="N187" i="5"/>
  <c r="O187" i="5"/>
  <c r="P187" i="5"/>
  <c r="Q187" i="5"/>
  <c r="L188" i="5"/>
  <c r="M188" i="5"/>
  <c r="N188" i="5"/>
  <c r="O188" i="5"/>
  <c r="P188" i="5"/>
  <c r="Q188" i="5"/>
  <c r="L189" i="5"/>
  <c r="M189" i="5"/>
  <c r="N189" i="5"/>
  <c r="O189" i="5"/>
  <c r="P189" i="5"/>
  <c r="Q189" i="5"/>
  <c r="L190" i="5"/>
  <c r="M190" i="5"/>
  <c r="N190" i="5"/>
  <c r="O190" i="5"/>
  <c r="P190" i="5"/>
  <c r="Q190" i="5"/>
  <c r="L191" i="5"/>
  <c r="M191" i="5"/>
  <c r="N191" i="5"/>
  <c r="O191" i="5"/>
  <c r="P191" i="5"/>
  <c r="Q191" i="5"/>
  <c r="L192" i="5"/>
  <c r="M192" i="5"/>
  <c r="N192" i="5"/>
  <c r="O192" i="5"/>
  <c r="P192" i="5"/>
  <c r="Q192" i="5"/>
  <c r="L193" i="5"/>
  <c r="M193" i="5"/>
  <c r="N193" i="5"/>
  <c r="O193" i="5"/>
  <c r="P193" i="5"/>
  <c r="Q193" i="5"/>
  <c r="L194" i="5"/>
  <c r="M194" i="5"/>
  <c r="N194" i="5"/>
  <c r="O194" i="5"/>
  <c r="P194" i="5"/>
  <c r="Q194" i="5"/>
  <c r="L195" i="5"/>
  <c r="M195" i="5"/>
  <c r="N195" i="5"/>
  <c r="O195" i="5"/>
  <c r="P195" i="5"/>
  <c r="Q195" i="5"/>
  <c r="L196" i="5"/>
  <c r="M196" i="5"/>
  <c r="N196" i="5"/>
  <c r="O196" i="5"/>
  <c r="P196" i="5"/>
  <c r="Q196" i="5"/>
  <c r="L197" i="5"/>
  <c r="M197" i="5"/>
  <c r="N197" i="5"/>
  <c r="O197" i="5"/>
  <c r="P197" i="5"/>
  <c r="Q197" i="5"/>
  <c r="L198" i="5"/>
  <c r="M198" i="5"/>
  <c r="N198" i="5"/>
  <c r="O198" i="5"/>
  <c r="P198" i="5"/>
  <c r="Q198" i="5"/>
  <c r="L199" i="5"/>
  <c r="M199" i="5"/>
  <c r="N199" i="5"/>
  <c r="O199" i="5"/>
  <c r="P199" i="5"/>
  <c r="Q199" i="5"/>
  <c r="L200" i="5"/>
  <c r="M200" i="5"/>
  <c r="N200" i="5"/>
  <c r="O200" i="5"/>
  <c r="P200" i="5"/>
  <c r="Q200" i="5"/>
  <c r="L201" i="5"/>
  <c r="M201" i="5"/>
  <c r="N201" i="5"/>
  <c r="O201" i="5"/>
  <c r="P201" i="5"/>
  <c r="Q201" i="5"/>
  <c r="L202" i="5"/>
  <c r="M202" i="5"/>
  <c r="N202" i="5"/>
  <c r="O202" i="5"/>
  <c r="P202" i="5"/>
  <c r="Q202" i="5"/>
  <c r="L203" i="5"/>
  <c r="M203" i="5"/>
  <c r="N203" i="5"/>
  <c r="O203" i="5"/>
  <c r="P203" i="5"/>
  <c r="Q203" i="5"/>
  <c r="L204" i="5"/>
  <c r="M204" i="5"/>
  <c r="N204" i="5"/>
  <c r="O204" i="5"/>
  <c r="P204" i="5"/>
  <c r="Q204" i="5"/>
  <c r="L205" i="5"/>
  <c r="M205" i="5"/>
  <c r="N205" i="5"/>
  <c r="O205" i="5"/>
  <c r="P205" i="5"/>
  <c r="Q205" i="5"/>
  <c r="L206" i="5"/>
  <c r="M206" i="5"/>
  <c r="N206" i="5"/>
  <c r="O206" i="5"/>
  <c r="P206" i="5"/>
  <c r="Q206" i="5"/>
  <c r="L207" i="5"/>
  <c r="M207" i="5"/>
  <c r="N207" i="5"/>
  <c r="O207" i="5"/>
  <c r="P207" i="5"/>
  <c r="Q207" i="5"/>
  <c r="L208" i="5"/>
  <c r="M208" i="5"/>
  <c r="N208" i="5"/>
  <c r="O208" i="5"/>
  <c r="P208" i="5"/>
  <c r="Q208" i="5"/>
  <c r="L209" i="5"/>
  <c r="M209" i="5"/>
  <c r="N209" i="5"/>
  <c r="O209" i="5"/>
  <c r="P209" i="5"/>
  <c r="Q209" i="5"/>
  <c r="L210" i="5"/>
  <c r="M210" i="5"/>
  <c r="N210" i="5"/>
  <c r="O210" i="5"/>
  <c r="P210" i="5"/>
  <c r="Q210" i="5"/>
  <c r="L211" i="5"/>
  <c r="M211" i="5"/>
  <c r="N211" i="5"/>
  <c r="O211" i="5"/>
  <c r="P211" i="5"/>
  <c r="Q211" i="5"/>
  <c r="L212" i="5"/>
  <c r="M212" i="5"/>
  <c r="N212" i="5"/>
  <c r="O212" i="5"/>
  <c r="P212" i="5"/>
  <c r="Q212" i="5"/>
  <c r="L213" i="5"/>
  <c r="M213" i="5"/>
  <c r="N213" i="5"/>
  <c r="O213" i="5"/>
  <c r="P213" i="5"/>
  <c r="Q213" i="5"/>
  <c r="L214" i="5"/>
  <c r="M214" i="5"/>
  <c r="N214" i="5"/>
  <c r="O214" i="5"/>
  <c r="P214" i="5"/>
  <c r="Q214" i="5"/>
  <c r="L215" i="5"/>
  <c r="M215" i="5"/>
  <c r="N215" i="5"/>
  <c r="O215" i="5"/>
  <c r="P215" i="5"/>
  <c r="Q215" i="5"/>
  <c r="L216" i="5"/>
  <c r="M216" i="5"/>
  <c r="N216" i="5"/>
  <c r="O216" i="5"/>
  <c r="P216" i="5"/>
  <c r="Q216" i="5"/>
  <c r="L217" i="5"/>
  <c r="M217" i="5"/>
  <c r="N217" i="5"/>
  <c r="O217" i="5"/>
  <c r="P217" i="5"/>
  <c r="Q217" i="5"/>
  <c r="L218" i="5"/>
  <c r="M218" i="5"/>
  <c r="N218" i="5"/>
  <c r="O218" i="5"/>
  <c r="P218" i="5"/>
  <c r="Q218" i="5"/>
  <c r="L219" i="5"/>
  <c r="M219" i="5"/>
  <c r="N219" i="5"/>
  <c r="O219" i="5"/>
  <c r="P219" i="5"/>
  <c r="Q219" i="5"/>
  <c r="L220" i="5"/>
  <c r="M220" i="5"/>
  <c r="N220" i="5"/>
  <c r="O220" i="5"/>
  <c r="P220" i="5"/>
  <c r="Q220" i="5"/>
  <c r="L221" i="5"/>
  <c r="M221" i="5"/>
  <c r="N221" i="5"/>
  <c r="O221" i="5"/>
  <c r="P221" i="5"/>
  <c r="Q221" i="5"/>
  <c r="L222" i="5"/>
  <c r="M222" i="5"/>
  <c r="N222" i="5"/>
  <c r="O222" i="5"/>
  <c r="P222" i="5"/>
  <c r="Q222" i="5"/>
  <c r="L223" i="5"/>
  <c r="M223" i="5"/>
  <c r="N223" i="5"/>
  <c r="O223" i="5"/>
  <c r="P223" i="5"/>
  <c r="Q223" i="5"/>
  <c r="L224" i="5"/>
  <c r="M224" i="5"/>
  <c r="N224" i="5"/>
  <c r="O224" i="5"/>
  <c r="P224" i="5"/>
  <c r="Q224" i="5"/>
  <c r="L225" i="5"/>
  <c r="M225" i="5"/>
  <c r="N225" i="5"/>
  <c r="O225" i="5"/>
  <c r="P225" i="5"/>
  <c r="Q225" i="5"/>
  <c r="L226" i="5"/>
  <c r="M226" i="5"/>
  <c r="N226" i="5"/>
  <c r="O226" i="5"/>
  <c r="P226" i="5"/>
  <c r="Q226" i="5"/>
  <c r="L227" i="5"/>
  <c r="M227" i="5"/>
  <c r="N227" i="5"/>
  <c r="O227" i="5"/>
  <c r="P227" i="5"/>
  <c r="Q227" i="5"/>
  <c r="L228" i="5"/>
  <c r="M228" i="5"/>
  <c r="N228" i="5"/>
  <c r="O228" i="5"/>
  <c r="P228" i="5"/>
  <c r="Q228" i="5"/>
  <c r="L229" i="5"/>
  <c r="M229" i="5"/>
  <c r="N229" i="5"/>
  <c r="O229" i="5"/>
  <c r="P229" i="5"/>
  <c r="Q229" i="5"/>
  <c r="L230" i="5"/>
  <c r="M230" i="5"/>
  <c r="N230" i="5"/>
  <c r="O230" i="5"/>
  <c r="P230" i="5"/>
  <c r="Q230" i="5"/>
  <c r="L231" i="5"/>
  <c r="M231" i="5"/>
  <c r="N231" i="5"/>
  <c r="O231" i="5"/>
  <c r="P231" i="5"/>
  <c r="Q231" i="5"/>
  <c r="L232" i="5"/>
  <c r="M232" i="5"/>
  <c r="N232" i="5"/>
  <c r="O232" i="5"/>
  <c r="P232" i="5"/>
  <c r="Q232" i="5"/>
  <c r="L233" i="5"/>
  <c r="M233" i="5"/>
  <c r="N233" i="5"/>
  <c r="O233" i="5"/>
  <c r="P233" i="5"/>
  <c r="Q233" i="5"/>
  <c r="L234" i="5"/>
  <c r="M234" i="5"/>
  <c r="N234" i="5"/>
  <c r="O234" i="5"/>
  <c r="P234" i="5"/>
  <c r="Q234" i="5"/>
  <c r="L235" i="5"/>
  <c r="M235" i="5"/>
  <c r="N235" i="5"/>
  <c r="O235" i="5"/>
  <c r="P235" i="5"/>
  <c r="Q235" i="5"/>
  <c r="L236" i="5"/>
  <c r="M236" i="5"/>
  <c r="N236" i="5"/>
  <c r="O236" i="5"/>
  <c r="P236" i="5"/>
  <c r="Q236" i="5"/>
  <c r="L237" i="5"/>
  <c r="M237" i="5"/>
  <c r="N237" i="5"/>
  <c r="O237" i="5"/>
  <c r="P237" i="5"/>
  <c r="Q237" i="5"/>
  <c r="L238" i="5"/>
  <c r="M238" i="5"/>
  <c r="N238" i="5"/>
  <c r="O238" i="5"/>
  <c r="P238" i="5"/>
  <c r="Q238" i="5"/>
  <c r="L239" i="5"/>
  <c r="M239" i="5"/>
  <c r="N239" i="5"/>
  <c r="O239" i="5"/>
  <c r="P239" i="5"/>
  <c r="Q239" i="5"/>
  <c r="L240" i="5"/>
  <c r="M240" i="5"/>
  <c r="N240" i="5"/>
  <c r="O240" i="5"/>
  <c r="P240" i="5"/>
  <c r="Q240" i="5"/>
  <c r="L241" i="5"/>
  <c r="M241" i="5"/>
  <c r="N241" i="5"/>
  <c r="O241" i="5"/>
  <c r="P241" i="5"/>
  <c r="Q241" i="5"/>
  <c r="L242" i="5"/>
  <c r="M242" i="5"/>
  <c r="N242" i="5"/>
  <c r="O242" i="5"/>
  <c r="P242" i="5"/>
  <c r="Q242" i="5"/>
  <c r="L243" i="5"/>
  <c r="M243" i="5"/>
  <c r="N243" i="5"/>
  <c r="O243" i="5"/>
  <c r="P243" i="5"/>
  <c r="Q243" i="5"/>
  <c r="L244" i="5"/>
  <c r="M244" i="5"/>
  <c r="N244" i="5"/>
  <c r="O244" i="5"/>
  <c r="P244" i="5"/>
  <c r="Q244" i="5"/>
  <c r="L245" i="5"/>
  <c r="M245" i="5"/>
  <c r="N245" i="5"/>
  <c r="O245" i="5"/>
  <c r="P245" i="5"/>
  <c r="Q245" i="5"/>
  <c r="L246" i="5"/>
  <c r="M246" i="5"/>
  <c r="N246" i="5"/>
  <c r="O246" i="5"/>
  <c r="P246" i="5"/>
  <c r="Q246" i="5"/>
  <c r="L247" i="5"/>
  <c r="M247" i="5"/>
  <c r="N247" i="5"/>
  <c r="O247" i="5"/>
  <c r="P247" i="5"/>
  <c r="Q247" i="5"/>
  <c r="L248" i="5"/>
  <c r="M248" i="5"/>
  <c r="N248" i="5"/>
  <c r="O248" i="5"/>
  <c r="P248" i="5"/>
  <c r="Q248" i="5"/>
  <c r="L249" i="5"/>
  <c r="M249" i="5"/>
  <c r="N249" i="5"/>
  <c r="O249" i="5"/>
  <c r="P249" i="5"/>
  <c r="Q249" i="5"/>
  <c r="L250" i="5"/>
  <c r="M250" i="5"/>
  <c r="N250" i="5"/>
  <c r="O250" i="5"/>
  <c r="P250" i="5"/>
  <c r="Q250" i="5"/>
  <c r="L251" i="5"/>
  <c r="M251" i="5"/>
  <c r="N251" i="5"/>
  <c r="O251" i="5"/>
  <c r="P251" i="5"/>
  <c r="Q251" i="5"/>
  <c r="L252" i="5"/>
  <c r="M252" i="5"/>
  <c r="N252" i="5"/>
  <c r="O252" i="5"/>
  <c r="P252" i="5"/>
  <c r="Q252" i="5"/>
  <c r="L253" i="5"/>
  <c r="M253" i="5"/>
  <c r="N253" i="5"/>
  <c r="O253" i="5"/>
  <c r="P253" i="5"/>
  <c r="Q253" i="5"/>
  <c r="L254" i="5"/>
  <c r="M254" i="5"/>
  <c r="N254" i="5"/>
  <c r="O254" i="5"/>
  <c r="P254" i="5"/>
  <c r="Q254" i="5"/>
  <c r="L255" i="5"/>
  <c r="M255" i="5"/>
  <c r="N255" i="5"/>
  <c r="O255" i="5"/>
  <c r="P255" i="5"/>
  <c r="Q255" i="5"/>
  <c r="L256" i="5"/>
  <c r="M256" i="5"/>
  <c r="N256" i="5"/>
  <c r="O256" i="5"/>
  <c r="P256" i="5"/>
  <c r="Q256" i="5"/>
  <c r="L257" i="5"/>
  <c r="M257" i="5"/>
  <c r="N257" i="5"/>
  <c r="O257" i="5"/>
  <c r="P257" i="5"/>
  <c r="Q257" i="5"/>
  <c r="L258" i="5"/>
  <c r="M258" i="5"/>
  <c r="N258" i="5"/>
  <c r="O258" i="5"/>
  <c r="P258" i="5"/>
  <c r="Q258" i="5"/>
  <c r="L259" i="5"/>
  <c r="M259" i="5"/>
  <c r="N259" i="5"/>
  <c r="O259" i="5"/>
  <c r="P259" i="5"/>
  <c r="Q259" i="5"/>
  <c r="L260" i="5"/>
  <c r="M260" i="5"/>
  <c r="N260" i="5"/>
  <c r="O260" i="5"/>
  <c r="P260" i="5"/>
  <c r="Q260" i="5"/>
  <c r="L261" i="5"/>
  <c r="M261" i="5"/>
  <c r="N261" i="5"/>
  <c r="O261" i="5"/>
  <c r="P261" i="5"/>
  <c r="Q261" i="5"/>
  <c r="L262" i="5"/>
  <c r="M262" i="5"/>
  <c r="N262" i="5"/>
  <c r="O262" i="5"/>
  <c r="P262" i="5"/>
  <c r="Q262" i="5"/>
  <c r="L263" i="5"/>
  <c r="M263" i="5"/>
  <c r="N263" i="5"/>
  <c r="O263" i="5"/>
  <c r="P263" i="5"/>
  <c r="Q263" i="5"/>
  <c r="L264" i="5"/>
  <c r="M264" i="5"/>
  <c r="N264" i="5"/>
  <c r="O264" i="5"/>
  <c r="P264" i="5"/>
  <c r="Q264" i="5"/>
  <c r="L265" i="5"/>
  <c r="M265" i="5"/>
  <c r="N265" i="5"/>
  <c r="O265" i="5"/>
  <c r="P265" i="5"/>
  <c r="Q265" i="5"/>
  <c r="L266" i="5"/>
  <c r="M266" i="5"/>
  <c r="N266" i="5"/>
  <c r="O266" i="5"/>
  <c r="P266" i="5"/>
  <c r="Q266" i="5"/>
  <c r="L267" i="5"/>
  <c r="M267" i="5"/>
  <c r="N267" i="5"/>
  <c r="O267" i="5"/>
  <c r="P267" i="5"/>
  <c r="Q267" i="5"/>
  <c r="L268" i="5"/>
  <c r="M268" i="5"/>
  <c r="N268" i="5"/>
  <c r="O268" i="5"/>
  <c r="P268" i="5"/>
  <c r="Q268" i="5"/>
  <c r="L269" i="5"/>
  <c r="M269" i="5"/>
  <c r="N269" i="5"/>
  <c r="O269" i="5"/>
  <c r="P269" i="5"/>
  <c r="Q269" i="5"/>
  <c r="L270" i="5"/>
  <c r="M270" i="5"/>
  <c r="N270" i="5"/>
  <c r="O270" i="5"/>
  <c r="P270" i="5"/>
  <c r="Q270" i="5"/>
  <c r="L271" i="5"/>
  <c r="M271" i="5"/>
  <c r="N271" i="5"/>
  <c r="O271" i="5"/>
  <c r="P271" i="5"/>
  <c r="Q271" i="5"/>
  <c r="L272" i="5"/>
  <c r="M272" i="5"/>
  <c r="N272" i="5"/>
  <c r="O272" i="5"/>
  <c r="P272" i="5"/>
  <c r="Q272" i="5"/>
  <c r="L273" i="5"/>
  <c r="M273" i="5"/>
  <c r="N273" i="5"/>
  <c r="O273" i="5"/>
  <c r="P273" i="5"/>
  <c r="Q273" i="5"/>
  <c r="L274" i="5"/>
  <c r="M274" i="5"/>
  <c r="N274" i="5"/>
  <c r="O274" i="5"/>
  <c r="P274" i="5"/>
  <c r="Q274" i="5"/>
  <c r="L275" i="5"/>
  <c r="M275" i="5"/>
  <c r="N275" i="5"/>
  <c r="O275" i="5"/>
  <c r="P275" i="5"/>
  <c r="Q275" i="5"/>
  <c r="L276" i="5"/>
  <c r="M276" i="5"/>
  <c r="N276" i="5"/>
  <c r="O276" i="5"/>
  <c r="P276" i="5"/>
  <c r="Q276" i="5"/>
  <c r="L277" i="5"/>
  <c r="M277" i="5"/>
  <c r="N277" i="5"/>
  <c r="O277" i="5"/>
  <c r="P277" i="5"/>
  <c r="Q277" i="5"/>
  <c r="L278" i="5"/>
  <c r="M278" i="5"/>
  <c r="N278" i="5"/>
  <c r="O278" i="5"/>
  <c r="P278" i="5"/>
  <c r="Q278" i="5"/>
  <c r="L279" i="5"/>
  <c r="M279" i="5"/>
  <c r="N279" i="5"/>
  <c r="O279" i="5"/>
  <c r="P279" i="5"/>
  <c r="Q279" i="5"/>
  <c r="L280" i="5"/>
  <c r="M280" i="5"/>
  <c r="N280" i="5"/>
  <c r="O280" i="5"/>
  <c r="P280" i="5"/>
  <c r="Q280" i="5"/>
  <c r="L281" i="5"/>
  <c r="M281" i="5"/>
  <c r="N281" i="5"/>
  <c r="O281" i="5"/>
  <c r="P281" i="5"/>
  <c r="Q281" i="5"/>
  <c r="M17" i="5"/>
  <c r="N17" i="5"/>
  <c r="O17" i="5"/>
  <c r="P17" i="5"/>
  <c r="Q17" i="5"/>
  <c r="L17" i="5"/>
  <c r="W3" i="2" a="1"/>
  <c r="W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<sst xmlns="http://schemas.openxmlformats.org/spreadsheetml/2006/main" count="5899" uniqueCount="399">
  <si>
    <t>United Nations</t>
  </si>
  <si>
    <t>Population Division</t>
  </si>
  <si>
    <t>Department of Economic and Social Affairs</t>
  </si>
  <si>
    <t>Major area, region, country or area of destination</t>
  </si>
  <si>
    <t>Notes</t>
  </si>
  <si>
    <t>Country code</t>
  </si>
  <si>
    <t>Type of data (a)</t>
  </si>
  <si>
    <t>WORLD</t>
  </si>
  <si>
    <t>Least developed countries</t>
  </si>
  <si>
    <t>Less developed regions excluding least developed countries</t>
  </si>
  <si>
    <t>Sub-Saharan Africa</t>
  </si>
  <si>
    <t>Eastern Africa</t>
  </si>
  <si>
    <t>Middle Africa</t>
  </si>
  <si>
    <t>Northern Africa</t>
  </si>
  <si>
    <t>Southern Africa</t>
  </si>
  <si>
    <t>Western Africa</t>
  </si>
  <si>
    <t>Central Asia</t>
  </si>
  <si>
    <t>Eastern Asia</t>
  </si>
  <si>
    <t>South-Eastern Asia</t>
  </si>
  <si>
    <t>Southern Asia</t>
  </si>
  <si>
    <t>Western Asia</t>
  </si>
  <si>
    <t>Eastern Europe</t>
  </si>
  <si>
    <t>Northern Europe</t>
  </si>
  <si>
    <t>Southern Europe</t>
  </si>
  <si>
    <t>Western Europe</t>
  </si>
  <si>
    <t>Caribbean</t>
  </si>
  <si>
    <t>Central America</t>
  </si>
  <si>
    <t>South America</t>
  </si>
  <si>
    <t>Australia and New Zealand</t>
  </si>
  <si>
    <t>Melanesia</t>
  </si>
  <si>
    <t>Micronesia</t>
  </si>
  <si>
    <t>Polynesia</t>
  </si>
  <si>
    <t>Burundi</t>
  </si>
  <si>
    <t>B R</t>
  </si>
  <si>
    <t>Comoros</t>
  </si>
  <si>
    <t>B</t>
  </si>
  <si>
    <t>Djibouti</t>
  </si>
  <si>
    <t>Eritrea</t>
  </si>
  <si>
    <t>I</t>
  </si>
  <si>
    <t>Ethiopia</t>
  </si>
  <si>
    <t>Kenya</t>
  </si>
  <si>
    <t>Madagascar</t>
  </si>
  <si>
    <t>C</t>
  </si>
  <si>
    <t>Malawi</t>
  </si>
  <si>
    <t>Mauritius</t>
  </si>
  <si>
    <t>Mayotte</t>
  </si>
  <si>
    <t>Mozambique</t>
  </si>
  <si>
    <t>C R</t>
  </si>
  <si>
    <t>Réunion</t>
  </si>
  <si>
    <t>Rwanda</t>
  </si>
  <si>
    <t>Seychelles</t>
  </si>
  <si>
    <t>Somalia</t>
  </si>
  <si>
    <t>I R</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</si>
  <si>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</si>
  <si>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</si>
  <si>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</si>
  <si>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</si>
  <si>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</si>
  <si>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</si>
  <si>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</si>
  <si>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</si>
  <si>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</si>
  <si>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</si>
  <si>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</si>
  <si>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</si>
  <si>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</si>
  <si>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</si>
  <si>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</si>
  <si>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</si>
  <si>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</si>
  <si>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</si>
  <si>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</si>
  <si>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</si>
  <si>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</si>
  <si>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</si>
  <si>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</si>
  <si>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</si>
  <si>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</si>
  <si>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</si>
  <si>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</si>
  <si>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C B R</t>
  </si>
  <si>
    <t>Burkina Faso</t>
  </si>
  <si>
    <t>Côte d'Ivoire</t>
  </si>
  <si>
    <t>C B</t>
  </si>
  <si>
    <t>Gambia</t>
  </si>
  <si>
    <t>Ghana</t>
  </si>
  <si>
    <t>Guinea</t>
  </si>
  <si>
    <t>Guinea-Bissau</t>
  </si>
  <si>
    <t>Liberia</t>
  </si>
  <si>
    <t>Mali</t>
  </si>
  <si>
    <t>Mauritania</t>
  </si>
  <si>
    <t>Niger</t>
  </si>
  <si>
    <t>Nigeria</t>
  </si>
  <si>
    <t>Saint Helena</t>
  </si>
  <si>
    <t>Senegal</t>
  </si>
  <si>
    <t>Sierra Leone</t>
  </si>
  <si>
    <t>Togo</t>
  </si>
  <si>
    <t>Kazakhstan</t>
  </si>
  <si>
    <t>Kyrgyzstan</t>
  </si>
  <si>
    <t>Tajikistan</t>
  </si>
  <si>
    <t>Turkmenistan</t>
  </si>
  <si>
    <t>Uzbekistan</t>
  </si>
  <si>
    <t>China</t>
  </si>
  <si>
    <t>Democratic People's Republic of Korea</t>
  </si>
  <si>
    <t>China, Hong Kong Special Administrative Region</t>
  </si>
  <si>
    <t>Japan</t>
  </si>
  <si>
    <t>China, Macao Special Administrative Region</t>
  </si>
  <si>
    <t>Mongolia</t>
  </si>
  <si>
    <t>Republic of Korea</t>
  </si>
  <si>
    <t>Brunei Darussalam</t>
  </si>
  <si>
    <t>Cambodia</t>
  </si>
  <si>
    <t>Indonesia</t>
  </si>
  <si>
    <t>Lao People's Democratic Republic</t>
  </si>
  <si>
    <t>Malaysia</t>
  </si>
  <si>
    <t>Myanmar</t>
  </si>
  <si>
    <t>Philippines</t>
  </si>
  <si>
    <t>Singapore</t>
  </si>
  <si>
    <t>Thailand</t>
  </si>
  <si>
    <t>Timor-Leste</t>
  </si>
  <si>
    <t>Viet Nam</t>
  </si>
  <si>
    <t>Afghanistan</t>
  </si>
  <si>
    <t>Bangladesh</t>
  </si>
  <si>
    <t>Bhutan</t>
  </si>
  <si>
    <t>India</t>
  </si>
  <si>
    <t>Iran (Islamic Republic of)</t>
  </si>
  <si>
    <t>Maldives</t>
  </si>
  <si>
    <t>Nepal</t>
  </si>
  <si>
    <t>Pakistan</t>
  </si>
  <si>
    <t>Sri Lanka</t>
  </si>
  <si>
    <t>Armenia</t>
  </si>
  <si>
    <t>Azerbaijan</t>
  </si>
  <si>
    <t>Bahrain</t>
  </si>
  <si>
    <t>Cyprus</t>
  </si>
  <si>
    <t>Georgia</t>
  </si>
  <si>
    <t>Iraq</t>
  </si>
  <si>
    <t>Israel</t>
  </si>
  <si>
    <t>Jordan</t>
  </si>
  <si>
    <t>Kuwait</t>
  </si>
  <si>
    <t>Lebanon</t>
  </si>
  <si>
    <t>State of Palestine</t>
  </si>
  <si>
    <t>Oman</t>
  </si>
  <si>
    <t>Qatar</t>
  </si>
  <si>
    <t>Saudi Arabia</t>
  </si>
  <si>
    <t>Syrian Arab Republic</t>
  </si>
  <si>
    <t>Turkey</t>
  </si>
  <si>
    <t>United Arab Emirates</t>
  </si>
  <si>
    <t>Yemen</t>
  </si>
  <si>
    <t>Belarus</t>
  </si>
  <si>
    <t>Bulgaria</t>
  </si>
  <si>
    <t>Czech Republic</t>
  </si>
  <si>
    <t>Hungary</t>
  </si>
  <si>
    <t>Poland</t>
  </si>
  <si>
    <t>Republic of Moldova</t>
  </si>
  <si>
    <t>Romania</t>
  </si>
  <si>
    <t>Russian Federation</t>
  </si>
  <si>
    <t>Slovakia</t>
  </si>
  <si>
    <t>Ukraine</t>
  </si>
  <si>
    <t>Channel Islands</t>
  </si>
  <si>
    <t>Denmark</t>
  </si>
  <si>
    <t>Estonia</t>
  </si>
  <si>
    <t>Faeroe Islands</t>
  </si>
  <si>
    <t>Finland</t>
  </si>
  <si>
    <t>Iceland</t>
  </si>
  <si>
    <t>Ireland</t>
  </si>
  <si>
    <t>Isle of Man</t>
  </si>
  <si>
    <t>Latvia</t>
  </si>
  <si>
    <t>Lithuania</t>
  </si>
  <si>
    <t>Norway</t>
  </si>
  <si>
    <t>Sweden</t>
  </si>
  <si>
    <t>United Kingdom of Great Britain and Northern Ireland</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</si>
  <si>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</si>
  <si>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</si>
  <si>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</si>
  <si>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</si>
  <si>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</si>
  <si>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</si>
  <si>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</si>
  <si>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</si>
  <si>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</si>
  <si>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</si>
  <si>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</si>
  <si>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</si>
  <si>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</si>
  <si>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</si>
  <si>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</si>
  <si>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</si>
  <si>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Austria</t>
  </si>
  <si>
    <t>Belgium</t>
  </si>
  <si>
    <t>France</t>
  </si>
  <si>
    <t>Germany</t>
  </si>
  <si>
    <t>Liechtenstein</t>
  </si>
  <si>
    <t>Luxembourg</t>
  </si>
  <si>
    <t>Monaco</t>
  </si>
  <si>
    <t>Netherlands</t>
  </si>
  <si>
    <t>Switzerland</t>
  </si>
  <si>
    <t>Anguilla</t>
  </si>
  <si>
    <t>Antigua and Barbuda</t>
  </si>
  <si>
    <t>Aruba</t>
  </si>
  <si>
    <t>Bahamas</t>
  </si>
  <si>
    <t>Barbados</t>
  </si>
  <si>
    <t>British Virgin Islands</t>
  </si>
  <si>
    <t>Cayman Islands</t>
  </si>
  <si>
    <t>Cuba</t>
  </si>
  <si>
    <t>Curaçao</t>
  </si>
  <si>
    <t>Dominica</t>
  </si>
  <si>
    <t>Dominican Republic</t>
  </si>
  <si>
    <t>Grenada</t>
  </si>
  <si>
    <t>Guadeloupe</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</si>
  <si>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</si>
  <si>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</si>
  <si>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</si>
  <si>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</si>
  <si>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</si>
  <si>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</si>
  <si>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</si>
  <si>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</si>
  <si>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</si>
  <si>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</si>
  <si>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</si>
  <si>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</si>
  <si>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Belize</t>
  </si>
  <si>
    <t xml:space="preserve">B R </t>
  </si>
  <si>
    <t>Costa Rica</t>
  </si>
  <si>
    <t>El Salvador</t>
  </si>
  <si>
    <t>Guatemala</t>
  </si>
  <si>
    <t>Honduras</t>
  </si>
  <si>
    <t>Mexico</t>
  </si>
  <si>
    <t>Nicaragua</t>
  </si>
  <si>
    <t>Panama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</si>
  <si>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</si>
  <si>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</si>
  <si>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</si>
  <si>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</si>
  <si>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</si>
  <si>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</si>
  <si>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</si>
  <si>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</si>
  <si>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</si>
  <si>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</si>
  <si>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</si>
  <si>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</si>
  <si>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</si>
  <si>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</si>
  <si>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</si>
  <si>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</si>
  <si>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</si>
  <si>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</si>
  <si>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United States of America</t>
  </si>
  <si>
    <t>Australia</t>
  </si>
  <si>
    <t>New Zealand</t>
  </si>
  <si>
    <t>Fiji</t>
  </si>
  <si>
    <t>New Caledonia</t>
  </si>
  <si>
    <t>Papua New Guinea</t>
  </si>
  <si>
    <t>Solomon Islands</t>
  </si>
  <si>
    <t>Vanuatu</t>
  </si>
  <si>
    <t>Guam</t>
  </si>
  <si>
    <t>Kiribati</t>
  </si>
  <si>
    <t>Marshall Islands</t>
  </si>
  <si>
    <t>Micronesia (Federated States of)</t>
  </si>
  <si>
    <t>Nauru</t>
  </si>
  <si>
    <t>Northern Mariana Islands</t>
  </si>
  <si>
    <t>Palau</t>
  </si>
  <si>
    <t>American Samoa</t>
  </si>
  <si>
    <t>Cook Islands</t>
  </si>
  <si>
    <t>French Polynesia</t>
  </si>
  <si>
    <t>Niue</t>
  </si>
  <si>
    <t>Samoa</t>
  </si>
  <si>
    <t>Tokelau</t>
  </si>
  <si>
    <t>Tonga</t>
  </si>
  <si>
    <t>Tuvalu</t>
  </si>
  <si>
    <t>Wallis and Futuna Islands</t>
  </si>
  <si>
    <t>International migrant stock at mid-year (both sexes)</t>
  </si>
  <si>
    <t>International migrant stock at mid-year (male)</t>
  </si>
  <si>
    <t>International migrant stock at mid-year (female)</t>
  </si>
  <si>
    <t>..</t>
  </si>
  <si>
    <t>Total population of both sexes at mid-year (thousands)</t>
  </si>
  <si>
    <t>Total male population at mid-year (thousands)</t>
  </si>
  <si>
    <t>Total female population at mid-year (thousands)</t>
  </si>
  <si>
    <t>International migrant stock as a percentage of the total population (both sexes)</t>
  </si>
  <si>
    <t>International migrant stock as a percentage of the total population (male)</t>
  </si>
  <si>
    <t>International migrant stock as a percentage of the total population (female)</t>
  </si>
  <si>
    <t>Female migrants as a percentage of the international migrant stock</t>
  </si>
  <si>
    <t>Annual rate of change of the migrant stock (both sexes)</t>
  </si>
  <si>
    <t>Annual rate of change of the migrant stock (male)</t>
  </si>
  <si>
    <t>Annual rate of change of the migrant stock (female)</t>
  </si>
  <si>
    <t>Estimated refugee stock at mid-year (both sexes)</t>
  </si>
  <si>
    <t>Refugees as a percentage of the international migrant stock</t>
  </si>
  <si>
    <t>Annual rate of change of the refugee stock</t>
  </si>
  <si>
    <t>TABLE</t>
  </si>
  <si>
    <t>TITLE</t>
  </si>
  <si>
    <t>Table 1</t>
  </si>
  <si>
    <t>Table 2</t>
  </si>
  <si>
    <t>Table 3</t>
  </si>
  <si>
    <t>Table 4</t>
  </si>
  <si>
    <t>Table 5</t>
  </si>
  <si>
    <t>Table 6</t>
  </si>
  <si>
    <t>Including Agalega, Rodrigues and Saint Brandon.</t>
  </si>
  <si>
    <t>Including Zanzibar.</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</si>
  <si>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</si>
  <si>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</si>
  <si>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</si>
  <si>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</si>
  <si>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(1)</t>
  </si>
  <si>
    <t>Code</t>
  </si>
  <si>
    <t>(2)</t>
  </si>
  <si>
    <t>(3)</t>
  </si>
  <si>
    <t>(4)</t>
  </si>
  <si>
    <t>(5)</t>
  </si>
  <si>
    <t>(6)</t>
  </si>
  <si>
    <t>(8)</t>
  </si>
  <si>
    <t>(9)</t>
  </si>
  <si>
    <t>(10)</t>
  </si>
  <si>
    <t>(11)</t>
  </si>
  <si>
    <t>(12)</t>
  </si>
  <si>
    <t>(13)</t>
  </si>
  <si>
    <t>(14)</t>
  </si>
  <si>
    <t>(15)</t>
  </si>
  <si>
    <t>(16)</t>
  </si>
  <si>
    <t>(17)</t>
  </si>
  <si>
    <t>(18)</t>
  </si>
  <si>
    <t>(19)</t>
  </si>
  <si>
    <t>(20)</t>
  </si>
  <si>
    <t>(21)</t>
  </si>
  <si>
    <t>(22)</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</si>
  <si>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</si>
  <si>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Including Åland Islands.</t>
  </si>
  <si>
    <t>Including Svalbard and Jan Mayen Islands.</t>
  </si>
  <si>
    <t>Refers to the Vatican City State.</t>
  </si>
  <si>
    <t>Including Christmas Island, Cocos (Keeling) Islands and Norfolk Island.</t>
  </si>
  <si>
    <t>More developed regions comprise Europe, Northern America, Australia/New Zealand and Japan.</t>
  </si>
  <si>
    <t>Less developed regions comprise all regions of Africa, Asia (except Japan), Latin America and the Caribbean plus Melanesia, Micronesia and Polynesia.</t>
  </si>
  <si>
    <t>Sub-Saharan Africa refers to all of Africa except Northern Africa with the Sudan included in sub-Saharan Africa.</t>
  </si>
  <si>
    <t>Including Sabah and Sarawak.</t>
  </si>
  <si>
    <t>Including Nagorno-Karabakh.</t>
  </si>
  <si>
    <t>Including Northern-Cyprus.</t>
  </si>
  <si>
    <t>Including Abkhazia and South Ossetia.</t>
  </si>
  <si>
    <t>Including Transnistria.</t>
  </si>
  <si>
    <t>Refers to Guernsey, and Jersey.</t>
  </si>
  <si>
    <t>Including Canary Islands, Ceuta and Melilla.</t>
  </si>
  <si>
    <t>Including Saint-Barthélemy and Saint-Martin (French part).</t>
  </si>
  <si>
    <t>ANNEX</t>
  </si>
  <si>
    <t>NOTES</t>
  </si>
  <si>
    <t>TABLE OF CONTENTS</t>
  </si>
  <si>
    <t>(a)</t>
  </si>
  <si>
    <t>(b)</t>
  </si>
  <si>
    <t>(c)</t>
  </si>
  <si>
    <t>(d)</t>
  </si>
  <si>
    <t>(e)</t>
  </si>
  <si>
    <t>Region</t>
  </si>
  <si>
    <t>Asia</t>
  </si>
  <si>
    <t>No</t>
  </si>
  <si>
    <t>Yes</t>
  </si>
  <si>
    <t>Europe</t>
  </si>
  <si>
    <t>Africa</t>
  </si>
  <si>
    <t>Oceania</t>
  </si>
  <si>
    <t>Latin America and the Caribbean</t>
  </si>
  <si>
    <t>Northern America</t>
  </si>
  <si>
    <t>ANNEX. Classification of countries and areas by major area and region</t>
  </si>
  <si>
    <t>Country or area</t>
  </si>
  <si>
    <t>Sort order</t>
  </si>
  <si>
    <t>Major area</t>
  </si>
  <si>
    <t>Developed region</t>
  </si>
  <si>
    <t>Least developed country</t>
  </si>
  <si>
    <t>Classification of countries and areas by major area and region</t>
  </si>
  <si>
    <t>(7)</t>
  </si>
  <si>
    <t>Including East Jerusalem. Refugees are not part of the foreign-born migrant stock in the State of Palestine.</t>
  </si>
  <si>
    <t>Sort
order</t>
  </si>
  <si>
    <t>Including Kosovo. The estimates for 1990 and 2000 refer to Serbia and Montenegro.</t>
  </si>
  <si>
    <t>POP/DB/MIG/Stock/Rev.2015</t>
  </si>
  <si>
    <t>December 2015 - Copyright © 2015 by United Nations. All rights reserved</t>
  </si>
  <si>
    <r>
      <t>Suggested citation</t>
    </r>
    <r>
      <rPr>
        <sz val="8"/>
        <rFont val="Arial"/>
        <family val="2"/>
      </rPr>
      <t>: United Nations, Department of Economic and Social Affairs, Population Division (2015).</t>
    </r>
  </si>
  <si>
    <t>Trends in International Migrant Stock: The 2015 Revision (United Nations database, POP/DB/MIG/Stock/Rev.2015).</t>
  </si>
  <si>
    <t>Trends in International Migrant Stock: The 2015 Revision</t>
  </si>
  <si>
    <t>Suggested citation: United Nations, Department of Economic and Social Affairs (2015). Trends in International Migrant Stock: The 2015 revision (United Nations database, POP/DB/MIG/Stock/Rev.2015).</t>
  </si>
  <si>
    <t>International migrant stock at mid-year by sex and by major area, region, country or area, 1990-2015</t>
  </si>
  <si>
    <t>Total population at mid-year by sex and by major area, region, country or area, 1990-2015 (thousands)</t>
  </si>
  <si>
    <t>International migrant stock as a percentage of the total population, 1990-2015</t>
  </si>
  <si>
    <t>Female migrants as a percentage of the international migrant stock by major area, region, country or area, 1990-2015</t>
  </si>
  <si>
    <t>Annual rate of change of the migrant stock by sex and by major area, region, country or area, 1990-2015 (percentage)</t>
  </si>
  <si>
    <t>Estimated refugee stock at mid-year by major area, region, country or area, 1990-2015</t>
  </si>
  <si>
    <t>Table 1 -  International migrant stock at mid-year by sex and by major area, region, country or area, 1990-2015</t>
  </si>
  <si>
    <t>Table 2 -  Total population at mid-year by sex and by major area, region, country or area, 1990-2015 (thousands)</t>
  </si>
  <si>
    <t>Table 3 - International migrant stock as a percentage of the total population by sex and by major area, region, country or area, 1990-2015</t>
  </si>
  <si>
    <t>Table 4 - Female migrants as a percentage of the international migrant stock by major area, region, country or area, 1990-2015</t>
  </si>
  <si>
    <t>Table 5 - Annual rate of change of the migrant stock by sex and by major area, region, country or area, 1990-2015 (percentage)</t>
  </si>
  <si>
    <t>Table 6 - Estimated refugee stock at mid-year by major area, region, country or area, 1990-2015</t>
  </si>
  <si>
    <t>1990-1995</t>
  </si>
  <si>
    <t>1995-2000</t>
  </si>
  <si>
    <t>2000-2005</t>
  </si>
  <si>
    <t>2005-2010</t>
  </si>
  <si>
    <t>2010-2015</t>
  </si>
  <si>
    <t>Cabo Verde</t>
  </si>
  <si>
    <t>Bonaire, Sint Eustatius and Saba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</si>
  <si>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</si>
  <si>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</si>
  <si>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The estimates for 1990 to 2005 refer to the former Netherlands Antilles.</t>
  </si>
  <si>
    <t>Developed regions</t>
  </si>
  <si>
    <t>Developing regions</t>
  </si>
  <si>
    <t>Male migrants as a percentage of the international migrant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</si>
</sst>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 ###\ ###\ ##0;\-#\ ###\ ###\ ##0;0"/>
    <numFmt numFmtId="165" formatCode="0.0"/>
    <numFmt numFmtId="166" formatCode="mmm\ dd\,\ yyyy"/>
  </numFmts>
  <fonts count="49" x14ac:knownFonts="1">
    <font>
      <sz val="8"/>
      <name val="Arial"/>
    </font>
    <font>
      <sz val="8"/>
      <name val="Arial"/>
      <family val="2"/>
    </font>
    <font>
      <b/>
      <sz val="9"/>
      <name val="Arial"/>
      <family val="2"/>
    </font>
    <font>
      <b/>
      <sz val="12"/>
      <name val="Arial"/>
      <family val="2"/>
    </font>
    <font>
      <b/>
      <sz val="10"/>
      <name val="Arial"/>
      <family val="2"/>
    </font>
    <font>
      <b/>
      <i/>
      <sz val="10"/>
      <name val="Arial"/>
      <family val="2"/>
    </font>
    <font>
      <sz val="9"/>
      <name val="Arial"/>
      <family val="2"/>
    </font>
    <font>
      <sz val="8"/>
      <name val="Arial"/>
      <family val="2"/>
    </font>
    <font>
      <b/>
      <sz val="8"/>
      <name val="Arial"/>
      <family val="2"/>
    </font>
    <font>
      <b/>
      <sz val="8"/>
      <color indexed="8"/>
      <name val="Arial"/>
      <family val="2"/>
    </font>
    <font>
      <sz val="10"/>
      <color indexed="8"/>
      <name val="MS Sans Serif"/>
      <family val="2"/>
    </font>
    <font>
      <sz val="8"/>
      <color indexed="8"/>
      <name val="Arial"/>
      <family val="2"/>
    </font>
    <font>
      <sz val="8"/>
      <color indexed="8"/>
      <name val="Arial"/>
      <family val="2"/>
    </font>
    <font>
      <sz val="10"/>
      <name val="Arial"/>
      <family val="2"/>
    </font>
    <font>
      <sz val="10"/>
      <name val="Arial"/>
      <family val="2"/>
    </font>
    <font>
      <b/>
      <sz val="10"/>
      <name val="Arial"/>
      <family val="2"/>
    </font>
    <font>
      <b/>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Arial"/>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2"/>
      <name val="Times New Roman"/>
      <family val="1"/>
    </font>
    <font>
      <b/>
      <sz val="12"/>
      <name val="Times New Roman"/>
      <family val="1"/>
    </font>
    <font>
      <b/>
      <i/>
      <sz val="9"/>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8">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style="hair">
        <color indexed="64"/>
      </bottom>
      <diagonal/>
    </border>
  </borders>
  <cellStyleXfs count="76">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0" borderId="1">
      <alignment horizontal="center" vertical="center"/>
    </xf>
    <xf numFmtId="0" fontId="20" fillId="3" borderId="0" applyNumberFormat="0" applyBorder="0" applyAlignment="0" applyProtection="0"/>
    <xf numFmtId="0" fontId="21" fillId="20" borderId="2" applyNumberFormat="0" applyAlignment="0" applyProtection="0"/>
    <xf numFmtId="0" fontId="22" fillId="21" borderId="3" applyNumberFormat="0" applyAlignment="0" applyProtection="0"/>
    <xf numFmtId="1" fontId="23" fillId="22" borderId="4">
      <alignment horizontal="right" vertical="center"/>
    </xf>
    <xf numFmtId="0" fontId="23" fillId="23" borderId="4">
      <alignment horizontal="center" vertical="center"/>
    </xf>
    <xf numFmtId="1" fontId="23" fillId="22" borderId="4">
      <alignment horizontal="right" vertical="center"/>
    </xf>
    <xf numFmtId="0" fontId="14" fillId="22" borderId="0"/>
    <xf numFmtId="0" fontId="24" fillId="22" borderId="4">
      <alignment horizontal="left" vertical="center"/>
    </xf>
    <xf numFmtId="43" fontId="14" fillId="0" borderId="0" applyFont="0" applyFill="0" applyBorder="0" applyAlignment="0" applyProtection="0"/>
    <xf numFmtId="165" fontId="19" fillId="0" borderId="0" applyBorder="0"/>
    <xf numFmtId="165" fontId="19" fillId="0" borderId="5"/>
    <xf numFmtId="0" fontId="25" fillId="0" borderId="0" applyNumberFormat="0" applyFill="0" applyBorder="0" applyAlignment="0" applyProtection="0"/>
    <xf numFmtId="0" fontId="26" fillId="4" borderId="0" applyNumberFormat="0" applyBorder="0" applyAlignment="0" applyProtection="0"/>
    <xf numFmtId="0" fontId="4" fillId="0" borderId="0"/>
    <xf numFmtId="0" fontId="4" fillId="0" borderId="0">
      <alignment horizontal="left" indent="1"/>
    </xf>
    <xf numFmtId="0" fontId="14" fillId="0" borderId="0">
      <alignment horizontal="left" indent="2"/>
    </xf>
    <xf numFmtId="0" fontId="14" fillId="0" borderId="0">
      <alignment horizontal="left" indent="3"/>
    </xf>
    <xf numFmtId="0" fontId="14" fillId="0" borderId="0">
      <alignment horizontal="left" indent="4"/>
    </xf>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xf numFmtId="0" fontId="32" fillId="7" borderId="2" applyNumberFormat="0" applyAlignment="0" applyProtection="0"/>
    <xf numFmtId="0" fontId="33" fillId="0" borderId="9" applyNumberFormat="0" applyFill="0" applyAlignment="0" applyProtection="0"/>
    <xf numFmtId="43" fontId="13" fillId="0" borderId="0" applyFont="0" applyFill="0" applyBorder="0" applyAlignment="0" applyProtection="0"/>
    <xf numFmtId="0" fontId="34" fillId="24" borderId="0" applyNumberFormat="0" applyBorder="0" applyAlignment="0" applyProtection="0"/>
    <xf numFmtId="0" fontId="14" fillId="0" borderId="0"/>
    <xf numFmtId="0" fontId="14" fillId="0" borderId="0"/>
    <xf numFmtId="0" fontId="14" fillId="0" borderId="0"/>
    <xf numFmtId="0" fontId="35" fillId="0" borderId="0"/>
    <xf numFmtId="0" fontId="13" fillId="0" borderId="0"/>
    <xf numFmtId="0" fontId="10" fillId="0" borderId="0"/>
    <xf numFmtId="0" fontId="36" fillId="0" borderId="0"/>
    <xf numFmtId="0" fontId="37" fillId="0" borderId="0"/>
    <xf numFmtId="0" fontId="36" fillId="0" borderId="0"/>
    <xf numFmtId="0" fontId="7" fillId="25" borderId="10" applyNumberFormat="0" applyFont="0" applyAlignment="0" applyProtection="0"/>
    <xf numFmtId="0" fontId="38" fillId="0" borderId="0">
      <alignment horizontal="left"/>
    </xf>
    <xf numFmtId="0" fontId="39" fillId="20" borderId="11" applyNumberFormat="0" applyAlignment="0" applyProtection="0"/>
    <xf numFmtId="9" fontId="14" fillId="0" borderId="0" applyFont="0" applyFill="0" applyBorder="0" applyAlignment="0" applyProtection="0"/>
    <xf numFmtId="0" fontId="19" fillId="0" borderId="12">
      <alignment horizontal="center" vertical="center"/>
    </xf>
    <xf numFmtId="166" fontId="14" fillId="0" borderId="0" applyFill="0" applyBorder="0" applyAlignment="0" applyProtection="0">
      <alignment wrapText="1"/>
    </xf>
    <xf numFmtId="0" fontId="4" fillId="0" borderId="0" applyNumberFormat="0" applyFill="0" applyBorder="0">
      <alignment horizontal="center" wrapText="1"/>
    </xf>
    <xf numFmtId="0" fontId="4" fillId="0" borderId="0" applyNumberFormat="0" applyFill="0" applyBorder="0">
      <alignment horizontal="center" wrapText="1"/>
    </xf>
    <xf numFmtId="0" fontId="41" fillId="0" borderId="0"/>
    <xf numFmtId="0" fontId="42" fillId="0" borderId="0" applyNumberFormat="0" applyFill="0" applyBorder="0" applyAlignment="0" applyProtection="0"/>
    <xf numFmtId="0" fontId="43" fillId="0" borderId="0"/>
    <xf numFmtId="0" fontId="44" fillId="0" borderId="13" applyNumberFormat="0" applyFill="0" applyAlignment="0" applyProtection="0"/>
    <xf numFmtId="0" fontId="45" fillId="0" borderId="0" applyNumberFormat="0" applyFill="0" applyBorder="0" applyAlignment="0" applyProtection="0"/>
  </cellStyleXfs>
  <cellXfs count="140">
    <xf numFmtId="0" fontId="0" fillId="0" borderId="0" xfId="0"/>
    <xf numFmtId="0" fontId="0" fillId="0" borderId="0" xfId="0" applyFill="1" applyBorder="1"/>
    <xf numFmtId="0" fontId="2" fillId="26" borderId="0" xfId="0" applyFont="1" applyFill="1"/>
    <xf numFmtId="49" fontId="2" fillId="26" borderId="0" xfId="0" applyNumberFormat="1" applyFont="1" applyFill="1" applyAlignment="1">
      <alignment horizontal="center"/>
    </xf>
    <xf numFmtId="164" fontId="2" fillId="26" borderId="0" xfId="0" applyNumberFormat="1" applyFont="1" applyFill="1"/>
    <xf numFmtId="0" fontId="3" fillId="26" borderId="0" xfId="0" applyFont="1" applyFill="1" applyAlignment="1">
      <alignment horizontal="center"/>
    </xf>
    <xf numFmtId="0" fontId="4" fillId="26" borderId="0" xfId="0" applyFont="1" applyFill="1" applyAlignment="1">
      <alignment horizontal="center"/>
    </xf>
    <xf numFmtId="0" fontId="5" fillId="26" borderId="0" xfId="0" applyFont="1" applyFill="1" applyAlignment="1">
      <alignment horizontal="centerContinuous"/>
    </xf>
    <xf numFmtId="0" fontId="5" fillId="26" borderId="0" xfId="0" applyFont="1" applyFill="1" applyAlignment="1">
      <alignment horizontal="center"/>
    </xf>
    <xf numFmtId="0" fontId="6" fillId="26" borderId="0" xfId="0" applyFont="1" applyFill="1" applyAlignment="1">
      <alignment horizontal="centerContinuous" vertical="center"/>
    </xf>
    <xf numFmtId="0" fontId="6" fillId="26" borderId="0" xfId="0" applyFont="1" applyFill="1" applyAlignment="1">
      <alignment horizontal="center"/>
    </xf>
    <xf numFmtId="17" fontId="6" fillId="26" borderId="0" xfId="0" quotePrefix="1" applyNumberFormat="1" applyFont="1" applyFill="1" applyAlignment="1">
      <alignment horizontal="center"/>
    </xf>
    <xf numFmtId="0" fontId="7" fillId="26" borderId="0" xfId="0" applyFont="1" applyFill="1" applyAlignment="1">
      <alignment horizontal="centerContinuous"/>
    </xf>
    <xf numFmtId="0" fontId="2" fillId="26" borderId="0" xfId="0" applyFont="1" applyFill="1" applyAlignment="1">
      <alignment horizontal="centerContinuous"/>
    </xf>
    <xf numFmtId="49" fontId="2" fillId="26" borderId="0" xfId="0" applyNumberFormat="1" applyFont="1" applyFill="1" applyAlignment="1">
      <alignment horizontal="centerContinuous"/>
    </xf>
    <xf numFmtId="0" fontId="6" fillId="26" borderId="0" xfId="0" applyFont="1" applyFill="1" applyAlignment="1">
      <alignment horizontal="centerContinuous"/>
    </xf>
    <xf numFmtId="0" fontId="2" fillId="26" borderId="0" xfId="0" applyNumberFormat="1" applyFont="1" applyFill="1" applyAlignment="1">
      <alignment horizontal="center"/>
    </xf>
    <xf numFmtId="164" fontId="6" fillId="26" borderId="0" xfId="0" applyNumberFormat="1" applyFont="1" applyFill="1" applyAlignment="1">
      <alignment horizontal="center"/>
    </xf>
    <xf numFmtId="3" fontId="9" fillId="27" borderId="16" xfId="59" applyNumberFormat="1" applyFont="1" applyFill="1" applyBorder="1" applyAlignment="1">
      <alignment horizontal="center"/>
    </xf>
    <xf numFmtId="3" fontId="9" fillId="27" borderId="16" xfId="59" applyNumberFormat="1" applyFont="1" applyFill="1" applyBorder="1" applyAlignment="1">
      <alignment horizontal="left"/>
    </xf>
    <xf numFmtId="0" fontId="9" fillId="27" borderId="16" xfId="59" applyNumberFormat="1" applyFont="1" applyFill="1" applyBorder="1" applyAlignment="1">
      <alignment horizontal="center"/>
    </xf>
    <xf numFmtId="3" fontId="9" fillId="27" borderId="17" xfId="59" applyNumberFormat="1" applyFont="1" applyFill="1" applyBorder="1" applyAlignment="1">
      <alignment horizontal="center"/>
    </xf>
    <xf numFmtId="3" fontId="9" fillId="27" borderId="17" xfId="59" applyNumberFormat="1" applyFont="1" applyFill="1" applyBorder="1" applyAlignment="1">
      <alignment horizontal="left" indent="1"/>
    </xf>
    <xf numFmtId="49" fontId="9" fillId="27" borderId="17" xfId="59" applyNumberFormat="1" applyFont="1" applyFill="1" applyBorder="1" applyAlignment="1">
      <alignment horizontal="center"/>
    </xf>
    <xf numFmtId="49" fontId="8" fillId="27" borderId="17" xfId="0" applyNumberFormat="1" applyFont="1" applyFill="1" applyBorder="1" applyAlignment="1">
      <alignment horizontal="center"/>
    </xf>
    <xf numFmtId="3" fontId="9" fillId="27" borderId="17" xfId="59" applyNumberFormat="1" applyFont="1" applyFill="1" applyBorder="1" applyAlignment="1">
      <alignment horizontal="left"/>
    </xf>
    <xf numFmtId="0" fontId="8" fillId="27" borderId="17" xfId="0" applyFont="1" applyFill="1" applyBorder="1" applyAlignment="1">
      <alignment horizontal="center"/>
    </xf>
    <xf numFmtId="0" fontId="7" fillId="0" borderId="17" xfId="0" applyFont="1" applyFill="1" applyBorder="1" applyAlignment="1">
      <alignment horizontal="center"/>
    </xf>
    <xf numFmtId="0" fontId="0" fillId="0" borderId="17" xfId="0" applyBorder="1" applyAlignment="1">
      <alignment horizontal="left" indent="2"/>
    </xf>
    <xf numFmtId="49" fontId="7" fillId="0" borderId="17" xfId="0" applyNumberFormat="1" applyFont="1" applyBorder="1" applyAlignment="1">
      <alignment horizontal="center"/>
    </xf>
    <xf numFmtId="0" fontId="0" fillId="0" borderId="17" xfId="0" applyFill="1" applyBorder="1" applyAlignment="1">
      <alignment horizontal="center"/>
    </xf>
    <xf numFmtId="0" fontId="7" fillId="0" borderId="17" xfId="0" applyFont="1" applyFill="1" applyBorder="1" applyAlignment="1">
      <alignment horizontal="left" indent="2"/>
    </xf>
    <xf numFmtId="0" fontId="7" fillId="0" borderId="17" xfId="0" applyNumberFormat="1" applyFont="1" applyBorder="1" applyAlignment="1">
      <alignment horizontal="center"/>
    </xf>
    <xf numFmtId="0" fontId="7" fillId="0" borderId="18" xfId="0" applyFont="1" applyFill="1" applyBorder="1" applyAlignment="1">
      <alignment horizontal="center"/>
    </xf>
    <xf numFmtId="0" fontId="0" fillId="0" borderId="18" xfId="0" applyBorder="1" applyAlignment="1">
      <alignment horizontal="left" indent="2"/>
    </xf>
    <xf numFmtId="0" fontId="7" fillId="0" borderId="18" xfId="0" applyNumberFormat="1" applyFont="1" applyBorder="1" applyAlignment="1">
      <alignment horizontal="center"/>
    </xf>
    <xf numFmtId="0" fontId="8" fillId="27" borderId="19" xfId="0" applyFont="1" applyFill="1" applyBorder="1" applyAlignment="1">
      <alignment horizontal="centerContinuous"/>
    </xf>
    <xf numFmtId="0" fontId="8" fillId="27" borderId="1" xfId="0" applyFont="1" applyFill="1" applyBorder="1" applyAlignment="1">
      <alignment horizontal="centerContinuous"/>
    </xf>
    <xf numFmtId="0" fontId="8" fillId="27" borderId="20" xfId="0" applyFont="1" applyFill="1" applyBorder="1" applyAlignment="1">
      <alignment horizontal="centerContinuous"/>
    </xf>
    <xf numFmtId="0" fontId="8" fillId="27" borderId="4" xfId="0" quotePrefix="1" applyFont="1" applyFill="1" applyBorder="1" applyAlignment="1">
      <alignment horizontal="center"/>
    </xf>
    <xf numFmtId="0" fontId="8" fillId="0" borderId="0" xfId="0" applyFont="1" applyFill="1" applyBorder="1"/>
    <xf numFmtId="1" fontId="7" fillId="0" borderId="0" xfId="0" applyNumberFormat="1" applyFont="1" applyFill="1" applyBorder="1"/>
    <xf numFmtId="0" fontId="0" fillId="0" borderId="0" xfId="0" applyFill="1"/>
    <xf numFmtId="1" fontId="0" fillId="0" borderId="0" xfId="0" applyNumberFormat="1" applyFill="1"/>
    <xf numFmtId="0" fontId="12" fillId="0" borderId="0" xfId="0" applyFont="1" applyFill="1"/>
    <xf numFmtId="3" fontId="1" fillId="0" borderId="0" xfId="0" applyNumberFormat="1" applyFont="1" applyFill="1"/>
    <xf numFmtId="3" fontId="1" fillId="0" borderId="0" xfId="58" applyNumberFormat="1" applyFont="1" applyFill="1" applyBorder="1"/>
    <xf numFmtId="0" fontId="7" fillId="0" borderId="0" xfId="0" applyFont="1" applyFill="1"/>
    <xf numFmtId="164" fontId="8" fillId="27" borderId="17" xfId="0" applyNumberFormat="1" applyFont="1" applyFill="1" applyBorder="1" applyAlignment="1"/>
    <xf numFmtId="164" fontId="8" fillId="27" borderId="16" xfId="0" applyNumberFormat="1" applyFont="1" applyFill="1" applyBorder="1" applyAlignment="1"/>
    <xf numFmtId="0" fontId="0" fillId="0" borderId="21" xfId="0" applyBorder="1"/>
    <xf numFmtId="0" fontId="0" fillId="0" borderId="22" xfId="0" applyBorder="1"/>
    <xf numFmtId="0" fontId="0" fillId="0" borderId="23" xfId="0"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8" fillId="27" borderId="4" xfId="0" applyFont="1" applyFill="1" applyBorder="1" applyAlignment="1">
      <alignment horizontal="center"/>
    </xf>
    <xf numFmtId="165" fontId="7" fillId="0" borderId="17" xfId="0" applyNumberFormat="1" applyFont="1" applyFill="1" applyBorder="1" applyAlignment="1">
      <alignment horizontal="right"/>
    </xf>
    <xf numFmtId="0" fontId="4" fillId="27" borderId="4" xfId="0" applyFont="1" applyFill="1" applyBorder="1" applyAlignment="1">
      <alignment horizontal="center" vertical="center"/>
    </xf>
    <xf numFmtId="0" fontId="4" fillId="26" borderId="0" xfId="0" applyFont="1" applyFill="1" applyAlignment="1">
      <alignment horizontal="centerContinuous"/>
    </xf>
    <xf numFmtId="0" fontId="0" fillId="0" borderId="0" xfId="0" applyBorder="1"/>
    <xf numFmtId="0" fontId="11" fillId="0" borderId="0" xfId="0" applyFont="1" applyFill="1" applyBorder="1" applyAlignment="1"/>
    <xf numFmtId="0" fontId="0" fillId="0" borderId="0" xfId="0" applyAlignment="1">
      <alignment horizontal="left"/>
    </xf>
    <xf numFmtId="0" fontId="14" fillId="0" borderId="0" xfId="0" applyFont="1" applyFill="1" applyAlignment="1">
      <alignment horizontal="center"/>
    </xf>
    <xf numFmtId="0" fontId="14" fillId="0" borderId="0" xfId="0" applyFont="1" applyAlignment="1">
      <alignment horizontal="center"/>
    </xf>
    <xf numFmtId="0" fontId="4" fillId="26" borderId="0" xfId="0" applyFont="1" applyFill="1" applyAlignment="1">
      <alignment horizontal="centerContinuous" vertical="center"/>
    </xf>
    <xf numFmtId="0" fontId="14" fillId="26" borderId="0" xfId="0" applyFont="1" applyFill="1" applyAlignment="1">
      <alignment horizontal="centerContinuous"/>
    </xf>
    <xf numFmtId="0" fontId="1" fillId="26" borderId="0" xfId="0" applyFont="1" applyFill="1" applyBorder="1" applyAlignment="1">
      <alignment horizontal="centerContinuous"/>
    </xf>
    <xf numFmtId="0" fontId="3" fillId="26" borderId="0" xfId="0" applyFont="1" applyFill="1" applyAlignment="1">
      <alignment horizontal="centerContinuous" vertical="center"/>
    </xf>
    <xf numFmtId="0" fontId="2" fillId="26" borderId="0" xfId="0" applyFont="1" applyFill="1" applyBorder="1" applyAlignment="1">
      <alignment horizontal="centerContinuous"/>
    </xf>
    <xf numFmtId="0" fontId="15" fillId="27" borderId="19" xfId="0" applyFont="1" applyFill="1" applyBorder="1" applyAlignment="1">
      <alignment horizontal="centerContinuous" vertical="center"/>
    </xf>
    <xf numFmtId="0" fontId="16" fillId="27" borderId="20" xfId="0" applyFont="1" applyFill="1" applyBorder="1" applyAlignment="1">
      <alignment horizontal="centerContinuous" vertical="center"/>
    </xf>
    <xf numFmtId="0" fontId="8" fillId="27" borderId="4" xfId="0" applyFont="1" applyFill="1" applyBorder="1" applyAlignment="1">
      <alignment horizontal="center" vertical="center" wrapText="1"/>
    </xf>
    <xf numFmtId="0" fontId="14" fillId="26" borderId="0" xfId="0" applyFont="1" applyFill="1"/>
    <xf numFmtId="0" fontId="0" fillId="26" borderId="0" xfId="0" applyFill="1"/>
    <xf numFmtId="0" fontId="0" fillId="26" borderId="0" xfId="0" applyFill="1" applyAlignment="1">
      <alignment horizontal="centerContinuous" vertical="center"/>
    </xf>
    <xf numFmtId="0" fontId="2" fillId="26" borderId="0" xfId="0" applyFont="1" applyFill="1" applyAlignment="1">
      <alignment horizontal="centerContinuous" vertical="center"/>
    </xf>
    <xf numFmtId="0" fontId="7" fillId="26" borderId="0" xfId="0" applyFont="1" applyFill="1" applyAlignment="1">
      <alignment horizontal="centerContinuous" vertical="center"/>
    </xf>
    <xf numFmtId="0" fontId="14" fillId="26" borderId="0" xfId="0" applyFont="1" applyFill="1" applyAlignment="1">
      <alignment horizontal="centerContinuous" vertical="center"/>
    </xf>
    <xf numFmtId="0" fontId="7" fillId="26" borderId="0" xfId="0" applyFont="1" applyFill="1" applyAlignment="1">
      <alignment horizontal="left"/>
    </xf>
    <xf numFmtId="49" fontId="8" fillId="27" borderId="4" xfId="0" applyNumberFormat="1" applyFont="1" applyFill="1" applyBorder="1" applyAlignment="1">
      <alignment horizontal="center" vertical="center" wrapText="1"/>
    </xf>
    <xf numFmtId="0" fontId="7" fillId="26" borderId="0" xfId="0" applyFont="1" applyFill="1" applyAlignment="1">
      <alignment horizontal="center"/>
    </xf>
    <xf numFmtId="0" fontId="47" fillId="0" borderId="0" xfId="0" applyFont="1"/>
    <xf numFmtId="0" fontId="46" fillId="0" borderId="0" xfId="0" applyFont="1"/>
    <xf numFmtId="3" fontId="11" fillId="0" borderId="17" xfId="59" applyNumberFormat="1" applyFont="1" applyFill="1" applyBorder="1" applyAlignment="1">
      <alignment horizontal="center"/>
    </xf>
    <xf numFmtId="3" fontId="11" fillId="0" borderId="17" xfId="59" applyNumberFormat="1" applyFont="1" applyFill="1" applyBorder="1" applyAlignment="1">
      <alignment horizontal="left" indent="2"/>
    </xf>
    <xf numFmtId="164" fontId="7" fillId="0" borderId="17" xfId="0" applyNumberFormat="1" applyFont="1" applyFill="1" applyBorder="1" applyAlignment="1"/>
    <xf numFmtId="164" fontId="7" fillId="0" borderId="18" xfId="0" applyNumberFormat="1" applyFont="1" applyFill="1" applyBorder="1" applyAlignment="1"/>
    <xf numFmtId="0" fontId="2" fillId="26" borderId="16" xfId="0" applyFont="1" applyFill="1" applyBorder="1" applyAlignment="1">
      <alignment horizontal="center" vertical="center"/>
    </xf>
    <xf numFmtId="0" fontId="2" fillId="26" borderId="16" xfId="0" applyFont="1" applyFill="1" applyBorder="1" applyAlignment="1">
      <alignment horizontal="left" vertical="center"/>
    </xf>
    <xf numFmtId="0" fontId="2" fillId="26" borderId="4" xfId="0" applyFont="1" applyFill="1" applyBorder="1" applyAlignment="1">
      <alignment horizontal="left" vertical="center"/>
    </xf>
    <xf numFmtId="0" fontId="6" fillId="26" borderId="0" xfId="0" applyFont="1" applyFill="1"/>
    <xf numFmtId="0" fontId="6" fillId="26" borderId="0" xfId="0" applyFont="1" applyFill="1" applyAlignment="1">
      <alignment horizontal="center" vertical="center"/>
    </xf>
    <xf numFmtId="0" fontId="0" fillId="0" borderId="0" xfId="0" applyAlignment="1">
      <alignment horizontal="right" indent="2"/>
    </xf>
    <xf numFmtId="0" fontId="0" fillId="0" borderId="0" xfId="0" applyAlignment="1">
      <alignment horizontal="left" indent="3"/>
    </xf>
    <xf numFmtId="0" fontId="8" fillId="26" borderId="4" xfId="0" applyFont="1" applyFill="1" applyBorder="1" applyAlignment="1">
      <alignment vertical="center" wrapText="1"/>
    </xf>
    <xf numFmtId="0" fontId="9" fillId="26" borderId="4" xfId="0" applyFont="1" applyFill="1" applyBorder="1" applyAlignment="1">
      <alignment vertical="center"/>
    </xf>
    <xf numFmtId="0" fontId="48" fillId="26" borderId="0" xfId="0" applyFont="1" applyFill="1" applyAlignment="1">
      <alignment horizontal="centerContinuous"/>
    </xf>
    <xf numFmtId="0" fontId="2" fillId="26" borderId="4" xfId="0" applyFont="1" applyFill="1" applyBorder="1" applyAlignment="1">
      <alignment horizontal="center" vertical="center"/>
    </xf>
    <xf numFmtId="164" fontId="0" fillId="0" borderId="0" xfId="0" applyNumberFormat="1"/>
    <xf numFmtId="165" fontId="0" fillId="0" borderId="0" xfId="0" applyNumberFormat="1" applyFill="1"/>
    <xf numFmtId="0" fontId="3" fillId="26" borderId="0" xfId="0" applyFont="1" applyFill="1" applyAlignment="1">
      <alignment horizontal="center"/>
    </xf>
    <xf numFmtId="0" fontId="4" fillId="26" borderId="0" xfId="0" applyFont="1" applyFill="1" applyAlignment="1">
      <alignment horizontal="center"/>
    </xf>
    <xf numFmtId="0" fontId="40" fillId="26" borderId="0" xfId="0" applyFont="1" applyFill="1" applyAlignment="1">
      <alignment horizontal="centerContinuous"/>
    </xf>
    <xf numFmtId="0" fontId="2" fillId="26" borderId="0" xfId="0" applyFont="1" applyFill="1" applyAlignment="1">
      <alignment horizontal="center"/>
    </xf>
    <xf numFmtId="165" fontId="8" fillId="27" borderId="27" xfId="0" applyNumberFormat="1" applyFont="1" applyFill="1" applyBorder="1" applyAlignment="1">
      <alignment horizontal="right"/>
    </xf>
    <xf numFmtId="165" fontId="8" fillId="27" borderId="17" xfId="0" applyNumberFormat="1" applyFont="1" applyFill="1" applyBorder="1" applyAlignment="1">
      <alignment horizontal="right"/>
    </xf>
    <xf numFmtId="165" fontId="7" fillId="0" borderId="18" xfId="0" applyNumberFormat="1" applyFont="1" applyFill="1" applyBorder="1" applyAlignment="1">
      <alignment horizontal="right"/>
    </xf>
    <xf numFmtId="2" fontId="8" fillId="27" borderId="16" xfId="0" applyNumberFormat="1" applyFont="1" applyFill="1" applyBorder="1"/>
    <xf numFmtId="2" fontId="8" fillId="27" borderId="17" xfId="0" applyNumberFormat="1" applyFont="1" applyFill="1" applyBorder="1"/>
    <xf numFmtId="2" fontId="8" fillId="0" borderId="17" xfId="0" applyNumberFormat="1" applyFont="1" applyFill="1" applyBorder="1"/>
    <xf numFmtId="2" fontId="7" fillId="0" borderId="17" xfId="0" applyNumberFormat="1" applyFont="1" applyFill="1" applyBorder="1"/>
    <xf numFmtId="2" fontId="7" fillId="0" borderId="17" xfId="0" applyNumberFormat="1" applyFont="1" applyFill="1" applyBorder="1" applyAlignment="1">
      <alignment horizontal="right"/>
    </xf>
    <xf numFmtId="2" fontId="7" fillId="0" borderId="18" xfId="0" applyNumberFormat="1" applyFont="1" applyFill="1" applyBorder="1"/>
    <xf numFmtId="0" fontId="7" fillId="0" borderId="0" xfId="0" applyFont="1" applyAlignment="1">
      <alignment horizontal="left" indent="3"/>
    </xf>
    <xf numFmtId="165" fontId="1" fillId="0" borderId="17" xfId="0" applyNumberFormat="1" applyFont="1" applyFill="1" applyBorder="1" applyAlignment="1">
      <alignment horizontal="right"/>
    </xf>
    <xf numFmtId="164" fontId="8" fillId="27" borderId="16" xfId="0" applyNumberFormat="1" applyFont="1" applyFill="1" applyBorder="1" applyAlignment="1">
      <alignment horizontal="right"/>
    </xf>
    <xf numFmtId="165" fontId="8" fillId="27" borderId="16" xfId="0" applyNumberFormat="1" applyFont="1" applyFill="1" applyBorder="1" applyAlignment="1">
      <alignment horizontal="right"/>
    </xf>
    <xf numFmtId="2" fontId="8" fillId="27" borderId="16" xfId="0" applyNumberFormat="1" applyFont="1" applyFill="1" applyBorder="1" applyAlignment="1">
      <alignment horizontal="right"/>
    </xf>
    <xf numFmtId="164" fontId="8" fillId="27" borderId="17" xfId="0" applyNumberFormat="1" applyFont="1" applyFill="1" applyBorder="1" applyAlignment="1">
      <alignment horizontal="right"/>
    </xf>
    <xf numFmtId="2" fontId="8" fillId="27" borderId="17" xfId="0" applyNumberFormat="1" applyFont="1" applyFill="1" applyBorder="1" applyAlignment="1">
      <alignment horizontal="right"/>
    </xf>
    <xf numFmtId="164" fontId="7" fillId="0" borderId="17" xfId="0" applyNumberFormat="1" applyFont="1" applyFill="1" applyBorder="1" applyAlignment="1">
      <alignment horizontal="right"/>
    </xf>
    <xf numFmtId="164" fontId="7" fillId="0" borderId="18" xfId="0" applyNumberFormat="1" applyFont="1" applyFill="1" applyBorder="1" applyAlignment="1">
      <alignment horizontal="right"/>
    </xf>
    <xf numFmtId="2" fontId="7" fillId="0" borderId="18" xfId="0" applyNumberFormat="1" applyFont="1" applyFill="1" applyBorder="1" applyAlignment="1">
      <alignment horizontal="right"/>
    </xf>
    <xf numFmtId="0" fontId="3" fillId="26" borderId="0" xfId="0" applyFont="1" applyFill="1" applyAlignment="1">
      <alignment horizontal="center"/>
    </xf>
    <xf numFmtId="0" fontId="4" fillId="26" borderId="0" xfId="0" applyFont="1" applyFill="1" applyAlignment="1">
      <alignment horizontal="center"/>
    </xf>
    <xf numFmtId="0" fontId="8" fillId="27" borderId="14"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4" xfId="0" applyFont="1" applyFill="1" applyBorder="1" applyAlignment="1">
      <alignment horizontal="center" vertical="center"/>
    </xf>
    <xf numFmtId="0" fontId="8" fillId="27" borderId="15" xfId="0" applyFont="1" applyFill="1" applyBorder="1" applyAlignment="1">
      <alignment horizontal="center" vertical="center"/>
    </xf>
    <xf numFmtId="49" fontId="8" fillId="27" borderId="14" xfId="0" applyNumberFormat="1" applyFont="1" applyFill="1" applyBorder="1" applyAlignment="1">
      <alignment horizontal="center" vertical="center"/>
    </xf>
    <xf numFmtId="49" fontId="8" fillId="27" borderId="15" xfId="0" applyNumberFormat="1" applyFont="1" applyFill="1" applyBorder="1" applyAlignment="1">
      <alignment horizontal="center" vertical="center"/>
    </xf>
    <xf numFmtId="0" fontId="8" fillId="27" borderId="19"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8" fillId="27" borderId="20" xfId="0" applyFont="1" applyFill="1" applyBorder="1" applyAlignment="1">
      <alignment horizontal="center" vertical="center" wrapText="1"/>
    </xf>
    <xf numFmtId="0" fontId="7" fillId="26" borderId="0" xfId="0" applyFont="1" applyFill="1" applyAlignment="1">
      <alignment horizontal="center" vertical="center" wrapText="1"/>
    </xf>
    <xf numFmtId="165" fontId="0" fillId="0" borderId="0" xfId="0" applyNumberFormat="1"/>
  </cellXfs>
  <cellStyles count="7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nee semestre" xfId="25" xr:uid="{00000000-0005-0000-0000-000018000000}"/>
    <cellStyle name="Bad" xfId="26" builtinId="27" customBuiltin="1"/>
    <cellStyle name="Calculation" xfId="27" builtinId="22" customBuiltin="1"/>
    <cellStyle name="Check Cell" xfId="28" builtinId="23" customBuiltin="1"/>
    <cellStyle name="clsAltData" xfId="29" xr:uid="{00000000-0005-0000-0000-00001C000000}"/>
    <cellStyle name="clsColumnHeader" xfId="30" xr:uid="{00000000-0005-0000-0000-00001D000000}"/>
    <cellStyle name="clsData" xfId="31" xr:uid="{00000000-0005-0000-0000-00001E000000}"/>
    <cellStyle name="clsDefault" xfId="32" xr:uid="{00000000-0005-0000-0000-00001F000000}"/>
    <cellStyle name="clsRowHeader" xfId="33" xr:uid="{00000000-0005-0000-0000-000020000000}"/>
    <cellStyle name="Comma 2" xfId="34" xr:uid="{00000000-0005-0000-0000-000021000000}"/>
    <cellStyle name="données" xfId="35" xr:uid="{00000000-0005-0000-0000-000022000000}"/>
    <cellStyle name="donnéesbord" xfId="36" xr:uid="{00000000-0005-0000-0000-000023000000}"/>
    <cellStyle name="Explanatory Text" xfId="37" builtinId="53" customBuiltin="1"/>
    <cellStyle name="Good" xfId="38" builtinId="26" customBuiltin="1"/>
    <cellStyle name="H1" xfId="39" xr:uid="{00000000-0005-0000-0000-000026000000}"/>
    <cellStyle name="H2" xfId="40" xr:uid="{00000000-0005-0000-0000-000027000000}"/>
    <cellStyle name="H3" xfId="41" xr:uid="{00000000-0005-0000-0000-000028000000}"/>
    <cellStyle name="H4" xfId="42" xr:uid="{00000000-0005-0000-0000-000029000000}"/>
    <cellStyle name="H5" xfId="43" xr:uid="{00000000-0005-0000-0000-00002A000000}"/>
    <cellStyle name="Heading 1" xfId="44" builtinId="16" customBuiltin="1"/>
    <cellStyle name="Heading 2" xfId="45" builtinId="17" customBuiltin="1"/>
    <cellStyle name="Heading 3" xfId="46" builtinId="18" customBuiltin="1"/>
    <cellStyle name="Heading 4" xfId="47" builtinId="19" customBuiltin="1"/>
    <cellStyle name="Hyperlink 2" xfId="48" xr:uid="{00000000-0005-0000-0000-00002F000000}"/>
    <cellStyle name="Îáű÷íűé_ÂŰŐÎÄ" xfId="49" xr:uid="{00000000-0005-0000-0000-000030000000}"/>
    <cellStyle name="Input" xfId="50" builtinId="20" customBuiltin="1"/>
    <cellStyle name="Linked Cell" xfId="51" builtinId="24" customBuiltin="1"/>
    <cellStyle name="Millares_Hoja1" xfId="52" xr:uid="{00000000-0005-0000-0000-000033000000}"/>
    <cellStyle name="Neutral" xfId="53" builtinId="28" customBuiltin="1"/>
    <cellStyle name="Normal" xfId="0" builtinId="0"/>
    <cellStyle name="Normal 2" xfId="54" xr:uid="{00000000-0005-0000-0000-000036000000}"/>
    <cellStyle name="Normal 2 2" xfId="55" xr:uid="{00000000-0005-0000-0000-000037000000}"/>
    <cellStyle name="Normal 3" xfId="56" xr:uid="{00000000-0005-0000-0000-000038000000}"/>
    <cellStyle name="Normal 4" xfId="57" xr:uid="{00000000-0005-0000-0000-000039000000}"/>
    <cellStyle name="Normal_2013 Albania" xfId="58" xr:uid="{00000000-0005-0000-0000-00003A000000}"/>
    <cellStyle name="Normal_CONSTANT" xfId="59" xr:uid="{00000000-0005-0000-0000-00003B000000}"/>
    <cellStyle name="normální 2" xfId="60" xr:uid="{00000000-0005-0000-0000-00003C000000}"/>
    <cellStyle name="normální 2 2" xfId="61" xr:uid="{00000000-0005-0000-0000-00003D000000}"/>
    <cellStyle name="normální_povolenikpopbytudlezemipuvodu942000" xfId="62" xr:uid="{00000000-0005-0000-0000-00003E000000}"/>
    <cellStyle name="Note" xfId="63" builtinId="10" customBuiltin="1"/>
    <cellStyle name="notes" xfId="64" xr:uid="{00000000-0005-0000-0000-000040000000}"/>
    <cellStyle name="Output" xfId="65" builtinId="21" customBuiltin="1"/>
    <cellStyle name="Percent 2" xfId="66" xr:uid="{00000000-0005-0000-0000-000042000000}"/>
    <cellStyle name="semestre" xfId="67" xr:uid="{00000000-0005-0000-0000-000043000000}"/>
    <cellStyle name="Style 27" xfId="68" xr:uid="{00000000-0005-0000-0000-000044000000}"/>
    <cellStyle name="Style 35" xfId="69" xr:uid="{00000000-0005-0000-0000-000045000000}"/>
    <cellStyle name="Style 36" xfId="70" xr:uid="{00000000-0005-0000-0000-000046000000}"/>
    <cellStyle name="tête chapitre" xfId="71" xr:uid="{00000000-0005-0000-0000-000047000000}"/>
    <cellStyle name="Title" xfId="72" builtinId="15" customBuiltin="1"/>
    <cellStyle name="titre" xfId="73" xr:uid="{00000000-0005-0000-0000-000049000000}"/>
    <cellStyle name="Total" xfId="74" builtinId="25" customBuiltin="1"/>
    <cellStyle name="Warning Text" xfId="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a:extLst>
            <a:ext uri="{FF2B5EF4-FFF2-40B4-BE49-F238E27FC236}">
              <a16:creationId xmlns:a16="http://schemas.microsoft.com/office/drawing/2014/main" id="{00000000-0008-0000-0000-00001F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6675" y="952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466725</xdr:colOff>
      <xdr:row>0</xdr:row>
      <xdr:rowOff>104775</xdr:rowOff>
    </xdr:from>
    <xdr:to>
      <xdr:col>4</xdr:col>
      <xdr:colOff>504825</xdr:colOff>
      <xdr:row>3</xdr:row>
      <xdr:rowOff>142875</xdr:rowOff>
    </xdr:to>
    <xdr:pic>
      <xdr:nvPicPr>
        <xdr:cNvPr id="1056" name="Picture 1" descr="unlogo">
          <a:extLst>
            <a:ext uri="{FF2B5EF4-FFF2-40B4-BE49-F238E27FC236}">
              <a16:creationId xmlns:a16="http://schemas.microsoft.com/office/drawing/2014/main" id="{00000000-0008-0000-0100-00002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xdr:colOff>
      <xdr:row>0</xdr:row>
      <xdr:rowOff>123825</xdr:rowOff>
    </xdr:from>
    <xdr:to>
      <xdr:col>4</xdr:col>
      <xdr:colOff>619125</xdr:colOff>
      <xdr:row>4</xdr:row>
      <xdr:rowOff>9525</xdr:rowOff>
    </xdr:to>
    <xdr:pic>
      <xdr:nvPicPr>
        <xdr:cNvPr id="3116" name="Picture 1" descr="unlogo">
          <a:extLst>
            <a:ext uri="{FF2B5EF4-FFF2-40B4-BE49-F238E27FC236}">
              <a16:creationId xmlns:a16="http://schemas.microsoft.com/office/drawing/2014/main" id="{00000000-0008-0000-0200-00002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1238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504825</xdr:colOff>
      <xdr:row>0</xdr:row>
      <xdr:rowOff>133350</xdr:rowOff>
    </xdr:from>
    <xdr:to>
      <xdr:col>5</xdr:col>
      <xdr:colOff>7620</xdr:colOff>
      <xdr:row>4</xdr:row>
      <xdr:rowOff>22860</xdr:rowOff>
    </xdr:to>
    <xdr:pic>
      <xdr:nvPicPr>
        <xdr:cNvPr id="4125" name="Picture 1" descr="unlogo">
          <a:extLst>
            <a:ext uri="{FF2B5EF4-FFF2-40B4-BE49-F238E27FC236}">
              <a16:creationId xmlns:a16="http://schemas.microsoft.com/office/drawing/2014/main" id="{00000000-0008-0000-0300-00001D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8630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a:extLst>
            <a:ext uri="{FF2B5EF4-FFF2-40B4-BE49-F238E27FC236}">
              <a16:creationId xmlns:a16="http://schemas.microsoft.com/office/drawing/2014/main" id="{00000000-0008-0000-0400-000015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1428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504825</xdr:colOff>
      <xdr:row>0</xdr:row>
      <xdr:rowOff>66675</xdr:rowOff>
    </xdr:from>
    <xdr:to>
      <xdr:col>5</xdr:col>
      <xdr:colOff>9525</xdr:colOff>
      <xdr:row>3</xdr:row>
      <xdr:rowOff>104775</xdr:rowOff>
    </xdr:to>
    <xdr:pic>
      <xdr:nvPicPr>
        <xdr:cNvPr id="6170" name="Picture 1" descr="unlogo">
          <a:extLst>
            <a:ext uri="{FF2B5EF4-FFF2-40B4-BE49-F238E27FC236}">
              <a16:creationId xmlns:a16="http://schemas.microsoft.com/office/drawing/2014/main" id="{00000000-0008-0000-0500-00001A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666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a:extLst>
            <a:ext uri="{FF2B5EF4-FFF2-40B4-BE49-F238E27FC236}">
              <a16:creationId xmlns:a16="http://schemas.microsoft.com/office/drawing/2014/main" id="{00000000-0008-0000-0600-00001C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a:extLst>
            <a:ext uri="{FF2B5EF4-FFF2-40B4-BE49-F238E27FC236}">
              <a16:creationId xmlns:a16="http://schemas.microsoft.com/office/drawing/2014/main" id="{00000000-0008-0000-0700-000017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a:extLst>
            <a:ext uri="{FF2B5EF4-FFF2-40B4-BE49-F238E27FC236}">
              <a16:creationId xmlns:a16="http://schemas.microsoft.com/office/drawing/2014/main" id="{00000000-0008-0000-0800-00000A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20age%20distribution%20ALL%20(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teresources.worldbank.org/Samuel/QIV%2007-08%20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20stock%20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20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20Files/UN-2010/Migration/Migration%20Report%202009/MigrationWor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sheetName val="A - original"/>
      <sheetName val="B - redistributed"/>
      <sheetName val="C - original 5y"/>
      <sheetName val="LIST"/>
    </sheetNames>
    <sheetDataSet>
      <sheetData sheetId="0">
        <row r="45">
          <cell r="A45">
            <v>1</v>
          </cell>
          <cell r="C45">
            <v>1966</v>
          </cell>
        </row>
        <row r="46">
          <cell r="C46">
            <v>0.14947907752866679</v>
          </cell>
          <cell r="D46" t="str">
            <v/>
          </cell>
          <cell r="E46" t="str">
            <v/>
          </cell>
          <cell r="F46" t="str">
            <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t="str">
            <v/>
          </cell>
          <cell r="V46" t="str">
            <v/>
          </cell>
          <cell r="W46" t="str">
            <v/>
          </cell>
          <cell r="X46" t="str">
            <v/>
          </cell>
          <cell r="Y46" t="str">
            <v/>
          </cell>
        </row>
        <row r="47">
          <cell r="C47">
            <v>0.12060371384562725</v>
          </cell>
          <cell r="D47" t="str">
            <v/>
          </cell>
          <cell r="E47" t="str">
            <v/>
          </cell>
          <cell r="F47" t="str">
            <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t="str">
            <v/>
          </cell>
          <cell r="V47" t="str">
            <v/>
          </cell>
          <cell r="W47" t="str">
            <v/>
          </cell>
          <cell r="X47" t="str">
            <v/>
          </cell>
          <cell r="Y47" t="str">
            <v/>
          </cell>
        </row>
        <row r="48">
          <cell r="C48">
            <v>9.4584331678932057E-2</v>
          </cell>
        </row>
        <row r="49">
          <cell r="C49">
            <v>6.9131867191511209E-2</v>
          </cell>
        </row>
        <row r="50">
          <cell r="C50">
            <v>8.2085401334930683E-2</v>
          </cell>
        </row>
        <row r="51">
          <cell r="C51">
            <v>9.4905228478521314E-2</v>
          </cell>
        </row>
        <row r="52">
          <cell r="C52">
            <v>8.1834032175252439E-2</v>
          </cell>
        </row>
        <row r="53">
          <cell r="C53">
            <v>6.7233227793941475E-2</v>
          </cell>
        </row>
        <row r="54">
          <cell r="C54">
            <v>5.3948100290946432E-2</v>
          </cell>
        </row>
        <row r="55">
          <cell r="C55">
            <v>4.1352900907068287E-2</v>
          </cell>
        </row>
        <row r="56">
          <cell r="C56">
            <v>3.9587968509327401E-2</v>
          </cell>
        </row>
        <row r="57">
          <cell r="C57">
            <v>3.2426621598493924E-2</v>
          </cell>
        </row>
        <row r="58">
          <cell r="C58">
            <v>2.4997860688002738E-2</v>
          </cell>
        </row>
        <row r="59">
          <cell r="C59">
            <v>4.7829667978778023E-2</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G5" t="str">
            <v>(Eth. Cents)</v>
          </cell>
          <cell r="I5" t="str">
            <v>(Eth. Cents)</v>
          </cell>
          <cell r="K5" t="str">
            <v>(Eth. Cents)</v>
          </cell>
          <cell r="N5" t="str">
            <v>(In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row r="4">
          <cell r="A4" t="str">
            <v>Afghanistan</v>
          </cell>
          <cell r="B4">
            <v>30</v>
          </cell>
        </row>
        <row r="5">
          <cell r="A5" t="str">
            <v>Albania</v>
          </cell>
          <cell r="B5">
            <v>51</v>
          </cell>
        </row>
        <row r="6">
          <cell r="A6" t="str">
            <v>Algeria</v>
          </cell>
          <cell r="B6">
            <v>169048</v>
          </cell>
        </row>
        <row r="7">
          <cell r="A7" t="str">
            <v>Angola</v>
          </cell>
          <cell r="B7">
            <v>13970</v>
          </cell>
        </row>
        <row r="8">
          <cell r="A8" t="str">
            <v>Argentina</v>
          </cell>
          <cell r="B8">
            <v>2916</v>
          </cell>
        </row>
        <row r="9">
          <cell r="A9" t="str">
            <v>Armenia</v>
          </cell>
          <cell r="B9">
            <v>235235</v>
          </cell>
        </row>
        <row r="10">
          <cell r="A10" t="str">
            <v>Australia</v>
          </cell>
          <cell r="B10">
            <v>63476</v>
          </cell>
        </row>
        <row r="11">
          <cell r="A11" t="str">
            <v>Austria</v>
          </cell>
          <cell r="B11">
            <v>17795</v>
          </cell>
        </row>
        <row r="12">
          <cell r="A12" t="str">
            <v>Azerbaijan</v>
          </cell>
          <cell r="B12">
            <v>8606</v>
          </cell>
        </row>
        <row r="13">
          <cell r="A13" t="str">
            <v>Bahrain</v>
          </cell>
          <cell r="B13">
            <v>0</v>
          </cell>
        </row>
        <row r="14">
          <cell r="A14" t="str">
            <v>Bangladesh</v>
          </cell>
          <cell r="B14">
            <v>20449</v>
          </cell>
        </row>
        <row r="15">
          <cell r="A15" t="str">
            <v>Belarus</v>
          </cell>
          <cell r="B15">
            <v>725</v>
          </cell>
        </row>
        <row r="16">
          <cell r="A16" t="str">
            <v>Belgium</v>
          </cell>
          <cell r="B16">
            <v>13529</v>
          </cell>
        </row>
        <row r="17">
          <cell r="A17" t="str">
            <v>Belize</v>
          </cell>
          <cell r="B17">
            <v>732</v>
          </cell>
        </row>
        <row r="18">
          <cell r="A18" t="str">
            <v>Benin</v>
          </cell>
          <cell r="B18">
            <v>4802</v>
          </cell>
        </row>
        <row r="19">
          <cell r="A19" t="str">
            <v>Bolivia</v>
          </cell>
          <cell r="B19">
            <v>524</v>
          </cell>
        </row>
        <row r="20">
          <cell r="A20" t="str">
            <v>Bosnia and Herzegovina</v>
          </cell>
          <cell r="B20">
            <v>22215</v>
          </cell>
        </row>
        <row r="21">
          <cell r="A21" t="str">
            <v>Botswana</v>
          </cell>
          <cell r="B21">
            <v>2839</v>
          </cell>
        </row>
        <row r="22">
          <cell r="A22" t="str">
            <v>Brazil</v>
          </cell>
          <cell r="B22">
            <v>3345</v>
          </cell>
        </row>
        <row r="23">
          <cell r="A23" t="str">
            <v>Bulgaria</v>
          </cell>
          <cell r="B23">
            <v>4684</v>
          </cell>
        </row>
        <row r="24">
          <cell r="A24" t="str">
            <v>Burkina Faso</v>
          </cell>
          <cell r="B24">
            <v>492</v>
          </cell>
        </row>
        <row r="25">
          <cell r="A25" t="str">
            <v>Burundi</v>
          </cell>
          <cell r="B25">
            <v>48808</v>
          </cell>
        </row>
        <row r="26">
          <cell r="A26" t="str">
            <v>Cambodia</v>
          </cell>
          <cell r="B26">
            <v>382</v>
          </cell>
        </row>
        <row r="27">
          <cell r="A27" t="str">
            <v>Cameroon</v>
          </cell>
          <cell r="B27">
            <v>58861</v>
          </cell>
        </row>
        <row r="28">
          <cell r="A28" t="str">
            <v>Canada</v>
          </cell>
          <cell r="B28">
            <v>141398</v>
          </cell>
        </row>
        <row r="29">
          <cell r="A29" t="str">
            <v>Central African Republic</v>
          </cell>
          <cell r="B29">
            <v>25020</v>
          </cell>
        </row>
        <row r="30">
          <cell r="A30" t="str">
            <v>Chad</v>
          </cell>
          <cell r="B30">
            <v>259880</v>
          </cell>
        </row>
        <row r="31">
          <cell r="A31" t="str">
            <v>Chile</v>
          </cell>
          <cell r="B31">
            <v>569</v>
          </cell>
        </row>
        <row r="32">
          <cell r="A32" t="str">
            <v>China</v>
          </cell>
          <cell r="B32">
            <v>299375</v>
          </cell>
        </row>
        <row r="33">
          <cell r="A33" t="str">
            <v>Colombia</v>
          </cell>
          <cell r="B33">
            <v>141</v>
          </cell>
        </row>
        <row r="34">
          <cell r="A34" t="str">
            <v>Comoros</v>
          </cell>
          <cell r="B34">
            <v>0</v>
          </cell>
        </row>
        <row r="35">
          <cell r="A35" t="str">
            <v>Congo</v>
          </cell>
          <cell r="B35">
            <v>68536</v>
          </cell>
        </row>
        <row r="36">
          <cell r="A36" t="str">
            <v>Costa Rica</v>
          </cell>
          <cell r="B36">
            <v>10413</v>
          </cell>
        </row>
        <row r="37">
          <cell r="A37" t="str">
            <v>Côte d'Ivoire</v>
          </cell>
          <cell r="B37">
            <v>72088</v>
          </cell>
        </row>
        <row r="38">
          <cell r="A38" t="str">
            <v>Croatia</v>
          </cell>
          <cell r="B38">
            <v>3663</v>
          </cell>
        </row>
        <row r="39">
          <cell r="A39" t="str">
            <v>Cuba</v>
          </cell>
          <cell r="B39">
            <v>795</v>
          </cell>
        </row>
        <row r="40">
          <cell r="A40" t="str">
            <v>Cyprus</v>
          </cell>
          <cell r="B40">
            <v>531</v>
          </cell>
        </row>
        <row r="41">
          <cell r="A41" t="str">
            <v>Czech Republic</v>
          </cell>
          <cell r="B41">
            <v>1144</v>
          </cell>
        </row>
        <row r="42">
          <cell r="A42" t="str">
            <v>Dem. Rep. of the Congo</v>
          </cell>
          <cell r="B42">
            <v>199323</v>
          </cell>
        </row>
        <row r="43">
          <cell r="A43" t="str">
            <v>Denmark</v>
          </cell>
          <cell r="B43">
            <v>65310</v>
          </cell>
        </row>
        <row r="44">
          <cell r="A44" t="str">
            <v>Djibouti</v>
          </cell>
          <cell r="B44">
            <v>18035</v>
          </cell>
        </row>
        <row r="45">
          <cell r="A45" t="str">
            <v>Ecuador</v>
          </cell>
          <cell r="B45">
            <v>8450</v>
          </cell>
        </row>
        <row r="46">
          <cell r="A46" t="str">
            <v>Egypt</v>
          </cell>
          <cell r="B46">
            <v>90343</v>
          </cell>
        </row>
        <row r="47">
          <cell r="A47" t="str">
            <v>El Salvador</v>
          </cell>
          <cell r="B47">
            <v>235</v>
          </cell>
        </row>
        <row r="48">
          <cell r="A48" t="str">
            <v>Equatorial Guinea</v>
          </cell>
          <cell r="B48">
            <v>0</v>
          </cell>
        </row>
        <row r="49">
          <cell r="A49" t="str">
            <v>Eritrea</v>
          </cell>
          <cell r="B49">
            <v>4240</v>
          </cell>
        </row>
        <row r="50">
          <cell r="A50" t="str">
            <v>Estonia</v>
          </cell>
          <cell r="B50">
            <v>11</v>
          </cell>
        </row>
        <row r="51">
          <cell r="A51" t="str">
            <v>Ethiopia</v>
          </cell>
          <cell r="B51">
            <v>115980</v>
          </cell>
        </row>
        <row r="52">
          <cell r="A52" t="str">
            <v>Finland</v>
          </cell>
          <cell r="B52">
            <v>11325</v>
          </cell>
        </row>
        <row r="53">
          <cell r="A53" t="str">
            <v>France</v>
          </cell>
          <cell r="B53">
            <v>139852</v>
          </cell>
        </row>
        <row r="54">
          <cell r="A54" t="str">
            <v>Gabon</v>
          </cell>
          <cell r="B54">
            <v>13787</v>
          </cell>
        </row>
        <row r="55">
          <cell r="A55" t="str">
            <v>Gambia</v>
          </cell>
          <cell r="B55">
            <v>7343</v>
          </cell>
        </row>
        <row r="56">
          <cell r="A56" t="str">
            <v>Georgia</v>
          </cell>
          <cell r="B56">
            <v>2559</v>
          </cell>
        </row>
        <row r="57">
          <cell r="A57" t="str">
            <v>Germany</v>
          </cell>
          <cell r="B57">
            <v>876622</v>
          </cell>
        </row>
        <row r="58">
          <cell r="A58" t="str">
            <v>Ghana</v>
          </cell>
          <cell r="B58">
            <v>42053</v>
          </cell>
        </row>
        <row r="59">
          <cell r="A59" t="str">
            <v>Greece</v>
          </cell>
          <cell r="B59">
            <v>2489</v>
          </cell>
        </row>
        <row r="60">
          <cell r="A60" t="str">
            <v>Guatemala</v>
          </cell>
          <cell r="B60">
            <v>656</v>
          </cell>
        </row>
        <row r="61">
          <cell r="A61" t="str">
            <v>Guinea</v>
          </cell>
          <cell r="B61">
            <v>139252</v>
          </cell>
        </row>
        <row r="62">
          <cell r="A62" t="str">
            <v>Guinea-Bissau</v>
          </cell>
          <cell r="B62">
            <v>7536</v>
          </cell>
        </row>
        <row r="63">
          <cell r="A63" t="str">
            <v>Haiti</v>
          </cell>
          <cell r="B63">
            <v>0</v>
          </cell>
        </row>
        <row r="64">
          <cell r="A64" t="str">
            <v>Honduras</v>
          </cell>
          <cell r="B64">
            <v>23</v>
          </cell>
        </row>
        <row r="65">
          <cell r="A65" t="str">
            <v>Hong Kong SAR, China</v>
          </cell>
          <cell r="B65">
            <v>1868</v>
          </cell>
        </row>
        <row r="66">
          <cell r="A66" t="str">
            <v>Hungary</v>
          </cell>
          <cell r="B66">
            <v>7708</v>
          </cell>
        </row>
        <row r="67">
          <cell r="A67" t="str">
            <v>Iceland</v>
          </cell>
          <cell r="B67">
            <v>239</v>
          </cell>
        </row>
        <row r="68">
          <cell r="A68" t="str">
            <v>India</v>
          </cell>
          <cell r="B68">
            <v>162687</v>
          </cell>
        </row>
        <row r="69">
          <cell r="A69" t="str">
            <v>Indonesia</v>
          </cell>
          <cell r="B69">
            <v>169</v>
          </cell>
        </row>
        <row r="70">
          <cell r="A70" t="str">
            <v>Iraq</v>
          </cell>
          <cell r="B70">
            <v>46053</v>
          </cell>
        </row>
        <row r="71">
          <cell r="A71" t="str">
            <v>Ireland</v>
          </cell>
          <cell r="B71">
            <v>7201</v>
          </cell>
        </row>
        <row r="72">
          <cell r="A72" t="str">
            <v>Islamic Rep. of Iran</v>
          </cell>
          <cell r="B72">
            <v>1045976</v>
          </cell>
        </row>
        <row r="73">
          <cell r="A73" t="str">
            <v>Israel</v>
          </cell>
          <cell r="B73">
            <v>574</v>
          </cell>
        </row>
        <row r="74">
          <cell r="A74" t="str">
            <v>Italy</v>
          </cell>
          <cell r="B74">
            <v>15674</v>
          </cell>
        </row>
        <row r="75">
          <cell r="A75" t="str">
            <v>Japan</v>
          </cell>
          <cell r="B75">
            <v>1967</v>
          </cell>
        </row>
        <row r="76">
          <cell r="A76" t="str">
            <v>Jordan</v>
          </cell>
          <cell r="B76">
            <v>1777769</v>
          </cell>
        </row>
        <row r="77">
          <cell r="A77" t="str">
            <v>Kazakhstan</v>
          </cell>
          <cell r="B77">
            <v>15844</v>
          </cell>
        </row>
        <row r="78">
          <cell r="A78" t="str">
            <v>Kenya</v>
          </cell>
          <cell r="B78">
            <v>239835</v>
          </cell>
        </row>
        <row r="79">
          <cell r="A79" t="str">
            <v>Kuwait</v>
          </cell>
          <cell r="B79">
            <v>1519</v>
          </cell>
        </row>
        <row r="80">
          <cell r="A80" t="str">
            <v>Kyrgyzstan</v>
          </cell>
          <cell r="B80">
            <v>3753</v>
          </cell>
        </row>
        <row r="81">
          <cell r="A81" t="str">
            <v>Lao People's Dem. Rep.</v>
          </cell>
          <cell r="B81">
            <v>0</v>
          </cell>
        </row>
        <row r="82">
          <cell r="A82" t="str">
            <v>Latvia</v>
          </cell>
          <cell r="B82">
            <v>11</v>
          </cell>
        </row>
        <row r="83">
          <cell r="A83" t="str">
            <v>Lebanon</v>
          </cell>
          <cell r="B83">
            <v>400905</v>
          </cell>
        </row>
        <row r="84">
          <cell r="A84" t="str">
            <v>Lesotho</v>
          </cell>
          <cell r="B84">
            <v>0</v>
          </cell>
        </row>
        <row r="85">
          <cell r="A85" t="str">
            <v>Liberia</v>
          </cell>
          <cell r="B85">
            <v>15172</v>
          </cell>
        </row>
        <row r="86">
          <cell r="A86" t="str">
            <v>Libyan Arab Jamahiriya</v>
          </cell>
          <cell r="B86">
            <v>12166</v>
          </cell>
        </row>
        <row r="87">
          <cell r="A87" t="str">
            <v>Liechtenstein</v>
          </cell>
          <cell r="B87">
            <v>149</v>
          </cell>
        </row>
        <row r="88">
          <cell r="A88" t="str">
            <v>Lithuania</v>
          </cell>
          <cell r="B88">
            <v>403</v>
          </cell>
        </row>
        <row r="89">
          <cell r="A89" t="str">
            <v>Luxembourg</v>
          </cell>
          <cell r="B89">
            <v>1590</v>
          </cell>
        </row>
        <row r="90">
          <cell r="A90" t="str">
            <v>Madagascar</v>
          </cell>
          <cell r="B90">
            <v>0</v>
          </cell>
        </row>
        <row r="91">
          <cell r="A91" t="str">
            <v>Malawi</v>
          </cell>
          <cell r="B91">
            <v>3682</v>
          </cell>
        </row>
        <row r="92">
          <cell r="A92" t="str">
            <v>Malaysia</v>
          </cell>
          <cell r="B92">
            <v>24905</v>
          </cell>
        </row>
        <row r="93">
          <cell r="A93" t="str">
            <v>Mali</v>
          </cell>
          <cell r="B93">
            <v>11256</v>
          </cell>
        </row>
        <row r="94">
          <cell r="A94" t="str">
            <v>Malta</v>
          </cell>
          <cell r="B94">
            <v>1558</v>
          </cell>
        </row>
        <row r="95">
          <cell r="A95" t="str">
            <v>Mauritania</v>
          </cell>
          <cell r="B95">
            <v>473</v>
          </cell>
        </row>
        <row r="96">
          <cell r="A96" t="str">
            <v>Mauritius</v>
          </cell>
          <cell r="B96">
            <v>0</v>
          </cell>
        </row>
        <row r="97">
          <cell r="A97" t="str">
            <v>Mexico</v>
          </cell>
          <cell r="B97">
            <v>4343</v>
          </cell>
        </row>
        <row r="98">
          <cell r="A98" t="str">
            <v>Mongolia</v>
          </cell>
          <cell r="B98">
            <v>0</v>
          </cell>
        </row>
        <row r="99">
          <cell r="A99" t="str">
            <v>Morocco</v>
          </cell>
          <cell r="B99">
            <v>2121</v>
          </cell>
        </row>
        <row r="100">
          <cell r="A100" t="str">
            <v>Mozambique</v>
          </cell>
          <cell r="B100">
            <v>623</v>
          </cell>
        </row>
        <row r="101">
          <cell r="A101" t="str">
            <v>Myanmar</v>
          </cell>
          <cell r="B101">
            <v>0</v>
          </cell>
        </row>
        <row r="102">
          <cell r="A102" t="str">
            <v>Namibia</v>
          </cell>
          <cell r="B102">
            <v>14773</v>
          </cell>
        </row>
        <row r="103">
          <cell r="A103" t="str">
            <v>Nepal</v>
          </cell>
          <cell r="B103">
            <v>124928</v>
          </cell>
        </row>
        <row r="104">
          <cell r="A104" t="str">
            <v>Netherlands</v>
          </cell>
          <cell r="B104">
            <v>126805</v>
          </cell>
        </row>
        <row r="105">
          <cell r="A105" t="str">
            <v>New Zealand</v>
          </cell>
          <cell r="B105">
            <v>5175</v>
          </cell>
        </row>
        <row r="106">
          <cell r="A106" t="str">
            <v>Nicaragua</v>
          </cell>
          <cell r="B106">
            <v>292</v>
          </cell>
        </row>
        <row r="107">
          <cell r="A107" t="str">
            <v>Niger</v>
          </cell>
          <cell r="B107">
            <v>344</v>
          </cell>
        </row>
        <row r="108">
          <cell r="A108" t="str">
            <v>Nigeria</v>
          </cell>
          <cell r="B108">
            <v>8395</v>
          </cell>
        </row>
        <row r="109">
          <cell r="A109" t="str">
            <v>Norway</v>
          </cell>
          <cell r="B109">
            <v>44046</v>
          </cell>
        </row>
        <row r="110">
          <cell r="A110" t="str">
            <v>Occupied Palestinian Territory</v>
          </cell>
          <cell r="B110">
            <v>1634952</v>
          </cell>
        </row>
        <row r="111">
          <cell r="A111" t="str">
            <v>Oman</v>
          </cell>
          <cell r="B111">
            <v>7</v>
          </cell>
        </row>
        <row r="112">
          <cell r="A112" t="str">
            <v>Pakistan*</v>
          </cell>
          <cell r="B112">
            <v>960617</v>
          </cell>
        </row>
        <row r="113">
          <cell r="A113" t="str">
            <v>Panama</v>
          </cell>
          <cell r="B113">
            <v>1608</v>
          </cell>
        </row>
        <row r="114">
          <cell r="A114" t="str">
            <v>Papua New Guinea</v>
          </cell>
          <cell r="B114">
            <v>7627</v>
          </cell>
        </row>
        <row r="115">
          <cell r="A115" t="str">
            <v>Paraguay</v>
          </cell>
          <cell r="B115">
            <v>41</v>
          </cell>
        </row>
        <row r="116">
          <cell r="A116" t="str">
            <v>Peru</v>
          </cell>
          <cell r="B116">
            <v>766</v>
          </cell>
        </row>
        <row r="117">
          <cell r="A117" t="str">
            <v>Philippines</v>
          </cell>
          <cell r="B117">
            <v>107</v>
          </cell>
        </row>
        <row r="118">
          <cell r="A118" t="str">
            <v>Poland</v>
          </cell>
          <cell r="B118">
            <v>2507</v>
          </cell>
        </row>
        <row r="119">
          <cell r="A119" t="str">
            <v>Portugal</v>
          </cell>
          <cell r="B119">
            <v>377</v>
          </cell>
        </row>
        <row r="120">
          <cell r="A120" t="str">
            <v>Qatar</v>
          </cell>
          <cell r="B120">
            <v>46</v>
          </cell>
        </row>
        <row r="121">
          <cell r="A121" t="str">
            <v>Dem. People's Rep. of Korea</v>
          </cell>
          <cell r="B121">
            <v>44</v>
          </cell>
        </row>
        <row r="122">
          <cell r="A122" t="str">
            <v>Republic of Moldova</v>
          </cell>
          <cell r="B122">
            <v>57</v>
          </cell>
        </row>
        <row r="123">
          <cell r="A123" t="str">
            <v>Romania</v>
          </cell>
          <cell r="B123">
            <v>1627</v>
          </cell>
        </row>
        <row r="124">
          <cell r="A124" t="str">
            <v>Russian Federation</v>
          </cell>
          <cell r="B124">
            <v>1852</v>
          </cell>
        </row>
        <row r="125">
          <cell r="A125" t="str">
            <v>Rwanda</v>
          </cell>
          <cell r="B125">
            <v>50221</v>
          </cell>
        </row>
        <row r="126">
          <cell r="A126" t="str">
            <v>Sao Tome and Principe</v>
          </cell>
          <cell r="B126">
            <v>0</v>
          </cell>
        </row>
        <row r="127">
          <cell r="A127" t="str">
            <v>Saudi Arabia</v>
          </cell>
          <cell r="B127">
            <v>240552</v>
          </cell>
        </row>
        <row r="128">
          <cell r="A128" t="str">
            <v>Senegal</v>
          </cell>
          <cell r="B128">
            <v>20804</v>
          </cell>
        </row>
        <row r="129">
          <cell r="A129" t="str">
            <v>Serbia and Montenegro</v>
          </cell>
          <cell r="B129">
            <v>276683</v>
          </cell>
        </row>
        <row r="130">
          <cell r="A130" t="str">
            <v>Sierra Leone</v>
          </cell>
          <cell r="B130">
            <v>65437</v>
          </cell>
        </row>
        <row r="131">
          <cell r="A131" t="str">
            <v>Singapore</v>
          </cell>
          <cell r="B131">
            <v>1</v>
          </cell>
        </row>
        <row r="132">
          <cell r="A132" t="str">
            <v>Slovakia</v>
          </cell>
          <cell r="B132">
            <v>409</v>
          </cell>
        </row>
        <row r="133">
          <cell r="A133" t="str">
            <v>Slovenia</v>
          </cell>
          <cell r="B133">
            <v>304</v>
          </cell>
        </row>
        <row r="134">
          <cell r="A134" t="str">
            <v>Somalia</v>
          </cell>
          <cell r="B134">
            <v>357</v>
          </cell>
        </row>
        <row r="135">
          <cell r="A135" t="str">
            <v>South Africa</v>
          </cell>
          <cell r="B135">
            <v>27683</v>
          </cell>
        </row>
        <row r="136">
          <cell r="A136" t="str">
            <v>Spain</v>
          </cell>
          <cell r="B136">
            <v>5635</v>
          </cell>
        </row>
        <row r="137">
          <cell r="A137" t="str">
            <v>Sri Lanka</v>
          </cell>
          <cell r="B137">
            <v>63</v>
          </cell>
        </row>
        <row r="138">
          <cell r="A138" t="str">
            <v>Sudan</v>
          </cell>
          <cell r="B138">
            <v>141588</v>
          </cell>
        </row>
        <row r="139">
          <cell r="A139" t="str">
            <v>Suriname</v>
          </cell>
          <cell r="B139">
            <v>0</v>
          </cell>
        </row>
        <row r="140">
          <cell r="A140" t="str">
            <v>Swaziland</v>
          </cell>
          <cell r="B140">
            <v>704</v>
          </cell>
        </row>
        <row r="141">
          <cell r="A141" t="str">
            <v>Sweden</v>
          </cell>
          <cell r="B141">
            <v>73408</v>
          </cell>
        </row>
        <row r="142">
          <cell r="A142" t="str">
            <v>Switzerland</v>
          </cell>
          <cell r="B142">
            <v>47678</v>
          </cell>
        </row>
        <row r="143">
          <cell r="A143" t="str">
            <v>Syrian Arab Rep.</v>
          </cell>
          <cell r="B143">
            <v>437341</v>
          </cell>
        </row>
        <row r="144">
          <cell r="A144" t="str">
            <v>Tajikistan **</v>
          </cell>
          <cell r="B144">
            <v>3306</v>
          </cell>
        </row>
        <row r="145">
          <cell r="A145" t="str">
            <v>TfYR Macedonia</v>
          </cell>
          <cell r="B145">
            <v>1004</v>
          </cell>
        </row>
        <row r="146">
          <cell r="A146" t="str">
            <v>Thailand</v>
          </cell>
          <cell r="B146">
            <v>121139</v>
          </cell>
        </row>
        <row r="147">
          <cell r="A147" t="str">
            <v>Timor-Leste</v>
          </cell>
          <cell r="B147">
            <v>3</v>
          </cell>
        </row>
        <row r="148">
          <cell r="A148" t="str">
            <v>Togo</v>
          </cell>
          <cell r="B148">
            <v>11285</v>
          </cell>
        </row>
        <row r="149">
          <cell r="A149" t="str">
            <v>Tunisia</v>
          </cell>
          <cell r="B149">
            <v>90</v>
          </cell>
        </row>
        <row r="150">
          <cell r="A150" t="str">
            <v>Turkey</v>
          </cell>
          <cell r="B150">
            <v>3033</v>
          </cell>
        </row>
        <row r="151">
          <cell r="A151" t="str">
            <v>Turkmenistan</v>
          </cell>
          <cell r="B151">
            <v>13253</v>
          </cell>
        </row>
        <row r="152">
          <cell r="A152" t="str">
            <v>Uganda</v>
          </cell>
          <cell r="B152">
            <v>250482</v>
          </cell>
        </row>
        <row r="153">
          <cell r="A153" t="str">
            <v>Ukraine</v>
          </cell>
          <cell r="B153">
            <v>2459</v>
          </cell>
        </row>
        <row r="154">
          <cell r="A154" t="str">
            <v>United Arab Emirates</v>
          </cell>
          <cell r="B154">
            <v>105</v>
          </cell>
        </row>
        <row r="155">
          <cell r="A155" t="str">
            <v>United Kingdom</v>
          </cell>
          <cell r="B155">
            <v>289053.7269456638</v>
          </cell>
        </row>
        <row r="156">
          <cell r="A156" t="str">
            <v>United Rep. of Tanzania</v>
          </cell>
          <cell r="B156">
            <v>602088</v>
          </cell>
        </row>
        <row r="157">
          <cell r="A157" t="str">
            <v>United States</v>
          </cell>
          <cell r="B157">
            <v>420854.28571428586</v>
          </cell>
        </row>
        <row r="158">
          <cell r="A158" t="str">
            <v>Uruguay</v>
          </cell>
          <cell r="B158">
            <v>97</v>
          </cell>
        </row>
        <row r="159">
          <cell r="A159" t="str">
            <v>Uzbekistan</v>
          </cell>
          <cell r="B159">
            <v>44455</v>
          </cell>
        </row>
        <row r="160">
          <cell r="A160" t="str">
            <v>Venezuela</v>
          </cell>
          <cell r="B160">
            <v>244</v>
          </cell>
        </row>
        <row r="161">
          <cell r="A161" t="str">
            <v>Viet Nam</v>
          </cell>
          <cell r="B161">
            <v>2360</v>
          </cell>
        </row>
        <row r="162">
          <cell r="A162" t="str">
            <v>Yemen</v>
          </cell>
          <cell r="B162">
            <v>66384</v>
          </cell>
        </row>
        <row r="163">
          <cell r="A163" t="str">
            <v>Zambia</v>
          </cell>
          <cell r="B163">
            <v>173907</v>
          </cell>
        </row>
        <row r="164">
          <cell r="A164" t="str">
            <v>Zimbabwe</v>
          </cell>
          <cell r="B164">
            <v>6884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row r="4">
          <cell r="A4" t="str">
            <v>Afghanistan</v>
          </cell>
          <cell r="B4">
            <v>4</v>
          </cell>
          <cell r="C4">
            <v>2005</v>
          </cell>
          <cell r="D4">
            <v>2005</v>
          </cell>
          <cell r="E4" t="str">
            <v>-</v>
          </cell>
          <cell r="F4" t="str">
            <v>-</v>
          </cell>
          <cell r="G4" t="str">
            <v>--</v>
          </cell>
          <cell r="H4" t="str">
            <v>--</v>
          </cell>
          <cell r="I4" t="str">
            <v>--</v>
          </cell>
          <cell r="J4" t="str">
            <v>Satisfactory</v>
          </cell>
          <cell r="K4" t="str">
            <v>Satisfactory</v>
          </cell>
          <cell r="L4" t="str">
            <v>Maintain</v>
          </cell>
          <cell r="M4" t="str">
            <v>Maintain</v>
          </cell>
          <cell r="N4" t="str">
            <v>Too high</v>
          </cell>
          <cell r="O4" t="str">
            <v>Too high</v>
          </cell>
          <cell r="P4" t="str">
            <v>Lower</v>
          </cell>
          <cell r="Q4" t="str">
            <v>Lower</v>
          </cell>
          <cell r="R4">
            <v>20669.205999999998</v>
          </cell>
          <cell r="S4">
            <v>29863.004999999997</v>
          </cell>
          <cell r="T4">
            <v>10670.112999999999</v>
          </cell>
          <cell r="U4">
            <v>15404.07</v>
          </cell>
          <cell r="V4">
            <v>9999.0930000000008</v>
          </cell>
          <cell r="W4">
            <v>14458.934999999999</v>
          </cell>
          <cell r="X4">
            <v>27.614999999999998</v>
          </cell>
          <cell r="Y4">
            <v>45.734999999999999</v>
          </cell>
          <cell r="Z4">
            <v>31.192</v>
          </cell>
          <cell r="AA4">
            <v>29.761999999999997</v>
          </cell>
          <cell r="AB4">
            <v>-397.12099999999998</v>
          </cell>
          <cell r="AC4">
            <v>2140.2339999999999</v>
          </cell>
          <cell r="AD4">
            <v>-3.577</v>
          </cell>
          <cell r="AE4">
            <v>15.973000000000001</v>
          </cell>
          <cell r="AF4">
            <v>-6.9408813596766432</v>
          </cell>
          <cell r="AG4">
            <v>32.368220544434436</v>
          </cell>
          <cell r="AH4">
            <v>97324.385999999999</v>
          </cell>
          <cell r="AI4">
            <v>95749.4</v>
          </cell>
        </row>
        <row r="5">
          <cell r="A5" t="str">
            <v>Albania</v>
          </cell>
          <cell r="B5">
            <v>8</v>
          </cell>
          <cell r="C5">
            <v>1992</v>
          </cell>
          <cell r="D5">
            <v>1992</v>
          </cell>
          <cell r="E5" t="str">
            <v>-</v>
          </cell>
          <cell r="F5" t="str">
            <v>-</v>
          </cell>
          <cell r="G5" t="str">
            <v>--</v>
          </cell>
          <cell r="H5">
            <v>2002</v>
          </cell>
          <cell r="I5">
            <v>2002</v>
          </cell>
          <cell r="J5" t="str">
            <v>Satisfactory</v>
          </cell>
          <cell r="K5" t="str">
            <v>Satisfactory</v>
          </cell>
          <cell r="L5" t="str">
            <v>Maintain</v>
          </cell>
          <cell r="M5" t="str">
            <v>Maintain</v>
          </cell>
          <cell r="N5" t="str">
            <v>Satisfactory</v>
          </cell>
          <cell r="O5" t="str">
            <v>Satisfactory</v>
          </cell>
          <cell r="P5" t="str">
            <v>No intervention</v>
          </cell>
          <cell r="Q5" t="str">
            <v>Maintain</v>
          </cell>
          <cell r="R5">
            <v>3226.9790000000003</v>
          </cell>
          <cell r="S5">
            <v>3016.3119999999999</v>
          </cell>
          <cell r="T5">
            <v>1578.711</v>
          </cell>
          <cell r="U5">
            <v>1551.694</v>
          </cell>
          <cell r="V5">
            <v>1554.354</v>
          </cell>
          <cell r="W5">
            <v>1577.9839999999999</v>
          </cell>
          <cell r="X5">
            <v>-4.6029999999999998</v>
          </cell>
          <cell r="Y5">
            <v>4.386000000000001</v>
          </cell>
          <cell r="Z5">
            <v>12.648999999999999</v>
          </cell>
          <cell r="AA5">
            <v>10.847000000000001</v>
          </cell>
          <cell r="AB5">
            <v>-267.19</v>
          </cell>
          <cell r="AC5">
            <v>-100</v>
          </cell>
          <cell r="AD5">
            <v>-17.251999999999999</v>
          </cell>
          <cell r="AE5">
            <v>-6.4610000000000003</v>
          </cell>
          <cell r="AF5">
            <v>-91.475856591164302</v>
          </cell>
          <cell r="AG5">
            <v>-37.505860290670419</v>
          </cell>
          <cell r="AH5">
            <v>3458.1010000000001</v>
          </cell>
          <cell r="AI5">
            <v>4124.1059999999998</v>
          </cell>
        </row>
        <row r="6">
          <cell r="A6" t="str">
            <v>Algeria</v>
          </cell>
          <cell r="B6">
            <v>12</v>
          </cell>
          <cell r="C6">
            <v>1963</v>
          </cell>
          <cell r="D6">
            <v>1967</v>
          </cell>
          <cell r="E6">
            <v>1962</v>
          </cell>
          <cell r="F6" t="str">
            <v>-</v>
          </cell>
          <cell r="G6">
            <v>2005</v>
          </cell>
          <cell r="H6">
            <v>2004</v>
          </cell>
          <cell r="I6">
            <v>2004</v>
          </cell>
          <cell r="J6" t="str">
            <v>Satisfactory</v>
          </cell>
          <cell r="K6" t="str">
            <v>Satisfactory</v>
          </cell>
          <cell r="L6" t="str">
            <v>Maintain</v>
          </cell>
          <cell r="M6" t="str">
            <v>Maintain</v>
          </cell>
          <cell r="N6" t="str">
            <v>Satisfactory</v>
          </cell>
          <cell r="O6" t="str">
            <v>Satisfactory</v>
          </cell>
          <cell r="P6" t="str">
            <v>Lower</v>
          </cell>
          <cell r="Q6" t="str">
            <v>No intervention</v>
          </cell>
          <cell r="R6">
            <v>7791.299</v>
          </cell>
          <cell r="S6">
            <v>8410.8009999999995</v>
          </cell>
          <cell r="T6">
            <v>14255.065000000001</v>
          </cell>
          <cell r="U6">
            <v>16576.662</v>
          </cell>
          <cell r="V6">
            <v>14015.715</v>
          </cell>
          <cell r="W6">
            <v>16277.136</v>
          </cell>
          <cell r="X6">
            <v>14.931000000000001</v>
          </cell>
          <cell r="Y6">
            <v>15.103</v>
          </cell>
          <cell r="Z6">
            <v>16.190000000000001</v>
          </cell>
          <cell r="AA6">
            <v>15.734999999999999</v>
          </cell>
          <cell r="AB6">
            <v>-184.875</v>
          </cell>
          <cell r="AC6">
            <v>-100</v>
          </cell>
          <cell r="AD6">
            <v>-1.2589999999999999</v>
          </cell>
          <cell r="AE6">
            <v>-0.63200000000000001</v>
          </cell>
          <cell r="AF6">
            <v>-5.8316418023440129</v>
          </cell>
          <cell r="AG6">
            <v>-3.0423960938068073</v>
          </cell>
          <cell r="AH6">
            <v>49500.14</v>
          </cell>
          <cell r="AI6">
            <v>50946.332999999999</v>
          </cell>
        </row>
        <row r="7">
          <cell r="A7" t="str">
            <v>American Samoa</v>
          </cell>
          <cell r="B7">
            <v>16</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v>584.18700000000001</v>
          </cell>
          <cell r="S7">
            <v>726.61699999999996</v>
          </cell>
          <cell r="T7">
            <v>27.119</v>
          </cell>
          <cell r="U7">
            <v>33.020000000000003</v>
          </cell>
          <cell r="V7">
            <v>25.898</v>
          </cell>
          <cell r="W7">
            <v>31.849</v>
          </cell>
          <cell r="X7">
            <v>17.206</v>
          </cell>
          <cell r="Y7">
            <v>23.108999999999998</v>
          </cell>
          <cell r="Z7">
            <v>27.314</v>
          </cell>
          <cell r="AA7">
            <v>23.108999999999998</v>
          </cell>
          <cell r="AB7">
            <v>-2.8</v>
          </cell>
          <cell r="AC7">
            <v>0</v>
          </cell>
          <cell r="AD7">
            <v>-10.108000000000001</v>
          </cell>
          <cell r="AE7">
            <v>0</v>
          </cell>
          <cell r="AF7">
            <v>-31.82541486701523</v>
          </cell>
          <cell r="AG7">
            <v>0</v>
          </cell>
          <cell r="AH7">
            <v>119.199</v>
          </cell>
          <cell r="AI7">
            <v>119.199</v>
          </cell>
        </row>
        <row r="8">
          <cell r="A8" t="str">
            <v>Andorra</v>
          </cell>
          <cell r="B8">
            <v>20</v>
          </cell>
          <cell r="C8" t="str">
            <v>--</v>
          </cell>
          <cell r="D8" t="str">
            <v>--</v>
          </cell>
          <cell r="E8" t="str">
            <v>-</v>
          </cell>
          <cell r="F8" t="str">
            <v>-</v>
          </cell>
          <cell r="G8" t="str">
            <v>--</v>
          </cell>
          <cell r="H8" t="str">
            <v>--</v>
          </cell>
          <cell r="I8" t="str">
            <v>--</v>
          </cell>
          <cell r="J8" t="str">
            <v>Satisfactory</v>
          </cell>
          <cell r="K8" t="str">
            <v>Satisfactory</v>
          </cell>
          <cell r="L8" t="str">
            <v>Maintain</v>
          </cell>
          <cell r="M8" t="str">
            <v>Maintain</v>
          </cell>
          <cell r="N8" t="str">
            <v>Satisfactory</v>
          </cell>
          <cell r="O8" t="str">
            <v>Satisfactory</v>
          </cell>
          <cell r="P8" t="str">
            <v>Maintain</v>
          </cell>
          <cell r="Q8" t="str">
            <v>Maintain</v>
          </cell>
          <cell r="R8">
            <v>116454.61900000001</v>
          </cell>
          <cell r="S8">
            <v>141822.27600000001</v>
          </cell>
          <cell r="T8">
            <v>33.969000000000001</v>
          </cell>
          <cell r="U8">
            <v>34.655000000000001</v>
          </cell>
          <cell r="V8">
            <v>30.292000000000002</v>
          </cell>
          <cell r="W8">
            <v>32.496000000000002</v>
          </cell>
          <cell r="X8">
            <v>5.2290000000000001</v>
          </cell>
          <cell r="Y8">
            <v>3.57</v>
          </cell>
          <cell r="Z8">
            <v>4.2549999999999999</v>
          </cell>
          <cell r="AA8">
            <v>3.57</v>
          </cell>
          <cell r="AB8">
            <v>0.317</v>
          </cell>
          <cell r="AC8">
            <v>0</v>
          </cell>
          <cell r="AD8">
            <v>0.97399999999999998</v>
          </cell>
          <cell r="AE8">
            <v>0</v>
          </cell>
          <cell r="AF8">
            <v>8.6801752464403066</v>
          </cell>
          <cell r="AG8">
            <v>0</v>
          </cell>
          <cell r="AH8">
            <v>57.966999999999999</v>
          </cell>
          <cell r="AI8">
            <v>57.966999999999999</v>
          </cell>
        </row>
        <row r="9">
          <cell r="A9" t="str">
            <v>Angola</v>
          </cell>
          <cell r="B9">
            <v>24</v>
          </cell>
          <cell r="C9">
            <v>1981</v>
          </cell>
          <cell r="D9">
            <v>1981</v>
          </cell>
          <cell r="E9" t="str">
            <v>-</v>
          </cell>
          <cell r="F9" t="str">
            <v>-</v>
          </cell>
          <cell r="G9" t="str">
            <v>--</v>
          </cell>
          <cell r="H9" t="str">
            <v>--</v>
          </cell>
          <cell r="I9" t="str">
            <v>--</v>
          </cell>
          <cell r="J9" t="str">
            <v>Satisfactory</v>
          </cell>
          <cell r="K9" t="str">
            <v>Satisfactory</v>
          </cell>
          <cell r="L9" t="str">
            <v>No intervention</v>
          </cell>
          <cell r="M9" t="str">
            <v>No intervention</v>
          </cell>
          <cell r="N9" t="str">
            <v>Satisfactory</v>
          </cell>
          <cell r="O9" t="str">
            <v>Satisfactory</v>
          </cell>
          <cell r="P9" t="str">
            <v>No intervention</v>
          </cell>
          <cell r="Q9" t="str">
            <v>No intervention</v>
          </cell>
          <cell r="R9">
            <v>1732.9839999999999</v>
          </cell>
          <cell r="S9">
            <v>2162.5460000000003</v>
          </cell>
          <cell r="T9">
            <v>6046.6869999999999</v>
          </cell>
          <cell r="U9">
            <v>7860.5010000000002</v>
          </cell>
          <cell r="V9">
            <v>6233.02</v>
          </cell>
          <cell r="W9">
            <v>8080.8909999999996</v>
          </cell>
          <cell r="X9">
            <v>23.904</v>
          </cell>
          <cell r="Y9">
            <v>28.215</v>
          </cell>
          <cell r="Z9">
            <v>25.742999999999999</v>
          </cell>
          <cell r="AA9">
            <v>26.268000000000001</v>
          </cell>
          <cell r="AB9">
            <v>-120.09</v>
          </cell>
          <cell r="AC9">
            <v>145</v>
          </cell>
          <cell r="AD9">
            <v>-1.839</v>
          </cell>
          <cell r="AE9">
            <v>1.9470000000000001</v>
          </cell>
          <cell r="AF9">
            <v>-3.7629053176065677</v>
          </cell>
          <cell r="AG9">
            <v>4.0119572928529612</v>
          </cell>
          <cell r="AH9">
            <v>43501.262999999999</v>
          </cell>
          <cell r="AI9">
            <v>43125.154000000002</v>
          </cell>
        </row>
        <row r="10">
          <cell r="A10" t="str">
            <v>Anguilla</v>
          </cell>
          <cell r="B10">
            <v>660</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v>294.97500000000002</v>
          </cell>
          <cell r="S10">
            <v>373.81900000000002</v>
          </cell>
          <cell r="T10">
            <v>5.1390000000000002</v>
          </cell>
          <cell r="U10">
            <v>6.0880000000000001</v>
          </cell>
          <cell r="V10">
            <v>5.1740000000000004</v>
          </cell>
          <cell r="W10">
            <v>6.117</v>
          </cell>
          <cell r="X10">
            <v>17.079999999999998</v>
          </cell>
          <cell r="Y10">
            <v>16.588000000000001</v>
          </cell>
          <cell r="Z10">
            <v>13.553000000000001</v>
          </cell>
          <cell r="AA10">
            <v>14.148</v>
          </cell>
          <cell r="AB10">
            <v>0.19</v>
          </cell>
          <cell r="AC10">
            <v>0.14299999999999999</v>
          </cell>
          <cell r="AD10">
            <v>3.5270000000000001</v>
          </cell>
          <cell r="AE10">
            <v>2.44</v>
          </cell>
          <cell r="AF10">
            <v>19.250253292806484</v>
          </cell>
          <cell r="AG10">
            <v>12.882882882882882</v>
          </cell>
          <cell r="AH10">
            <v>17.346</v>
          </cell>
          <cell r="AI10">
            <v>17.346</v>
          </cell>
        </row>
        <row r="11">
          <cell r="A11" t="str">
            <v>Antigua and Barbuda</v>
          </cell>
          <cell r="B11">
            <v>28</v>
          </cell>
          <cell r="C11">
            <v>1995</v>
          </cell>
          <cell r="D11">
            <v>1995</v>
          </cell>
          <cell r="E11" t="str">
            <v>-</v>
          </cell>
          <cell r="F11" t="str">
            <v>-</v>
          </cell>
          <cell r="G11" t="str">
            <v>--</v>
          </cell>
          <cell r="H11" t="str">
            <v>--</v>
          </cell>
          <cell r="I11" t="str">
            <v>--</v>
          </cell>
          <cell r="J11" t="str">
            <v>Satisfactory</v>
          </cell>
          <cell r="K11" t="str">
            <v>Satisfactory</v>
          </cell>
          <cell r="L11" t="str">
            <v>Maintain</v>
          </cell>
          <cell r="M11" t="str">
            <v>Maintain</v>
          </cell>
          <cell r="N11" t="str">
            <v>Satisfactory</v>
          </cell>
          <cell r="O11" t="str">
            <v>Too high</v>
          </cell>
          <cell r="P11" t="str">
            <v>Lower</v>
          </cell>
          <cell r="Q11" t="str">
            <v>No intervention</v>
          </cell>
          <cell r="R11">
            <v>11367.785</v>
          </cell>
          <cell r="S11">
            <v>14071.013999999999</v>
          </cell>
          <cell r="T11">
            <v>34.012999999999998</v>
          </cell>
          <cell r="U11">
            <v>40.03</v>
          </cell>
          <cell r="V11">
            <v>35.594000000000001</v>
          </cell>
          <cell r="W11">
            <v>41.454999999999998</v>
          </cell>
          <cell r="X11">
            <v>18.884</v>
          </cell>
          <cell r="Y11">
            <v>12.609000000000002</v>
          </cell>
          <cell r="Z11">
            <v>12.587</v>
          </cell>
          <cell r="AA11">
            <v>12.609000000000002</v>
          </cell>
          <cell r="AB11">
            <v>2.2999999999999998</v>
          </cell>
          <cell r="AC11">
            <v>0</v>
          </cell>
          <cell r="AD11">
            <v>6.2969999999999997</v>
          </cell>
          <cell r="AE11">
            <v>0</v>
          </cell>
          <cell r="AF11">
            <v>32.136369987424892</v>
          </cell>
          <cell r="AG11">
            <v>0</v>
          </cell>
          <cell r="AH11">
            <v>112.309</v>
          </cell>
          <cell r="AI11">
            <v>112.309</v>
          </cell>
        </row>
        <row r="12">
          <cell r="A12" t="str">
            <v>Argentina</v>
          </cell>
          <cell r="B12">
            <v>32</v>
          </cell>
          <cell r="C12">
            <v>1961</v>
          </cell>
          <cell r="D12">
            <v>1967</v>
          </cell>
          <cell r="E12" t="str">
            <v>-</v>
          </cell>
          <cell r="F12" t="str">
            <v>-</v>
          </cell>
          <cell r="G12" t="str">
            <v>--</v>
          </cell>
          <cell r="H12">
            <v>2002</v>
          </cell>
          <cell r="I12">
            <v>2002</v>
          </cell>
          <cell r="J12" t="str">
            <v>Satisfactory</v>
          </cell>
          <cell r="K12" t="str">
            <v>Satisfactory</v>
          </cell>
          <cell r="L12" t="str">
            <v>Maintain</v>
          </cell>
          <cell r="M12" t="str">
            <v>Maintain</v>
          </cell>
          <cell r="N12" t="str">
            <v>Satisfactory</v>
          </cell>
          <cell r="O12" t="str">
            <v>Too high</v>
          </cell>
          <cell r="P12" t="str">
            <v>No intervention</v>
          </cell>
          <cell r="Q12" t="str">
            <v>Lower</v>
          </cell>
          <cell r="R12">
            <v>1219331.429</v>
          </cell>
          <cell r="S12">
            <v>1315843.544</v>
          </cell>
          <cell r="T12">
            <v>17086.084999999999</v>
          </cell>
          <cell r="U12">
            <v>18948.512999999999</v>
          </cell>
          <cell r="V12">
            <v>17748.816999999999</v>
          </cell>
          <cell r="W12">
            <v>19798.634999999998</v>
          </cell>
          <cell r="X12">
            <v>11.492000000000001</v>
          </cell>
          <cell r="Y12">
            <v>9.7899999999999991</v>
          </cell>
          <cell r="Z12">
            <v>12.05</v>
          </cell>
          <cell r="AA12">
            <v>10.319000000000001</v>
          </cell>
          <cell r="AB12">
            <v>-100</v>
          </cell>
          <cell r="AC12">
            <v>-100</v>
          </cell>
          <cell r="AD12">
            <v>-0.55800000000000005</v>
          </cell>
          <cell r="AE12">
            <v>-0.52900000000000003</v>
          </cell>
          <cell r="AF12">
            <v>-2.8269590119212862</v>
          </cell>
          <cell r="AG12">
            <v>-2.9353756502957831</v>
          </cell>
          <cell r="AH12">
            <v>51382.418999999994</v>
          </cell>
          <cell r="AI12">
            <v>50974.423999999999</v>
          </cell>
        </row>
        <row r="13">
          <cell r="A13" t="str">
            <v>Armenia</v>
          </cell>
          <cell r="B13">
            <v>51</v>
          </cell>
          <cell r="C13">
            <v>1993</v>
          </cell>
          <cell r="D13">
            <v>1993</v>
          </cell>
          <cell r="E13" t="str">
            <v>-</v>
          </cell>
          <cell r="F13" t="str">
            <v>-</v>
          </cell>
          <cell r="G13" t="str">
            <v>--</v>
          </cell>
          <cell r="H13">
            <v>2003</v>
          </cell>
          <cell r="I13">
            <v>2003</v>
          </cell>
          <cell r="J13" t="str">
            <v>Satisfactory</v>
          </cell>
          <cell r="K13" t="str">
            <v>Too low</v>
          </cell>
          <cell r="L13" t="str">
            <v>No intervention</v>
          </cell>
          <cell r="M13" t="str">
            <v>Raise</v>
          </cell>
          <cell r="N13" t="str">
            <v>Too high</v>
          </cell>
          <cell r="O13" t="str">
            <v>Too high</v>
          </cell>
          <cell r="P13" t="str">
            <v>Lower</v>
          </cell>
          <cell r="Q13" t="str">
            <v>Lower</v>
          </cell>
          <cell r="R13">
            <v>6186.5389999999998</v>
          </cell>
          <cell r="S13">
            <v>7040.8850000000002</v>
          </cell>
          <cell r="T13">
            <v>1531.577</v>
          </cell>
          <cell r="U13">
            <v>1405.885</v>
          </cell>
          <cell r="V13">
            <v>1695.402</v>
          </cell>
          <cell r="W13">
            <v>1610.4269999999999</v>
          </cell>
          <cell r="X13">
            <v>-9.1920000000000002</v>
          </cell>
          <cell r="Y13">
            <v>-4.3080000000000007</v>
          </cell>
          <cell r="Z13">
            <v>5.0730000000000004</v>
          </cell>
          <cell r="AA13">
            <v>2.2509999999999994</v>
          </cell>
          <cell r="AB13">
            <v>-225</v>
          </cell>
          <cell r="AC13">
            <v>-100</v>
          </cell>
          <cell r="AD13">
            <v>-14.265000000000001</v>
          </cell>
          <cell r="AE13">
            <v>-6.5590000000000002</v>
          </cell>
          <cell r="AF13">
            <v>-105.6908659604951</v>
          </cell>
          <cell r="AG13">
            <v>-59.091526865962685</v>
          </cell>
          <cell r="AH13">
            <v>2505.9699999999998</v>
          </cell>
          <cell r="AI13">
            <v>2953.038</v>
          </cell>
        </row>
        <row r="14">
          <cell r="A14" t="str">
            <v>Aruba</v>
          </cell>
          <cell r="B14">
            <v>533</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v>412.83199999999999</v>
          </cell>
          <cell r="S14">
            <v>460.16200000000003</v>
          </cell>
          <cell r="T14">
            <v>41.981999999999999</v>
          </cell>
          <cell r="U14">
            <v>47.006</v>
          </cell>
          <cell r="V14">
            <v>42.311</v>
          </cell>
          <cell r="W14">
            <v>52.462000000000003</v>
          </cell>
          <cell r="X14">
            <v>17.692</v>
          </cell>
          <cell r="Y14">
            <v>15.396000000000001</v>
          </cell>
          <cell r="Z14">
            <v>11.762</v>
          </cell>
          <cell r="AA14">
            <v>9.9359999999999999</v>
          </cell>
          <cell r="AB14">
            <v>2.6150000000000002</v>
          </cell>
          <cell r="AC14">
            <v>2.6150000000000002</v>
          </cell>
          <cell r="AD14">
            <v>5.93</v>
          </cell>
          <cell r="AE14">
            <v>5.46</v>
          </cell>
          <cell r="AF14">
            <v>33.685430890119797</v>
          </cell>
          <cell r="AG14">
            <v>34.403367977897645</v>
          </cell>
          <cell r="AH14">
            <v>109.792</v>
          </cell>
          <cell r="AI14">
            <v>109.792</v>
          </cell>
        </row>
        <row r="15">
          <cell r="A15" t="str">
            <v>Australia</v>
          </cell>
          <cell r="B15">
            <v>36</v>
          </cell>
          <cell r="C15">
            <v>1954</v>
          </cell>
          <cell r="D15">
            <v>1973</v>
          </cell>
          <cell r="E15" t="str">
            <v>-</v>
          </cell>
          <cell r="F15" t="str">
            <v>-</v>
          </cell>
          <cell r="G15" t="str">
            <v>--</v>
          </cell>
          <cell r="H15">
            <v>2005</v>
          </cell>
          <cell r="I15">
            <v>2004</v>
          </cell>
          <cell r="J15" t="str">
            <v>Satisfactory</v>
          </cell>
          <cell r="K15" t="str">
            <v>Too low</v>
          </cell>
          <cell r="L15" t="str">
            <v>Maintain</v>
          </cell>
          <cell r="M15" t="str">
            <v>Raise</v>
          </cell>
          <cell r="N15" t="str">
            <v>Satisfactory</v>
          </cell>
          <cell r="O15" t="str">
            <v>Satisfactory</v>
          </cell>
          <cell r="P15" t="str">
            <v>No intervention</v>
          </cell>
          <cell r="Q15" t="str">
            <v>No intervention</v>
          </cell>
          <cell r="R15">
            <v>731.01600000000008</v>
          </cell>
          <cell r="S15">
            <v>835.30700000000002</v>
          </cell>
          <cell r="T15">
            <v>8868.3770000000004</v>
          </cell>
          <cell r="U15">
            <v>9952.68</v>
          </cell>
          <cell r="V15">
            <v>9072.3320000000003</v>
          </cell>
          <cell r="W15">
            <v>10202.449000000001</v>
          </cell>
          <cell r="X15">
            <v>12.221</v>
          </cell>
          <cell r="Y15">
            <v>11.050999999999998</v>
          </cell>
          <cell r="Z15">
            <v>6.7109999999999994</v>
          </cell>
          <cell r="AA15">
            <v>5.9519999999999991</v>
          </cell>
          <cell r="AB15">
            <v>509.8</v>
          </cell>
          <cell r="AC15">
            <v>500</v>
          </cell>
          <cell r="AD15">
            <v>5.51</v>
          </cell>
          <cell r="AE15">
            <v>5.0990000000000002</v>
          </cell>
          <cell r="AF15">
            <v>40.769779500910083</v>
          </cell>
          <cell r="AG15">
            <v>40.187724900555473</v>
          </cell>
          <cell r="AH15">
            <v>27939.607</v>
          </cell>
          <cell r="AI15">
            <v>21606.665000000001</v>
          </cell>
        </row>
        <row r="16">
          <cell r="A16" t="str">
            <v>Austria</v>
          </cell>
          <cell r="B16">
            <v>40</v>
          </cell>
          <cell r="C16">
            <v>1954</v>
          </cell>
          <cell r="D16">
            <v>1973</v>
          </cell>
          <cell r="E16" t="str">
            <v>-</v>
          </cell>
          <cell r="F16" t="str">
            <v>-</v>
          </cell>
          <cell r="G16" t="str">
            <v>--</v>
          </cell>
          <cell r="H16">
            <v>2005</v>
          </cell>
          <cell r="I16" t="str">
            <v>--</v>
          </cell>
          <cell r="J16" t="str">
            <v>Too high</v>
          </cell>
          <cell r="K16" t="str">
            <v>Satisfactory</v>
          </cell>
          <cell r="L16" t="str">
            <v>Lower</v>
          </cell>
          <cell r="M16" t="str">
            <v>Maintain</v>
          </cell>
          <cell r="N16" t="str">
            <v>Satisfactory</v>
          </cell>
          <cell r="O16" t="str">
            <v>Satisfactory</v>
          </cell>
          <cell r="P16" t="str">
            <v>No intervention</v>
          </cell>
          <cell r="Q16" t="str">
            <v>No intervention</v>
          </cell>
          <cell r="R16">
            <v>20918.396000000001</v>
          </cell>
          <cell r="S16">
            <v>22487.661</v>
          </cell>
          <cell r="T16">
            <v>3902.3339999999998</v>
          </cell>
          <cell r="U16">
            <v>4003.4250000000002</v>
          </cell>
          <cell r="V16">
            <v>4144.201</v>
          </cell>
          <cell r="W16">
            <v>4186.0190000000002</v>
          </cell>
          <cell r="X16">
            <v>1.2309999999999997</v>
          </cell>
          <cell r="Y16">
            <v>2.2889999999999984</v>
          </cell>
          <cell r="Z16">
            <v>0.11599999999999966</v>
          </cell>
          <cell r="AA16">
            <v>-0.16700000000000159</v>
          </cell>
          <cell r="AB16">
            <v>45</v>
          </cell>
          <cell r="AC16">
            <v>100</v>
          </cell>
          <cell r="AD16">
            <v>1.115</v>
          </cell>
          <cell r="AE16">
            <v>2.456</v>
          </cell>
          <cell r="AF16">
            <v>11.005916291446447</v>
          </cell>
          <cell r="AG16">
            <v>26.033870064954506</v>
          </cell>
          <cell r="AH16">
            <v>8073.0219999999999</v>
          </cell>
          <cell r="AI16">
            <v>6981.6289999999999</v>
          </cell>
        </row>
        <row r="17">
          <cell r="A17" t="str">
            <v>Azerbaijan</v>
          </cell>
          <cell r="B17">
            <v>31</v>
          </cell>
          <cell r="C17">
            <v>1993</v>
          </cell>
          <cell r="D17">
            <v>1993</v>
          </cell>
          <cell r="E17" t="str">
            <v>-</v>
          </cell>
          <cell r="F17" t="str">
            <v>-</v>
          </cell>
          <cell r="G17">
            <v>1999</v>
          </cell>
          <cell r="H17">
            <v>2003</v>
          </cell>
          <cell r="I17">
            <v>2003</v>
          </cell>
          <cell r="J17" t="str">
            <v>Satisfactory</v>
          </cell>
          <cell r="K17" t="str">
            <v>Satisfactory</v>
          </cell>
          <cell r="L17" t="str">
            <v>Maintain</v>
          </cell>
          <cell r="M17" t="str">
            <v>Maintain</v>
          </cell>
          <cell r="N17" t="str">
            <v>Satisfactory</v>
          </cell>
          <cell r="O17" t="str">
            <v>Satisfactory</v>
          </cell>
          <cell r="P17" t="str">
            <v>No intervention</v>
          </cell>
          <cell r="Q17" t="str">
            <v>Lower</v>
          </cell>
          <cell r="R17">
            <v>847.58600000000001</v>
          </cell>
          <cell r="S17">
            <v>947.06400000000008</v>
          </cell>
          <cell r="T17">
            <v>3815</v>
          </cell>
          <cell r="U17">
            <v>4082.62</v>
          </cell>
          <cell r="V17">
            <v>3976.299</v>
          </cell>
          <cell r="W17">
            <v>4328.1809999999996</v>
          </cell>
          <cell r="X17">
            <v>8.8310000000000013</v>
          </cell>
          <cell r="Y17">
            <v>6.4689999999999994</v>
          </cell>
          <cell r="Z17">
            <v>12.032000000000002</v>
          </cell>
          <cell r="AA17">
            <v>8.8849999999999998</v>
          </cell>
          <cell r="AB17">
            <v>-127.51</v>
          </cell>
          <cell r="AC17">
            <v>-100</v>
          </cell>
          <cell r="AD17">
            <v>-3.2010000000000001</v>
          </cell>
          <cell r="AE17">
            <v>-2.4159999999999999</v>
          </cell>
          <cell r="AF17">
            <v>-16.948994837275823</v>
          </cell>
          <cell r="AG17">
            <v>-15.255553402827463</v>
          </cell>
          <cell r="AH17">
            <v>9630.5959999999995</v>
          </cell>
          <cell r="AI17">
            <v>10108.833999999999</v>
          </cell>
        </row>
        <row r="18">
          <cell r="A18" t="str">
            <v>Bahamas</v>
          </cell>
          <cell r="B18">
            <v>44</v>
          </cell>
          <cell r="C18">
            <v>1993</v>
          </cell>
          <cell r="D18">
            <v>1993</v>
          </cell>
          <cell r="E18">
            <v>1976</v>
          </cell>
          <cell r="F18" t="str">
            <v>-</v>
          </cell>
          <cell r="G18" t="str">
            <v>--</v>
          </cell>
          <cell r="H18" t="str">
            <v>--</v>
          </cell>
          <cell r="I18" t="str">
            <v>--</v>
          </cell>
          <cell r="J18" t="str">
            <v>Too high</v>
          </cell>
          <cell r="K18" t="str">
            <v>Too high</v>
          </cell>
          <cell r="L18" t="str">
            <v>Lower</v>
          </cell>
          <cell r="M18" t="str">
            <v>Lower</v>
          </cell>
          <cell r="N18" t="str">
            <v>Satisfactory</v>
          </cell>
          <cell r="O18" t="str">
            <v>Satisfactory</v>
          </cell>
          <cell r="P18" t="str">
            <v>No intervention</v>
          </cell>
          <cell r="Q18" t="str">
            <v>No intervention</v>
          </cell>
          <cell r="R18">
            <v>5032.5650000000005</v>
          </cell>
          <cell r="S18">
            <v>4474.4040000000005</v>
          </cell>
          <cell r="T18">
            <v>137.21600000000001</v>
          </cell>
          <cell r="U18">
            <v>157.286</v>
          </cell>
          <cell r="V18">
            <v>141.90100000000001</v>
          </cell>
          <cell r="W18">
            <v>165.77699999999999</v>
          </cell>
          <cell r="X18">
            <v>15.38</v>
          </cell>
          <cell r="Y18">
            <v>13.851000000000001</v>
          </cell>
          <cell r="Z18">
            <v>14.001999999999999</v>
          </cell>
          <cell r="AA18">
            <v>12.57</v>
          </cell>
          <cell r="AB18">
            <v>2</v>
          </cell>
          <cell r="AC18">
            <v>2</v>
          </cell>
          <cell r="AD18">
            <v>1.3779999999999999</v>
          </cell>
          <cell r="AE18">
            <v>1.2809999999999999</v>
          </cell>
          <cell r="AF18">
            <v>6.4480768610761841</v>
          </cell>
          <cell r="AG18">
            <v>6.4785721227041559</v>
          </cell>
          <cell r="AH18">
            <v>465.81700000000001</v>
          </cell>
          <cell r="AI18">
            <v>439.87400000000002</v>
          </cell>
        </row>
        <row r="19">
          <cell r="A19" t="str">
            <v>Bahrain</v>
          </cell>
          <cell r="B19">
            <v>48</v>
          </cell>
          <cell r="C19" t="str">
            <v>--</v>
          </cell>
          <cell r="D19" t="str">
            <v>--</v>
          </cell>
          <cell r="E19" t="str">
            <v>-</v>
          </cell>
          <cell r="F19" t="str">
            <v>-</v>
          </cell>
          <cell r="G19" t="str">
            <v>--</v>
          </cell>
          <cell r="H19">
            <v>2004</v>
          </cell>
          <cell r="I19">
            <v>2004</v>
          </cell>
          <cell r="J19" t="str">
            <v>Satisfactory</v>
          </cell>
          <cell r="K19" t="str">
            <v>Satisfactory</v>
          </cell>
          <cell r="L19" t="str">
            <v>No intervention</v>
          </cell>
          <cell r="M19" t="str">
            <v>Maintain</v>
          </cell>
          <cell r="N19" t="str">
            <v>Satisfactory</v>
          </cell>
          <cell r="O19" t="str">
            <v>Satisfactory</v>
          </cell>
          <cell r="P19" t="str">
            <v>No intervention</v>
          </cell>
          <cell r="Q19" t="str">
            <v>No intervention</v>
          </cell>
          <cell r="R19">
            <v>935572.04500000004</v>
          </cell>
          <cell r="S19">
            <v>1103370.8020000001</v>
          </cell>
          <cell r="T19">
            <v>337.41500000000002</v>
          </cell>
          <cell r="U19">
            <v>413.86200000000002</v>
          </cell>
          <cell r="V19">
            <v>246.77199999999999</v>
          </cell>
          <cell r="W19">
            <v>312.755</v>
          </cell>
          <cell r="X19">
            <v>27.963999999999999</v>
          </cell>
          <cell r="Y19">
            <v>15.617999999999999</v>
          </cell>
          <cell r="Z19">
            <v>18.410999999999998</v>
          </cell>
          <cell r="AA19">
            <v>15.617999999999999</v>
          </cell>
          <cell r="AB19">
            <v>30</v>
          </cell>
          <cell r="AC19">
            <v>0</v>
          </cell>
          <cell r="AD19">
            <v>9.5530000000000008</v>
          </cell>
          <cell r="AE19">
            <v>0</v>
          </cell>
          <cell r="AF19">
            <v>44.163759219184733</v>
          </cell>
          <cell r="AG19">
            <v>0</v>
          </cell>
          <cell r="AH19">
            <v>1154.9279999999999</v>
          </cell>
          <cell r="AI19">
            <v>937.84500000000003</v>
          </cell>
        </row>
        <row r="20">
          <cell r="A20" t="str">
            <v>Bangladesh</v>
          </cell>
          <cell r="B20">
            <v>50</v>
          </cell>
          <cell r="C20" t="str">
            <v>--</v>
          </cell>
          <cell r="D20" t="str">
            <v>--</v>
          </cell>
          <cell r="E20" t="str">
            <v>-</v>
          </cell>
          <cell r="F20" t="str">
            <v>-</v>
          </cell>
          <cell r="G20" t="str">
            <v>--</v>
          </cell>
          <cell r="H20" t="str">
            <v>--</v>
          </cell>
          <cell r="I20" t="str">
            <v>--</v>
          </cell>
          <cell r="J20" t="str">
            <v>Satisfactory</v>
          </cell>
          <cell r="K20" t="str">
            <v>Satisfactory</v>
          </cell>
          <cell r="L20" t="str">
            <v>Lower</v>
          </cell>
          <cell r="M20" t="str">
            <v>Lower</v>
          </cell>
          <cell r="N20" t="str">
            <v>Satisfactory</v>
          </cell>
          <cell r="O20" t="str">
            <v>Too low</v>
          </cell>
          <cell r="P20" t="str">
            <v>No intervention</v>
          </cell>
          <cell r="Q20" t="str">
            <v>Raise</v>
          </cell>
          <cell r="R20">
            <v>195649.386</v>
          </cell>
          <cell r="S20">
            <v>222781.48699999999</v>
          </cell>
          <cell r="T20">
            <v>59800.161</v>
          </cell>
          <cell r="U20">
            <v>72459.035000000003</v>
          </cell>
          <cell r="V20">
            <v>56654.457999999999</v>
          </cell>
          <cell r="W20">
            <v>69363.240999999995</v>
          </cell>
          <cell r="X20">
            <v>20.315000000000001</v>
          </cell>
          <cell r="Y20">
            <v>19.068999999999999</v>
          </cell>
          <cell r="Z20">
            <v>20.803999999999998</v>
          </cell>
          <cell r="AA20">
            <v>19.585999999999999</v>
          </cell>
          <cell r="AB20">
            <v>-300</v>
          </cell>
          <cell r="AC20">
            <v>-350</v>
          </cell>
          <cell r="AD20">
            <v>-0.48899999999999999</v>
          </cell>
          <cell r="AE20">
            <v>-0.51700000000000002</v>
          </cell>
          <cell r="AF20">
            <v>-1.63566250219724</v>
          </cell>
          <cell r="AG20">
            <v>-1.8769330399311606</v>
          </cell>
          <cell r="AH20">
            <v>242937.28399999999</v>
          </cell>
          <cell r="AI20">
            <v>245802.144</v>
          </cell>
        </row>
        <row r="21">
          <cell r="A21" t="str">
            <v>Barbados</v>
          </cell>
          <cell r="B21">
            <v>52</v>
          </cell>
          <cell r="C21" t="str">
            <v>--</v>
          </cell>
          <cell r="D21" t="str">
            <v>--</v>
          </cell>
          <cell r="E21">
            <v>1967</v>
          </cell>
          <cell r="F21" t="str">
            <v>-</v>
          </cell>
          <cell r="G21" t="str">
            <v>--</v>
          </cell>
          <cell r="H21" t="str">
            <v>--</v>
          </cell>
          <cell r="I21" t="str">
            <v>--</v>
          </cell>
          <cell r="J21" t="str">
            <v>Satisfactory</v>
          </cell>
          <cell r="K21" t="str">
            <v>Satisfactory</v>
          </cell>
          <cell r="L21" t="str">
            <v>Lower</v>
          </cell>
          <cell r="M21" t="str">
            <v>Maintain</v>
          </cell>
          <cell r="N21" t="str">
            <v>Satisfactory</v>
          </cell>
          <cell r="O21" t="str">
            <v>Satisfactory</v>
          </cell>
          <cell r="P21" t="str">
            <v>No intervention</v>
          </cell>
          <cell r="Q21" t="str">
            <v>No intervention</v>
          </cell>
          <cell r="R21">
            <v>62323.938000000002</v>
          </cell>
          <cell r="S21">
            <v>69515.206000000006</v>
          </cell>
          <cell r="T21">
            <v>126.205</v>
          </cell>
          <cell r="U21">
            <v>130.31899999999999</v>
          </cell>
          <cell r="V21">
            <v>135.846</v>
          </cell>
          <cell r="W21">
            <v>139.23699999999999</v>
          </cell>
          <cell r="X21">
            <v>3.0579999999999998</v>
          </cell>
          <cell r="Y21">
            <v>2.59</v>
          </cell>
          <cell r="Z21">
            <v>4.0049999999999999</v>
          </cell>
          <cell r="AA21">
            <v>3.5229999999999997</v>
          </cell>
          <cell r="AB21">
            <v>-1.25</v>
          </cell>
          <cell r="AC21">
            <v>-1.25</v>
          </cell>
          <cell r="AD21">
            <v>-0.94699999999999995</v>
          </cell>
          <cell r="AE21">
            <v>-0.93300000000000005</v>
          </cell>
          <cell r="AF21">
            <v>-7.2967135602124795</v>
          </cell>
          <cell r="AG21">
            <v>-7.6214864947259322</v>
          </cell>
          <cell r="AH21">
            <v>255.262</v>
          </cell>
          <cell r="AI21">
            <v>269.81799999999998</v>
          </cell>
        </row>
        <row r="22">
          <cell r="A22" t="str">
            <v>Belarus</v>
          </cell>
          <cell r="B22">
            <v>112</v>
          </cell>
          <cell r="C22">
            <v>2001</v>
          </cell>
          <cell r="D22">
            <v>2001</v>
          </cell>
          <cell r="E22" t="str">
            <v>-</v>
          </cell>
          <cell r="F22" t="str">
            <v>-</v>
          </cell>
          <cell r="G22" t="str">
            <v>--</v>
          </cell>
          <cell r="H22">
            <v>2003</v>
          </cell>
          <cell r="I22">
            <v>2003</v>
          </cell>
          <cell r="J22" t="str">
            <v>Satisfactory</v>
          </cell>
          <cell r="K22" t="str">
            <v>Satisfactory</v>
          </cell>
          <cell r="L22" t="str">
            <v>Maintain</v>
          </cell>
          <cell r="M22" t="str">
            <v>Maintain</v>
          </cell>
          <cell r="N22" t="str">
            <v>Satisfactory</v>
          </cell>
          <cell r="O22" t="str">
            <v>Satisfactory</v>
          </cell>
          <cell r="P22" t="str">
            <v>Lower</v>
          </cell>
          <cell r="Q22" t="str">
            <v>Lower</v>
          </cell>
          <cell r="R22">
            <v>21631.871999999999</v>
          </cell>
          <cell r="S22">
            <v>28807.19</v>
          </cell>
          <cell r="T22">
            <v>4816.0190000000002</v>
          </cell>
          <cell r="U22">
            <v>4558.6049999999996</v>
          </cell>
          <cell r="V22">
            <v>5432.7569999999996</v>
          </cell>
          <cell r="W22">
            <v>5196.5010000000002</v>
          </cell>
          <cell r="X22">
            <v>-4.3419999999999996</v>
          </cell>
          <cell r="Y22">
            <v>-5.5309999999999988</v>
          </cell>
          <cell r="Z22">
            <v>-4.625</v>
          </cell>
          <cell r="AA22">
            <v>-5.3289999999999988</v>
          </cell>
          <cell r="AB22">
            <v>14.337999999999999</v>
          </cell>
          <cell r="AC22">
            <v>-10</v>
          </cell>
          <cell r="AD22">
            <v>0.28299999999999997</v>
          </cell>
          <cell r="AE22">
            <v>-0.20200000000000001</v>
          </cell>
          <cell r="AF22">
            <v>3.1074450377973504</v>
          </cell>
          <cell r="AG22">
            <v>-2.2058499139718535</v>
          </cell>
          <cell r="AH22">
            <v>7017.0169999999998</v>
          </cell>
          <cell r="AI22">
            <v>7126.357</v>
          </cell>
        </row>
        <row r="23">
          <cell r="A23" t="str">
            <v>Belgium</v>
          </cell>
          <cell r="B23">
            <v>56</v>
          </cell>
          <cell r="C23">
            <v>1953</v>
          </cell>
          <cell r="D23">
            <v>1969</v>
          </cell>
          <cell r="E23">
            <v>1953</v>
          </cell>
          <cell r="F23" t="str">
            <v>-</v>
          </cell>
          <cell r="G23" t="str">
            <v>--</v>
          </cell>
          <cell r="H23">
            <v>2004</v>
          </cell>
          <cell r="I23">
            <v>2004</v>
          </cell>
          <cell r="J23" t="str">
            <v>Too high</v>
          </cell>
          <cell r="K23" t="str">
            <v>Satisfactory</v>
          </cell>
          <cell r="L23" t="str">
            <v>Lower</v>
          </cell>
          <cell r="M23" t="str">
            <v>Maintain</v>
          </cell>
          <cell r="N23" t="str">
            <v>Satisfactory</v>
          </cell>
          <cell r="O23" t="str">
            <v>Satisfactory</v>
          </cell>
          <cell r="P23" t="str">
            <v>No intervention</v>
          </cell>
          <cell r="Q23" t="str">
            <v>No intervention</v>
          </cell>
          <cell r="R23">
            <v>5373.8989999999994</v>
          </cell>
          <cell r="S23">
            <v>6724.5640000000003</v>
          </cell>
          <cell r="T23">
            <v>4956.7280000000001</v>
          </cell>
          <cell r="U23">
            <v>5112.3419999999996</v>
          </cell>
          <cell r="V23">
            <v>5180.0829999999996</v>
          </cell>
          <cell r="W23">
            <v>5306.7070000000003</v>
          </cell>
          <cell r="X23">
            <v>3.2689999999999992</v>
          </cell>
          <cell r="Y23">
            <v>2.2229999999999999</v>
          </cell>
          <cell r="Z23">
            <v>1.3279999999999994</v>
          </cell>
          <cell r="AA23">
            <v>0.93</v>
          </cell>
          <cell r="AB23">
            <v>99.2</v>
          </cell>
          <cell r="AC23">
            <v>67</v>
          </cell>
          <cell r="AD23">
            <v>1.9410000000000001</v>
          </cell>
          <cell r="AE23">
            <v>1.2929999999999999</v>
          </cell>
          <cell r="AF23">
            <v>17.317710151809283</v>
          </cell>
          <cell r="AG23">
            <v>11.875810922910034</v>
          </cell>
          <cell r="AH23">
            <v>10301.715</v>
          </cell>
          <cell r="AI23">
            <v>9422.5139999999992</v>
          </cell>
        </row>
        <row r="24">
          <cell r="A24" t="str">
            <v>Belize</v>
          </cell>
          <cell r="B24">
            <v>84</v>
          </cell>
          <cell r="C24">
            <v>1990</v>
          </cell>
          <cell r="D24">
            <v>1990</v>
          </cell>
          <cell r="E24">
            <v>1983</v>
          </cell>
          <cell r="F24" t="str">
            <v>-</v>
          </cell>
          <cell r="G24">
            <v>2001</v>
          </cell>
          <cell r="H24">
            <v>2003</v>
          </cell>
          <cell r="I24" t="str">
            <v>--</v>
          </cell>
          <cell r="J24" t="str">
            <v>Too high</v>
          </cell>
          <cell r="K24" t="str">
            <v>Too high</v>
          </cell>
          <cell r="L24" t="str">
            <v>Lower</v>
          </cell>
          <cell r="M24" t="str">
            <v>Lower</v>
          </cell>
          <cell r="N24" t="str">
            <v>Too high</v>
          </cell>
          <cell r="O24" t="str">
            <v>Satisfactory</v>
          </cell>
          <cell r="P24" t="str">
            <v>Lower</v>
          </cell>
          <cell r="Q24" t="str">
            <v>No intervention</v>
          </cell>
          <cell r="R24">
            <v>125472.001</v>
          </cell>
          <cell r="S24">
            <v>128084.652</v>
          </cell>
          <cell r="T24">
            <v>108.62</v>
          </cell>
          <cell r="U24">
            <v>136.167</v>
          </cell>
          <cell r="V24">
            <v>105.357</v>
          </cell>
          <cell r="W24">
            <v>133.56899999999999</v>
          </cell>
          <cell r="X24">
            <v>24.801000000000002</v>
          </cell>
          <cell r="Y24">
            <v>21.461000000000002</v>
          </cell>
          <cell r="Z24">
            <v>25.678000000000001</v>
          </cell>
          <cell r="AA24">
            <v>22.242000000000001</v>
          </cell>
          <cell r="AB24">
            <v>-1</v>
          </cell>
          <cell r="AC24">
            <v>-1</v>
          </cell>
          <cell r="AD24">
            <v>-0.877</v>
          </cell>
          <cell r="AE24">
            <v>-0.78100000000000003</v>
          </cell>
          <cell r="AF24">
            <v>-2.8695227983586329</v>
          </cell>
          <cell r="AG24">
            <v>-2.8571428571428572</v>
          </cell>
          <cell r="AH24">
            <v>442.08800000000002</v>
          </cell>
          <cell r="AI24">
            <v>453.21600000000001</v>
          </cell>
        </row>
        <row r="25">
          <cell r="A25" t="str">
            <v>Benin</v>
          </cell>
          <cell r="B25">
            <v>204</v>
          </cell>
          <cell r="C25">
            <v>1962</v>
          </cell>
          <cell r="D25">
            <v>1970</v>
          </cell>
          <cell r="E25" t="str">
            <v>-</v>
          </cell>
          <cell r="F25">
            <v>1980</v>
          </cell>
          <cell r="G25" t="str">
            <v>--</v>
          </cell>
          <cell r="H25">
            <v>2004</v>
          </cell>
          <cell r="I25">
            <v>2004</v>
          </cell>
          <cell r="J25" t="str">
            <v>Satisfactory</v>
          </cell>
          <cell r="K25" t="str">
            <v>Too high</v>
          </cell>
          <cell r="L25" t="str">
            <v>No intervention</v>
          </cell>
          <cell r="M25" t="str">
            <v>No intervention</v>
          </cell>
          <cell r="N25" t="str">
            <v>Satisfactory</v>
          </cell>
          <cell r="O25" t="str">
            <v>Satisfactory</v>
          </cell>
          <cell r="P25" t="str">
            <v>No intervention</v>
          </cell>
          <cell r="Q25" t="str">
            <v>Lower</v>
          </cell>
          <cell r="R25">
            <v>4288.0529999999999</v>
          </cell>
          <cell r="S25">
            <v>5702.7759999999998</v>
          </cell>
          <cell r="T25">
            <v>3097.9659999999999</v>
          </cell>
          <cell r="U25">
            <v>4253.2910000000002</v>
          </cell>
          <cell r="V25">
            <v>3102.681</v>
          </cell>
          <cell r="W25">
            <v>4185.5619999999999</v>
          </cell>
          <cell r="X25">
            <v>29.746000000000002</v>
          </cell>
          <cell r="Y25">
            <v>31.77</v>
          </cell>
          <cell r="Z25">
            <v>30.62</v>
          </cell>
          <cell r="AA25">
            <v>29.241999999999997</v>
          </cell>
          <cell r="AB25">
            <v>-29.286999999999999</v>
          </cell>
          <cell r="AC25">
            <v>98.831000000000003</v>
          </cell>
          <cell r="AD25">
            <v>-0.874</v>
          </cell>
          <cell r="AE25">
            <v>2.528</v>
          </cell>
          <cell r="AF25">
            <v>-1.9903171921488252</v>
          </cell>
          <cell r="AG25">
            <v>6.0056014442951628</v>
          </cell>
          <cell r="AH25">
            <v>22122.646999999997</v>
          </cell>
          <cell r="AI25">
            <v>22138.539000000001</v>
          </cell>
        </row>
        <row r="26">
          <cell r="A26" t="str">
            <v>Bermuda</v>
          </cell>
          <cell r="B26">
            <v>60</v>
          </cell>
          <cell r="C26" t="str">
            <v>-</v>
          </cell>
          <cell r="D26" t="str">
            <v>-</v>
          </cell>
          <cell r="E26" t="str">
            <v>-</v>
          </cell>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v>15866.134</v>
          </cell>
          <cell r="S26">
            <v>14825.105</v>
          </cell>
          <cell r="T26">
            <v>29.774999999999999</v>
          </cell>
          <cell r="U26">
            <v>31.169</v>
          </cell>
          <cell r="V26">
            <v>31.645</v>
          </cell>
          <cell r="W26">
            <v>33.005000000000003</v>
          </cell>
          <cell r="X26">
            <v>4.6479999999999997</v>
          </cell>
          <cell r="Y26">
            <v>4.125</v>
          </cell>
          <cell r="Z26">
            <v>4.6479999999999997</v>
          </cell>
          <cell r="AA26">
            <v>4.125</v>
          </cell>
          <cell r="AB26">
            <v>0</v>
          </cell>
          <cell r="AC26">
            <v>0</v>
          </cell>
          <cell r="AD26">
            <v>0</v>
          </cell>
          <cell r="AE26">
            <v>0</v>
          </cell>
          <cell r="AF26">
            <v>0</v>
          </cell>
          <cell r="AG26">
            <v>0</v>
          </cell>
          <cell r="AH26">
            <v>62.68</v>
          </cell>
          <cell r="AI26">
            <v>62.68</v>
          </cell>
        </row>
        <row r="27">
          <cell r="A27" t="str">
            <v>Bhutan</v>
          </cell>
          <cell r="B27">
            <v>64</v>
          </cell>
          <cell r="C27" t="str">
            <v>--</v>
          </cell>
          <cell r="D27" t="str">
            <v>--</v>
          </cell>
          <cell r="E27" t="str">
            <v>-</v>
          </cell>
          <cell r="F27" t="str">
            <v>-</v>
          </cell>
          <cell r="G27" t="str">
            <v>--</v>
          </cell>
          <cell r="H27" t="str">
            <v>--</v>
          </cell>
          <cell r="I27" t="str">
            <v>--</v>
          </cell>
          <cell r="J27" t="str">
            <v>Too high</v>
          </cell>
          <cell r="K27" t="str">
            <v>Satisfactory</v>
          </cell>
          <cell r="L27" t="str">
            <v>Lower</v>
          </cell>
          <cell r="M27" t="str">
            <v>Lower</v>
          </cell>
          <cell r="N27" t="str">
            <v>Satisfactory</v>
          </cell>
          <cell r="O27" t="str">
            <v>Satisfactory</v>
          </cell>
          <cell r="P27" t="str">
            <v>Maintain</v>
          </cell>
          <cell r="Q27" t="str">
            <v>Lower</v>
          </cell>
          <cell r="R27">
            <v>1695.6610000000001</v>
          </cell>
          <cell r="S27">
            <v>2686.873</v>
          </cell>
          <cell r="T27">
            <v>877.71500000000003</v>
          </cell>
          <cell r="U27">
            <v>1095.6880000000001</v>
          </cell>
          <cell r="V27">
            <v>855.26900000000001</v>
          </cell>
          <cell r="W27">
            <v>1066.8579999999999</v>
          </cell>
          <cell r="X27">
            <v>22.353999999999999</v>
          </cell>
          <cell r="Y27">
            <v>21.889000000000003</v>
          </cell>
          <cell r="Z27">
            <v>22.899000000000001</v>
          </cell>
          <cell r="AA27">
            <v>21.889000000000003</v>
          </cell>
          <cell r="AB27">
            <v>-5</v>
          </cell>
          <cell r="AC27">
            <v>0</v>
          </cell>
          <cell r="AD27">
            <v>-0.54500000000000004</v>
          </cell>
          <cell r="AE27">
            <v>0</v>
          </cell>
          <cell r="AF27">
            <v>-1.6525320095450251</v>
          </cell>
          <cell r="AG27">
            <v>0</v>
          </cell>
          <cell r="AH27">
            <v>4392.7929999999997</v>
          </cell>
          <cell r="AI27">
            <v>4354.4520000000002</v>
          </cell>
        </row>
        <row r="28">
          <cell r="A28" t="str">
            <v>Bolivia</v>
          </cell>
          <cell r="B28">
            <v>68</v>
          </cell>
          <cell r="C28">
            <v>1982</v>
          </cell>
          <cell r="D28">
            <v>1982</v>
          </cell>
          <cell r="E28" t="str">
            <v>-</v>
          </cell>
          <cell r="F28" t="str">
            <v>-</v>
          </cell>
          <cell r="G28">
            <v>2000</v>
          </cell>
          <cell r="H28" t="str">
            <v>--</v>
          </cell>
          <cell r="I28" t="str">
            <v>--</v>
          </cell>
          <cell r="J28" t="str">
            <v>Satisfactory</v>
          </cell>
          <cell r="K28" t="str">
            <v>Satisfactory</v>
          </cell>
          <cell r="L28" t="str">
            <v>No intervention</v>
          </cell>
          <cell r="M28" t="str">
            <v>Maintain</v>
          </cell>
          <cell r="N28" t="str">
            <v>Satisfactory</v>
          </cell>
          <cell r="O28" t="str">
            <v>Satisfactory</v>
          </cell>
          <cell r="P28" t="str">
            <v>No intervention</v>
          </cell>
          <cell r="Q28" t="str">
            <v>No intervention</v>
          </cell>
          <cell r="R28">
            <v>4587.8850000000002</v>
          </cell>
          <cell r="S28">
            <v>5263.7939999999999</v>
          </cell>
          <cell r="T28">
            <v>3716.2919999999999</v>
          </cell>
          <cell r="U28">
            <v>4574.8440000000001</v>
          </cell>
          <cell r="V28">
            <v>3765.402</v>
          </cell>
          <cell r="W28">
            <v>4607.1710000000003</v>
          </cell>
          <cell r="X28">
            <v>21.14</v>
          </cell>
          <cell r="Y28">
            <v>19.781999999999996</v>
          </cell>
          <cell r="Z28">
            <v>23.672000000000004</v>
          </cell>
          <cell r="AA28">
            <v>22.067999999999998</v>
          </cell>
          <cell r="AB28">
            <v>-100</v>
          </cell>
          <cell r="AC28">
            <v>-100</v>
          </cell>
          <cell r="AD28">
            <v>-2.532</v>
          </cell>
          <cell r="AE28">
            <v>-2.286</v>
          </cell>
          <cell r="AF28">
            <v>-7.7689936356404141</v>
          </cell>
          <cell r="AG28">
            <v>-7.5575164791646827</v>
          </cell>
          <cell r="AH28">
            <v>14908.126</v>
          </cell>
          <cell r="AI28">
            <v>16293.577000000001</v>
          </cell>
        </row>
        <row r="29">
          <cell r="A29" t="str">
            <v>Bosnia and Herzegovina</v>
          </cell>
          <cell r="B29">
            <v>70</v>
          </cell>
          <cell r="C29">
            <v>1993</v>
          </cell>
          <cell r="D29">
            <v>1993</v>
          </cell>
          <cell r="E29">
            <v>1993</v>
          </cell>
          <cell r="F29">
            <v>1993</v>
          </cell>
          <cell r="G29">
            <v>1996</v>
          </cell>
          <cell r="H29">
            <v>2002</v>
          </cell>
          <cell r="I29">
            <v>2002</v>
          </cell>
          <cell r="J29" t="str">
            <v>Satisfactory</v>
          </cell>
          <cell r="K29" t="str">
            <v>Satisfactory</v>
          </cell>
          <cell r="L29" t="str">
            <v>No intervention</v>
          </cell>
          <cell r="M29" t="str">
            <v>Maintain</v>
          </cell>
          <cell r="N29" t="str">
            <v>Too high</v>
          </cell>
          <cell r="O29" t="str">
            <v>Too high</v>
          </cell>
          <cell r="P29" t="str">
            <v>Lower</v>
          </cell>
          <cell r="Q29" t="str">
            <v>Lower</v>
          </cell>
          <cell r="R29">
            <v>4685.9719999999998</v>
          </cell>
          <cell r="S29">
            <v>5924.1450000000004</v>
          </cell>
          <cell r="T29">
            <v>1691.8820000000001</v>
          </cell>
          <cell r="U29">
            <v>1897.6489999999999</v>
          </cell>
          <cell r="V29">
            <v>1728.19</v>
          </cell>
          <cell r="W29">
            <v>2009.425</v>
          </cell>
          <cell r="X29">
            <v>23.506</v>
          </cell>
          <cell r="Y29">
            <v>3.0920000000000001</v>
          </cell>
          <cell r="Z29">
            <v>4.2409999999999997</v>
          </cell>
          <cell r="AA29">
            <v>1.0289999999999999</v>
          </cell>
          <cell r="AB29">
            <v>350</v>
          </cell>
          <cell r="AC29">
            <v>40</v>
          </cell>
          <cell r="AD29">
            <v>19.265000000000001</v>
          </cell>
          <cell r="AE29">
            <v>2.0630000000000002</v>
          </cell>
          <cell r="AF29">
            <v>162.09407013578851</v>
          </cell>
          <cell r="AG29">
            <v>21.32514447785384</v>
          </cell>
          <cell r="AH29">
            <v>3170.4610000000002</v>
          </cell>
          <cell r="AI29">
            <v>3145.4679999999998</v>
          </cell>
        </row>
        <row r="30">
          <cell r="A30" t="str">
            <v>Botswana</v>
          </cell>
          <cell r="B30">
            <v>72</v>
          </cell>
          <cell r="C30">
            <v>1969</v>
          </cell>
          <cell r="D30">
            <v>1969</v>
          </cell>
          <cell r="E30" t="str">
            <v>-</v>
          </cell>
          <cell r="F30" t="str">
            <v>-</v>
          </cell>
          <cell r="G30" t="str">
            <v>--</v>
          </cell>
          <cell r="H30">
            <v>2002</v>
          </cell>
          <cell r="I30">
            <v>2002</v>
          </cell>
          <cell r="J30" t="str">
            <v>Satisfactory</v>
          </cell>
          <cell r="K30" t="str">
            <v>Too high</v>
          </cell>
          <cell r="L30" t="str">
            <v>No intervention</v>
          </cell>
          <cell r="M30" t="str">
            <v>Lower</v>
          </cell>
          <cell r="N30" t="str">
            <v>Satisfactory</v>
          </cell>
          <cell r="O30" t="str">
            <v>Satisfactory</v>
          </cell>
          <cell r="P30" t="str">
            <v>No intervention</v>
          </cell>
          <cell r="Q30" t="str">
            <v>No intervention</v>
          </cell>
          <cell r="R30">
            <v>3176.779</v>
          </cell>
          <cell r="S30">
            <v>3576.8180000000002</v>
          </cell>
          <cell r="T30">
            <v>792.85400000000004</v>
          </cell>
          <cell r="U30">
            <v>866.99199999999996</v>
          </cell>
          <cell r="V30">
            <v>822.67399999999998</v>
          </cell>
          <cell r="W30">
            <v>897.93399999999997</v>
          </cell>
          <cell r="X30">
            <v>16.439</v>
          </cell>
          <cell r="Y30">
            <v>1.2410000000000019</v>
          </cell>
          <cell r="Z30">
            <v>17.27</v>
          </cell>
          <cell r="AA30">
            <v>1.9230000000000018</v>
          </cell>
          <cell r="AB30">
            <v>-7</v>
          </cell>
          <cell r="AC30">
            <v>-6</v>
          </cell>
          <cell r="AD30">
            <v>-0.83099999999999996</v>
          </cell>
          <cell r="AE30">
            <v>-0.68200000000000005</v>
          </cell>
          <cell r="AF30">
            <v>-2.7914581380974224</v>
          </cell>
          <cell r="AG30">
            <v>-2.5337730837285317</v>
          </cell>
          <cell r="AH30">
            <v>1657.527</v>
          </cell>
          <cell r="AI30">
            <v>1707.2950000000001</v>
          </cell>
        </row>
        <row r="31">
          <cell r="A31" t="str">
            <v>Brazil</v>
          </cell>
          <cell r="B31">
            <v>76</v>
          </cell>
          <cell r="C31">
            <v>1960</v>
          </cell>
          <cell r="D31">
            <v>1972</v>
          </cell>
          <cell r="E31">
            <v>1965</v>
          </cell>
          <cell r="F31" t="str">
            <v>-</v>
          </cell>
          <cell r="G31" t="str">
            <v>--</v>
          </cell>
          <cell r="H31">
            <v>2004</v>
          </cell>
          <cell r="I31">
            <v>2004</v>
          </cell>
          <cell r="J31" t="str">
            <v>Satisfactory</v>
          </cell>
          <cell r="K31" t="str">
            <v>Satisfactory</v>
          </cell>
          <cell r="L31" t="str">
            <v>Maintain</v>
          </cell>
          <cell r="M31" t="str">
            <v>Maintain</v>
          </cell>
          <cell r="N31" t="str">
            <v>Too high</v>
          </cell>
          <cell r="O31" t="str">
            <v>Satisfactory</v>
          </cell>
          <cell r="P31" t="str">
            <v>No intervention</v>
          </cell>
          <cell r="Q31" t="str">
            <v>No intervention</v>
          </cell>
          <cell r="R31">
            <v>20362.330000000002</v>
          </cell>
          <cell r="S31">
            <v>25347.367999999999</v>
          </cell>
          <cell r="T31">
            <v>79948.159</v>
          </cell>
          <cell r="U31">
            <v>91869.5</v>
          </cell>
          <cell r="V31">
            <v>81427.801999999996</v>
          </cell>
          <cell r="W31">
            <v>94535.413</v>
          </cell>
          <cell r="X31">
            <v>14.894</v>
          </cell>
          <cell r="Y31">
            <v>13.932</v>
          </cell>
          <cell r="Z31">
            <v>15.048999999999999</v>
          </cell>
          <cell r="AA31">
            <v>14.076000000000001</v>
          </cell>
          <cell r="AB31">
            <v>-130</v>
          </cell>
          <cell r="AC31">
            <v>-130</v>
          </cell>
          <cell r="AD31">
            <v>-0.155</v>
          </cell>
          <cell r="AE31">
            <v>-0.14399999999999999</v>
          </cell>
          <cell r="AF31">
            <v>-0.71773957967734736</v>
          </cell>
          <cell r="AG31">
            <v>-0.69870869496211141</v>
          </cell>
          <cell r="AH31">
            <v>253105.29399999999</v>
          </cell>
          <cell r="AI31">
            <v>254678.185</v>
          </cell>
        </row>
        <row r="32">
          <cell r="A32" t="str">
            <v>British Virgin Islands</v>
          </cell>
          <cell r="B32">
            <v>92</v>
          </cell>
          <cell r="C32" t="str">
            <v>-</v>
          </cell>
          <cell r="D32" t="str">
            <v>-</v>
          </cell>
          <cell r="E32" t="str">
            <v>-</v>
          </cell>
          <cell r="F32" t="str">
            <v>-</v>
          </cell>
          <cell r="G32" t="str">
            <v>-</v>
          </cell>
          <cell r="H32" t="str">
            <v>-</v>
          </cell>
          <cell r="I32" t="str">
            <v>-</v>
          </cell>
          <cell r="J32" t="str">
            <v>-</v>
          </cell>
          <cell r="K32" t="str">
            <v>-</v>
          </cell>
          <cell r="L32" t="str">
            <v>-</v>
          </cell>
          <cell r="M32" t="str">
            <v>-</v>
          </cell>
          <cell r="N32" t="str">
            <v>-</v>
          </cell>
          <cell r="O32" t="str">
            <v>-</v>
          </cell>
          <cell r="P32" t="str">
            <v>-</v>
          </cell>
          <cell r="Q32" t="str">
            <v>-</v>
          </cell>
          <cell r="R32">
            <v>251.803</v>
          </cell>
          <cell r="S32">
            <v>329.19799999999998</v>
          </cell>
          <cell r="T32">
            <v>9.4789999999999992</v>
          </cell>
          <cell r="U32">
            <v>11.260999999999999</v>
          </cell>
          <cell r="V32">
            <v>8.9789999999999992</v>
          </cell>
          <cell r="W32">
            <v>10.755000000000001</v>
          </cell>
          <cell r="X32">
            <v>21.18</v>
          </cell>
          <cell r="Y32">
            <v>14.049000000000001</v>
          </cell>
          <cell r="Z32">
            <v>16.47</v>
          </cell>
          <cell r="AA32">
            <v>14.049000000000001</v>
          </cell>
          <cell r="AB32">
            <v>0.45900000000000002</v>
          </cell>
          <cell r="AC32">
            <v>0</v>
          </cell>
          <cell r="AD32">
            <v>4.71</v>
          </cell>
          <cell r="AE32">
            <v>0</v>
          </cell>
          <cell r="AF32">
            <v>23.311325545962415</v>
          </cell>
          <cell r="AG32">
            <v>0</v>
          </cell>
          <cell r="AH32">
            <v>28.265000000000001</v>
          </cell>
          <cell r="AI32">
            <v>28.265000000000001</v>
          </cell>
        </row>
        <row r="33">
          <cell r="A33" t="str">
            <v>Brunei Darussalam</v>
          </cell>
          <cell r="B33">
            <v>96</v>
          </cell>
          <cell r="C33" t="str">
            <v>--</v>
          </cell>
          <cell r="D33" t="str">
            <v>--</v>
          </cell>
          <cell r="E33" t="str">
            <v>-</v>
          </cell>
          <cell r="F33" t="str">
            <v>-</v>
          </cell>
          <cell r="G33" t="str">
            <v>--</v>
          </cell>
          <cell r="H33" t="str">
            <v>--</v>
          </cell>
          <cell r="I33" t="str">
            <v>--</v>
          </cell>
          <cell r="J33" t="str">
            <v>Satisfactory</v>
          </cell>
          <cell r="K33" t="str">
            <v>Satisfactory</v>
          </cell>
          <cell r="L33" t="str">
            <v>Lower</v>
          </cell>
          <cell r="M33" t="str">
            <v>Maintain</v>
          </cell>
          <cell r="N33" t="str">
            <v>Satisfactory</v>
          </cell>
          <cell r="O33" t="str">
            <v>Satisfactory</v>
          </cell>
          <cell r="P33" t="str">
            <v>No intervention</v>
          </cell>
          <cell r="Q33" t="str">
            <v>No intervention</v>
          </cell>
          <cell r="R33">
            <v>2389.2960000000003</v>
          </cell>
          <cell r="S33">
            <v>2646.4870000000001</v>
          </cell>
          <cell r="T33">
            <v>154.63800000000001</v>
          </cell>
          <cell r="U33">
            <v>193.65600000000001</v>
          </cell>
          <cell r="V33">
            <v>140.33699999999999</v>
          </cell>
          <cell r="W33">
            <v>180.16300000000001</v>
          </cell>
          <cell r="X33">
            <v>24.497</v>
          </cell>
          <cell r="Y33">
            <v>22.823999999999998</v>
          </cell>
          <cell r="Z33">
            <v>22.256999999999998</v>
          </cell>
          <cell r="AA33">
            <v>20.832999999999998</v>
          </cell>
          <cell r="AB33">
            <v>3.52</v>
          </cell>
          <cell r="AC33">
            <v>3.52</v>
          </cell>
          <cell r="AD33">
            <v>2.2400000000000002</v>
          </cell>
          <cell r="AE33">
            <v>1.9910000000000001</v>
          </cell>
          <cell r="AF33">
            <v>8.9195215892965756</v>
          </cell>
          <cell r="AG33">
            <v>8.4339658807743927</v>
          </cell>
          <cell r="AH33">
            <v>680.61</v>
          </cell>
          <cell r="AI33">
            <v>551.19600000000003</v>
          </cell>
        </row>
        <row r="34">
          <cell r="A34" t="str">
            <v>Bulgaria</v>
          </cell>
          <cell r="B34">
            <v>100</v>
          </cell>
          <cell r="C34">
            <v>1993</v>
          </cell>
          <cell r="D34">
            <v>1993</v>
          </cell>
          <cell r="E34" t="str">
            <v>-</v>
          </cell>
          <cell r="F34" t="str">
            <v>-</v>
          </cell>
          <cell r="G34" t="str">
            <v>--</v>
          </cell>
          <cell r="H34">
            <v>2001</v>
          </cell>
          <cell r="I34">
            <v>2001</v>
          </cell>
          <cell r="J34" t="str">
            <v>Too high</v>
          </cell>
          <cell r="K34" t="str">
            <v>Satisfactory</v>
          </cell>
          <cell r="L34" t="str">
            <v>Maintain</v>
          </cell>
          <cell r="M34" t="str">
            <v>Maintain</v>
          </cell>
          <cell r="N34" t="str">
            <v>Too high</v>
          </cell>
          <cell r="O34" t="str">
            <v>Satisfactory</v>
          </cell>
          <cell r="P34" t="str">
            <v>Lower</v>
          </cell>
          <cell r="Q34" t="str">
            <v>Maintain</v>
          </cell>
          <cell r="R34">
            <v>44499.631999999998</v>
          </cell>
          <cell r="S34">
            <v>50519.491999999998</v>
          </cell>
          <cell r="T34">
            <v>4060.8879999999999</v>
          </cell>
          <cell r="U34">
            <v>3741.576</v>
          </cell>
          <cell r="V34">
            <v>4235.7650000000003</v>
          </cell>
          <cell r="W34">
            <v>3984.3890000000001</v>
          </cell>
          <cell r="X34">
            <v>-7.3640000000000008</v>
          </cell>
          <cell r="Y34">
            <v>-6.8870000000000005</v>
          </cell>
          <cell r="Z34">
            <v>-6.1370000000000005</v>
          </cell>
          <cell r="AA34">
            <v>-5.6150000000000002</v>
          </cell>
          <cell r="AB34">
            <v>-50</v>
          </cell>
          <cell r="AC34">
            <v>-50</v>
          </cell>
          <cell r="AD34">
            <v>-1.2270000000000001</v>
          </cell>
          <cell r="AE34">
            <v>-1.272</v>
          </cell>
          <cell r="AF34">
            <v>-15.037051294389375</v>
          </cell>
          <cell r="AG34">
            <v>-14.673858814000035</v>
          </cell>
          <cell r="AH34">
            <v>5064.6890000000003</v>
          </cell>
          <cell r="AI34">
            <v>5439.4120000000003</v>
          </cell>
        </row>
        <row r="35">
          <cell r="A35" t="str">
            <v>Burkina Faso</v>
          </cell>
          <cell r="B35">
            <v>854</v>
          </cell>
          <cell r="C35">
            <v>1980</v>
          </cell>
          <cell r="D35">
            <v>1980</v>
          </cell>
          <cell r="E35">
            <v>1961</v>
          </cell>
          <cell r="F35">
            <v>1977</v>
          </cell>
          <cell r="G35">
            <v>2003</v>
          </cell>
          <cell r="H35">
            <v>2002</v>
          </cell>
          <cell r="I35">
            <v>2002</v>
          </cell>
          <cell r="J35" t="str">
            <v>Satisfactory</v>
          </cell>
          <cell r="K35" t="str">
            <v>Satisfactory</v>
          </cell>
          <cell r="L35" t="str">
            <v>No intervention</v>
          </cell>
          <cell r="M35" t="str">
            <v>No intervention</v>
          </cell>
          <cell r="N35" t="str">
            <v>Too high</v>
          </cell>
          <cell r="O35" t="str">
            <v>Too high</v>
          </cell>
          <cell r="P35" t="str">
            <v>Lower</v>
          </cell>
          <cell r="Q35" t="str">
            <v>No intervention</v>
          </cell>
          <cell r="R35">
            <v>21682.06</v>
          </cell>
          <cell r="S35">
            <v>27132.629000000001</v>
          </cell>
          <cell r="T35">
            <v>4900.3959999999997</v>
          </cell>
          <cell r="U35">
            <v>6650.2809999999999</v>
          </cell>
          <cell r="V35">
            <v>4931.4610000000002</v>
          </cell>
          <cell r="W35">
            <v>6577.5540000000001</v>
          </cell>
          <cell r="X35">
            <v>27.642000000000003</v>
          </cell>
          <cell r="Y35">
            <v>31.585999999999999</v>
          </cell>
          <cell r="Z35">
            <v>29.926000000000002</v>
          </cell>
          <cell r="AA35">
            <v>29.954999999999998</v>
          </cell>
          <cell r="AB35">
            <v>-120.59099999999999</v>
          </cell>
          <cell r="AC35">
            <v>100</v>
          </cell>
          <cell r="AD35">
            <v>-2.2839999999999998</v>
          </cell>
          <cell r="AE35">
            <v>1.631</v>
          </cell>
          <cell r="AF35">
            <v>-4.7310959777974979</v>
          </cell>
          <cell r="AG35">
            <v>3.4607524714098585</v>
          </cell>
          <cell r="AH35">
            <v>39093.157999999996</v>
          </cell>
          <cell r="AI35">
            <v>40067.195999999996</v>
          </cell>
        </row>
        <row r="36">
          <cell r="A36" t="str">
            <v>Burundi</v>
          </cell>
          <cell r="B36">
            <v>108</v>
          </cell>
          <cell r="C36">
            <v>1963</v>
          </cell>
          <cell r="D36">
            <v>1971</v>
          </cell>
          <cell r="E36" t="str">
            <v>-</v>
          </cell>
          <cell r="F36" t="str">
            <v>-</v>
          </cell>
          <cell r="G36" t="str">
            <v>--</v>
          </cell>
          <cell r="H36" t="str">
            <v>--</v>
          </cell>
          <cell r="I36" t="str">
            <v>--</v>
          </cell>
          <cell r="J36" t="str">
            <v>Satisfactory</v>
          </cell>
          <cell r="K36" t="str">
            <v>Satisfactory</v>
          </cell>
          <cell r="L36" t="str">
            <v>No intervention</v>
          </cell>
          <cell r="M36" t="str">
            <v>No intervention</v>
          </cell>
          <cell r="N36" t="str">
            <v>Satisfactory</v>
          </cell>
          <cell r="O36" t="str">
            <v>Satisfactory</v>
          </cell>
          <cell r="P36" t="str">
            <v>No intervention</v>
          </cell>
          <cell r="Q36" t="str">
            <v>No intervention</v>
          </cell>
          <cell r="R36">
            <v>2609.989</v>
          </cell>
          <cell r="S36">
            <v>3702.212</v>
          </cell>
          <cell r="T36">
            <v>2991.9969999999998</v>
          </cell>
          <cell r="U36">
            <v>3684.3270000000002</v>
          </cell>
          <cell r="V36">
            <v>3167.0630000000001</v>
          </cell>
          <cell r="W36">
            <v>3863.1880000000001</v>
          </cell>
          <cell r="X36">
            <v>10.345000000000001</v>
          </cell>
          <cell r="Y36">
            <v>30.254999999999999</v>
          </cell>
          <cell r="Z36">
            <v>22.997999999999998</v>
          </cell>
          <cell r="AA36">
            <v>24.794000000000004</v>
          </cell>
          <cell r="AB36">
            <v>-400</v>
          </cell>
          <cell r="AC36">
            <v>191.6</v>
          </cell>
          <cell r="AD36">
            <v>-12.653</v>
          </cell>
          <cell r="AE36">
            <v>5.4610000000000003</v>
          </cell>
          <cell r="AF36">
            <v>-29.276147259020714</v>
          </cell>
          <cell r="AG36">
            <v>12.511133341517375</v>
          </cell>
          <cell r="AH36">
            <v>25811.754000000001</v>
          </cell>
          <cell r="AI36">
            <v>25083.034</v>
          </cell>
        </row>
        <row r="37">
          <cell r="A37" t="str">
            <v>Cambodia</v>
          </cell>
          <cell r="B37">
            <v>116</v>
          </cell>
          <cell r="C37">
            <v>1992</v>
          </cell>
          <cell r="D37">
            <v>1992</v>
          </cell>
          <cell r="E37" t="str">
            <v>-</v>
          </cell>
          <cell r="F37" t="str">
            <v>-</v>
          </cell>
          <cell r="G37" t="str">
            <v>--</v>
          </cell>
          <cell r="H37" t="str">
            <v>--</v>
          </cell>
          <cell r="I37" t="str">
            <v>--</v>
          </cell>
          <cell r="J37" t="str">
            <v>Satisfactory</v>
          </cell>
          <cell r="K37" t="str">
            <v>Satisfactory</v>
          </cell>
          <cell r="L37" t="str">
            <v>Maintain</v>
          </cell>
          <cell r="M37" t="str">
            <v>Maintain</v>
          </cell>
          <cell r="N37" t="str">
            <v>Too high</v>
          </cell>
          <cell r="O37" t="str">
            <v>Satisfactory</v>
          </cell>
          <cell r="P37" t="str">
            <v>Lower</v>
          </cell>
          <cell r="Q37" t="str">
            <v>No intervention</v>
          </cell>
          <cell r="R37">
            <v>2177.2640000000001</v>
          </cell>
          <cell r="S37">
            <v>2566.9809999999998</v>
          </cell>
          <cell r="T37">
            <v>5454.1660000000002</v>
          </cell>
          <cell r="U37">
            <v>6800.8689999999997</v>
          </cell>
          <cell r="V37">
            <v>5913.6189999999997</v>
          </cell>
          <cell r="W37">
            <v>7270.1450000000004</v>
          </cell>
          <cell r="X37">
            <v>22.836999999999996</v>
          </cell>
          <cell r="Y37">
            <v>19.79</v>
          </cell>
          <cell r="Z37">
            <v>21.177999999999997</v>
          </cell>
          <cell r="AA37">
            <v>19.939</v>
          </cell>
          <cell r="AB37">
            <v>100</v>
          </cell>
          <cell r="AC37">
            <v>-10</v>
          </cell>
          <cell r="AD37">
            <v>1.659</v>
          </cell>
          <cell r="AE37">
            <v>-0.14899999999999999</v>
          </cell>
          <cell r="AF37">
            <v>5.135217992571393</v>
          </cell>
          <cell r="AG37">
            <v>-0.48463183973031204</v>
          </cell>
          <cell r="AH37">
            <v>25971.724000000002</v>
          </cell>
          <cell r="AI37">
            <v>26104.802</v>
          </cell>
        </row>
        <row r="38">
          <cell r="A38" t="str">
            <v>Cameroon</v>
          </cell>
          <cell r="B38">
            <v>120</v>
          </cell>
          <cell r="C38">
            <v>1961</v>
          </cell>
          <cell r="D38">
            <v>1967</v>
          </cell>
          <cell r="E38">
            <v>1962</v>
          </cell>
          <cell r="F38">
            <v>1978</v>
          </cell>
          <cell r="G38" t="str">
            <v>--</v>
          </cell>
          <cell r="H38" t="str">
            <v>--</v>
          </cell>
          <cell r="I38" t="str">
            <v>--</v>
          </cell>
          <cell r="J38" t="str">
            <v>Satisfactory</v>
          </cell>
          <cell r="K38" t="str">
            <v>Satisfactory</v>
          </cell>
          <cell r="L38" t="str">
            <v>Lower</v>
          </cell>
          <cell r="M38" t="str">
            <v>Lower</v>
          </cell>
          <cell r="N38" t="str">
            <v>Satisfactory</v>
          </cell>
          <cell r="O38" t="str">
            <v>Satisfactory</v>
          </cell>
          <cell r="P38" t="str">
            <v>No intervention</v>
          </cell>
          <cell r="Q38" t="str">
            <v>No intervention</v>
          </cell>
          <cell r="R38">
            <v>126075.06700000001</v>
          </cell>
          <cell r="S38">
            <v>157935.07500000001</v>
          </cell>
          <cell r="T38">
            <v>6597.6350000000002</v>
          </cell>
          <cell r="U38">
            <v>8118.7049999999999</v>
          </cell>
          <cell r="V38">
            <v>6704.64</v>
          </cell>
          <cell r="W38">
            <v>8203.1579999999994</v>
          </cell>
          <cell r="X38">
            <v>22.074999999999999</v>
          </cell>
          <cell r="Y38">
            <v>18.802000000000003</v>
          </cell>
          <cell r="Z38">
            <v>22.078999999999997</v>
          </cell>
          <cell r="AA38">
            <v>18.635000000000002</v>
          </cell>
          <cell r="AB38">
            <v>-0.249</v>
          </cell>
          <cell r="AC38">
            <v>13</v>
          </cell>
          <cell r="AD38">
            <v>-4.0000000000000001E-3</v>
          </cell>
          <cell r="AE38">
            <v>0.16700000000000001</v>
          </cell>
          <cell r="AF38">
            <v>-9.3610500616927023E-3</v>
          </cell>
          <cell r="AG38">
            <v>0.46484302787306064</v>
          </cell>
          <cell r="AH38">
            <v>26891.46</v>
          </cell>
          <cell r="AI38">
            <v>26998.800999999999</v>
          </cell>
        </row>
        <row r="39">
          <cell r="A39" t="str">
            <v>Canada</v>
          </cell>
          <cell r="B39">
            <v>124</v>
          </cell>
          <cell r="C39">
            <v>1969</v>
          </cell>
          <cell r="D39">
            <v>1969</v>
          </cell>
          <cell r="E39" t="str">
            <v>-</v>
          </cell>
          <cell r="F39" t="str">
            <v>-</v>
          </cell>
          <cell r="G39" t="str">
            <v>--</v>
          </cell>
          <cell r="H39">
            <v>2002</v>
          </cell>
          <cell r="I39">
            <v>2002</v>
          </cell>
          <cell r="J39" t="str">
            <v>Satisfactory</v>
          </cell>
          <cell r="K39" t="str">
            <v>Too low</v>
          </cell>
          <cell r="L39" t="str">
            <v>Lower</v>
          </cell>
          <cell r="M39" t="str">
            <v>Raise</v>
          </cell>
          <cell r="N39" t="str">
            <v>Satisfactory</v>
          </cell>
          <cell r="O39" t="str">
            <v>Satisfactory</v>
          </cell>
          <cell r="P39" t="str">
            <v>No intervention</v>
          </cell>
          <cell r="Q39" t="str">
            <v>No intervention</v>
          </cell>
          <cell r="R39">
            <v>68395.835000000006</v>
          </cell>
          <cell r="S39">
            <v>83054.478000000003</v>
          </cell>
          <cell r="T39">
            <v>14503.314</v>
          </cell>
          <cell r="U39">
            <v>15993.69</v>
          </cell>
          <cell r="V39">
            <v>14798.777</v>
          </cell>
          <cell r="W39">
            <v>16274.553</v>
          </cell>
          <cell r="X39">
            <v>9.2480000000000011</v>
          </cell>
          <cell r="Y39">
            <v>10.033000000000001</v>
          </cell>
          <cell r="Z39">
            <v>4.3630000000000004</v>
          </cell>
          <cell r="AA39">
            <v>3.3650000000000002</v>
          </cell>
          <cell r="AB39">
            <v>732.60299999999995</v>
          </cell>
          <cell r="AC39">
            <v>1049.53</v>
          </cell>
          <cell r="AD39">
            <v>4.8849999999999998</v>
          </cell>
          <cell r="AE39">
            <v>6.6680000000000001</v>
          </cell>
          <cell r="AF39">
            <v>42.138178839772614</v>
          </cell>
          <cell r="AG39">
            <v>63.218795835328635</v>
          </cell>
          <cell r="AH39">
            <v>42844.262999999999</v>
          </cell>
          <cell r="AI39">
            <v>30772.048999999999</v>
          </cell>
        </row>
        <row r="40">
          <cell r="A40" t="str">
            <v>Cape Verde</v>
          </cell>
          <cell r="B40">
            <v>132</v>
          </cell>
          <cell r="C40" t="str">
            <v>--</v>
          </cell>
          <cell r="D40">
            <v>1987</v>
          </cell>
          <cell r="E40" t="str">
            <v>-</v>
          </cell>
          <cell r="F40" t="str">
            <v>-</v>
          </cell>
          <cell r="G40">
            <v>1997</v>
          </cell>
          <cell r="H40">
            <v>2004</v>
          </cell>
          <cell r="I40">
            <v>2004</v>
          </cell>
          <cell r="J40" t="str">
            <v>Satisfactory</v>
          </cell>
          <cell r="K40" t="str">
            <v>Satisfactory</v>
          </cell>
          <cell r="L40" t="str">
            <v>No intervention</v>
          </cell>
          <cell r="M40" t="str">
            <v>No intervention</v>
          </cell>
          <cell r="N40" t="str">
            <v>Too low</v>
          </cell>
          <cell r="O40" t="str">
            <v>Satisfactory</v>
          </cell>
          <cell r="P40" t="str">
            <v>Maintain</v>
          </cell>
          <cell r="Q40" t="str">
            <v>Maintain</v>
          </cell>
          <cell r="R40">
            <v>525.73599999999999</v>
          </cell>
          <cell r="S40">
            <v>812.84199999999998</v>
          </cell>
          <cell r="T40">
            <v>189.761</v>
          </cell>
          <cell r="U40">
            <v>243.221</v>
          </cell>
          <cell r="V40">
            <v>211.34899999999999</v>
          </cell>
          <cell r="W40">
            <v>263.58600000000001</v>
          </cell>
          <cell r="X40">
            <v>23.242000000000001</v>
          </cell>
          <cell r="Y40">
            <v>23.484999999999999</v>
          </cell>
          <cell r="Z40">
            <v>25.59</v>
          </cell>
          <cell r="AA40">
            <v>25.573999999999998</v>
          </cell>
          <cell r="AB40">
            <v>-5</v>
          </cell>
          <cell r="AC40">
            <v>-5</v>
          </cell>
          <cell r="AD40">
            <v>-2.3479999999999999</v>
          </cell>
          <cell r="AE40">
            <v>-2.089</v>
          </cell>
          <cell r="AF40">
            <v>-7.4156470152020777</v>
          </cell>
          <cell r="AG40">
            <v>-6.7629713791051236</v>
          </cell>
          <cell r="AH40">
            <v>1001.823</v>
          </cell>
          <cell r="AI40">
            <v>1088.7149999999999</v>
          </cell>
        </row>
        <row r="41">
          <cell r="A41" t="str">
            <v>Cayman Islands</v>
          </cell>
          <cell r="B41">
            <v>136</v>
          </cell>
          <cell r="C41" t="str">
            <v>-</v>
          </cell>
          <cell r="D41" t="str">
            <v>-</v>
          </cell>
          <cell r="E41" t="str">
            <v>-</v>
          </cell>
          <cell r="F41" t="str">
            <v>-</v>
          </cell>
          <cell r="G41" t="str">
            <v>-</v>
          </cell>
          <cell r="H41" t="str">
            <v>-</v>
          </cell>
          <cell r="I41" t="str">
            <v>-</v>
          </cell>
          <cell r="J41" t="str">
            <v>-</v>
          </cell>
          <cell r="K41" t="str">
            <v>-</v>
          </cell>
          <cell r="L41" t="str">
            <v>-</v>
          </cell>
          <cell r="M41" t="str">
            <v>-</v>
          </cell>
          <cell r="N41" t="str">
            <v>-</v>
          </cell>
          <cell r="O41" t="str">
            <v>-</v>
          </cell>
          <cell r="P41" t="str">
            <v>-</v>
          </cell>
          <cell r="Q41" t="str">
            <v>-</v>
          </cell>
          <cell r="R41">
            <v>45006.607000000004</v>
          </cell>
          <cell r="S41">
            <v>47816.936000000002</v>
          </cell>
          <cell r="T41">
            <v>16.119</v>
          </cell>
          <cell r="U41">
            <v>22.155999999999999</v>
          </cell>
          <cell r="V41">
            <v>16.747</v>
          </cell>
          <cell r="W41">
            <v>22.861000000000001</v>
          </cell>
          <cell r="X41">
            <v>37.695999999999998</v>
          </cell>
          <cell r="Y41">
            <v>25.08</v>
          </cell>
          <cell r="Z41">
            <v>10.137</v>
          </cell>
          <cell r="AA41">
            <v>8.5549999999999997</v>
          </cell>
          <cell r="AB41">
            <v>5</v>
          </cell>
          <cell r="AC41">
            <v>3.5</v>
          </cell>
          <cell r="AD41">
            <v>27.559000000000001</v>
          </cell>
          <cell r="AE41">
            <v>16.524999999999999</v>
          </cell>
          <cell r="AF41">
            <v>184.02649981597349</v>
          </cell>
          <cell r="AG41">
            <v>124.42232492001422</v>
          </cell>
          <cell r="AH41">
            <v>58.712000000000003</v>
          </cell>
          <cell r="AI41">
            <v>45.597000000000001</v>
          </cell>
        </row>
        <row r="42">
          <cell r="A42" t="str">
            <v>Central African Republic</v>
          </cell>
          <cell r="B42">
            <v>140</v>
          </cell>
          <cell r="C42">
            <v>1962</v>
          </cell>
          <cell r="D42">
            <v>1967</v>
          </cell>
          <cell r="E42" t="str">
            <v>-</v>
          </cell>
          <cell r="F42" t="str">
            <v>-</v>
          </cell>
          <cell r="G42" t="str">
            <v>--</v>
          </cell>
          <cell r="H42" t="str">
            <v>--</v>
          </cell>
          <cell r="I42" t="str">
            <v>--</v>
          </cell>
          <cell r="J42" t="str">
            <v>Satisfactory</v>
          </cell>
          <cell r="K42" t="str">
            <v>Satisfactory</v>
          </cell>
          <cell r="L42" t="str">
            <v>No intervention</v>
          </cell>
          <cell r="M42" t="str">
            <v>No intervention</v>
          </cell>
          <cell r="N42" t="str">
            <v>Too high</v>
          </cell>
          <cell r="O42" t="str">
            <v>Too high</v>
          </cell>
          <cell r="P42" t="str">
            <v>No intervention</v>
          </cell>
          <cell r="Q42" t="str">
            <v>No intervention</v>
          </cell>
          <cell r="R42">
            <v>18681.849999999999</v>
          </cell>
          <cell r="S42">
            <v>24573.1</v>
          </cell>
          <cell r="T42">
            <v>1653.6579999999999</v>
          </cell>
          <cell r="U42">
            <v>1969.1289999999999</v>
          </cell>
          <cell r="V42">
            <v>1760.7460000000001</v>
          </cell>
          <cell r="W42">
            <v>2068.6179999999999</v>
          </cell>
          <cell r="X42">
            <v>20.190000000000001</v>
          </cell>
          <cell r="Y42">
            <v>13.324999999999999</v>
          </cell>
          <cell r="Z42">
            <v>19.562000000000001</v>
          </cell>
          <cell r="AA42">
            <v>15.628</v>
          </cell>
          <cell r="AB42">
            <v>11.292999999999999</v>
          </cell>
          <cell r="AC42">
            <v>-45</v>
          </cell>
          <cell r="AD42">
            <v>0.628</v>
          </cell>
          <cell r="AE42">
            <v>-2.3029999999999999</v>
          </cell>
          <cell r="AF42">
            <v>1.5779905736966169</v>
          </cell>
          <cell r="AG42">
            <v>-6.0981063347128606</v>
          </cell>
          <cell r="AH42">
            <v>6747.3760000000002</v>
          </cell>
          <cell r="AI42">
            <v>6770.2579999999998</v>
          </cell>
        </row>
        <row r="43">
          <cell r="A43" t="str">
            <v>Chad</v>
          </cell>
          <cell r="B43">
            <v>148</v>
          </cell>
          <cell r="C43">
            <v>1981</v>
          </cell>
          <cell r="D43">
            <v>1981</v>
          </cell>
          <cell r="E43" t="str">
            <v>-</v>
          </cell>
          <cell r="F43" t="str">
            <v>-</v>
          </cell>
          <cell r="G43" t="str">
            <v>--</v>
          </cell>
          <cell r="H43" t="str">
            <v>--</v>
          </cell>
          <cell r="I43" t="str">
            <v>--</v>
          </cell>
          <cell r="J43" t="str">
            <v>Satisfactory</v>
          </cell>
          <cell r="K43" t="str">
            <v>Satisfactory</v>
          </cell>
          <cell r="L43" t="str">
            <v>Maintain</v>
          </cell>
          <cell r="M43" t="str">
            <v>Maintain</v>
          </cell>
          <cell r="N43" t="str">
            <v>Satisfactory</v>
          </cell>
          <cell r="O43" t="str">
            <v>Satisfactory</v>
          </cell>
          <cell r="P43" t="str">
            <v>Maintain</v>
          </cell>
          <cell r="Q43" t="str">
            <v>Maintain</v>
          </cell>
          <cell r="R43">
            <v>3478.0370000000003</v>
          </cell>
          <cell r="S43">
            <v>4325.5390000000007</v>
          </cell>
          <cell r="T43">
            <v>3467.8710000000001</v>
          </cell>
          <cell r="U43">
            <v>4823.8069999999998</v>
          </cell>
          <cell r="V43">
            <v>3565.76</v>
          </cell>
          <cell r="W43">
            <v>4925.1239999999998</v>
          </cell>
          <cell r="X43">
            <v>31.003</v>
          </cell>
          <cell r="Y43">
            <v>34.143000000000001</v>
          </cell>
          <cell r="Z43">
            <v>28.393999999999998</v>
          </cell>
          <cell r="AA43">
            <v>28.11</v>
          </cell>
          <cell r="AB43">
            <v>99.444000000000003</v>
          </cell>
          <cell r="AC43">
            <v>270.94099999999997</v>
          </cell>
          <cell r="AD43">
            <v>2.609</v>
          </cell>
          <cell r="AE43">
            <v>6.0330000000000004</v>
          </cell>
          <cell r="AF43">
            <v>5.4280918655586028</v>
          </cell>
          <cell r="AG43">
            <v>12.506537358145675</v>
          </cell>
          <cell r="AH43">
            <v>31496.758000000002</v>
          </cell>
          <cell r="AI43">
            <v>32204.041000000001</v>
          </cell>
        </row>
        <row r="44">
          <cell r="A44" t="str">
            <v>Channel Islands</v>
          </cell>
          <cell r="B44">
            <v>830</v>
          </cell>
          <cell r="C44" t="str">
            <v>-</v>
          </cell>
          <cell r="D44" t="str">
            <v>-</v>
          </cell>
          <cell r="E44" t="str">
            <v>-</v>
          </cell>
          <cell r="F44" t="str">
            <v>-</v>
          </cell>
          <cell r="G44" t="str">
            <v>-</v>
          </cell>
          <cell r="H44" t="str">
            <v>-</v>
          </cell>
          <cell r="I44" t="str">
            <v>-</v>
          </cell>
          <cell r="J44" t="str">
            <v>-</v>
          </cell>
          <cell r="K44" t="str">
            <v>-</v>
          </cell>
          <cell r="L44" t="str">
            <v>-</v>
          </cell>
          <cell r="M44" t="str">
            <v>-</v>
          </cell>
          <cell r="N44" t="str">
            <v>-</v>
          </cell>
          <cell r="O44" t="str">
            <v>-</v>
          </cell>
          <cell r="P44" t="str">
            <v>-</v>
          </cell>
          <cell r="Q44" t="str">
            <v>-</v>
          </cell>
          <cell r="R44">
            <v>18872.165999999997</v>
          </cell>
          <cell r="S44">
            <v>20742.904999999999</v>
          </cell>
          <cell r="T44">
            <v>69.754000000000005</v>
          </cell>
          <cell r="U44">
            <v>73.183000000000007</v>
          </cell>
          <cell r="V44">
            <v>74.242000000000004</v>
          </cell>
          <cell r="W44">
            <v>76.28</v>
          </cell>
          <cell r="X44">
            <v>3.6869999999999994</v>
          </cell>
          <cell r="Y44">
            <v>3.7660000000000009</v>
          </cell>
          <cell r="Z44">
            <v>0.2159999999999993</v>
          </cell>
          <cell r="AA44">
            <v>0.38900000000000112</v>
          </cell>
          <cell r="AB44">
            <v>2.5219999999999998</v>
          </cell>
          <cell r="AC44">
            <v>2.5</v>
          </cell>
          <cell r="AD44">
            <v>3.4710000000000001</v>
          </cell>
          <cell r="AE44">
            <v>3.3769999999999998</v>
          </cell>
          <cell r="AF44">
            <v>30.714894653513575</v>
          </cell>
          <cell r="AG44">
            <v>32.68401098182769</v>
          </cell>
          <cell r="AH44">
            <v>171.155</v>
          </cell>
          <cell r="AI44">
            <v>134.10599999999999</v>
          </cell>
        </row>
        <row r="45">
          <cell r="A45" t="str">
            <v>Chile</v>
          </cell>
          <cell r="B45">
            <v>152</v>
          </cell>
          <cell r="C45">
            <v>1972</v>
          </cell>
          <cell r="D45">
            <v>1972</v>
          </cell>
          <cell r="E45" t="str">
            <v>-</v>
          </cell>
          <cell r="F45" t="str">
            <v>-</v>
          </cell>
          <cell r="G45">
            <v>2005</v>
          </cell>
          <cell r="H45">
            <v>2004</v>
          </cell>
          <cell r="I45">
            <v>2004</v>
          </cell>
          <cell r="J45" t="str">
            <v>Satisfactory</v>
          </cell>
          <cell r="K45" t="str">
            <v>Satisfactory</v>
          </cell>
          <cell r="L45" t="str">
            <v>Maintain</v>
          </cell>
          <cell r="M45" t="str">
            <v>Maintain</v>
          </cell>
          <cell r="N45" t="str">
            <v>Satisfactory</v>
          </cell>
          <cell r="O45" t="str">
            <v>Satisfactory</v>
          </cell>
          <cell r="P45" t="str">
            <v>No intervention</v>
          </cell>
          <cell r="Q45" t="str">
            <v>Maintain</v>
          </cell>
          <cell r="R45">
            <v>14754.705</v>
          </cell>
          <cell r="S45">
            <v>19043.381999999998</v>
          </cell>
          <cell r="T45">
            <v>7121.0780000000004</v>
          </cell>
          <cell r="U45">
            <v>8061.241</v>
          </cell>
          <cell r="V45">
            <v>7273.857</v>
          </cell>
          <cell r="W45">
            <v>8233.8610000000008</v>
          </cell>
          <cell r="X45">
            <v>13.645999999999999</v>
          </cell>
          <cell r="Y45">
            <v>11.143000000000001</v>
          </cell>
          <cell r="Z45">
            <v>12.840999999999999</v>
          </cell>
          <cell r="AA45">
            <v>10.765000000000001</v>
          </cell>
          <cell r="AB45">
            <v>60</v>
          </cell>
          <cell r="AC45">
            <v>30</v>
          </cell>
          <cell r="AD45">
            <v>0.80500000000000005</v>
          </cell>
          <cell r="AE45">
            <v>0.378</v>
          </cell>
          <cell r="AF45">
            <v>4.468231987625976</v>
          </cell>
          <cell r="AG45">
            <v>2.4054131417341589</v>
          </cell>
          <cell r="AH45">
            <v>20657.496999999999</v>
          </cell>
          <cell r="AI45">
            <v>20300.458999999999</v>
          </cell>
        </row>
        <row r="46">
          <cell r="A46" t="str">
            <v>China</v>
          </cell>
          <cell r="B46">
            <v>156</v>
          </cell>
          <cell r="C46">
            <v>1982</v>
          </cell>
          <cell r="D46">
            <v>1982</v>
          </cell>
          <cell r="E46" t="str">
            <v>-</v>
          </cell>
          <cell r="F46" t="str">
            <v>-</v>
          </cell>
          <cell r="G46" t="str">
            <v>--</v>
          </cell>
          <cell r="H46" t="str">
            <v>--</v>
          </cell>
          <cell r="I46" t="str">
            <v>--</v>
          </cell>
          <cell r="J46" t="str">
            <v>Satisfactory</v>
          </cell>
          <cell r="K46" t="str">
            <v>Satisfactory</v>
          </cell>
          <cell r="L46" t="str">
            <v>Maintain</v>
          </cell>
          <cell r="M46" t="str">
            <v>No intervention</v>
          </cell>
          <cell r="N46" t="str">
            <v>Satisfactory</v>
          </cell>
          <cell r="O46" t="str">
            <v>Satisfactory</v>
          </cell>
          <cell r="P46" t="str">
            <v>Maintain</v>
          </cell>
          <cell r="Q46" t="str">
            <v>Maintain</v>
          </cell>
          <cell r="R46">
            <v>5769.6820000000007</v>
          </cell>
          <cell r="S46">
            <v>6506.98</v>
          </cell>
          <cell r="T46">
            <v>628309.10699999996</v>
          </cell>
          <cell r="U46">
            <v>675851.99100000004</v>
          </cell>
          <cell r="V46">
            <v>591022.32200000004</v>
          </cell>
          <cell r="W46">
            <v>639991.55299999996</v>
          </cell>
          <cell r="X46">
            <v>8.7669999999999995</v>
          </cell>
          <cell r="Y46">
            <v>6.4659999999999993</v>
          </cell>
          <cell r="Z46">
            <v>9.08</v>
          </cell>
          <cell r="AA46">
            <v>6.7669999999999995</v>
          </cell>
          <cell r="AB46">
            <v>-1950</v>
          </cell>
          <cell r="AC46">
            <v>-1950</v>
          </cell>
          <cell r="AD46">
            <v>-0.313</v>
          </cell>
          <cell r="AE46">
            <v>-0.30099999999999999</v>
          </cell>
          <cell r="AF46">
            <v>-1.9508400122008533</v>
          </cell>
          <cell r="AG46">
            <v>-2.2211735751695483</v>
          </cell>
          <cell r="AH46">
            <v>1392306.6570000001</v>
          </cell>
          <cell r="AI46">
            <v>1410171.9440000001</v>
          </cell>
        </row>
        <row r="47">
          <cell r="A47" t="str">
            <v>China, Hong Kong Special Administrative Region</v>
          </cell>
          <cell r="B47">
            <v>344</v>
          </cell>
          <cell r="C47" t="str">
            <v>-</v>
          </cell>
          <cell r="D47" t="str">
            <v>-</v>
          </cell>
          <cell r="E47" t="str">
            <v>-</v>
          </cell>
          <cell r="F47" t="str">
            <v>-</v>
          </cell>
          <cell r="G47" t="str">
            <v>-</v>
          </cell>
          <cell r="H47" t="str">
            <v>-</v>
          </cell>
          <cell r="I47" t="str">
            <v>-</v>
          </cell>
          <cell r="J47" t="str">
            <v>-</v>
          </cell>
          <cell r="K47" t="str">
            <v>-</v>
          </cell>
          <cell r="L47" t="str">
            <v>-</v>
          </cell>
          <cell r="M47" t="str">
            <v>-</v>
          </cell>
          <cell r="N47" t="str">
            <v>-</v>
          </cell>
          <cell r="O47" t="str">
            <v>-</v>
          </cell>
          <cell r="P47" t="str">
            <v>-</v>
          </cell>
          <cell r="Q47" t="str">
            <v>-</v>
          </cell>
          <cell r="R47">
            <v>58335.951000000001</v>
          </cell>
          <cell r="S47">
            <v>64232.758000000002</v>
          </cell>
          <cell r="T47">
            <v>3074.0259999999998</v>
          </cell>
          <cell r="U47">
            <v>3313.3040000000001</v>
          </cell>
          <cell r="V47">
            <v>3112.5129999999999</v>
          </cell>
          <cell r="W47">
            <v>3727.5810000000001</v>
          </cell>
          <cell r="X47">
            <v>14.048999999999999</v>
          </cell>
          <cell r="Y47">
            <v>11.812999999999999</v>
          </cell>
          <cell r="Z47">
            <v>4.6909999999999998</v>
          </cell>
          <cell r="AA47">
            <v>3.04</v>
          </cell>
          <cell r="AB47">
            <v>300</v>
          </cell>
          <cell r="AC47">
            <v>300</v>
          </cell>
          <cell r="AD47">
            <v>9.3580000000000005</v>
          </cell>
          <cell r="AE47">
            <v>8.7729999999999997</v>
          </cell>
          <cell r="AF47">
            <v>95.166493780869615</v>
          </cell>
          <cell r="AG47">
            <v>105.27276172563111</v>
          </cell>
          <cell r="AH47">
            <v>9234.5949999999993</v>
          </cell>
          <cell r="AI47">
            <v>5858.4589999999998</v>
          </cell>
        </row>
        <row r="48">
          <cell r="A48" t="str">
            <v>China, Macao Special Administrative Region</v>
          </cell>
          <cell r="B48">
            <v>446</v>
          </cell>
          <cell r="C48" t="str">
            <v>-</v>
          </cell>
          <cell r="D48" t="str">
            <v>-</v>
          </cell>
          <cell r="E48" t="str">
            <v>-</v>
          </cell>
          <cell r="F48" t="str">
            <v>-</v>
          </cell>
          <cell r="G48" t="str">
            <v>-</v>
          </cell>
          <cell r="H48" t="str">
            <v>-</v>
          </cell>
          <cell r="I48" t="str">
            <v>-</v>
          </cell>
          <cell r="J48" t="str">
            <v>-</v>
          </cell>
          <cell r="K48" t="str">
            <v>-</v>
          </cell>
          <cell r="L48" t="str">
            <v>-</v>
          </cell>
          <cell r="M48" t="str">
            <v>-</v>
          </cell>
          <cell r="N48" t="str">
            <v>-</v>
          </cell>
          <cell r="O48" t="str">
            <v>-</v>
          </cell>
          <cell r="P48" t="str">
            <v>-</v>
          </cell>
          <cell r="Q48" t="str">
            <v>-</v>
          </cell>
          <cell r="R48">
            <v>62620.415999999997</v>
          </cell>
          <cell r="S48">
            <v>73192.838000000003</v>
          </cell>
          <cell r="T48">
            <v>200.01400000000001</v>
          </cell>
          <cell r="U48">
            <v>221.416</v>
          </cell>
          <cell r="V48">
            <v>212.81800000000001</v>
          </cell>
          <cell r="W48">
            <v>238.74600000000001</v>
          </cell>
          <cell r="X48">
            <v>14.342000000000001</v>
          </cell>
          <cell r="Y48">
            <v>7.359</v>
          </cell>
          <cell r="Z48">
            <v>6.6820000000000004</v>
          </cell>
          <cell r="AA48">
            <v>2.9329999999999998</v>
          </cell>
          <cell r="AB48">
            <v>16.399999999999999</v>
          </cell>
          <cell r="AC48">
            <v>10</v>
          </cell>
          <cell r="AD48">
            <v>7.66</v>
          </cell>
          <cell r="AE48">
            <v>4.4260000000000002</v>
          </cell>
          <cell r="AF48">
            <v>70.343999313717077</v>
          </cell>
          <cell r="AG48">
            <v>60.812454390659212</v>
          </cell>
          <cell r="AH48">
            <v>519.55799999999999</v>
          </cell>
          <cell r="AI48">
            <v>397.58799999999997</v>
          </cell>
        </row>
        <row r="49">
          <cell r="A49" t="str">
            <v>Colombia</v>
          </cell>
          <cell r="B49">
            <v>170</v>
          </cell>
          <cell r="C49">
            <v>1961</v>
          </cell>
          <cell r="D49">
            <v>1980</v>
          </cell>
          <cell r="E49" t="str">
            <v>-</v>
          </cell>
          <cell r="F49" t="str">
            <v>-</v>
          </cell>
          <cell r="G49">
            <v>1995</v>
          </cell>
          <cell r="H49">
            <v>2004</v>
          </cell>
          <cell r="I49" t="str">
            <v>--</v>
          </cell>
          <cell r="J49" t="str">
            <v>Satisfactory</v>
          </cell>
          <cell r="K49" t="str">
            <v>Satisfactory</v>
          </cell>
          <cell r="L49" t="str">
            <v>No intervention</v>
          </cell>
          <cell r="M49" t="str">
            <v>Maintain</v>
          </cell>
          <cell r="N49" t="str">
            <v>Too high</v>
          </cell>
          <cell r="O49" t="str">
            <v>Too high</v>
          </cell>
          <cell r="P49" t="str">
            <v>Lower</v>
          </cell>
          <cell r="Q49" t="str">
            <v>Lower</v>
          </cell>
          <cell r="R49">
            <v>4192.9790000000003</v>
          </cell>
          <cell r="S49">
            <v>4833.2659999999996</v>
          </cell>
          <cell r="T49">
            <v>19049.126</v>
          </cell>
          <cell r="U49">
            <v>22530.208999999999</v>
          </cell>
          <cell r="V49">
            <v>19492.498</v>
          </cell>
          <cell r="W49">
            <v>23070.035</v>
          </cell>
          <cell r="X49">
            <v>17.745000000000001</v>
          </cell>
          <cell r="Y49">
            <v>15.868999999999998</v>
          </cell>
          <cell r="Z49">
            <v>18.736999999999998</v>
          </cell>
          <cell r="AA49">
            <v>16.780999999999999</v>
          </cell>
          <cell r="AB49">
            <v>-200</v>
          </cell>
          <cell r="AC49">
            <v>-200</v>
          </cell>
          <cell r="AD49">
            <v>-0.99199999999999999</v>
          </cell>
          <cell r="AE49">
            <v>-0.91200000000000003</v>
          </cell>
          <cell r="AF49">
            <v>-4.0564314517846469</v>
          </cell>
          <cell r="AG49">
            <v>-4.1042891668723946</v>
          </cell>
          <cell r="AH49">
            <v>65679.178</v>
          </cell>
          <cell r="AI49">
            <v>68290.914000000004</v>
          </cell>
        </row>
        <row r="50">
          <cell r="A50" t="str">
            <v>Comoros</v>
          </cell>
          <cell r="B50">
            <v>174</v>
          </cell>
          <cell r="C50" t="str">
            <v>--</v>
          </cell>
          <cell r="D50" t="str">
            <v>--</v>
          </cell>
          <cell r="E50" t="str">
            <v>-</v>
          </cell>
          <cell r="F50" t="str">
            <v>-</v>
          </cell>
          <cell r="G50" t="str">
            <v>--</v>
          </cell>
          <cell r="H50" t="str">
            <v>--</v>
          </cell>
          <cell r="I50" t="str">
            <v>--</v>
          </cell>
          <cell r="J50" t="str">
            <v>Satisfactory</v>
          </cell>
          <cell r="K50" t="str">
            <v>Satisfactory</v>
          </cell>
          <cell r="L50" t="str">
            <v>No intervention</v>
          </cell>
          <cell r="M50" t="str">
            <v>No intervention</v>
          </cell>
          <cell r="N50" t="str">
            <v>Satisfactory</v>
          </cell>
          <cell r="O50" t="str">
            <v>Satisfactory</v>
          </cell>
          <cell r="P50" t="str">
            <v>No intervention</v>
          </cell>
          <cell r="Q50" t="str">
            <v>No intervention</v>
          </cell>
          <cell r="R50">
            <v>2434.931</v>
          </cell>
          <cell r="S50">
            <v>4495.8230000000003</v>
          </cell>
          <cell r="T50">
            <v>304.02100000000002</v>
          </cell>
          <cell r="U50">
            <v>400.29300000000001</v>
          </cell>
          <cell r="V50">
            <v>303.096</v>
          </cell>
          <cell r="W50">
            <v>397.60899999999998</v>
          </cell>
          <cell r="X50">
            <v>28.15</v>
          </cell>
          <cell r="Y50">
            <v>26.417999999999999</v>
          </cell>
          <cell r="Z50">
            <v>29.987000000000002</v>
          </cell>
          <cell r="AA50">
            <v>29.09</v>
          </cell>
          <cell r="AB50">
            <v>-6</v>
          </cell>
          <cell r="AC50">
            <v>-10</v>
          </cell>
          <cell r="AD50">
            <v>-1.837</v>
          </cell>
          <cell r="AE50">
            <v>-2.6720000000000002</v>
          </cell>
          <cell r="AF50">
            <v>-4.7716753352101922</v>
          </cell>
          <cell r="AG50">
            <v>-7.3154494977943925</v>
          </cell>
          <cell r="AH50">
            <v>1780.857</v>
          </cell>
          <cell r="AI50">
            <v>1847.153</v>
          </cell>
        </row>
        <row r="51">
          <cell r="A51" t="str">
            <v>Congo</v>
          </cell>
          <cell r="B51">
            <v>178</v>
          </cell>
          <cell r="C51">
            <v>1962</v>
          </cell>
          <cell r="D51">
            <v>1970</v>
          </cell>
          <cell r="E51" t="str">
            <v>-</v>
          </cell>
          <cell r="F51" t="str">
            <v>-</v>
          </cell>
          <cell r="G51" t="str">
            <v>--</v>
          </cell>
          <cell r="H51" t="str">
            <v>--</v>
          </cell>
          <cell r="I51" t="str">
            <v>--</v>
          </cell>
          <cell r="J51" t="str">
            <v>Satisfactory</v>
          </cell>
          <cell r="K51" t="str">
            <v>Satisfactory</v>
          </cell>
          <cell r="L51" t="str">
            <v>Lower</v>
          </cell>
          <cell r="M51" t="str">
            <v>No intervention</v>
          </cell>
          <cell r="N51" t="str">
            <v>Satisfactory</v>
          </cell>
          <cell r="O51" t="str">
            <v>Satisfactory</v>
          </cell>
          <cell r="P51" t="str">
            <v>No intervention</v>
          </cell>
          <cell r="Q51" t="str">
            <v>No intervention</v>
          </cell>
          <cell r="R51">
            <v>22918.446</v>
          </cell>
          <cell r="S51">
            <v>26593.123</v>
          </cell>
          <cell r="T51">
            <v>1439.049</v>
          </cell>
          <cell r="U51">
            <v>1983.096</v>
          </cell>
          <cell r="V51">
            <v>1476.5450000000001</v>
          </cell>
          <cell r="W51">
            <v>2015.808</v>
          </cell>
          <cell r="X51">
            <v>32.877000000000002</v>
          </cell>
          <cell r="Y51">
            <v>30.18</v>
          </cell>
          <cell r="Z51">
            <v>30.261000000000003</v>
          </cell>
          <cell r="AA51">
            <v>30.933</v>
          </cell>
          <cell r="AB51">
            <v>41.552</v>
          </cell>
          <cell r="AC51">
            <v>-14</v>
          </cell>
          <cell r="AD51">
            <v>2.6160000000000001</v>
          </cell>
          <cell r="AE51">
            <v>-0.753</v>
          </cell>
          <cell r="AF51">
            <v>5.9378492158986651</v>
          </cell>
          <cell r="AG51">
            <v>-1.7069819218421749</v>
          </cell>
          <cell r="AH51">
            <v>13720.878000000001</v>
          </cell>
          <cell r="AI51">
            <v>13887.059000000001</v>
          </cell>
        </row>
        <row r="52">
          <cell r="A52" t="str">
            <v>Cook Islands</v>
          </cell>
          <cell r="B52">
            <v>184</v>
          </cell>
          <cell r="C52" t="str">
            <v>--</v>
          </cell>
          <cell r="D52" t="str">
            <v>--</v>
          </cell>
          <cell r="E52" t="str">
            <v>-</v>
          </cell>
          <cell r="F52" t="str">
            <v>-</v>
          </cell>
          <cell r="G52" t="str">
            <v>--</v>
          </cell>
          <cell r="H52" t="str">
            <v>--</v>
          </cell>
          <cell r="I52" t="str">
            <v>--</v>
          </cell>
          <cell r="J52" t="str">
            <v>Satisfactory</v>
          </cell>
          <cell r="K52" t="str">
            <v>Satisfactory</v>
          </cell>
          <cell r="L52" t="str">
            <v>No intervention</v>
          </cell>
          <cell r="M52" t="str">
            <v>Lower</v>
          </cell>
          <cell r="N52" t="str">
            <v>Too high</v>
          </cell>
          <cell r="O52" t="str">
            <v>Too high</v>
          </cell>
          <cell r="P52" t="str">
            <v>Lower</v>
          </cell>
          <cell r="Q52" t="str">
            <v>Lower</v>
          </cell>
          <cell r="R52">
            <v>73163.45</v>
          </cell>
          <cell r="S52">
            <v>84238.231</v>
          </cell>
          <cell r="T52">
            <v>10.340999999999999</v>
          </cell>
          <cell r="U52">
            <v>9.1709999999999994</v>
          </cell>
          <cell r="V52">
            <v>9.6140000000000008</v>
          </cell>
          <cell r="W52">
            <v>8.7829999999999995</v>
          </cell>
          <cell r="X52">
            <v>-11.613</v>
          </cell>
          <cell r="Y52">
            <v>-9.5150000000000006</v>
          </cell>
          <cell r="Z52">
            <v>18.202999999999999</v>
          </cell>
          <cell r="AA52">
            <v>12.234</v>
          </cell>
          <cell r="AB52">
            <v>-2.891</v>
          </cell>
          <cell r="AC52">
            <v>-2</v>
          </cell>
          <cell r="AD52">
            <v>-29.815999999999999</v>
          </cell>
          <cell r="AE52">
            <v>-21.748999999999999</v>
          </cell>
          <cell r="AF52">
            <v>-117.95185638514891</v>
          </cell>
          <cell r="AG52">
            <v>-111.48272017837235</v>
          </cell>
          <cell r="AH52">
            <v>11.705</v>
          </cell>
          <cell r="AI52">
            <v>24.170999999999999</v>
          </cell>
        </row>
        <row r="53">
          <cell r="A53" t="str">
            <v>Costa Rica</v>
          </cell>
          <cell r="B53">
            <v>188</v>
          </cell>
          <cell r="C53">
            <v>1978</v>
          </cell>
          <cell r="D53">
            <v>1978</v>
          </cell>
          <cell r="E53" t="str">
            <v>-</v>
          </cell>
          <cell r="F53" t="str">
            <v>-</v>
          </cell>
          <cell r="G53" t="str">
            <v>--</v>
          </cell>
          <cell r="H53">
            <v>2003</v>
          </cell>
          <cell r="I53">
            <v>2003</v>
          </cell>
          <cell r="J53" t="str">
            <v>Too high</v>
          </cell>
          <cell r="K53" t="str">
            <v>Satisfactory</v>
          </cell>
          <cell r="L53" t="str">
            <v>Lower</v>
          </cell>
          <cell r="M53" t="str">
            <v>Maintain</v>
          </cell>
          <cell r="N53" t="str">
            <v>Satisfactory</v>
          </cell>
          <cell r="O53" t="str">
            <v>Satisfactory</v>
          </cell>
          <cell r="P53" t="str">
            <v>No intervention</v>
          </cell>
          <cell r="Q53" t="str">
            <v>No intervention</v>
          </cell>
          <cell r="R53">
            <v>15218.67</v>
          </cell>
          <cell r="S53">
            <v>20974.654999999999</v>
          </cell>
          <cell r="T53">
            <v>1767.5640000000001</v>
          </cell>
          <cell r="U53">
            <v>2199.7840000000001</v>
          </cell>
          <cell r="V53">
            <v>1707.3330000000001</v>
          </cell>
          <cell r="W53">
            <v>2127.444</v>
          </cell>
          <cell r="X53">
            <v>24.524000000000001</v>
          </cell>
          <cell r="Y53">
            <v>19.304000000000002</v>
          </cell>
          <cell r="Z53">
            <v>17.634</v>
          </cell>
          <cell r="AA53">
            <v>15.234000000000002</v>
          </cell>
          <cell r="AB53">
            <v>127.521</v>
          </cell>
          <cell r="AC53">
            <v>84</v>
          </cell>
          <cell r="AD53">
            <v>6.89</v>
          </cell>
          <cell r="AE53">
            <v>4.07</v>
          </cell>
          <cell r="AF53">
            <v>32.125690273690999</v>
          </cell>
          <cell r="AG53">
            <v>21.292343881492897</v>
          </cell>
          <cell r="AH53">
            <v>6425.9880000000003</v>
          </cell>
          <cell r="AI53">
            <v>6040.558</v>
          </cell>
        </row>
        <row r="54">
          <cell r="A54" t="str">
            <v>Côte d'Ivoire</v>
          </cell>
          <cell r="B54">
            <v>384</v>
          </cell>
          <cell r="C54">
            <v>1961</v>
          </cell>
          <cell r="D54">
            <v>1970</v>
          </cell>
          <cell r="E54" t="str">
            <v>-</v>
          </cell>
          <cell r="F54" t="str">
            <v>-</v>
          </cell>
          <cell r="G54" t="str">
            <v>--</v>
          </cell>
          <cell r="H54" t="str">
            <v>--</v>
          </cell>
          <cell r="I54" t="str">
            <v>--</v>
          </cell>
          <cell r="J54" t="str">
            <v>Too high</v>
          </cell>
          <cell r="K54" t="str">
            <v>Too high</v>
          </cell>
          <cell r="L54" t="str">
            <v>Lower</v>
          </cell>
          <cell r="M54" t="str">
            <v>Lower</v>
          </cell>
          <cell r="N54" t="str">
            <v>Satisfactory</v>
          </cell>
          <cell r="O54" t="str">
            <v>Satisfactory</v>
          </cell>
          <cell r="P54" t="str">
            <v>Maintain</v>
          </cell>
          <cell r="Q54" t="str">
            <v>No intervention</v>
          </cell>
          <cell r="R54">
            <v>3133.0650000000001</v>
          </cell>
          <cell r="S54">
            <v>3129.6779999999999</v>
          </cell>
          <cell r="T54">
            <v>7569.4750000000004</v>
          </cell>
          <cell r="U54">
            <v>9230.2430000000004</v>
          </cell>
          <cell r="V54">
            <v>7185.83</v>
          </cell>
          <cell r="W54">
            <v>8923.6239999999998</v>
          </cell>
          <cell r="X54">
            <v>25.146000000000001</v>
          </cell>
          <cell r="Y54">
            <v>16.268000000000001</v>
          </cell>
          <cell r="Z54">
            <v>23.241</v>
          </cell>
          <cell r="AA54">
            <v>20.523</v>
          </cell>
          <cell r="AB54">
            <v>150</v>
          </cell>
          <cell r="AC54">
            <v>-371.15899999999999</v>
          </cell>
          <cell r="AD54">
            <v>1.905</v>
          </cell>
          <cell r="AE54">
            <v>-4.2549999999999999</v>
          </cell>
          <cell r="AF54">
            <v>4.863051603785788</v>
          </cell>
          <cell r="AG54">
            <v>-11.334559750905306</v>
          </cell>
          <cell r="AH54">
            <v>33958.881999999998</v>
          </cell>
          <cell r="AI54">
            <v>33956.323000000004</v>
          </cell>
        </row>
        <row r="55">
          <cell r="A55" t="str">
            <v>Croatia</v>
          </cell>
          <cell r="B55">
            <v>191</v>
          </cell>
          <cell r="C55">
            <v>1992</v>
          </cell>
          <cell r="D55">
            <v>1992</v>
          </cell>
          <cell r="E55" t="str">
            <v>-</v>
          </cell>
          <cell r="F55" t="str">
            <v>-</v>
          </cell>
          <cell r="G55" t="str">
            <v>--</v>
          </cell>
          <cell r="H55">
            <v>2003</v>
          </cell>
          <cell r="I55">
            <v>2003</v>
          </cell>
          <cell r="J55" t="str">
            <v>Satisfactory</v>
          </cell>
          <cell r="K55" t="str">
            <v>Satisfactory</v>
          </cell>
          <cell r="L55" t="str">
            <v>No intervention</v>
          </cell>
          <cell r="M55" t="str">
            <v>Maintain</v>
          </cell>
          <cell r="N55" t="str">
            <v>Too high</v>
          </cell>
          <cell r="O55" t="str">
            <v>Too high</v>
          </cell>
          <cell r="P55" t="str">
            <v>Lower</v>
          </cell>
          <cell r="Q55" t="str">
            <v>Lower</v>
          </cell>
          <cell r="R55">
            <v>28270.78</v>
          </cell>
          <cell r="S55">
            <v>32853.798000000003</v>
          </cell>
          <cell r="T55">
            <v>2250.2260000000001</v>
          </cell>
          <cell r="U55">
            <v>2190.7510000000002</v>
          </cell>
          <cell r="V55">
            <v>2418.7759999999998</v>
          </cell>
          <cell r="W55">
            <v>2360.587</v>
          </cell>
          <cell r="X55">
            <v>-7.133</v>
          </cell>
          <cell r="Y55">
            <v>2.0280000000000005</v>
          </cell>
          <cell r="Z55">
            <v>-0.59299999999999997</v>
          </cell>
          <cell r="AA55">
            <v>-2.3889999999999993</v>
          </cell>
          <cell r="AB55">
            <v>-150</v>
          </cell>
          <cell r="AC55">
            <v>100</v>
          </cell>
          <cell r="AD55">
            <v>-6.54</v>
          </cell>
          <cell r="AE55">
            <v>4.4169999999999998</v>
          </cell>
          <cell r="AF55">
            <v>-62.448739992589417</v>
          </cell>
          <cell r="AG55">
            <v>48.553352851781177</v>
          </cell>
          <cell r="AH55">
            <v>3685.55</v>
          </cell>
          <cell r="AI55">
            <v>3645.192</v>
          </cell>
        </row>
        <row r="56">
          <cell r="A56" t="str">
            <v>Cuba</v>
          </cell>
          <cell r="B56">
            <v>192</v>
          </cell>
          <cell r="C56" t="str">
            <v>--</v>
          </cell>
          <cell r="D56" t="str">
            <v>--</v>
          </cell>
          <cell r="E56">
            <v>1952</v>
          </cell>
          <cell r="F56" t="str">
            <v>-</v>
          </cell>
          <cell r="G56" t="str">
            <v>--</v>
          </cell>
          <cell r="H56" t="str">
            <v>--</v>
          </cell>
          <cell r="I56" t="str">
            <v>--</v>
          </cell>
          <cell r="J56" t="str">
            <v>Satisfactory</v>
          </cell>
          <cell r="K56" t="str">
            <v>Satisfactory</v>
          </cell>
          <cell r="L56" t="str">
            <v>Maintain</v>
          </cell>
          <cell r="M56" t="str">
            <v>Maintain</v>
          </cell>
          <cell r="N56" t="str">
            <v>Satisfactory</v>
          </cell>
          <cell r="O56" t="str">
            <v>Satisfactory</v>
          </cell>
          <cell r="P56" t="str">
            <v>Maintain</v>
          </cell>
          <cell r="Q56" t="str">
            <v>Maintain</v>
          </cell>
          <cell r="R56">
            <v>53.016999999999996</v>
          </cell>
          <cell r="S56">
            <v>64.869</v>
          </cell>
          <cell r="T56">
            <v>5453.5050000000001</v>
          </cell>
          <cell r="U56">
            <v>5639.3720000000003</v>
          </cell>
          <cell r="V56">
            <v>5413.2759999999998</v>
          </cell>
          <cell r="W56">
            <v>5630.0280000000002</v>
          </cell>
          <cell r="X56">
            <v>4.6900000000000004</v>
          </cell>
          <cell r="Y56">
            <v>2.585</v>
          </cell>
          <cell r="Z56">
            <v>6.5090000000000003</v>
          </cell>
          <cell r="AA56">
            <v>5.4430000000000005</v>
          </cell>
          <cell r="AB56">
            <v>-100</v>
          </cell>
          <cell r="AC56">
            <v>-160</v>
          </cell>
          <cell r="AD56">
            <v>-1.819</v>
          </cell>
          <cell r="AE56">
            <v>-2.8580000000000001</v>
          </cell>
          <cell r="AF56">
            <v>-13.738415081482541</v>
          </cell>
          <cell r="AG56">
            <v>-22.971409209812236</v>
          </cell>
          <cell r="AH56">
            <v>9748.9930000000004</v>
          </cell>
          <cell r="AI56">
            <v>11273.366</v>
          </cell>
        </row>
        <row r="57">
          <cell r="A57" t="str">
            <v>Cyprus</v>
          </cell>
          <cell r="B57">
            <v>196</v>
          </cell>
          <cell r="C57">
            <v>1963</v>
          </cell>
          <cell r="D57">
            <v>1968</v>
          </cell>
          <cell r="E57">
            <v>1960</v>
          </cell>
          <cell r="F57">
            <v>1977</v>
          </cell>
          <cell r="G57" t="str">
            <v>--</v>
          </cell>
          <cell r="H57">
            <v>2003</v>
          </cell>
          <cell r="I57">
            <v>2003</v>
          </cell>
          <cell r="J57" t="str">
            <v>Satisfactory</v>
          </cell>
          <cell r="K57" t="str">
            <v>Too high</v>
          </cell>
          <cell r="L57" t="str">
            <v>Lower</v>
          </cell>
          <cell r="M57" t="str">
            <v>Lower</v>
          </cell>
          <cell r="N57" t="str">
            <v>Satisfactory</v>
          </cell>
          <cell r="O57" t="str">
            <v>Satisfactory</v>
          </cell>
          <cell r="P57" t="str">
            <v>Lower</v>
          </cell>
          <cell r="Q57" t="str">
            <v>Maintain</v>
          </cell>
          <cell r="R57">
            <v>64.260999999999996</v>
          </cell>
          <cell r="S57">
            <v>67.15100000000001</v>
          </cell>
          <cell r="T57">
            <v>364.87</v>
          </cell>
          <cell r="U57">
            <v>406.37099999999998</v>
          </cell>
          <cell r="V57">
            <v>366.14600000000002</v>
          </cell>
          <cell r="W57">
            <v>428.93599999999998</v>
          </cell>
          <cell r="X57">
            <v>14.584</v>
          </cell>
          <cell r="Y57">
            <v>12.077999999999999</v>
          </cell>
          <cell r="Z57">
            <v>6.9560000000000004</v>
          </cell>
          <cell r="AA57">
            <v>4.9409999999999998</v>
          </cell>
          <cell r="AB57">
            <v>28.936</v>
          </cell>
          <cell r="AC57">
            <v>28.936</v>
          </cell>
          <cell r="AD57">
            <v>7.6280000000000001</v>
          </cell>
          <cell r="AE57">
            <v>7.1369999999999996</v>
          </cell>
          <cell r="AF57">
            <v>54.422689913295343</v>
          </cell>
          <cell r="AG57">
            <v>58.817790064232867</v>
          </cell>
          <cell r="AH57">
            <v>1174.3890000000001</v>
          </cell>
          <cell r="AI57">
            <v>871.88900000000001</v>
          </cell>
        </row>
        <row r="58">
          <cell r="A58" t="str">
            <v>Czech Republic</v>
          </cell>
          <cell r="B58">
            <v>203</v>
          </cell>
          <cell r="C58">
            <v>1993</v>
          </cell>
          <cell r="D58">
            <v>1993</v>
          </cell>
          <cell r="E58" t="str">
            <v>-</v>
          </cell>
          <cell r="F58" t="str">
            <v>-</v>
          </cell>
          <cell r="G58" t="str">
            <v>--</v>
          </cell>
          <cell r="H58" t="str">
            <v>--</v>
          </cell>
          <cell r="I58" t="str">
            <v>--</v>
          </cell>
          <cell r="J58" t="str">
            <v>Satisfactory</v>
          </cell>
          <cell r="K58" t="str">
            <v>Too low</v>
          </cell>
          <cell r="L58" t="str">
            <v>Maintain</v>
          </cell>
          <cell r="M58" t="str">
            <v>Raise</v>
          </cell>
          <cell r="N58" t="str">
            <v>Satisfactory</v>
          </cell>
          <cell r="O58" t="str">
            <v>Satisfactory</v>
          </cell>
          <cell r="P58" t="str">
            <v>No intervention</v>
          </cell>
          <cell r="Q58" t="str">
            <v>No intervention</v>
          </cell>
          <cell r="R58">
            <v>12279.707</v>
          </cell>
          <cell r="S58">
            <v>15941.392</v>
          </cell>
          <cell r="T58">
            <v>5020.1629999999996</v>
          </cell>
          <cell r="U58">
            <v>4974.7160000000003</v>
          </cell>
          <cell r="V58">
            <v>5310.5959999999995</v>
          </cell>
          <cell r="W58">
            <v>5244.8869999999997</v>
          </cell>
          <cell r="X58">
            <v>-1.2340000000000002</v>
          </cell>
          <cell r="Y58">
            <v>-0.93100000000000005</v>
          </cell>
          <cell r="Z58">
            <v>-2.2370000000000001</v>
          </cell>
          <cell r="AA58">
            <v>-1.907</v>
          </cell>
          <cell r="AB58">
            <v>51.673000000000002</v>
          </cell>
          <cell r="AC58">
            <v>50</v>
          </cell>
          <cell r="AD58">
            <v>1.0029999999999999</v>
          </cell>
          <cell r="AE58">
            <v>0.97599999999999998</v>
          </cell>
          <cell r="AF58">
            <v>11.450699699732974</v>
          </cell>
          <cell r="AG58">
            <v>11.001705264315968</v>
          </cell>
          <cell r="AH58">
            <v>8452.1090000000004</v>
          </cell>
          <cell r="AI58">
            <v>8061.1450000000004</v>
          </cell>
        </row>
        <row r="59">
          <cell r="A59" t="str">
            <v>Democratic People's Republic of Korea</v>
          </cell>
          <cell r="B59">
            <v>408</v>
          </cell>
          <cell r="C59" t="str">
            <v>--</v>
          </cell>
          <cell r="D59" t="str">
            <v>--</v>
          </cell>
          <cell r="E59" t="str">
            <v>-</v>
          </cell>
          <cell r="F59" t="str">
            <v>-</v>
          </cell>
          <cell r="G59" t="str">
            <v>--</v>
          </cell>
          <cell r="H59" t="str">
            <v>--</v>
          </cell>
          <cell r="I59" t="str">
            <v>--</v>
          </cell>
          <cell r="J59" t="str">
            <v>Satisfactory</v>
          </cell>
          <cell r="K59" t="str">
            <v>Satisfactory</v>
          </cell>
          <cell r="L59" t="str">
            <v>Maintain</v>
          </cell>
          <cell r="M59" t="str">
            <v>Maintain</v>
          </cell>
          <cell r="N59" t="str">
            <v>Satisfactory</v>
          </cell>
          <cell r="O59" t="str">
            <v>Satisfactory</v>
          </cell>
          <cell r="P59" t="str">
            <v>Maintain</v>
          </cell>
          <cell r="Q59" t="str">
            <v>Maintain</v>
          </cell>
          <cell r="R59">
            <v>10.313000000000001</v>
          </cell>
          <cell r="S59">
            <v>12.205</v>
          </cell>
          <cell r="T59">
            <v>10529.516</v>
          </cell>
          <cell r="U59">
            <v>11232.781000000001</v>
          </cell>
          <cell r="V59">
            <v>10388.879999999999</v>
          </cell>
          <cell r="W59">
            <v>11254.88</v>
          </cell>
          <cell r="X59">
            <v>8.8240000000000016</v>
          </cell>
          <cell r="Y59">
            <v>5.6410000000000018</v>
          </cell>
          <cell r="Z59">
            <v>8.8240000000000016</v>
          </cell>
          <cell r="AA59">
            <v>5.6410000000000018</v>
          </cell>
          <cell r="AB59">
            <v>0</v>
          </cell>
          <cell r="AC59">
            <v>0</v>
          </cell>
          <cell r="AD59">
            <v>0</v>
          </cell>
          <cell r="AE59">
            <v>0</v>
          </cell>
          <cell r="AF59">
            <v>0</v>
          </cell>
          <cell r="AG59">
            <v>0</v>
          </cell>
          <cell r="AH59">
            <v>24192.089</v>
          </cell>
          <cell r="AI59">
            <v>24192.089</v>
          </cell>
        </row>
        <row r="60">
          <cell r="A60" t="str">
            <v>Democratic Republic of the Congo</v>
          </cell>
          <cell r="B60">
            <v>180</v>
          </cell>
          <cell r="C60">
            <v>1965</v>
          </cell>
          <cell r="D60">
            <v>1975</v>
          </cell>
          <cell r="E60" t="str">
            <v>-</v>
          </cell>
          <cell r="F60" t="str">
            <v>-</v>
          </cell>
          <cell r="G60" t="str">
            <v>--</v>
          </cell>
          <cell r="H60">
            <v>2005</v>
          </cell>
          <cell r="I60">
            <v>2005</v>
          </cell>
          <cell r="J60" t="str">
            <v>Satisfactory</v>
          </cell>
          <cell r="K60" t="str">
            <v>Satisfactory</v>
          </cell>
          <cell r="L60" t="str">
            <v>Lower</v>
          </cell>
          <cell r="M60" t="str">
            <v>Lower</v>
          </cell>
          <cell r="N60" t="str">
            <v>Satisfactory</v>
          </cell>
          <cell r="O60" t="str">
            <v>Satisfactory</v>
          </cell>
          <cell r="P60" t="str">
            <v>No intervention</v>
          </cell>
          <cell r="Q60" t="str">
            <v>No intervention</v>
          </cell>
          <cell r="R60">
            <v>69.606999999999999</v>
          </cell>
          <cell r="S60">
            <v>81.484999999999999</v>
          </cell>
          <cell r="T60">
            <v>22209.9</v>
          </cell>
          <cell r="U60">
            <v>28541.651000000002</v>
          </cell>
          <cell r="V60">
            <v>22788.661</v>
          </cell>
          <cell r="W60">
            <v>29007.093000000001</v>
          </cell>
          <cell r="X60">
            <v>21.266000000000002</v>
          </cell>
          <cell r="Y60">
            <v>27.868000000000002</v>
          </cell>
          <cell r="Z60">
            <v>27.201000000000001</v>
          </cell>
          <cell r="AA60">
            <v>29.063000000000002</v>
          </cell>
          <cell r="AB60">
            <v>-1410.32</v>
          </cell>
          <cell r="AC60">
            <v>-321.565</v>
          </cell>
          <cell r="AD60">
            <v>-5.9349999999999996</v>
          </cell>
          <cell r="AE60">
            <v>-1.1950000000000001</v>
          </cell>
          <cell r="AF60">
            <v>-12.113662906528393</v>
          </cell>
          <cell r="AG60">
            <v>-2.4173697297333057</v>
          </cell>
          <cell r="AH60">
            <v>177271.02</v>
          </cell>
          <cell r="AI60">
            <v>178006.40899999999</v>
          </cell>
        </row>
        <row r="61">
          <cell r="A61" t="str">
            <v>East Timor</v>
          </cell>
          <cell r="B61">
            <v>626</v>
          </cell>
          <cell r="C61">
            <v>2003</v>
          </cell>
          <cell r="D61">
            <v>2003</v>
          </cell>
          <cell r="E61" t="str">
            <v>-</v>
          </cell>
          <cell r="F61" t="str">
            <v>-</v>
          </cell>
          <cell r="G61">
            <v>2004</v>
          </cell>
          <cell r="H61" t="str">
            <v>--</v>
          </cell>
          <cell r="I61" t="str">
            <v>--</v>
          </cell>
          <cell r="J61" t="str">
            <v>..</v>
          </cell>
          <cell r="K61" t="str">
            <v>Satisfactory</v>
          </cell>
          <cell r="L61" t="str">
            <v>..</v>
          </cell>
          <cell r="M61" t="str">
            <v>Maintain</v>
          </cell>
          <cell r="N61" t="str">
            <v>..</v>
          </cell>
          <cell r="O61" t="str">
            <v>Satisfactory</v>
          </cell>
          <cell r="P61" t="str">
            <v>..</v>
          </cell>
          <cell r="Q61" t="str">
            <v>No intervention</v>
          </cell>
          <cell r="R61">
            <v>34834.902000000002</v>
          </cell>
          <cell r="S61">
            <v>38747.148000000001</v>
          </cell>
          <cell r="T61">
            <v>435.625</v>
          </cell>
          <cell r="U61">
            <v>491.74900000000002</v>
          </cell>
          <cell r="V61">
            <v>411.96100000000001</v>
          </cell>
          <cell r="W61">
            <v>455.315</v>
          </cell>
          <cell r="X61">
            <v>-31.978000000000002</v>
          </cell>
          <cell r="Y61">
            <v>53.91</v>
          </cell>
          <cell r="Z61">
            <v>18.988</v>
          </cell>
          <cell r="AA61">
            <v>34.739000000000004</v>
          </cell>
          <cell r="AB61">
            <v>-200</v>
          </cell>
          <cell r="AC61">
            <v>80</v>
          </cell>
          <cell r="AD61">
            <v>-50.966000000000001</v>
          </cell>
          <cell r="AE61">
            <v>19.170999999999999</v>
          </cell>
          <cell r="AF61">
            <v>-163.69559167771612</v>
          </cell>
          <cell r="AG61">
            <v>40.480708412397213</v>
          </cell>
          <cell r="AH61">
            <v>3264.951</v>
          </cell>
          <cell r="AI61">
            <v>2942.2879999999996</v>
          </cell>
        </row>
        <row r="62">
          <cell r="A62" t="str">
            <v>Denmark</v>
          </cell>
          <cell r="B62">
            <v>208</v>
          </cell>
          <cell r="C62">
            <v>1952</v>
          </cell>
          <cell r="D62">
            <v>1968</v>
          </cell>
          <cell r="E62" t="str">
            <v>-</v>
          </cell>
          <cell r="F62" t="str">
            <v>-</v>
          </cell>
          <cell r="G62" t="str">
            <v>--</v>
          </cell>
          <cell r="H62">
            <v>2003</v>
          </cell>
          <cell r="I62" t="str">
            <v>--</v>
          </cell>
          <cell r="J62" t="str">
            <v>Too high</v>
          </cell>
          <cell r="K62" t="str">
            <v>Too high</v>
          </cell>
          <cell r="L62" t="str">
            <v>Lower</v>
          </cell>
          <cell r="M62" t="str">
            <v>Lower</v>
          </cell>
          <cell r="N62" t="str">
            <v>Satisfactory</v>
          </cell>
          <cell r="O62" t="str">
            <v>Satisfactory</v>
          </cell>
          <cell r="P62" t="str">
            <v>No intervention</v>
          </cell>
          <cell r="Q62" t="str">
            <v>No intervention</v>
          </cell>
          <cell r="R62">
            <v>84.293000000000006</v>
          </cell>
          <cell r="S62">
            <v>99.468000000000004</v>
          </cell>
          <cell r="T62">
            <v>2579.828</v>
          </cell>
          <cell r="U62">
            <v>2687.6770000000001</v>
          </cell>
          <cell r="V62">
            <v>2648.0329999999999</v>
          </cell>
          <cell r="W62">
            <v>2742.913</v>
          </cell>
          <cell r="X62">
            <v>4.229000000000001</v>
          </cell>
          <cell r="Y62">
            <v>3.379</v>
          </cell>
          <cell r="Z62">
            <v>1.0680000000000014</v>
          </cell>
          <cell r="AA62">
            <v>1.1280000000000001</v>
          </cell>
          <cell r="AB62">
            <v>83.507999999999996</v>
          </cell>
          <cell r="AC62">
            <v>60.613</v>
          </cell>
          <cell r="AD62">
            <v>3.161</v>
          </cell>
          <cell r="AE62">
            <v>2.2509999999999999</v>
          </cell>
          <cell r="AF62">
            <v>25.101976403396709</v>
          </cell>
          <cell r="AG62">
            <v>18.852308601464941</v>
          </cell>
          <cell r="AH62">
            <v>5851.2370000000001</v>
          </cell>
          <cell r="AI62">
            <v>5077.5619999999999</v>
          </cell>
        </row>
        <row r="63">
          <cell r="A63" t="str">
            <v>Djibouti</v>
          </cell>
          <cell r="B63">
            <v>262</v>
          </cell>
          <cell r="C63">
            <v>1977</v>
          </cell>
          <cell r="D63">
            <v>1977</v>
          </cell>
          <cell r="E63" t="str">
            <v>-</v>
          </cell>
          <cell r="F63" t="str">
            <v>-</v>
          </cell>
          <cell r="G63" t="str">
            <v>--</v>
          </cell>
          <cell r="H63">
            <v>2005</v>
          </cell>
          <cell r="I63">
            <v>2005</v>
          </cell>
          <cell r="J63" t="str">
            <v>Too high</v>
          </cell>
          <cell r="K63" t="str">
            <v>Too high</v>
          </cell>
          <cell r="L63" t="str">
            <v>Lower</v>
          </cell>
          <cell r="M63" t="str">
            <v>Lower</v>
          </cell>
          <cell r="N63" t="str">
            <v>Satisfactory</v>
          </cell>
          <cell r="O63" t="str">
            <v>Satisfactory</v>
          </cell>
          <cell r="P63" t="str">
            <v>No intervention</v>
          </cell>
          <cell r="Q63" t="str">
            <v>No intervention</v>
          </cell>
          <cell r="R63">
            <v>17940.709000000003</v>
          </cell>
          <cell r="S63">
            <v>20155.129000000001</v>
          </cell>
          <cell r="T63">
            <v>303.73</v>
          </cell>
          <cell r="U63">
            <v>396.476</v>
          </cell>
          <cell r="V63">
            <v>305.00099999999998</v>
          </cell>
          <cell r="W63">
            <v>396.60199999999998</v>
          </cell>
          <cell r="X63">
            <v>31.993000000000002</v>
          </cell>
          <cell r="Y63">
            <v>20.828000000000003</v>
          </cell>
          <cell r="Z63">
            <v>25.862000000000002</v>
          </cell>
          <cell r="AA63">
            <v>23.426000000000002</v>
          </cell>
          <cell r="AB63">
            <v>20.283999999999999</v>
          </cell>
          <cell r="AC63">
            <v>-9.7940000000000005</v>
          </cell>
          <cell r="AD63">
            <v>6.1310000000000002</v>
          </cell>
          <cell r="AE63">
            <v>-2.5979999999999999</v>
          </cell>
          <cell r="AF63">
            <v>15.706741416425329</v>
          </cell>
          <cell r="AG63">
            <v>-7.1877820914581791</v>
          </cell>
          <cell r="AH63">
            <v>1547.1860000000001</v>
          </cell>
          <cell r="AI63">
            <v>1574.357</v>
          </cell>
        </row>
        <row r="64">
          <cell r="A64" t="str">
            <v>Dominica</v>
          </cell>
          <cell r="B64">
            <v>212</v>
          </cell>
          <cell r="C64">
            <v>1994</v>
          </cell>
          <cell r="D64">
            <v>1994</v>
          </cell>
          <cell r="E64" t="str">
            <v>-</v>
          </cell>
          <cell r="F64" t="str">
            <v>-</v>
          </cell>
          <cell r="G64" t="str">
            <v>--</v>
          </cell>
          <cell r="H64" t="str">
            <v>--</v>
          </cell>
          <cell r="I64" t="str">
            <v>--</v>
          </cell>
          <cell r="J64" t="str">
            <v>Satisfactory</v>
          </cell>
          <cell r="K64" t="str">
            <v>Satisfactory</v>
          </cell>
          <cell r="L64" t="str">
            <v>Maintain</v>
          </cell>
          <cell r="M64" t="str">
            <v>Maintain</v>
          </cell>
          <cell r="N64" t="str">
            <v>Too high</v>
          </cell>
          <cell r="O64" t="str">
            <v>Satisfactory</v>
          </cell>
          <cell r="P64" t="str">
            <v>Maintain</v>
          </cell>
          <cell r="Q64" t="str">
            <v>No intervention</v>
          </cell>
          <cell r="R64">
            <v>8046.5349999999999</v>
          </cell>
          <cell r="S64">
            <v>8189.4440000000004</v>
          </cell>
          <cell r="T64">
            <v>37.381999999999998</v>
          </cell>
          <cell r="U64">
            <v>39.197000000000003</v>
          </cell>
          <cell r="V64">
            <v>37.698999999999998</v>
          </cell>
          <cell r="W64">
            <v>39.743000000000002</v>
          </cell>
          <cell r="X64">
            <v>7.149</v>
          </cell>
          <cell r="Y64">
            <v>2.8730000000000011</v>
          </cell>
          <cell r="Z64">
            <v>14.247</v>
          </cell>
          <cell r="AA64">
            <v>12.251000000000001</v>
          </cell>
          <cell r="AB64">
            <v>-2.7130000000000001</v>
          </cell>
          <cell r="AC64">
            <v>-3.6749999999999998</v>
          </cell>
          <cell r="AD64">
            <v>-7.0979999999999999</v>
          </cell>
          <cell r="AE64">
            <v>-9.3780000000000001</v>
          </cell>
          <cell r="AF64">
            <v>-38.946310651737008</v>
          </cell>
          <cell r="AG64">
            <v>-56.932610379550731</v>
          </cell>
          <cell r="AH64">
            <v>98.382000000000005</v>
          </cell>
          <cell r="AI64">
            <v>98.382000000000005</v>
          </cell>
        </row>
        <row r="65">
          <cell r="A65" t="str">
            <v>Dominican Republic</v>
          </cell>
          <cell r="B65">
            <v>214</v>
          </cell>
          <cell r="C65">
            <v>1978</v>
          </cell>
          <cell r="D65">
            <v>1978</v>
          </cell>
          <cell r="E65">
            <v>1983</v>
          </cell>
          <cell r="F65" t="str">
            <v>-</v>
          </cell>
          <cell r="G65" t="str">
            <v>--</v>
          </cell>
          <cell r="H65" t="str">
            <v>--</v>
          </cell>
          <cell r="I65" t="str">
            <v>--</v>
          </cell>
          <cell r="J65" t="str">
            <v>Too high</v>
          </cell>
          <cell r="K65" t="str">
            <v>Satisfactory</v>
          </cell>
          <cell r="L65" t="str">
            <v>Lower</v>
          </cell>
          <cell r="M65" t="str">
            <v>Maintain</v>
          </cell>
          <cell r="N65" t="str">
            <v>Too high</v>
          </cell>
          <cell r="O65" t="str">
            <v>Satisfactory</v>
          </cell>
          <cell r="P65" t="str">
            <v>No intervention</v>
          </cell>
          <cell r="Q65" t="str">
            <v>No intervention</v>
          </cell>
          <cell r="R65">
            <v>279.11700000000002</v>
          </cell>
          <cell r="S65">
            <v>323.06299999999999</v>
          </cell>
          <cell r="T65">
            <v>3892.087</v>
          </cell>
          <cell r="U65">
            <v>4489.558</v>
          </cell>
          <cell r="V65">
            <v>3780.2579999999998</v>
          </cell>
          <cell r="W65">
            <v>4405.3490000000002</v>
          </cell>
          <cell r="X65">
            <v>14.872</v>
          </cell>
          <cell r="Y65">
            <v>14.685999999999998</v>
          </cell>
          <cell r="Z65">
            <v>19.39</v>
          </cell>
          <cell r="AA65">
            <v>17.948999999999998</v>
          </cell>
          <cell r="AB65">
            <v>-180</v>
          </cell>
          <cell r="AC65">
            <v>-140</v>
          </cell>
          <cell r="AD65">
            <v>-4.5179999999999998</v>
          </cell>
          <cell r="AE65">
            <v>-3.2629999999999999</v>
          </cell>
          <cell r="AF65">
            <v>-17.546031526319535</v>
          </cell>
          <cell r="AG65">
            <v>-13.339952490712056</v>
          </cell>
          <cell r="AH65">
            <v>12668.103999999999</v>
          </cell>
          <cell r="AI65">
            <v>14191.045</v>
          </cell>
        </row>
        <row r="66">
          <cell r="A66" t="str">
            <v>Ecuador</v>
          </cell>
          <cell r="B66">
            <v>818</v>
          </cell>
          <cell r="C66">
            <v>1955</v>
          </cell>
          <cell r="D66">
            <v>1969</v>
          </cell>
          <cell r="E66">
            <v>1978</v>
          </cell>
          <cell r="F66" t="str">
            <v>-</v>
          </cell>
          <cell r="G66">
            <v>2002</v>
          </cell>
          <cell r="H66">
            <v>2002</v>
          </cell>
          <cell r="I66">
            <v>2002</v>
          </cell>
          <cell r="J66" t="str">
            <v>Satisfactory</v>
          </cell>
          <cell r="K66" t="str">
            <v>Too high</v>
          </cell>
          <cell r="L66" t="str">
            <v>Lower</v>
          </cell>
          <cell r="M66" t="str">
            <v>Lower</v>
          </cell>
          <cell r="N66" t="str">
            <v>Satisfactory</v>
          </cell>
          <cell r="O66" t="str">
            <v>Too high</v>
          </cell>
          <cell r="P66" t="str">
            <v>No intervention</v>
          </cell>
          <cell r="Q66" t="str">
            <v>Lower</v>
          </cell>
          <cell r="R66">
            <v>262.05099999999999</v>
          </cell>
          <cell r="S66">
            <v>269.55599999999998</v>
          </cell>
          <cell r="T66">
            <v>5726.9350000000004</v>
          </cell>
          <cell r="U66">
            <v>6633.4089999999997</v>
          </cell>
          <cell r="V66">
            <v>5669.4589999999998</v>
          </cell>
          <cell r="W66">
            <v>6595.0140000000001</v>
          </cell>
          <cell r="X66">
            <v>15.343000000000004</v>
          </cell>
          <cell r="Y66">
            <v>14.456999999999997</v>
          </cell>
          <cell r="Z66">
            <v>20.406000000000002</v>
          </cell>
          <cell r="AA66">
            <v>18.372999999999998</v>
          </cell>
          <cell r="AB66">
            <v>-300</v>
          </cell>
          <cell r="AC66">
            <v>-250</v>
          </cell>
          <cell r="AD66">
            <v>-5.0629999999999997</v>
          </cell>
          <cell r="AE66">
            <v>-3.9159999999999999</v>
          </cell>
          <cell r="AF66">
            <v>-19.774726317787763</v>
          </cell>
          <cell r="AG66">
            <v>-16.798907667827805</v>
          </cell>
          <cell r="AH66">
            <v>19213.918000000001</v>
          </cell>
          <cell r="AI66">
            <v>20616.845999999998</v>
          </cell>
        </row>
        <row r="67">
          <cell r="A67" t="str">
            <v>Egypt</v>
          </cell>
          <cell r="B67">
            <v>222</v>
          </cell>
          <cell r="C67">
            <v>1981</v>
          </cell>
          <cell r="D67">
            <v>1981</v>
          </cell>
          <cell r="E67" t="str">
            <v>-</v>
          </cell>
          <cell r="F67" t="str">
            <v>-</v>
          </cell>
          <cell r="G67">
            <v>1993</v>
          </cell>
          <cell r="H67">
            <v>2004</v>
          </cell>
          <cell r="I67">
            <v>2005</v>
          </cell>
          <cell r="J67" t="str">
            <v>Satisfactory</v>
          </cell>
          <cell r="K67" t="str">
            <v>Satisfactory</v>
          </cell>
          <cell r="L67" t="str">
            <v>Lower</v>
          </cell>
          <cell r="M67" t="str">
            <v>Lower</v>
          </cell>
          <cell r="N67" t="str">
            <v>Too low</v>
          </cell>
          <cell r="O67" t="str">
            <v>Too low</v>
          </cell>
          <cell r="P67" t="str">
            <v>Raise</v>
          </cell>
          <cell r="Q67" t="str">
            <v>Maintain</v>
          </cell>
          <cell r="R67">
            <v>10248.776</v>
          </cell>
          <cell r="S67">
            <v>9755.1059999999998</v>
          </cell>
          <cell r="T67">
            <v>30799.675999999999</v>
          </cell>
          <cell r="U67">
            <v>37120.006999999998</v>
          </cell>
          <cell r="V67">
            <v>30425.059000000001</v>
          </cell>
          <cell r="W67">
            <v>36912.877</v>
          </cell>
          <cell r="X67">
            <v>18.864999999999998</v>
          </cell>
          <cell r="Y67">
            <v>19.097999999999999</v>
          </cell>
          <cell r="Z67">
            <v>20.420999999999999</v>
          </cell>
          <cell r="AA67">
            <v>20.372</v>
          </cell>
          <cell r="AB67">
            <v>-500</v>
          </cell>
          <cell r="AC67">
            <v>-450</v>
          </cell>
          <cell r="AD67">
            <v>-1.556</v>
          </cell>
          <cell r="AE67">
            <v>-1.274</v>
          </cell>
          <cell r="AF67">
            <v>-5.7894653961337488</v>
          </cell>
          <cell r="AG67">
            <v>-4.8375299443103552</v>
          </cell>
          <cell r="AH67">
            <v>125915.92200000001</v>
          </cell>
          <cell r="AI67">
            <v>131763.96100000001</v>
          </cell>
        </row>
        <row r="68">
          <cell r="A68" t="str">
            <v>El Salvador</v>
          </cell>
          <cell r="B68">
            <v>226</v>
          </cell>
          <cell r="C68">
            <v>1983</v>
          </cell>
          <cell r="D68">
            <v>1983</v>
          </cell>
          <cell r="E68" t="str">
            <v>-</v>
          </cell>
          <cell r="F68" t="str">
            <v>-</v>
          </cell>
          <cell r="G68">
            <v>2003</v>
          </cell>
          <cell r="H68">
            <v>2004</v>
          </cell>
          <cell r="I68">
            <v>2004</v>
          </cell>
          <cell r="J68" t="str">
            <v>Satisfactory</v>
          </cell>
          <cell r="K68" t="str">
            <v>Satisfactory</v>
          </cell>
          <cell r="L68" t="str">
            <v>No intervention</v>
          </cell>
          <cell r="M68" t="str">
            <v>No intervention</v>
          </cell>
          <cell r="N68" t="str">
            <v>Satisfactory</v>
          </cell>
          <cell r="O68" t="str">
            <v>Too high</v>
          </cell>
          <cell r="P68" t="str">
            <v>No intervention</v>
          </cell>
          <cell r="Q68" t="str">
            <v>Lower</v>
          </cell>
          <cell r="R68">
            <v>10136.811</v>
          </cell>
          <cell r="S68">
            <v>10419.048999999999</v>
          </cell>
          <cell r="T68">
            <v>2776.2660000000001</v>
          </cell>
          <cell r="U68">
            <v>3382.0990000000002</v>
          </cell>
          <cell r="V68">
            <v>2892.34</v>
          </cell>
          <cell r="W68">
            <v>3498.8519999999999</v>
          </cell>
          <cell r="X68">
            <v>20.483000000000001</v>
          </cell>
          <cell r="Y68">
            <v>18.248999999999999</v>
          </cell>
          <cell r="Z68">
            <v>21.754999999999999</v>
          </cell>
          <cell r="AA68">
            <v>19.404</v>
          </cell>
          <cell r="AB68">
            <v>-38</v>
          </cell>
          <cell r="AC68">
            <v>-38</v>
          </cell>
          <cell r="AD68">
            <v>-1.272</v>
          </cell>
          <cell r="AE68">
            <v>-1.155</v>
          </cell>
          <cell r="AF68">
            <v>-4.5892167897703944</v>
          </cell>
          <cell r="AG68">
            <v>-4.573816585140392</v>
          </cell>
          <cell r="AH68">
            <v>10822.907999999999</v>
          </cell>
          <cell r="AI68">
            <v>11366.623</v>
          </cell>
        </row>
        <row r="69">
          <cell r="A69" t="str">
            <v>Equatorial Guinea</v>
          </cell>
          <cell r="B69">
            <v>232</v>
          </cell>
          <cell r="C69">
            <v>1986</v>
          </cell>
          <cell r="D69">
            <v>1986</v>
          </cell>
          <cell r="E69" t="str">
            <v>-</v>
          </cell>
          <cell r="F69" t="str">
            <v>-</v>
          </cell>
          <cell r="G69" t="str">
            <v>--</v>
          </cell>
          <cell r="H69">
            <v>2003</v>
          </cell>
          <cell r="I69" t="str">
            <v>--</v>
          </cell>
          <cell r="J69" t="str">
            <v>Satisfactory</v>
          </cell>
          <cell r="K69" t="str">
            <v>Satisfactory</v>
          </cell>
          <cell r="L69" t="str">
            <v>No intervention</v>
          </cell>
          <cell r="M69" t="str">
            <v>No intervention</v>
          </cell>
          <cell r="N69" t="str">
            <v>Satisfactory</v>
          </cell>
          <cell r="O69" t="str">
            <v>Satisfactory</v>
          </cell>
          <cell r="P69" t="str">
            <v>No intervention</v>
          </cell>
          <cell r="Q69" t="str">
            <v>Lower</v>
          </cell>
          <cell r="R69">
            <v>213.977</v>
          </cell>
          <cell r="S69">
            <v>269.73599999999999</v>
          </cell>
          <cell r="T69">
            <v>195.92099999999999</v>
          </cell>
          <cell r="U69">
            <v>249.18100000000001</v>
          </cell>
          <cell r="V69">
            <v>202.18700000000001</v>
          </cell>
          <cell r="W69">
            <v>254.33799999999999</v>
          </cell>
          <cell r="X69">
            <v>23.962000000000003</v>
          </cell>
          <cell r="Y69">
            <v>22.963999999999999</v>
          </cell>
          <cell r="Z69">
            <v>23.962000000000003</v>
          </cell>
          <cell r="AA69">
            <v>22.963999999999999</v>
          </cell>
          <cell r="AB69">
            <v>0</v>
          </cell>
          <cell r="AC69">
            <v>0</v>
          </cell>
          <cell r="AD69">
            <v>0</v>
          </cell>
          <cell r="AE69">
            <v>0</v>
          </cell>
          <cell r="AF69">
            <v>0</v>
          </cell>
          <cell r="AG69">
            <v>0</v>
          </cell>
          <cell r="AH69">
            <v>1146.3150000000001</v>
          </cell>
          <cell r="AI69">
            <v>1146.3150000000001</v>
          </cell>
        </row>
        <row r="70">
          <cell r="A70" t="str">
            <v>Eritrea</v>
          </cell>
          <cell r="B70">
            <v>233</v>
          </cell>
          <cell r="C70" t="str">
            <v>--</v>
          </cell>
          <cell r="D70" t="str">
            <v>--</v>
          </cell>
          <cell r="E70" t="str">
            <v>-</v>
          </cell>
          <cell r="F70" t="str">
            <v>-</v>
          </cell>
          <cell r="G70" t="str">
            <v>--</v>
          </cell>
          <cell r="H70" t="str">
            <v>--</v>
          </cell>
          <cell r="I70" t="str">
            <v>--</v>
          </cell>
          <cell r="J70" t="str">
            <v>Satisfactory</v>
          </cell>
          <cell r="K70" t="str">
            <v>Satisfactory</v>
          </cell>
          <cell r="L70" t="str">
            <v>No intervention</v>
          </cell>
          <cell r="M70" t="str">
            <v>No intervention</v>
          </cell>
          <cell r="N70" t="str">
            <v>Satisfactory</v>
          </cell>
          <cell r="O70" t="str">
            <v>Satisfactory</v>
          </cell>
          <cell r="P70" t="str">
            <v>No intervention</v>
          </cell>
          <cell r="Q70" t="str">
            <v>No intervention</v>
          </cell>
          <cell r="R70">
            <v>6200.6469999999999</v>
          </cell>
          <cell r="S70">
            <v>8438.8529999999992</v>
          </cell>
          <cell r="T70">
            <v>1508.8810000000001</v>
          </cell>
          <cell r="U70">
            <v>2160.73</v>
          </cell>
          <cell r="V70">
            <v>1588.376</v>
          </cell>
          <cell r="W70">
            <v>2240.627</v>
          </cell>
          <cell r="X70">
            <v>27.61</v>
          </cell>
          <cell r="Y70">
            <v>42.465000000000003</v>
          </cell>
          <cell r="Z70">
            <v>28.143999999999998</v>
          </cell>
          <cell r="AA70">
            <v>28.393999999999998</v>
          </cell>
          <cell r="AB70">
            <v>-8.8870000000000005</v>
          </cell>
          <cell r="AC70">
            <v>279.93200000000002</v>
          </cell>
          <cell r="AD70">
            <v>-0.53400000000000003</v>
          </cell>
          <cell r="AE70">
            <v>14.071</v>
          </cell>
          <cell r="AF70">
            <v>-1.3051862317318723</v>
          </cell>
          <cell r="AG70">
            <v>35.221452055104763</v>
          </cell>
          <cell r="AH70">
            <v>11228.705999999998</v>
          </cell>
          <cell r="AI70">
            <v>11133.190999999999</v>
          </cell>
        </row>
        <row r="71">
          <cell r="A71" t="str">
            <v>Estonia</v>
          </cell>
          <cell r="B71">
            <v>231</v>
          </cell>
          <cell r="C71">
            <v>1997</v>
          </cell>
          <cell r="D71">
            <v>1997</v>
          </cell>
          <cell r="E71" t="str">
            <v>-</v>
          </cell>
          <cell r="F71" t="str">
            <v>-</v>
          </cell>
          <cell r="G71" t="str">
            <v>--</v>
          </cell>
          <cell r="H71">
            <v>2004</v>
          </cell>
          <cell r="I71">
            <v>2004</v>
          </cell>
          <cell r="J71" t="str">
            <v>Too high</v>
          </cell>
          <cell r="K71" t="str">
            <v>Satisfactory</v>
          </cell>
          <cell r="L71" t="str">
            <v>Lower</v>
          </cell>
          <cell r="M71" t="str">
            <v>Lower</v>
          </cell>
          <cell r="N71" t="str">
            <v>Satisfactory</v>
          </cell>
          <cell r="O71" t="str">
            <v>Satisfactory</v>
          </cell>
          <cell r="P71" t="str">
            <v>Maintain</v>
          </cell>
          <cell r="Q71" t="str">
            <v>Maintain</v>
          </cell>
          <cell r="R71">
            <v>61.42</v>
          </cell>
          <cell r="S71">
            <v>64.174000000000007</v>
          </cell>
          <cell r="T71">
            <v>670.31299999999999</v>
          </cell>
          <cell r="U71">
            <v>611.35299999999995</v>
          </cell>
          <cell r="V71">
            <v>776.524</v>
          </cell>
          <cell r="W71">
            <v>718.34400000000005</v>
          </cell>
          <cell r="X71">
            <v>-11.361999999999998</v>
          </cell>
          <cell r="Y71">
            <v>-5.52</v>
          </cell>
          <cell r="Z71">
            <v>-4.770999999999999</v>
          </cell>
          <cell r="AA71">
            <v>-4.0370000000000008</v>
          </cell>
          <cell r="AB71">
            <v>-46.363</v>
          </cell>
          <cell r="AC71">
            <v>-10</v>
          </cell>
          <cell r="AD71">
            <v>-6.5910000000000002</v>
          </cell>
          <cell r="AE71">
            <v>-1.4830000000000001</v>
          </cell>
          <cell r="AF71">
            <v>-72.257028863537187</v>
          </cell>
          <cell r="AG71">
            <v>-15.32919445083161</v>
          </cell>
          <cell r="AH71">
            <v>1119.317</v>
          </cell>
          <cell r="AI71">
            <v>1119.317</v>
          </cell>
        </row>
        <row r="72">
          <cell r="A72" t="str">
            <v>Ethiopia</v>
          </cell>
          <cell r="B72">
            <v>234</v>
          </cell>
          <cell r="C72">
            <v>1969</v>
          </cell>
          <cell r="D72">
            <v>1969</v>
          </cell>
          <cell r="E72" t="str">
            <v>-</v>
          </cell>
          <cell r="F72" t="str">
            <v>-</v>
          </cell>
          <cell r="G72" t="str">
            <v>--</v>
          </cell>
          <cell r="H72" t="str">
            <v>--</v>
          </cell>
          <cell r="I72" t="str">
            <v>--</v>
          </cell>
          <cell r="J72" t="str">
            <v>Satisfactory</v>
          </cell>
          <cell r="K72" t="str">
            <v>Satisfactory</v>
          </cell>
          <cell r="L72" t="str">
            <v>No intervention</v>
          </cell>
          <cell r="M72" t="str">
            <v>No intervention</v>
          </cell>
          <cell r="N72" t="str">
            <v>Satisfactory</v>
          </cell>
          <cell r="O72" t="str">
            <v>Satisfactory</v>
          </cell>
          <cell r="P72" t="str">
            <v>No intervention</v>
          </cell>
          <cell r="Q72" t="str">
            <v>No intervention</v>
          </cell>
          <cell r="R72">
            <v>7481.6939999999995</v>
          </cell>
          <cell r="S72">
            <v>9182.0149999999994</v>
          </cell>
          <cell r="T72">
            <v>29787.991999999998</v>
          </cell>
          <cell r="U72">
            <v>38513.858</v>
          </cell>
          <cell r="V72">
            <v>30218.941999999999</v>
          </cell>
          <cell r="W72">
            <v>38916.843999999997</v>
          </cell>
          <cell r="X72">
            <v>26.508999999999997</v>
          </cell>
          <cell r="Y72">
            <v>24.406000000000002</v>
          </cell>
          <cell r="Z72">
            <v>26.747999999999998</v>
          </cell>
          <cell r="AA72">
            <v>24.818000000000001</v>
          </cell>
          <cell r="AB72">
            <v>-76.912000000000006</v>
          </cell>
          <cell r="AC72">
            <v>-150.33500000000001</v>
          </cell>
          <cell r="AD72">
            <v>-0.23899999999999999</v>
          </cell>
          <cell r="AE72">
            <v>-0.41199999999999998</v>
          </cell>
          <cell r="AF72">
            <v>-0.54784275163623797</v>
          </cell>
          <cell r="AG72">
            <v>-1.0015470732787228</v>
          </cell>
          <cell r="AH72">
            <v>170190.413</v>
          </cell>
          <cell r="AI72">
            <v>170828.73200000002</v>
          </cell>
        </row>
        <row r="73">
          <cell r="A73" t="str">
            <v>Faeroe Islands</v>
          </cell>
          <cell r="B73">
            <v>238</v>
          </cell>
          <cell r="C73" t="str">
            <v>-</v>
          </cell>
          <cell r="D73" t="str">
            <v>-</v>
          </cell>
          <cell r="E73" t="str">
            <v>-</v>
          </cell>
          <cell r="F73" t="str">
            <v>-</v>
          </cell>
          <cell r="G73" t="str">
            <v>-</v>
          </cell>
          <cell r="H73" t="str">
            <v>-</v>
          </cell>
          <cell r="I73" t="str">
            <v>-</v>
          </cell>
          <cell r="J73" t="str">
            <v>-</v>
          </cell>
          <cell r="K73" t="str">
            <v>-</v>
          </cell>
          <cell r="L73" t="str">
            <v>-</v>
          </cell>
          <cell r="M73" t="str">
            <v>-</v>
          </cell>
          <cell r="N73" t="str">
            <v>-</v>
          </cell>
          <cell r="O73" t="str">
            <v>-</v>
          </cell>
          <cell r="P73" t="str">
            <v>-</v>
          </cell>
          <cell r="Q73" t="str">
            <v>-</v>
          </cell>
          <cell r="R73">
            <v>3420.0720000000001</v>
          </cell>
          <cell r="S73">
            <v>3907.0739999999996</v>
          </cell>
          <cell r="T73">
            <v>22.701000000000001</v>
          </cell>
          <cell r="U73">
            <v>24.295999999999999</v>
          </cell>
          <cell r="V73">
            <v>21.347999999999999</v>
          </cell>
          <cell r="W73">
            <v>22.721</v>
          </cell>
          <cell r="X73">
            <v>6.81</v>
          </cell>
          <cell r="Y73">
            <v>6.23</v>
          </cell>
          <cell r="Z73">
            <v>6.5960000000000001</v>
          </cell>
          <cell r="AA73">
            <v>6.23</v>
          </cell>
          <cell r="AB73">
            <v>4.8000000000000001E-2</v>
          </cell>
          <cell r="AC73">
            <v>0</v>
          </cell>
          <cell r="AD73">
            <v>0.214</v>
          </cell>
          <cell r="AE73">
            <v>0</v>
          </cell>
          <cell r="AF73">
            <v>1.431980906921241</v>
          </cell>
          <cell r="AG73">
            <v>0</v>
          </cell>
          <cell r="AH73">
            <v>55.325999999999993</v>
          </cell>
          <cell r="AI73">
            <v>55.325999999999993</v>
          </cell>
        </row>
        <row r="74">
          <cell r="A74" t="str">
            <v>Falkland Islands (Malvinas)</v>
          </cell>
          <cell r="B74">
            <v>583</v>
          </cell>
          <cell r="C74" t="str">
            <v>-</v>
          </cell>
          <cell r="D74" t="str">
            <v>-</v>
          </cell>
          <cell r="E74" t="str">
            <v>-</v>
          </cell>
          <cell r="F74" t="str">
            <v>-</v>
          </cell>
          <cell r="G74" t="str">
            <v>-</v>
          </cell>
          <cell r="H74" t="str">
            <v>-</v>
          </cell>
          <cell r="I74" t="str">
            <v>-</v>
          </cell>
          <cell r="J74" t="str">
            <v>-</v>
          </cell>
          <cell r="K74" t="str">
            <v>-</v>
          </cell>
          <cell r="L74" t="str">
            <v>-</v>
          </cell>
          <cell r="M74" t="str">
            <v>-</v>
          </cell>
          <cell r="N74" t="str">
            <v>-</v>
          </cell>
          <cell r="O74" t="str">
            <v>-</v>
          </cell>
          <cell r="P74" t="str">
            <v>-</v>
          </cell>
          <cell r="Q74" t="str">
            <v>-</v>
          </cell>
          <cell r="R74">
            <v>1615.528</v>
          </cell>
          <cell r="S74">
            <v>1764.9259999999999</v>
          </cell>
          <cell r="T74">
            <v>1.202</v>
          </cell>
          <cell r="U74">
            <v>1.4930000000000001</v>
          </cell>
          <cell r="V74">
            <v>1.25</v>
          </cell>
          <cell r="W74">
            <v>1.5669999999999999</v>
          </cell>
          <cell r="X74">
            <v>38.948</v>
          </cell>
          <cell r="Y74">
            <v>5.23</v>
          </cell>
          <cell r="Z74">
            <v>9.3509999999999991</v>
          </cell>
          <cell r="AA74">
            <v>7.3490000000000002</v>
          </cell>
          <cell r="AB74">
            <v>0.40200000000000002</v>
          </cell>
          <cell r="AC74">
            <v>-3.2000000000000001E-2</v>
          </cell>
          <cell r="AD74">
            <v>29.597000000000001</v>
          </cell>
          <cell r="AE74">
            <v>-2.1190000000000002</v>
          </cell>
          <cell r="AF74">
            <v>187.85046728971963</v>
          </cell>
          <cell r="AG74">
            <v>-14.746543778801843</v>
          </cell>
          <cell r="AH74">
            <v>3.4689999999999999</v>
          </cell>
          <cell r="AI74">
            <v>3.4689999999999999</v>
          </cell>
        </row>
        <row r="75">
          <cell r="A75" t="str">
            <v>Fiji</v>
          </cell>
          <cell r="B75">
            <v>242</v>
          </cell>
          <cell r="C75">
            <v>1972</v>
          </cell>
          <cell r="D75">
            <v>1972</v>
          </cell>
          <cell r="E75" t="str">
            <v>-</v>
          </cell>
          <cell r="F75" t="str">
            <v>-</v>
          </cell>
          <cell r="G75" t="str">
            <v>--</v>
          </cell>
          <cell r="H75" t="str">
            <v>--</v>
          </cell>
          <cell r="I75" t="str">
            <v>--</v>
          </cell>
          <cell r="J75" t="str">
            <v>Satisfactory</v>
          </cell>
          <cell r="K75" t="str">
            <v>Satisfactory</v>
          </cell>
          <cell r="L75" t="str">
            <v>Maintain</v>
          </cell>
          <cell r="M75" t="str">
            <v>Lower</v>
          </cell>
          <cell r="N75" t="str">
            <v>Satisfactory</v>
          </cell>
          <cell r="O75" t="str">
            <v>Too high</v>
          </cell>
          <cell r="P75" t="str">
            <v>No intervention</v>
          </cell>
          <cell r="Q75" t="str">
            <v>Lower</v>
          </cell>
          <cell r="R75">
            <v>161375.96100000001</v>
          </cell>
          <cell r="S75">
            <v>186404.913</v>
          </cell>
          <cell r="T75">
            <v>390.214</v>
          </cell>
          <cell r="U75">
            <v>430.79500000000002</v>
          </cell>
          <cell r="V75">
            <v>377.72199999999998</v>
          </cell>
          <cell r="W75">
            <v>416.911</v>
          </cell>
          <cell r="X75">
            <v>10.843999999999999</v>
          </cell>
          <cell r="Y75">
            <v>8.916999999999998</v>
          </cell>
          <cell r="Z75">
            <v>19.661999999999999</v>
          </cell>
          <cell r="AA75">
            <v>17.309999999999999</v>
          </cell>
          <cell r="AB75">
            <v>-34.799999999999997</v>
          </cell>
          <cell r="AC75">
            <v>-34.799999999999997</v>
          </cell>
          <cell r="AD75">
            <v>-8.8179999999999996</v>
          </cell>
          <cell r="AE75">
            <v>-8.3930000000000007</v>
          </cell>
          <cell r="AF75">
            <v>-34.112964887172346</v>
          </cell>
          <cell r="AG75">
            <v>-35.629088898672094</v>
          </cell>
          <cell r="AH75">
            <v>934.41100000000006</v>
          </cell>
          <cell r="AI75">
            <v>1294.2049999999999</v>
          </cell>
        </row>
        <row r="76">
          <cell r="A76" t="str">
            <v>Finland</v>
          </cell>
          <cell r="B76">
            <v>246</v>
          </cell>
          <cell r="C76">
            <v>1968</v>
          </cell>
          <cell r="D76">
            <v>1968</v>
          </cell>
          <cell r="E76" t="str">
            <v>-</v>
          </cell>
          <cell r="F76" t="str">
            <v>-</v>
          </cell>
          <cell r="G76" t="str">
            <v>--</v>
          </cell>
          <cell r="H76" t="str">
            <v>--</v>
          </cell>
          <cell r="I76" t="str">
            <v>--</v>
          </cell>
          <cell r="J76" t="str">
            <v>Satisfactory</v>
          </cell>
          <cell r="K76" t="str">
            <v>Satisfactory</v>
          </cell>
          <cell r="L76" t="str">
            <v>Lower</v>
          </cell>
          <cell r="M76" t="str">
            <v>Maintain</v>
          </cell>
          <cell r="N76" t="str">
            <v>Satisfactory</v>
          </cell>
          <cell r="O76" t="str">
            <v>Satisfactory</v>
          </cell>
          <cell r="P76" t="str">
            <v>Maintain</v>
          </cell>
          <cell r="Q76" t="str">
            <v>No intervention</v>
          </cell>
          <cell r="R76">
            <v>18.457999999999998</v>
          </cell>
          <cell r="S76">
            <v>22.015999999999998</v>
          </cell>
          <cell r="T76">
            <v>2486.6819999999998</v>
          </cell>
          <cell r="U76">
            <v>2569.9560000000001</v>
          </cell>
          <cell r="V76">
            <v>2621.12</v>
          </cell>
          <cell r="W76">
            <v>2679.1039999999998</v>
          </cell>
          <cell r="X76">
            <v>2.673</v>
          </cell>
          <cell r="Y76">
            <v>2.7829999999999995</v>
          </cell>
          <cell r="Z76">
            <v>1.88</v>
          </cell>
          <cell r="AA76">
            <v>1.2029999999999994</v>
          </cell>
          <cell r="AB76">
            <v>20.381</v>
          </cell>
          <cell r="AC76">
            <v>41.180999999999997</v>
          </cell>
          <cell r="AD76">
            <v>0.79300000000000004</v>
          </cell>
          <cell r="AE76">
            <v>1.58</v>
          </cell>
          <cell r="AF76">
            <v>6.8969601396921227</v>
          </cell>
          <cell r="AG76">
            <v>14.718381088876416</v>
          </cell>
          <cell r="AH76">
            <v>5329.0490000000009</v>
          </cell>
          <cell r="AI76">
            <v>4939.3050000000003</v>
          </cell>
        </row>
        <row r="77">
          <cell r="A77" t="str">
            <v>France</v>
          </cell>
          <cell r="B77">
            <v>250</v>
          </cell>
          <cell r="C77">
            <v>1954</v>
          </cell>
          <cell r="D77">
            <v>1971</v>
          </cell>
          <cell r="E77">
            <v>1954</v>
          </cell>
          <cell r="F77" t="str">
            <v>-</v>
          </cell>
          <cell r="G77" t="str">
            <v>--</v>
          </cell>
          <cell r="H77">
            <v>2002</v>
          </cell>
          <cell r="I77">
            <v>2002</v>
          </cell>
          <cell r="J77" t="str">
            <v>Too high</v>
          </cell>
          <cell r="K77" t="str">
            <v>Too high</v>
          </cell>
          <cell r="L77" t="str">
            <v>Lower</v>
          </cell>
          <cell r="M77" t="str">
            <v>Lower</v>
          </cell>
          <cell r="N77" t="str">
            <v>Satisfactory</v>
          </cell>
          <cell r="O77" t="str">
            <v>Satisfactory</v>
          </cell>
          <cell r="P77" t="str">
            <v>Maintain</v>
          </cell>
          <cell r="Q77" t="str">
            <v>No intervention</v>
          </cell>
          <cell r="R77">
            <v>8296.6530000000002</v>
          </cell>
          <cell r="S77">
            <v>7725.9650000000001</v>
          </cell>
          <cell r="T77">
            <v>28300.008000000002</v>
          </cell>
          <cell r="U77">
            <v>29462.919000000002</v>
          </cell>
          <cell r="V77">
            <v>29902.648000000001</v>
          </cell>
          <cell r="W77">
            <v>31032.617999999999</v>
          </cell>
          <cell r="X77">
            <v>3.6620000000000004</v>
          </cell>
          <cell r="Y77">
            <v>4.0659999999999998</v>
          </cell>
          <cell r="Z77">
            <v>2.9160000000000004</v>
          </cell>
          <cell r="AA77">
            <v>3.0640000000000001</v>
          </cell>
          <cell r="AB77">
            <v>219</v>
          </cell>
          <cell r="AC77">
            <v>300</v>
          </cell>
          <cell r="AD77">
            <v>0.746</v>
          </cell>
          <cell r="AE77">
            <v>1.002</v>
          </cell>
          <cell r="AF77">
            <v>5.9858864277815105</v>
          </cell>
          <cell r="AG77">
            <v>8.0298539262506097</v>
          </cell>
          <cell r="AH77">
            <v>63115.987999999998</v>
          </cell>
          <cell r="AI77">
            <v>60468.133000000002</v>
          </cell>
        </row>
        <row r="78">
          <cell r="A78" t="str">
            <v>French Guiana</v>
          </cell>
          <cell r="B78">
            <v>254</v>
          </cell>
          <cell r="C78" t="str">
            <v>-</v>
          </cell>
          <cell r="D78" t="str">
            <v>-</v>
          </cell>
          <cell r="E78" t="str">
            <v>-</v>
          </cell>
          <cell r="F78" t="str">
            <v>-</v>
          </cell>
          <cell r="G78" t="str">
            <v>-</v>
          </cell>
          <cell r="H78" t="str">
            <v>-</v>
          </cell>
          <cell r="I78" t="str">
            <v>-</v>
          </cell>
          <cell r="J78" t="str">
            <v>-</v>
          </cell>
          <cell r="K78" t="str">
            <v>-</v>
          </cell>
          <cell r="L78" t="str">
            <v>-</v>
          </cell>
          <cell r="M78" t="str">
            <v>-</v>
          </cell>
          <cell r="N78" t="str">
            <v>-</v>
          </cell>
          <cell r="O78" t="str">
            <v>-</v>
          </cell>
          <cell r="P78" t="str">
            <v>-</v>
          </cell>
          <cell r="Q78" t="str">
            <v>-</v>
          </cell>
          <cell r="R78">
            <v>9831.857</v>
          </cell>
          <cell r="S78">
            <v>13227.834999999999</v>
          </cell>
          <cell r="T78">
            <v>71.784000000000006</v>
          </cell>
          <cell r="U78">
            <v>96.08</v>
          </cell>
          <cell r="V78">
            <v>66.760999999999996</v>
          </cell>
          <cell r="W78">
            <v>90.975999999999999</v>
          </cell>
          <cell r="X78">
            <v>34.03</v>
          </cell>
          <cell r="Y78">
            <v>25.895</v>
          </cell>
          <cell r="Z78">
            <v>25.312999999999999</v>
          </cell>
          <cell r="AA78">
            <v>21.341000000000001</v>
          </cell>
          <cell r="AB78">
            <v>6.6</v>
          </cell>
          <cell r="AC78">
            <v>4</v>
          </cell>
          <cell r="AD78">
            <v>8.7170000000000005</v>
          </cell>
          <cell r="AE78">
            <v>4.5540000000000003</v>
          </cell>
          <cell r="AF78">
            <v>29.868307915101592</v>
          </cell>
          <cell r="AG78">
            <v>18.195878633489514</v>
          </cell>
          <cell r="AH78">
            <v>358.702</v>
          </cell>
          <cell r="AI78">
            <v>308.40699999999998</v>
          </cell>
        </row>
        <row r="79">
          <cell r="A79" t="str">
            <v>French Polynesia</v>
          </cell>
          <cell r="B79">
            <v>258</v>
          </cell>
          <cell r="C79" t="str">
            <v>-</v>
          </cell>
          <cell r="D79" t="str">
            <v>-</v>
          </cell>
          <cell r="E79" t="str">
            <v>-</v>
          </cell>
          <cell r="F79" t="str">
            <v>-</v>
          </cell>
          <cell r="G79" t="str">
            <v>-</v>
          </cell>
          <cell r="H79" t="str">
            <v>-</v>
          </cell>
          <cell r="I79" t="str">
            <v>-</v>
          </cell>
          <cell r="J79" t="str">
            <v>-</v>
          </cell>
          <cell r="K79" t="str">
            <v>-</v>
          </cell>
          <cell r="L79" t="str">
            <v>-</v>
          </cell>
          <cell r="M79" t="str">
            <v>-</v>
          </cell>
          <cell r="N79" t="str">
            <v>-</v>
          </cell>
          <cell r="O79" t="str">
            <v>-</v>
          </cell>
          <cell r="P79" t="str">
            <v>-</v>
          </cell>
          <cell r="Q79" t="str">
            <v>-</v>
          </cell>
          <cell r="R79">
            <v>6159.06</v>
          </cell>
          <cell r="S79">
            <v>7547.5150000000003</v>
          </cell>
          <cell r="T79">
            <v>112.108</v>
          </cell>
          <cell r="U79">
            <v>131.27199999999999</v>
          </cell>
          <cell r="V79">
            <v>103.688</v>
          </cell>
          <cell r="W79">
            <v>125.331</v>
          </cell>
          <cell r="X79">
            <v>17.991999999999997</v>
          </cell>
          <cell r="Y79">
            <v>16.624000000000002</v>
          </cell>
          <cell r="Z79">
            <v>16.576999999999998</v>
          </cell>
          <cell r="AA79">
            <v>14.491000000000001</v>
          </cell>
          <cell r="AB79">
            <v>1.599</v>
          </cell>
          <cell r="AC79">
            <v>2.6280000000000001</v>
          </cell>
          <cell r="AD79">
            <v>1.415</v>
          </cell>
          <cell r="AE79">
            <v>2.133</v>
          </cell>
          <cell r="AF79">
            <v>6.6252330640149157</v>
          </cell>
          <cell r="AG79">
            <v>11.045265414197454</v>
          </cell>
          <cell r="AH79">
            <v>359.92700000000002</v>
          </cell>
          <cell r="AI79">
            <v>359.92700000000002</v>
          </cell>
        </row>
        <row r="80">
          <cell r="A80" t="str">
            <v>Gabon</v>
          </cell>
          <cell r="B80">
            <v>266</v>
          </cell>
          <cell r="C80">
            <v>1964</v>
          </cell>
          <cell r="D80">
            <v>1973</v>
          </cell>
          <cell r="E80" t="str">
            <v>-</v>
          </cell>
          <cell r="F80" t="str">
            <v>-</v>
          </cell>
          <cell r="G80" t="str">
            <v>--</v>
          </cell>
          <cell r="H80" t="str">
            <v>--</v>
          </cell>
          <cell r="I80" t="str">
            <v>--</v>
          </cell>
          <cell r="J80" t="str">
            <v>Too high</v>
          </cell>
          <cell r="K80" t="str">
            <v>Too high</v>
          </cell>
          <cell r="L80" t="str">
            <v>Lower</v>
          </cell>
          <cell r="M80" t="str">
            <v>Lower</v>
          </cell>
          <cell r="N80" t="str">
            <v>Too high</v>
          </cell>
          <cell r="O80" t="str">
            <v>Too high</v>
          </cell>
          <cell r="P80" t="str">
            <v>Lower</v>
          </cell>
          <cell r="Q80" t="str">
            <v>Lower</v>
          </cell>
          <cell r="R80">
            <v>13302.275000000001</v>
          </cell>
          <cell r="S80">
            <v>16321.862999999999</v>
          </cell>
          <cell r="T80">
            <v>554.82799999999997</v>
          </cell>
          <cell r="U80">
            <v>689.18200000000002</v>
          </cell>
          <cell r="V80">
            <v>563.90800000000002</v>
          </cell>
          <cell r="W80">
            <v>694.65899999999999</v>
          </cell>
          <cell r="X80">
            <v>25.658000000000001</v>
          </cell>
          <cell r="Y80">
            <v>16.829999999999998</v>
          </cell>
          <cell r="Z80">
            <v>23.254000000000001</v>
          </cell>
          <cell r="AA80">
            <v>19.088999999999999</v>
          </cell>
          <cell r="AB80">
            <v>14.37</v>
          </cell>
          <cell r="AC80">
            <v>-15</v>
          </cell>
          <cell r="AD80">
            <v>2.4039999999999999</v>
          </cell>
          <cell r="AE80">
            <v>-2.2589999999999999</v>
          </cell>
          <cell r="AF80">
            <v>7.0097219037955902</v>
          </cell>
          <cell r="AG80">
            <v>-7.1522572523888535</v>
          </cell>
          <cell r="AH80">
            <v>2278.7870000000003</v>
          </cell>
          <cell r="AI80">
            <v>2278.7870000000003</v>
          </cell>
        </row>
        <row r="81">
          <cell r="A81" t="str">
            <v>Gambia</v>
          </cell>
          <cell r="B81">
            <v>270</v>
          </cell>
          <cell r="C81">
            <v>1966</v>
          </cell>
          <cell r="D81">
            <v>1967</v>
          </cell>
          <cell r="E81" t="str">
            <v>-</v>
          </cell>
          <cell r="F81" t="str">
            <v>-</v>
          </cell>
          <cell r="G81" t="str">
            <v>--</v>
          </cell>
          <cell r="H81">
            <v>2003</v>
          </cell>
          <cell r="I81">
            <v>2003</v>
          </cell>
          <cell r="J81" t="str">
            <v>Too high</v>
          </cell>
          <cell r="K81" t="str">
            <v>Too high</v>
          </cell>
          <cell r="L81" t="str">
            <v>Lower</v>
          </cell>
          <cell r="M81" t="str">
            <v>Lower</v>
          </cell>
          <cell r="N81" t="str">
            <v>Satisfactory</v>
          </cell>
          <cell r="O81" t="str">
            <v>Satisfactory</v>
          </cell>
          <cell r="P81" t="str">
            <v>No intervention</v>
          </cell>
          <cell r="Q81" t="str">
            <v>No intervention</v>
          </cell>
          <cell r="R81">
            <v>29302.091</v>
          </cell>
          <cell r="S81">
            <v>32268.243000000002</v>
          </cell>
          <cell r="T81">
            <v>551.35400000000004</v>
          </cell>
          <cell r="U81">
            <v>752.173</v>
          </cell>
          <cell r="V81">
            <v>563.86199999999997</v>
          </cell>
          <cell r="W81">
            <v>764.90599999999995</v>
          </cell>
          <cell r="X81">
            <v>33.016999999999996</v>
          </cell>
          <cell r="Y81">
            <v>28.407</v>
          </cell>
          <cell r="Z81">
            <v>25.613</v>
          </cell>
          <cell r="AA81">
            <v>24.012</v>
          </cell>
          <cell r="AB81">
            <v>45</v>
          </cell>
          <cell r="AC81">
            <v>31.126999999999999</v>
          </cell>
          <cell r="AD81">
            <v>7.4039999999999999</v>
          </cell>
          <cell r="AE81">
            <v>4.3949999999999996</v>
          </cell>
          <cell r="AF81">
            <v>19.10389974273415</v>
          </cell>
          <cell r="AG81">
            <v>12.197673871812155</v>
          </cell>
          <cell r="AH81">
            <v>3106.1530000000002</v>
          </cell>
          <cell r="AI81">
            <v>3040.0860000000002</v>
          </cell>
        </row>
        <row r="82">
          <cell r="A82" t="str">
            <v>Georgia</v>
          </cell>
          <cell r="B82">
            <v>268</v>
          </cell>
          <cell r="C82">
            <v>1999</v>
          </cell>
          <cell r="D82">
            <v>1999</v>
          </cell>
          <cell r="E82" t="str">
            <v>-</v>
          </cell>
          <cell r="F82" t="str">
            <v>-</v>
          </cell>
          <cell r="G82" t="str">
            <v>--</v>
          </cell>
          <cell r="H82" t="str">
            <v>--</v>
          </cell>
          <cell r="I82" t="str">
            <v>--</v>
          </cell>
          <cell r="J82" t="str">
            <v>Satisfactory</v>
          </cell>
          <cell r="K82" t="str">
            <v>Satisfactory</v>
          </cell>
          <cell r="L82" t="str">
            <v>No intervention</v>
          </cell>
          <cell r="M82" t="str">
            <v>Maintain</v>
          </cell>
          <cell r="N82" t="str">
            <v>Too high</v>
          </cell>
          <cell r="O82" t="str">
            <v>Too high</v>
          </cell>
          <cell r="P82" t="str">
            <v>No intervention</v>
          </cell>
          <cell r="Q82" t="str">
            <v>Lower</v>
          </cell>
          <cell r="R82">
            <v>401.11</v>
          </cell>
          <cell r="S82">
            <v>506.80700000000002</v>
          </cell>
          <cell r="T82">
            <v>2390.98</v>
          </cell>
          <cell r="U82">
            <v>2114.194</v>
          </cell>
          <cell r="V82">
            <v>2641.585</v>
          </cell>
          <cell r="W82">
            <v>2360.21</v>
          </cell>
          <cell r="X82">
            <v>-12.817</v>
          </cell>
          <cell r="Y82">
            <v>-10.686999999999999</v>
          </cell>
          <cell r="Z82">
            <v>1.5380000000000003</v>
          </cell>
          <cell r="AA82">
            <v>0.10200000000000031</v>
          </cell>
          <cell r="AB82">
            <v>-349.99799999999999</v>
          </cell>
          <cell r="AC82">
            <v>-247.999</v>
          </cell>
          <cell r="AD82">
            <v>-14.355</v>
          </cell>
          <cell r="AE82">
            <v>-10.789</v>
          </cell>
          <cell r="AF82">
            <v>-122.11859527921702</v>
          </cell>
          <cell r="AG82">
            <v>-96.561914737042926</v>
          </cell>
          <cell r="AH82">
            <v>2984.5819999999999</v>
          </cell>
          <cell r="AI82">
            <v>3886.509</v>
          </cell>
        </row>
        <row r="83">
          <cell r="A83" t="str">
            <v>Germany</v>
          </cell>
          <cell r="B83">
            <v>276</v>
          </cell>
          <cell r="C83">
            <v>1953</v>
          </cell>
          <cell r="D83">
            <v>1969</v>
          </cell>
          <cell r="E83">
            <v>1959</v>
          </cell>
          <cell r="F83" t="str">
            <v>-</v>
          </cell>
          <cell r="G83" t="str">
            <v>--</v>
          </cell>
          <cell r="H83" t="str">
            <v>--</v>
          </cell>
          <cell r="I83" t="str">
            <v>--</v>
          </cell>
          <cell r="J83" t="str">
            <v>Too high</v>
          </cell>
          <cell r="K83" t="str">
            <v>Satisfactory</v>
          </cell>
          <cell r="L83" t="str">
            <v>Lower</v>
          </cell>
          <cell r="M83" t="str">
            <v>Maintain</v>
          </cell>
          <cell r="N83" t="str">
            <v>Satisfactory</v>
          </cell>
          <cell r="O83" t="str">
            <v>Satisfactory</v>
          </cell>
          <cell r="P83" t="str">
            <v>No intervention</v>
          </cell>
          <cell r="Q83" t="str">
            <v>No intervention</v>
          </cell>
          <cell r="R83">
            <v>32.866</v>
          </cell>
          <cell r="S83">
            <v>45.016999999999996</v>
          </cell>
          <cell r="T83">
            <v>39730.955000000002</v>
          </cell>
          <cell r="U83">
            <v>40388.053999999996</v>
          </cell>
          <cell r="V83">
            <v>41930.01</v>
          </cell>
          <cell r="W83">
            <v>42301.156000000003</v>
          </cell>
          <cell r="X83">
            <v>1.6669999999999998</v>
          </cell>
          <cell r="Y83">
            <v>0.83599999999999985</v>
          </cell>
          <cell r="Z83">
            <v>-1.0990000000000002</v>
          </cell>
          <cell r="AA83">
            <v>-1.83</v>
          </cell>
          <cell r="AB83">
            <v>1134.1179999999999</v>
          </cell>
          <cell r="AC83">
            <v>1100</v>
          </cell>
          <cell r="AD83">
            <v>2.766</v>
          </cell>
          <cell r="AE83">
            <v>2.6659999999999999</v>
          </cell>
          <cell r="AF83">
            <v>29.138966332065891</v>
          </cell>
          <cell r="AG83">
            <v>31.322156638688387</v>
          </cell>
          <cell r="AH83">
            <v>78764.510999999999</v>
          </cell>
          <cell r="AI83">
            <v>65588.994000000006</v>
          </cell>
        </row>
        <row r="84">
          <cell r="A84" t="str">
            <v>Ghana</v>
          </cell>
          <cell r="B84">
            <v>288</v>
          </cell>
          <cell r="C84">
            <v>1963</v>
          </cell>
          <cell r="D84">
            <v>1968</v>
          </cell>
          <cell r="E84" t="str">
            <v>-</v>
          </cell>
          <cell r="F84" t="str">
            <v>-</v>
          </cell>
          <cell r="G84">
            <v>2000</v>
          </cell>
          <cell r="H84" t="str">
            <v>--</v>
          </cell>
          <cell r="I84" t="str">
            <v>--</v>
          </cell>
          <cell r="J84" t="str">
            <v>Satisfactory</v>
          </cell>
          <cell r="K84" t="str">
            <v>Too high</v>
          </cell>
          <cell r="L84" t="str">
            <v>No intervention</v>
          </cell>
          <cell r="M84" t="str">
            <v>Lower</v>
          </cell>
          <cell r="N84" t="str">
            <v>Too high</v>
          </cell>
          <cell r="O84" t="str">
            <v>Too high</v>
          </cell>
          <cell r="P84" t="str">
            <v>Lower</v>
          </cell>
          <cell r="Q84" t="str">
            <v>Lower</v>
          </cell>
          <cell r="R84">
            <v>3414.404</v>
          </cell>
          <cell r="S84">
            <v>4037.7469999999998</v>
          </cell>
          <cell r="T84">
            <v>8944.0550000000003</v>
          </cell>
          <cell r="U84">
            <v>11191.44</v>
          </cell>
          <cell r="V84">
            <v>8781.15</v>
          </cell>
          <cell r="W84">
            <v>10921.365</v>
          </cell>
          <cell r="X84">
            <v>22.789000000000001</v>
          </cell>
          <cell r="Y84">
            <v>21.399000000000004</v>
          </cell>
          <cell r="Z84">
            <v>23.335000000000001</v>
          </cell>
          <cell r="AA84">
            <v>21.288000000000004</v>
          </cell>
          <cell r="AB84">
            <v>-51.314</v>
          </cell>
          <cell r="AC84">
            <v>11.69</v>
          </cell>
          <cell r="AD84">
            <v>-0.54600000000000004</v>
          </cell>
          <cell r="AE84">
            <v>0.111</v>
          </cell>
          <cell r="AF84">
            <v>-1.6043245541632274</v>
          </cell>
          <cell r="AG84">
            <v>0.34717148786592583</v>
          </cell>
          <cell r="AH84">
            <v>40572.701999999997</v>
          </cell>
          <cell r="AI84">
            <v>40874.172000000006</v>
          </cell>
        </row>
        <row r="85">
          <cell r="A85" t="str">
            <v>Gibraltar</v>
          </cell>
          <cell r="B85">
            <v>292</v>
          </cell>
          <cell r="C85" t="str">
            <v>-</v>
          </cell>
          <cell r="D85" t="str">
            <v>-</v>
          </cell>
          <cell r="E85" t="str">
            <v>-</v>
          </cell>
          <cell r="F85" t="str">
            <v>-</v>
          </cell>
          <cell r="G85" t="str">
            <v>-</v>
          </cell>
          <cell r="H85" t="str">
            <v>-</v>
          </cell>
          <cell r="I85" t="str">
            <v>-</v>
          </cell>
          <cell r="J85" t="str">
            <v>-</v>
          </cell>
          <cell r="K85" t="str">
            <v>-</v>
          </cell>
          <cell r="L85" t="str">
            <v>-</v>
          </cell>
          <cell r="M85" t="str">
            <v>-</v>
          </cell>
          <cell r="N85" t="str">
            <v>-</v>
          </cell>
          <cell r="O85" t="str">
            <v>-</v>
          </cell>
          <cell r="P85" t="str">
            <v>-</v>
          </cell>
          <cell r="Q85" t="str">
            <v>-</v>
          </cell>
          <cell r="R85">
            <v>7033.6310000000003</v>
          </cell>
          <cell r="S85">
            <v>9748.9310000000005</v>
          </cell>
          <cell r="T85">
            <v>13.728999999999999</v>
          </cell>
          <cell r="U85">
            <v>13.946</v>
          </cell>
          <cell r="V85">
            <v>13.577</v>
          </cell>
          <cell r="W85">
            <v>13.975</v>
          </cell>
          <cell r="X85">
            <v>2.6839999999999997</v>
          </cell>
          <cell r="Y85">
            <v>1.77</v>
          </cell>
          <cell r="Z85">
            <v>2.6479999999999997</v>
          </cell>
          <cell r="AA85">
            <v>1.77</v>
          </cell>
          <cell r="AB85">
            <v>5.0000000000000001E-3</v>
          </cell>
          <cell r="AC85">
            <v>0</v>
          </cell>
          <cell r="AD85">
            <v>3.5999999999999997E-2</v>
          </cell>
          <cell r="AE85">
            <v>0</v>
          </cell>
          <cell r="AF85">
            <v>0.30712530712530717</v>
          </cell>
          <cell r="AG85">
            <v>0</v>
          </cell>
          <cell r="AH85">
            <v>26.227</v>
          </cell>
          <cell r="AI85">
            <v>26.227</v>
          </cell>
        </row>
        <row r="86">
          <cell r="A86" t="str">
            <v>Greece</v>
          </cell>
          <cell r="B86">
            <v>300</v>
          </cell>
          <cell r="C86">
            <v>1960</v>
          </cell>
          <cell r="D86">
            <v>1968</v>
          </cell>
          <cell r="E86" t="str">
            <v>-</v>
          </cell>
          <cell r="F86" t="str">
            <v>-</v>
          </cell>
          <cell r="G86" t="str">
            <v>--</v>
          </cell>
          <cell r="H86" t="str">
            <v>--</v>
          </cell>
          <cell r="I86" t="str">
            <v>--</v>
          </cell>
          <cell r="J86" t="str">
            <v>Too high</v>
          </cell>
          <cell r="K86" t="str">
            <v>Satisfactory</v>
          </cell>
          <cell r="L86" t="str">
            <v>Lower</v>
          </cell>
          <cell r="M86" t="str">
            <v>Maintain</v>
          </cell>
          <cell r="N86" t="str">
            <v>Satisfactory</v>
          </cell>
          <cell r="O86" t="str">
            <v>Satisfactory</v>
          </cell>
          <cell r="P86" t="str">
            <v>Lower</v>
          </cell>
          <cell r="Q86" t="str">
            <v>No intervention</v>
          </cell>
          <cell r="R86">
            <v>143.99600000000001</v>
          </cell>
          <cell r="S86">
            <v>149.46300000000002</v>
          </cell>
          <cell r="T86">
            <v>5264.308</v>
          </cell>
          <cell r="U86">
            <v>5494.1819999999998</v>
          </cell>
          <cell r="V86">
            <v>5393.1109999999999</v>
          </cell>
          <cell r="W86">
            <v>5625.7089999999998</v>
          </cell>
          <cell r="X86">
            <v>5.8730000000000002</v>
          </cell>
          <cell r="Y86">
            <v>2.624000000000001</v>
          </cell>
          <cell r="Z86">
            <v>0.32</v>
          </cell>
          <cell r="AA86">
            <v>-0.6169999999999991</v>
          </cell>
          <cell r="AB86">
            <v>300.30399999999997</v>
          </cell>
          <cell r="AC86">
            <v>179</v>
          </cell>
          <cell r="AD86">
            <v>5.5529999999999999</v>
          </cell>
          <cell r="AE86">
            <v>3.2410000000000001</v>
          </cell>
          <cell r="AF86">
            <v>57.475659774655533</v>
          </cell>
          <cell r="AG86">
            <v>34.917767681752835</v>
          </cell>
          <cell r="AH86">
            <v>10741.528</v>
          </cell>
          <cell r="AI86">
            <v>8738.0659999999989</v>
          </cell>
        </row>
        <row r="87">
          <cell r="A87" t="str">
            <v>Greenland</v>
          </cell>
          <cell r="B87">
            <v>304</v>
          </cell>
          <cell r="C87" t="str">
            <v>-</v>
          </cell>
          <cell r="D87" t="str">
            <v>-</v>
          </cell>
          <cell r="E87" t="str">
            <v>-</v>
          </cell>
          <cell r="F87" t="str">
            <v>-</v>
          </cell>
          <cell r="G87" t="str">
            <v>-</v>
          </cell>
          <cell r="H87" t="str">
            <v>-</v>
          </cell>
          <cell r="I87" t="str">
            <v>-</v>
          </cell>
          <cell r="J87" t="str">
            <v>-</v>
          </cell>
          <cell r="K87" t="str">
            <v>-</v>
          </cell>
          <cell r="L87" t="str">
            <v>-</v>
          </cell>
          <cell r="M87" t="str">
            <v>-</v>
          </cell>
          <cell r="N87" t="str">
            <v>-</v>
          </cell>
          <cell r="O87" t="str">
            <v>-</v>
          </cell>
          <cell r="P87" t="str">
            <v>-</v>
          </cell>
          <cell r="Q87" t="str">
            <v>-</v>
          </cell>
          <cell r="R87">
            <v>14394.935000000001</v>
          </cell>
          <cell r="S87">
            <v>16295.102000000001</v>
          </cell>
          <cell r="T87">
            <v>29.972000000000001</v>
          </cell>
          <cell r="U87">
            <v>30.224</v>
          </cell>
          <cell r="V87">
            <v>25.795000000000002</v>
          </cell>
          <cell r="W87">
            <v>26.695</v>
          </cell>
          <cell r="X87">
            <v>1.5209999999999981</v>
          </cell>
          <cell r="Y87">
            <v>2.5670000000000002</v>
          </cell>
          <cell r="Z87">
            <v>9.291999999999998</v>
          </cell>
          <cell r="AA87">
            <v>5.75</v>
          </cell>
          <cell r="AB87">
            <v>-2.1749999999999998</v>
          </cell>
          <cell r="AC87">
            <v>-0.9</v>
          </cell>
          <cell r="AD87">
            <v>-7.7709999999999999</v>
          </cell>
          <cell r="AE87">
            <v>-3.1829999999999998</v>
          </cell>
          <cell r="AF87">
            <v>-45.293627655143695</v>
          </cell>
          <cell r="AG87">
            <v>-23.09468822170901</v>
          </cell>
          <cell r="AH87">
            <v>59.21</v>
          </cell>
          <cell r="AI87">
            <v>61.526000000000003</v>
          </cell>
        </row>
        <row r="88">
          <cell r="A88" t="str">
            <v>Grenada</v>
          </cell>
          <cell r="B88">
            <v>308</v>
          </cell>
          <cell r="C88" t="str">
            <v>--</v>
          </cell>
          <cell r="D88" t="str">
            <v>--</v>
          </cell>
          <cell r="E88">
            <v>1952</v>
          </cell>
          <cell r="F88" t="str">
            <v>-</v>
          </cell>
          <cell r="G88" t="str">
            <v>--</v>
          </cell>
          <cell r="H88">
            <v>2004</v>
          </cell>
          <cell r="I88">
            <v>2004</v>
          </cell>
          <cell r="J88" t="str">
            <v>Satisfactory</v>
          </cell>
          <cell r="K88" t="str">
            <v>Satisfactory</v>
          </cell>
          <cell r="L88" t="str">
            <v>Maintain</v>
          </cell>
          <cell r="M88" t="str">
            <v>Maintain</v>
          </cell>
          <cell r="N88" t="str">
            <v>Too high</v>
          </cell>
          <cell r="O88" t="str">
            <v>Too high</v>
          </cell>
          <cell r="P88" t="str">
            <v>Lower</v>
          </cell>
          <cell r="Q88" t="str">
            <v>Lower</v>
          </cell>
          <cell r="R88">
            <v>38541.623999999996</v>
          </cell>
          <cell r="S88">
            <v>45600.243999999999</v>
          </cell>
          <cell r="T88">
            <v>48.911000000000001</v>
          </cell>
          <cell r="U88">
            <v>51.192999999999998</v>
          </cell>
          <cell r="V88">
            <v>50.524999999999999</v>
          </cell>
          <cell r="W88">
            <v>51.731000000000002</v>
          </cell>
          <cell r="X88">
            <v>4.2839999999999989</v>
          </cell>
          <cell r="Y88">
            <v>2.6109999999999989</v>
          </cell>
          <cell r="Z88">
            <v>16.222999999999999</v>
          </cell>
          <cell r="AA88">
            <v>14.345999999999998</v>
          </cell>
          <cell r="AB88">
            <v>-6</v>
          </cell>
          <cell r="AC88">
            <v>-6</v>
          </cell>
          <cell r="AD88">
            <v>-11.939</v>
          </cell>
          <cell r="AE88">
            <v>-11.734999999999999</v>
          </cell>
          <cell r="AF88">
            <v>-49.86702127659575</v>
          </cell>
          <cell r="AG88">
            <v>-54.510765876260557</v>
          </cell>
          <cell r="AH88">
            <v>157.24799999999999</v>
          </cell>
          <cell r="AI88">
            <v>157.24799999999999</v>
          </cell>
        </row>
        <row r="89">
          <cell r="A89" t="str">
            <v>Guadeloupe</v>
          </cell>
          <cell r="B89">
            <v>312</v>
          </cell>
          <cell r="C89" t="str">
            <v>-</v>
          </cell>
          <cell r="D89" t="str">
            <v>-</v>
          </cell>
          <cell r="E89" t="str">
            <v>-</v>
          </cell>
          <cell r="F89" t="str">
            <v>-</v>
          </cell>
          <cell r="G89" t="str">
            <v>-</v>
          </cell>
          <cell r="H89" t="str">
            <v>-</v>
          </cell>
          <cell r="I89" t="str">
            <v>-</v>
          </cell>
          <cell r="J89" t="str">
            <v>-</v>
          </cell>
          <cell r="K89" t="str">
            <v>-</v>
          </cell>
          <cell r="L89" t="str">
            <v>-</v>
          </cell>
          <cell r="M89" t="str">
            <v>-</v>
          </cell>
          <cell r="N89" t="str">
            <v>-</v>
          </cell>
          <cell r="O89" t="str">
            <v>-</v>
          </cell>
          <cell r="P89" t="str">
            <v>-</v>
          </cell>
          <cell r="Q89" t="str">
            <v>-</v>
          </cell>
          <cell r="R89">
            <v>607.11699999999996</v>
          </cell>
          <cell r="S89">
            <v>797.90200000000004</v>
          </cell>
          <cell r="T89">
            <v>199.107</v>
          </cell>
          <cell r="U89">
            <v>216.375</v>
          </cell>
          <cell r="V89">
            <v>210.37799999999999</v>
          </cell>
          <cell r="W89">
            <v>232.10900000000001</v>
          </cell>
          <cell r="X89">
            <v>9.6190000000000033</v>
          </cell>
          <cell r="Y89">
            <v>8.5730000000000022</v>
          </cell>
          <cell r="Z89">
            <v>12.002000000000002</v>
          </cell>
          <cell r="AA89">
            <v>10.167000000000002</v>
          </cell>
          <cell r="AB89">
            <v>-5</v>
          </cell>
          <cell r="AC89">
            <v>-3.5</v>
          </cell>
          <cell r="AD89">
            <v>-2.383</v>
          </cell>
          <cell r="AE89">
            <v>-1.5940000000000001</v>
          </cell>
          <cell r="AF89">
            <v>-13.212134023887536</v>
          </cell>
          <cell r="AG89">
            <v>-9.7861037326995657</v>
          </cell>
          <cell r="AH89">
            <v>474.13800000000003</v>
          </cell>
          <cell r="AI89">
            <v>528.43399999999997</v>
          </cell>
        </row>
        <row r="90">
          <cell r="A90" t="str">
            <v>Guam</v>
          </cell>
          <cell r="B90">
            <v>316</v>
          </cell>
          <cell r="C90" t="str">
            <v>-</v>
          </cell>
          <cell r="D90" t="str">
            <v>-</v>
          </cell>
          <cell r="E90" t="str">
            <v>-</v>
          </cell>
          <cell r="F90" t="str">
            <v>-</v>
          </cell>
          <cell r="G90" t="str">
            <v>-</v>
          </cell>
          <cell r="H90" t="str">
            <v>-</v>
          </cell>
          <cell r="I90" t="str">
            <v>-</v>
          </cell>
          <cell r="J90" t="str">
            <v>-</v>
          </cell>
          <cell r="K90" t="str">
            <v>-</v>
          </cell>
          <cell r="L90" t="str">
            <v>-</v>
          </cell>
          <cell r="M90" t="str">
            <v>-</v>
          </cell>
          <cell r="N90" t="str">
            <v>-</v>
          </cell>
          <cell r="O90" t="str">
            <v>-</v>
          </cell>
          <cell r="P90" t="str">
            <v>-</v>
          </cell>
          <cell r="Q90" t="str">
            <v>-</v>
          </cell>
          <cell r="R90">
            <v>2915.5940000000001</v>
          </cell>
          <cell r="S90">
            <v>3998.904</v>
          </cell>
          <cell r="T90">
            <v>75.846000000000004</v>
          </cell>
          <cell r="U90">
            <v>86.387</v>
          </cell>
          <cell r="V90">
            <v>69.727000000000004</v>
          </cell>
          <cell r="W90">
            <v>83.248000000000005</v>
          </cell>
          <cell r="X90">
            <v>13.039</v>
          </cell>
          <cell r="Y90">
            <v>17.54</v>
          </cell>
          <cell r="Z90">
            <v>20.936</v>
          </cell>
          <cell r="AA90">
            <v>17.54</v>
          </cell>
          <cell r="AB90">
            <v>-5.9420000000000002</v>
          </cell>
          <cell r="AC90">
            <v>0</v>
          </cell>
          <cell r="AD90">
            <v>-7.8970000000000002</v>
          </cell>
          <cell r="AE90">
            <v>0</v>
          </cell>
          <cell r="AF90">
            <v>-30.88678656825034</v>
          </cell>
          <cell r="AG90">
            <v>0</v>
          </cell>
          <cell r="AH90">
            <v>253.536</v>
          </cell>
          <cell r="AI90">
            <v>253.536</v>
          </cell>
        </row>
        <row r="91">
          <cell r="A91" t="str">
            <v>Guatemala</v>
          </cell>
          <cell r="B91">
            <v>320</v>
          </cell>
          <cell r="C91">
            <v>1983</v>
          </cell>
          <cell r="D91">
            <v>1983</v>
          </cell>
          <cell r="E91">
            <v>1952</v>
          </cell>
          <cell r="F91" t="str">
            <v>-</v>
          </cell>
          <cell r="G91">
            <v>2003</v>
          </cell>
          <cell r="H91">
            <v>2004</v>
          </cell>
          <cell r="I91">
            <v>2004</v>
          </cell>
          <cell r="J91" t="str">
            <v>Satisfactory</v>
          </cell>
          <cell r="K91" t="str">
            <v>Too high</v>
          </cell>
          <cell r="L91" t="str">
            <v>No intervention</v>
          </cell>
          <cell r="M91" t="str">
            <v>No intervention</v>
          </cell>
          <cell r="N91" t="str">
            <v>Too high</v>
          </cell>
          <cell r="O91" t="str">
            <v>Satisfactory</v>
          </cell>
          <cell r="P91" t="str">
            <v>No intervention</v>
          </cell>
          <cell r="Q91" t="str">
            <v>No intervention</v>
          </cell>
          <cell r="R91">
            <v>19.954999999999998</v>
          </cell>
          <cell r="S91">
            <v>17.954000000000001</v>
          </cell>
          <cell r="T91">
            <v>4953.8149999999996</v>
          </cell>
          <cell r="U91">
            <v>6138.75</v>
          </cell>
          <cell r="V91">
            <v>5016.5519999999997</v>
          </cell>
          <cell r="W91">
            <v>6460.3090000000002</v>
          </cell>
          <cell r="X91">
            <v>22.634</v>
          </cell>
          <cell r="Y91">
            <v>24.114000000000001</v>
          </cell>
          <cell r="Z91">
            <v>30.015000000000001</v>
          </cell>
          <cell r="AA91">
            <v>29.163</v>
          </cell>
          <cell r="AB91">
            <v>-390</v>
          </cell>
          <cell r="AC91">
            <v>-300</v>
          </cell>
          <cell r="AD91">
            <v>-7.3810000000000002</v>
          </cell>
          <cell r="AE91">
            <v>-5.0490000000000004</v>
          </cell>
          <cell r="AF91">
            <v>-19.754217018815133</v>
          </cell>
          <cell r="AG91">
            <v>-14.101243165597477</v>
          </cell>
          <cell r="AH91">
            <v>25612.004000000001</v>
          </cell>
          <cell r="AI91">
            <v>28183.642</v>
          </cell>
        </row>
        <row r="92">
          <cell r="A92" t="str">
            <v>Guinea</v>
          </cell>
          <cell r="B92">
            <v>324</v>
          </cell>
          <cell r="C92">
            <v>1965</v>
          </cell>
          <cell r="D92">
            <v>1968</v>
          </cell>
          <cell r="E92" t="str">
            <v>-</v>
          </cell>
          <cell r="F92">
            <v>1978</v>
          </cell>
          <cell r="G92">
            <v>2000</v>
          </cell>
          <cell r="H92">
            <v>2004</v>
          </cell>
          <cell r="I92">
            <v>2005</v>
          </cell>
          <cell r="J92" t="str">
            <v>Satisfactory</v>
          </cell>
          <cell r="K92" t="str">
            <v>Satisfactory</v>
          </cell>
          <cell r="L92" t="str">
            <v>Lower</v>
          </cell>
          <cell r="M92" t="str">
            <v>No intervention</v>
          </cell>
          <cell r="N92" t="str">
            <v>Satisfactory</v>
          </cell>
          <cell r="O92" t="str">
            <v>Satisfactory</v>
          </cell>
          <cell r="P92" t="str">
            <v>No intervention</v>
          </cell>
          <cell r="Q92" t="str">
            <v>No intervention</v>
          </cell>
          <cell r="R92">
            <v>3474.8969999999999</v>
          </cell>
          <cell r="S92">
            <v>4327.2280000000001</v>
          </cell>
          <cell r="T92">
            <v>3846.3220000000001</v>
          </cell>
          <cell r="U92">
            <v>4818.4949999999999</v>
          </cell>
          <cell r="V92">
            <v>3678.4929999999999</v>
          </cell>
          <cell r="W92">
            <v>4583.6030000000001</v>
          </cell>
          <cell r="X92">
            <v>22.786999999999995</v>
          </cell>
          <cell r="Y92">
            <v>21.712</v>
          </cell>
          <cell r="Z92">
            <v>28.476999999999997</v>
          </cell>
          <cell r="AA92">
            <v>28.422000000000001</v>
          </cell>
          <cell r="AB92">
            <v>-227</v>
          </cell>
          <cell r="AC92">
            <v>-299.21899999999999</v>
          </cell>
          <cell r="AD92">
            <v>-5.69</v>
          </cell>
          <cell r="AE92">
            <v>-6.71</v>
          </cell>
          <cell r="AF92">
            <v>-13.019257604078069</v>
          </cell>
          <cell r="AG92">
            <v>-15.901035095905</v>
          </cell>
          <cell r="AH92">
            <v>22986.849000000002</v>
          </cell>
          <cell r="AI92">
            <v>23717.040000000001</v>
          </cell>
        </row>
        <row r="93">
          <cell r="A93" t="str">
            <v>Guinea-Bissau</v>
          </cell>
          <cell r="B93">
            <v>624</v>
          </cell>
          <cell r="C93">
            <v>1976</v>
          </cell>
          <cell r="D93">
            <v>1976</v>
          </cell>
          <cell r="E93" t="str">
            <v>-</v>
          </cell>
          <cell r="F93" t="str">
            <v>-</v>
          </cell>
          <cell r="G93" t="str">
            <v>--</v>
          </cell>
          <cell r="H93" t="str">
            <v>--</v>
          </cell>
          <cell r="I93" t="str">
            <v>--</v>
          </cell>
          <cell r="J93" t="str">
            <v>Satisfactory</v>
          </cell>
          <cell r="K93" t="str">
            <v>Satisfactory</v>
          </cell>
          <cell r="L93" t="str">
            <v>No intervention</v>
          </cell>
          <cell r="M93" t="str">
            <v>No intervention</v>
          </cell>
          <cell r="N93" t="str">
            <v>Too high</v>
          </cell>
          <cell r="O93" t="str">
            <v>Too high</v>
          </cell>
          <cell r="P93" t="str">
            <v>Lower</v>
          </cell>
          <cell r="Q93" t="str">
            <v>Lower</v>
          </cell>
          <cell r="R93">
            <v>14755.305</v>
          </cell>
          <cell r="S93">
            <v>18153.866999999998</v>
          </cell>
          <cell r="T93">
            <v>586.07399999999996</v>
          </cell>
          <cell r="U93">
            <v>783.60900000000004</v>
          </cell>
          <cell r="V93">
            <v>603.25699999999995</v>
          </cell>
          <cell r="W93">
            <v>802.73500000000001</v>
          </cell>
          <cell r="X93">
            <v>27.603000000000002</v>
          </cell>
          <cell r="Y93">
            <v>29.905000000000001</v>
          </cell>
          <cell r="Z93">
            <v>29.279</v>
          </cell>
          <cell r="AA93">
            <v>29.745000000000001</v>
          </cell>
          <cell r="AB93">
            <v>-10.702999999999999</v>
          </cell>
          <cell r="AC93">
            <v>1.181</v>
          </cell>
          <cell r="AD93">
            <v>-1.6759999999999999</v>
          </cell>
          <cell r="AE93">
            <v>0.16</v>
          </cell>
          <cell r="AF93">
            <v>-3.3473653923138511</v>
          </cell>
          <cell r="AG93">
            <v>0.32165112428098308</v>
          </cell>
          <cell r="AH93">
            <v>5311.9610000000002</v>
          </cell>
          <cell r="AI93">
            <v>5420.4189999999999</v>
          </cell>
        </row>
        <row r="94">
          <cell r="A94" t="str">
            <v>Guyana</v>
          </cell>
          <cell r="B94">
            <v>328</v>
          </cell>
          <cell r="C94" t="str">
            <v>--</v>
          </cell>
          <cell r="D94" t="str">
            <v>--</v>
          </cell>
          <cell r="E94">
            <v>1966</v>
          </cell>
          <cell r="F94" t="str">
            <v>-</v>
          </cell>
          <cell r="G94" t="str">
            <v>--</v>
          </cell>
          <cell r="H94">
            <v>2004</v>
          </cell>
          <cell r="I94" t="str">
            <v>-</v>
          </cell>
          <cell r="J94" t="str">
            <v>Satisfactory</v>
          </cell>
          <cell r="K94" t="str">
            <v>Satisfactory</v>
          </cell>
          <cell r="L94" t="str">
            <v>Raise</v>
          </cell>
          <cell r="M94" t="str">
            <v>Maintain</v>
          </cell>
          <cell r="N94" t="str">
            <v>Too high</v>
          </cell>
          <cell r="O94" t="str">
            <v>Too high</v>
          </cell>
          <cell r="P94" t="str">
            <v>No intervention</v>
          </cell>
          <cell r="Q94" t="str">
            <v>No intervention</v>
          </cell>
          <cell r="R94">
            <v>4669.0020000000004</v>
          </cell>
          <cell r="S94">
            <v>4551.3379999999997</v>
          </cell>
          <cell r="T94">
            <v>355.49</v>
          </cell>
          <cell r="U94">
            <v>364.39800000000002</v>
          </cell>
          <cell r="V94">
            <v>376.83100000000002</v>
          </cell>
          <cell r="W94">
            <v>386.82</v>
          </cell>
          <cell r="X94">
            <v>3.0790000000000024</v>
          </cell>
          <cell r="Y94">
            <v>2.0170000000000012</v>
          </cell>
          <cell r="Z94">
            <v>13.919000000000002</v>
          </cell>
          <cell r="AA94">
            <v>12.72</v>
          </cell>
          <cell r="AB94">
            <v>-40</v>
          </cell>
          <cell r="AC94">
            <v>-40</v>
          </cell>
          <cell r="AD94">
            <v>-10.84</v>
          </cell>
          <cell r="AE94">
            <v>-10.702999999999999</v>
          </cell>
          <cell r="AF94">
            <v>-45.50573941138326</v>
          </cell>
          <cell r="AG94">
            <v>-48.965002264631352</v>
          </cell>
          <cell r="AH94">
            <v>488.42200000000003</v>
          </cell>
          <cell r="AI94">
            <v>961.88499999999999</v>
          </cell>
        </row>
        <row r="95">
          <cell r="A95" t="str">
            <v>Haiti</v>
          </cell>
          <cell r="B95">
            <v>332</v>
          </cell>
          <cell r="C95">
            <v>1984</v>
          </cell>
          <cell r="D95">
            <v>1984</v>
          </cell>
          <cell r="E95" t="str">
            <v>-</v>
          </cell>
          <cell r="F95" t="str">
            <v>-</v>
          </cell>
          <cell r="G95" t="str">
            <v>--</v>
          </cell>
          <cell r="H95" t="str">
            <v>--</v>
          </cell>
          <cell r="I95" t="str">
            <v>--</v>
          </cell>
          <cell r="J95" t="str">
            <v>Satisfactory</v>
          </cell>
          <cell r="K95" t="str">
            <v>Satisfactory</v>
          </cell>
          <cell r="L95" t="str">
            <v>Maintain</v>
          </cell>
          <cell r="M95" t="str">
            <v>Maintain</v>
          </cell>
          <cell r="N95" t="str">
            <v>Too high</v>
          </cell>
          <cell r="O95" t="str">
            <v>Too high</v>
          </cell>
          <cell r="P95" t="str">
            <v>Lower</v>
          </cell>
          <cell r="Q95" t="str">
            <v>Lower</v>
          </cell>
          <cell r="R95">
            <v>10866.780999999999</v>
          </cell>
          <cell r="S95">
            <v>11269.4</v>
          </cell>
          <cell r="T95">
            <v>3624.7260000000001</v>
          </cell>
          <cell r="U95">
            <v>4201.9930000000004</v>
          </cell>
          <cell r="V95">
            <v>3766.5390000000002</v>
          </cell>
          <cell r="W95">
            <v>4325.7839999999997</v>
          </cell>
          <cell r="X95">
            <v>14.285999999999996</v>
          </cell>
          <cell r="Y95">
            <v>14.307</v>
          </cell>
          <cell r="Z95">
            <v>17.025999999999996</v>
          </cell>
          <cell r="AA95">
            <v>16.858000000000001</v>
          </cell>
          <cell r="AB95">
            <v>-105</v>
          </cell>
          <cell r="AC95">
            <v>-105</v>
          </cell>
          <cell r="AD95">
            <v>-2.74</v>
          </cell>
          <cell r="AE95">
            <v>-2.5510000000000002</v>
          </cell>
          <cell r="AF95">
            <v>-8.6625586888351158</v>
          </cell>
          <cell r="AG95">
            <v>-8.3770535748477766</v>
          </cell>
          <cell r="AH95">
            <v>12996.031999999999</v>
          </cell>
          <cell r="AI95">
            <v>14266.468000000001</v>
          </cell>
        </row>
        <row r="96">
          <cell r="A96" t="str">
            <v>Holy See</v>
          </cell>
          <cell r="B96">
            <v>336</v>
          </cell>
          <cell r="C96">
            <v>1956</v>
          </cell>
          <cell r="D96">
            <v>1967</v>
          </cell>
          <cell r="E96" t="str">
            <v>-</v>
          </cell>
          <cell r="F96" t="str">
            <v>-</v>
          </cell>
          <cell r="G96" t="str">
            <v>--</v>
          </cell>
          <cell r="H96" t="str">
            <v>--</v>
          </cell>
          <cell r="I96" t="str">
            <v>--</v>
          </cell>
          <cell r="J96" t="str">
            <v>Satisfactory</v>
          </cell>
          <cell r="K96" t="str">
            <v>Satisfactory</v>
          </cell>
          <cell r="L96" t="str">
            <v>Maintain</v>
          </cell>
          <cell r="M96" t="str">
            <v>Maintain</v>
          </cell>
          <cell r="N96" t="str">
            <v>Satisfactory</v>
          </cell>
          <cell r="O96" t="str">
            <v>Satisfactory</v>
          </cell>
          <cell r="P96" t="str">
            <v>Maintain</v>
          </cell>
          <cell r="Q96" t="str">
            <v>Maintain</v>
          </cell>
          <cell r="R96">
            <v>10330.758999999998</v>
          </cell>
          <cell r="S96">
            <v>10219.602999999999</v>
          </cell>
          <cell r="T96">
            <v>0.378</v>
          </cell>
          <cell r="U96">
            <v>0.375</v>
          </cell>
          <cell r="V96">
            <v>0.40300000000000002</v>
          </cell>
          <cell r="W96">
            <v>0.40799999999999997</v>
          </cell>
          <cell r="X96">
            <v>1.53</v>
          </cell>
          <cell r="Y96">
            <v>-1.0189999999999984</v>
          </cell>
          <cell r="Z96">
            <v>-9.4390000000000001</v>
          </cell>
          <cell r="AA96">
            <v>-12.483999999999998</v>
          </cell>
          <cell r="AB96">
            <v>4.2999999999999997E-2</v>
          </cell>
          <cell r="AC96">
            <v>4.4999999999999998E-2</v>
          </cell>
          <cell r="AD96">
            <v>10.968999999999999</v>
          </cell>
          <cell r="AE96">
            <v>11.465</v>
          </cell>
          <cell r="AF96">
            <v>226.31578947368419</v>
          </cell>
          <cell r="AG96">
            <v>236.84210526315786</v>
          </cell>
          <cell r="AH96">
            <v>0.76600000000000001</v>
          </cell>
          <cell r="AI96">
            <v>0.32500000000000001</v>
          </cell>
        </row>
        <row r="97">
          <cell r="A97" t="str">
            <v>Honduras</v>
          </cell>
          <cell r="B97">
            <v>340</v>
          </cell>
          <cell r="C97">
            <v>1992</v>
          </cell>
          <cell r="D97">
            <v>1992</v>
          </cell>
          <cell r="E97" t="str">
            <v>-</v>
          </cell>
          <cell r="F97" t="str">
            <v>-</v>
          </cell>
          <cell r="G97">
            <v>2005</v>
          </cell>
          <cell r="H97" t="str">
            <v>--</v>
          </cell>
          <cell r="I97" t="str">
            <v>--</v>
          </cell>
          <cell r="J97" t="str">
            <v>Satisfactory</v>
          </cell>
          <cell r="K97" t="str">
            <v>Satisfactory</v>
          </cell>
          <cell r="L97" t="str">
            <v>Lower</v>
          </cell>
          <cell r="M97" t="str">
            <v>Maintain</v>
          </cell>
          <cell r="N97" t="str">
            <v>Satisfactory</v>
          </cell>
          <cell r="O97" t="str">
            <v>Satisfactory</v>
          </cell>
          <cell r="P97" t="str">
            <v>No intervention</v>
          </cell>
          <cell r="Q97" t="str">
            <v>No intervention</v>
          </cell>
          <cell r="R97">
            <v>44998.561000000002</v>
          </cell>
          <cell r="S97">
            <v>57548.744000000006</v>
          </cell>
          <cell r="T97">
            <v>2833.0349999999999</v>
          </cell>
          <cell r="U97">
            <v>3631.3139999999999</v>
          </cell>
          <cell r="V97">
            <v>2791.9189999999999</v>
          </cell>
          <cell r="W97">
            <v>3573.4090000000001</v>
          </cell>
          <cell r="X97">
            <v>26.536999999999999</v>
          </cell>
          <cell r="Y97">
            <v>22.904000000000003</v>
          </cell>
          <cell r="Z97">
            <v>27.201000000000001</v>
          </cell>
          <cell r="AA97">
            <v>23.784000000000002</v>
          </cell>
          <cell r="AB97">
            <v>-20</v>
          </cell>
          <cell r="AC97">
            <v>-30</v>
          </cell>
          <cell r="AD97">
            <v>-0.66400000000000003</v>
          </cell>
          <cell r="AE97">
            <v>-0.88</v>
          </cell>
          <cell r="AF97">
            <v>-1.9850052701889924</v>
          </cell>
          <cell r="AG97">
            <v>-2.9405307069819959</v>
          </cell>
          <cell r="AH97">
            <v>12775.974</v>
          </cell>
          <cell r="AI97">
            <v>13172.945</v>
          </cell>
        </row>
        <row r="98">
          <cell r="A98" t="str">
            <v>Hungary</v>
          </cell>
          <cell r="B98">
            <v>348</v>
          </cell>
          <cell r="C98">
            <v>1989</v>
          </cell>
          <cell r="D98">
            <v>1989</v>
          </cell>
          <cell r="E98" t="str">
            <v>-</v>
          </cell>
          <cell r="F98" t="str">
            <v>-</v>
          </cell>
          <cell r="G98" t="str">
            <v>--</v>
          </cell>
          <cell r="H98" t="str">
            <v>--</v>
          </cell>
          <cell r="I98" t="str">
            <v>--</v>
          </cell>
          <cell r="J98" t="str">
            <v>Satisfactory</v>
          </cell>
          <cell r="K98" t="str">
            <v>Satisfactory</v>
          </cell>
          <cell r="L98" t="str">
            <v>Lower</v>
          </cell>
          <cell r="M98" t="str">
            <v>Maintain</v>
          </cell>
          <cell r="N98" t="str">
            <v>Satisfactory</v>
          </cell>
          <cell r="O98" t="str">
            <v>Satisfactory</v>
          </cell>
          <cell r="P98" t="str">
            <v>No intervention</v>
          </cell>
          <cell r="Q98" t="str">
            <v>No intervention</v>
          </cell>
          <cell r="R98">
            <v>5227.8609999999999</v>
          </cell>
          <cell r="S98">
            <v>5430.59</v>
          </cell>
          <cell r="T98">
            <v>4941.6450000000004</v>
          </cell>
          <cell r="U98">
            <v>4807.78</v>
          </cell>
          <cell r="V98">
            <v>5387.3230000000003</v>
          </cell>
          <cell r="W98">
            <v>5289.951</v>
          </cell>
          <cell r="X98">
            <v>-2.0090000000000003</v>
          </cell>
          <cell r="Y98">
            <v>-2.52</v>
          </cell>
          <cell r="Z98">
            <v>-3.9550000000000001</v>
          </cell>
          <cell r="AA98">
            <v>-3.5039999999999996</v>
          </cell>
          <cell r="AB98">
            <v>100</v>
          </cell>
          <cell r="AC98">
            <v>50</v>
          </cell>
          <cell r="AD98">
            <v>1.946</v>
          </cell>
          <cell r="AE98">
            <v>0.98399999999999999</v>
          </cell>
          <cell r="AF98">
            <v>19.726239251665387</v>
          </cell>
          <cell r="AG98">
            <v>10.398231468791789</v>
          </cell>
          <cell r="AH98">
            <v>8262.3060000000005</v>
          </cell>
          <cell r="AI98">
            <v>7869.7569999999996</v>
          </cell>
        </row>
        <row r="99">
          <cell r="A99" t="str">
            <v>Iceland</v>
          </cell>
          <cell r="B99">
            <v>352</v>
          </cell>
          <cell r="C99">
            <v>1955</v>
          </cell>
          <cell r="D99">
            <v>1968</v>
          </cell>
          <cell r="E99" t="str">
            <v>-</v>
          </cell>
          <cell r="F99" t="str">
            <v>-</v>
          </cell>
          <cell r="G99" t="str">
            <v>--</v>
          </cell>
          <cell r="H99" t="str">
            <v>--</v>
          </cell>
          <cell r="I99" t="str">
            <v>--</v>
          </cell>
          <cell r="J99" t="str">
            <v>Satisfactory</v>
          </cell>
          <cell r="K99" t="str">
            <v>Satisfactory</v>
          </cell>
          <cell r="L99" t="str">
            <v>Maintain</v>
          </cell>
          <cell r="M99" t="str">
            <v>No intervention</v>
          </cell>
          <cell r="N99" t="str">
            <v>Satisfactory</v>
          </cell>
          <cell r="O99" t="str">
            <v>Satisfactory</v>
          </cell>
          <cell r="P99" t="str">
            <v>Maintain</v>
          </cell>
          <cell r="Q99" t="str">
            <v>No intervention</v>
          </cell>
          <cell r="R99">
            <v>608.73099999999999</v>
          </cell>
          <cell r="S99">
            <v>793.07799999999997</v>
          </cell>
          <cell r="T99">
            <v>134.10599999999999</v>
          </cell>
          <cell r="U99">
            <v>147.292</v>
          </cell>
          <cell r="V99">
            <v>133.37200000000001</v>
          </cell>
          <cell r="W99">
            <v>147.26900000000001</v>
          </cell>
          <cell r="X99">
            <v>10.057</v>
          </cell>
          <cell r="Y99">
            <v>9.23</v>
          </cell>
          <cell r="Z99">
            <v>8.75</v>
          </cell>
          <cell r="AA99">
            <v>8.0050000000000008</v>
          </cell>
          <cell r="AB99">
            <v>1.7929999999999999</v>
          </cell>
          <cell r="AC99">
            <v>1.7629999999999999</v>
          </cell>
          <cell r="AD99">
            <v>1.3069999999999999</v>
          </cell>
          <cell r="AE99">
            <v>1.2250000000000001</v>
          </cell>
          <cell r="AF99">
            <v>8.4368530020703929</v>
          </cell>
          <cell r="AG99">
            <v>8.5325718710676615</v>
          </cell>
          <cell r="AH99">
            <v>370.077</v>
          </cell>
          <cell r="AI99">
            <v>345.34400000000005</v>
          </cell>
        </row>
        <row r="100">
          <cell r="A100" t="str">
            <v>India</v>
          </cell>
          <cell r="B100">
            <v>356</v>
          </cell>
          <cell r="C100" t="str">
            <v>--</v>
          </cell>
          <cell r="D100" t="str">
            <v>--</v>
          </cell>
          <cell r="E100" t="str">
            <v>-</v>
          </cell>
          <cell r="F100" t="str">
            <v>-</v>
          </cell>
          <cell r="G100" t="str">
            <v>--</v>
          </cell>
          <cell r="H100" t="str">
            <v>--</v>
          </cell>
          <cell r="I100" t="str">
            <v>--</v>
          </cell>
          <cell r="J100" t="str">
            <v>Satisfactory</v>
          </cell>
          <cell r="K100" t="str">
            <v>Satisfactory</v>
          </cell>
          <cell r="L100" t="str">
            <v>Maintain</v>
          </cell>
          <cell r="M100" t="str">
            <v>Maintain</v>
          </cell>
          <cell r="N100" t="str">
            <v>Satisfactory</v>
          </cell>
          <cell r="O100" t="str">
            <v>Too low</v>
          </cell>
          <cell r="P100" t="str">
            <v>Maintain</v>
          </cell>
          <cell r="Q100" t="str">
            <v>Raise</v>
          </cell>
          <cell r="R100">
            <v>75.080999999999989</v>
          </cell>
          <cell r="S100">
            <v>78.94</v>
          </cell>
          <cell r="T100">
            <v>482255.4</v>
          </cell>
          <cell r="U100">
            <v>565777.87300000002</v>
          </cell>
          <cell r="V100">
            <v>453316.64500000002</v>
          </cell>
          <cell r="W100">
            <v>537592.929</v>
          </cell>
          <cell r="X100">
            <v>17.480999999999998</v>
          </cell>
          <cell r="Y100">
            <v>15.493</v>
          </cell>
          <cell r="Z100">
            <v>17.766999999999999</v>
          </cell>
          <cell r="AA100">
            <v>15.757</v>
          </cell>
          <cell r="AB100">
            <v>-1400</v>
          </cell>
          <cell r="AC100">
            <v>-1400</v>
          </cell>
          <cell r="AD100">
            <v>-0.28599999999999998</v>
          </cell>
          <cell r="AE100">
            <v>-0.26400000000000001</v>
          </cell>
          <cell r="AF100">
            <v>-1.0530989331686569</v>
          </cell>
          <cell r="AG100">
            <v>-1.0727176524003263</v>
          </cell>
          <cell r="AH100">
            <v>1592704.0049999999</v>
          </cell>
          <cell r="AI100">
            <v>1607197.5180000002</v>
          </cell>
        </row>
        <row r="101">
          <cell r="A101" t="str">
            <v>Indonesia</v>
          </cell>
          <cell r="B101">
            <v>360</v>
          </cell>
          <cell r="C101" t="str">
            <v>--</v>
          </cell>
          <cell r="D101" t="str">
            <v>--</v>
          </cell>
          <cell r="E101" t="str">
            <v>-</v>
          </cell>
          <cell r="F101" t="str">
            <v>-</v>
          </cell>
          <cell r="G101" t="str">
            <v>--</v>
          </cell>
          <cell r="H101" t="str">
            <v>--</v>
          </cell>
          <cell r="I101" t="str">
            <v>--</v>
          </cell>
          <cell r="J101" t="str">
            <v>Too high</v>
          </cell>
          <cell r="K101" t="str">
            <v>Too low</v>
          </cell>
          <cell r="L101" t="str">
            <v>Lower</v>
          </cell>
          <cell r="M101" t="str">
            <v>Maintain</v>
          </cell>
          <cell r="N101" t="str">
            <v>Satisfactory</v>
          </cell>
          <cell r="O101" t="str">
            <v>Too low</v>
          </cell>
          <cell r="P101" t="str">
            <v>No intervention</v>
          </cell>
          <cell r="Q101" t="str">
            <v>Raise</v>
          </cell>
          <cell r="R101">
            <v>7672.3449999999993</v>
          </cell>
          <cell r="S101">
            <v>8894.9069999999992</v>
          </cell>
          <cell r="T101">
            <v>97985.513000000006</v>
          </cell>
          <cell r="U101">
            <v>111230.73299999999</v>
          </cell>
          <cell r="V101">
            <v>97663.873000000007</v>
          </cell>
          <cell r="W101">
            <v>111550.754</v>
          </cell>
          <cell r="X101">
            <v>13.363999999999999</v>
          </cell>
          <cell r="Y101">
            <v>12.601000000000001</v>
          </cell>
          <cell r="Z101">
            <v>14.252999999999998</v>
          </cell>
          <cell r="AA101">
            <v>13.527000000000001</v>
          </cell>
          <cell r="AB101">
            <v>-900</v>
          </cell>
          <cell r="AC101">
            <v>-1000</v>
          </cell>
          <cell r="AD101">
            <v>-0.88900000000000001</v>
          </cell>
          <cell r="AE101">
            <v>-0.92600000000000005</v>
          </cell>
          <cell r="AF101">
            <v>-4.0617807686324374</v>
          </cell>
          <cell r="AG101">
            <v>-4.4136243995043314</v>
          </cell>
          <cell r="AH101">
            <v>284639.58600000001</v>
          </cell>
          <cell r="AI101">
            <v>293442.321</v>
          </cell>
        </row>
        <row r="102">
          <cell r="A102" t="str">
            <v>Iran (Islamic Republic of)</v>
          </cell>
          <cell r="B102">
            <v>364</v>
          </cell>
          <cell r="C102">
            <v>1976</v>
          </cell>
          <cell r="D102">
            <v>1976</v>
          </cell>
          <cell r="E102" t="str">
            <v>-</v>
          </cell>
          <cell r="F102" t="str">
            <v>-</v>
          </cell>
          <cell r="G102" t="str">
            <v>--</v>
          </cell>
          <cell r="H102" t="str">
            <v>--</v>
          </cell>
          <cell r="I102" t="str">
            <v>--</v>
          </cell>
          <cell r="J102" t="str">
            <v>Too high</v>
          </cell>
          <cell r="K102" t="str">
            <v>Too high</v>
          </cell>
          <cell r="L102" t="str">
            <v>Lower</v>
          </cell>
          <cell r="M102" t="str">
            <v>Lower</v>
          </cell>
          <cell r="N102" t="str">
            <v>Satisfactory</v>
          </cell>
          <cell r="O102" t="str">
            <v>Satisfactory</v>
          </cell>
          <cell r="P102" t="str">
            <v>Lower</v>
          </cell>
          <cell r="Q102" t="str">
            <v>Lower</v>
          </cell>
          <cell r="R102">
            <v>11396.394</v>
          </cell>
          <cell r="S102">
            <v>13228.422999999999</v>
          </cell>
          <cell r="T102">
            <v>31753.183000000001</v>
          </cell>
          <cell r="U102">
            <v>35249.557000000001</v>
          </cell>
          <cell r="V102">
            <v>30570.755000000001</v>
          </cell>
          <cell r="W102">
            <v>34265.648999999998</v>
          </cell>
          <cell r="X102">
            <v>12.561</v>
          </cell>
          <cell r="Y102">
            <v>9.2740000000000009</v>
          </cell>
          <cell r="Z102">
            <v>13.978</v>
          </cell>
          <cell r="AA102">
            <v>13.333000000000002</v>
          </cell>
          <cell r="AB102">
            <v>-456</v>
          </cell>
          <cell r="AC102">
            <v>-1378.713</v>
          </cell>
          <cell r="AD102">
            <v>-1.417</v>
          </cell>
          <cell r="AE102">
            <v>-4.0590000000000002</v>
          </cell>
          <cell r="AF102">
            <v>-7.2687427960143696</v>
          </cell>
          <cell r="AG102">
            <v>-21.817467988583562</v>
          </cell>
          <cell r="AH102">
            <v>101944.497</v>
          </cell>
          <cell r="AI102">
            <v>103865.792</v>
          </cell>
        </row>
        <row r="103">
          <cell r="A103" t="str">
            <v>Iraq</v>
          </cell>
          <cell r="B103">
            <v>368</v>
          </cell>
          <cell r="C103" t="str">
            <v>--</v>
          </cell>
          <cell r="D103" t="str">
            <v>--</v>
          </cell>
          <cell r="E103" t="str">
            <v>-</v>
          </cell>
          <cell r="F103" t="str">
            <v>-</v>
          </cell>
          <cell r="G103" t="str">
            <v>--</v>
          </cell>
          <cell r="H103" t="str">
            <v>--</v>
          </cell>
          <cell r="I103" t="str">
            <v>--</v>
          </cell>
          <cell r="J103" t="str">
            <v>Satisfactory</v>
          </cell>
          <cell r="K103" t="str">
            <v>Satisfactory</v>
          </cell>
          <cell r="L103" t="str">
            <v>Maintain</v>
          </cell>
          <cell r="M103" t="str">
            <v>Maintain</v>
          </cell>
          <cell r="N103" t="str">
            <v>Satisfactory</v>
          </cell>
          <cell r="O103" t="str">
            <v>Too high</v>
          </cell>
          <cell r="P103" t="str">
            <v>Maintain</v>
          </cell>
          <cell r="Q103" t="str">
            <v>Lower</v>
          </cell>
          <cell r="R103">
            <v>61224.735000000001</v>
          </cell>
          <cell r="S103">
            <v>74032.883999999991</v>
          </cell>
          <cell r="T103">
            <v>10956.321</v>
          </cell>
          <cell r="U103">
            <v>14586.626</v>
          </cell>
          <cell r="V103">
            <v>10675.550999999999</v>
          </cell>
          <cell r="W103">
            <v>14220.564</v>
          </cell>
          <cell r="X103">
            <v>29.483000000000001</v>
          </cell>
          <cell r="Y103">
            <v>27.71</v>
          </cell>
          <cell r="Z103">
            <v>28.295000000000002</v>
          </cell>
          <cell r="AA103">
            <v>25.927999999999997</v>
          </cell>
          <cell r="AB103">
            <v>138.74700000000001</v>
          </cell>
          <cell r="AC103">
            <v>240</v>
          </cell>
          <cell r="AD103">
            <v>1.1879999999999999</v>
          </cell>
          <cell r="AE103">
            <v>1.782</v>
          </cell>
          <cell r="AF103">
            <v>3.1006565265370547</v>
          </cell>
          <cell r="AG103">
            <v>4.996832216576033</v>
          </cell>
          <cell r="AH103">
            <v>63692.614000000001</v>
          </cell>
          <cell r="AI103">
            <v>63750.816999999995</v>
          </cell>
        </row>
        <row r="104">
          <cell r="A104" t="str">
            <v>Ireland</v>
          </cell>
          <cell r="B104">
            <v>372</v>
          </cell>
          <cell r="C104">
            <v>1956</v>
          </cell>
          <cell r="D104">
            <v>1968</v>
          </cell>
          <cell r="E104" t="str">
            <v>-</v>
          </cell>
          <cell r="F104" t="str">
            <v>-</v>
          </cell>
          <cell r="G104" t="str">
            <v>--</v>
          </cell>
          <cell r="H104" t="str">
            <v>--</v>
          </cell>
          <cell r="I104" t="str">
            <v>--</v>
          </cell>
          <cell r="J104" t="str">
            <v>Satisfactory</v>
          </cell>
          <cell r="K104" t="str">
            <v>Satisfactory</v>
          </cell>
          <cell r="L104" t="str">
            <v>Maintain</v>
          </cell>
          <cell r="M104" t="str">
            <v>Maintain</v>
          </cell>
          <cell r="N104" t="str">
            <v>Too high</v>
          </cell>
          <cell r="O104" t="str">
            <v>Satisfactory</v>
          </cell>
          <cell r="P104" t="str">
            <v>Lower</v>
          </cell>
          <cell r="Q104" t="str">
            <v>No intervention</v>
          </cell>
          <cell r="R104">
            <v>5668.6059999999998</v>
          </cell>
          <cell r="S104">
            <v>6880.951</v>
          </cell>
          <cell r="T104">
            <v>1792.2349999999999</v>
          </cell>
          <cell r="U104">
            <v>2063.3130000000001</v>
          </cell>
          <cell r="V104">
            <v>1816.615</v>
          </cell>
          <cell r="W104">
            <v>2084.5880000000002</v>
          </cell>
          <cell r="X104">
            <v>10.391999999999999</v>
          </cell>
          <cell r="Y104">
            <v>17.437000000000001</v>
          </cell>
          <cell r="Z104">
            <v>5.6059999999999999</v>
          </cell>
          <cell r="AA104">
            <v>7.6749999999999998</v>
          </cell>
          <cell r="AB104">
            <v>88.659000000000006</v>
          </cell>
          <cell r="AC104">
            <v>194</v>
          </cell>
          <cell r="AD104">
            <v>4.7859999999999996</v>
          </cell>
          <cell r="AE104">
            <v>9.7620000000000005</v>
          </cell>
          <cell r="AF104">
            <v>33.720518935201568</v>
          </cell>
          <cell r="AG104">
            <v>63.874200749369493</v>
          </cell>
          <cell r="AH104">
            <v>5762.0820000000003</v>
          </cell>
          <cell r="AI104">
            <v>4735.2</v>
          </cell>
        </row>
        <row r="105">
          <cell r="A105" t="str">
            <v>Isle of Man</v>
          </cell>
          <cell r="B105">
            <v>833</v>
          </cell>
          <cell r="C105" t="str">
            <v>-</v>
          </cell>
          <cell r="D105" t="str">
            <v>-</v>
          </cell>
          <cell r="E105" t="str">
            <v>-</v>
          </cell>
          <cell r="F105" t="str">
            <v>-</v>
          </cell>
          <cell r="G105" t="str">
            <v>-</v>
          </cell>
          <cell r="H105" t="str">
            <v>-</v>
          </cell>
          <cell r="I105" t="str">
            <v>-</v>
          </cell>
          <cell r="J105" t="str">
            <v>-</v>
          </cell>
          <cell r="K105" t="str">
            <v>-</v>
          </cell>
          <cell r="L105" t="str">
            <v>-</v>
          </cell>
          <cell r="M105" t="str">
            <v>-</v>
          </cell>
          <cell r="N105" t="str">
            <v>-</v>
          </cell>
          <cell r="O105" t="str">
            <v>-</v>
          </cell>
          <cell r="P105" t="str">
            <v>-</v>
          </cell>
          <cell r="Q105" t="str">
            <v>-</v>
          </cell>
          <cell r="R105">
            <v>398.108</v>
          </cell>
          <cell r="S105">
            <v>503.51900000000001</v>
          </cell>
          <cell r="T105">
            <v>34.912999999999997</v>
          </cell>
          <cell r="U105">
            <v>37.610999999999997</v>
          </cell>
          <cell r="V105">
            <v>37.154000000000003</v>
          </cell>
          <cell r="W105">
            <v>38.927</v>
          </cell>
          <cell r="X105">
            <v>12.535</v>
          </cell>
          <cell r="Y105">
            <v>-0.50099999999999945</v>
          </cell>
          <cell r="Z105">
            <v>-0.65899999999999892</v>
          </cell>
          <cell r="AA105">
            <v>-0.50099999999999945</v>
          </cell>
          <cell r="AB105">
            <v>4.9080000000000004</v>
          </cell>
          <cell r="AC105">
            <v>0</v>
          </cell>
          <cell r="AD105">
            <v>13.194000000000001</v>
          </cell>
          <cell r="AE105">
            <v>0</v>
          </cell>
          <cell r="AF105">
            <v>116.02836879432623</v>
          </cell>
          <cell r="AG105">
            <v>0</v>
          </cell>
          <cell r="AH105">
            <v>68.640999999999991</v>
          </cell>
          <cell r="AI105">
            <v>68.640999999999991</v>
          </cell>
        </row>
        <row r="106">
          <cell r="A106" t="str">
            <v>Israel</v>
          </cell>
          <cell r="B106">
            <v>376</v>
          </cell>
          <cell r="C106">
            <v>1954</v>
          </cell>
          <cell r="D106">
            <v>1968</v>
          </cell>
          <cell r="E106">
            <v>1953</v>
          </cell>
          <cell r="F106" t="str">
            <v>-</v>
          </cell>
          <cell r="G106" t="str">
            <v>--</v>
          </cell>
          <cell r="H106" t="str">
            <v>--</v>
          </cell>
          <cell r="I106" t="str">
            <v>--</v>
          </cell>
          <cell r="J106" t="str">
            <v>Too low</v>
          </cell>
          <cell r="K106" t="str">
            <v>Too low</v>
          </cell>
          <cell r="L106" t="str">
            <v>Raise</v>
          </cell>
          <cell r="M106" t="str">
            <v>Raise</v>
          </cell>
          <cell r="N106" t="str">
            <v>Too high</v>
          </cell>
          <cell r="O106" t="str">
            <v>Too high</v>
          </cell>
          <cell r="P106" t="str">
            <v>Lower</v>
          </cell>
          <cell r="Q106" t="str">
            <v>Lower</v>
          </cell>
          <cell r="R106">
            <v>3097.2570000000001</v>
          </cell>
          <cell r="S106">
            <v>4401.357</v>
          </cell>
          <cell r="T106">
            <v>2650.6529999999998</v>
          </cell>
          <cell r="U106">
            <v>3326.7629999999999</v>
          </cell>
          <cell r="V106">
            <v>2723.2460000000001</v>
          </cell>
          <cell r="W106">
            <v>3397.8009999999999</v>
          </cell>
          <cell r="X106">
            <v>24.795999999999999</v>
          </cell>
          <cell r="Y106">
            <v>19.998000000000001</v>
          </cell>
          <cell r="Z106">
            <v>15.173000000000002</v>
          </cell>
          <cell r="AA106">
            <v>15.056000000000001</v>
          </cell>
          <cell r="AB106">
            <v>275.64</v>
          </cell>
          <cell r="AC106">
            <v>158.25</v>
          </cell>
          <cell r="AD106">
            <v>9.6229999999999993</v>
          </cell>
          <cell r="AE106">
            <v>4.9420000000000002</v>
          </cell>
          <cell r="AF106">
            <v>44.785140510047569</v>
          </cell>
          <cell r="AG106">
            <v>23.84328071489162</v>
          </cell>
          <cell r="AH106">
            <v>10403.297999999999</v>
          </cell>
          <cell r="AI106">
            <v>9895.4670000000006</v>
          </cell>
        </row>
        <row r="107">
          <cell r="A107" t="str">
            <v>Italy</v>
          </cell>
          <cell r="B107">
            <v>380</v>
          </cell>
          <cell r="C107">
            <v>1954</v>
          </cell>
          <cell r="D107">
            <v>1972</v>
          </cell>
          <cell r="E107">
            <v>1952</v>
          </cell>
          <cell r="F107">
            <v>1981</v>
          </cell>
          <cell r="G107" t="str">
            <v>--</v>
          </cell>
          <cell r="H107" t="str">
            <v>--</v>
          </cell>
          <cell r="I107" t="str">
            <v>--</v>
          </cell>
          <cell r="J107" t="str">
            <v>Satisfactory</v>
          </cell>
          <cell r="K107" t="str">
            <v>Too high</v>
          </cell>
          <cell r="L107" t="str">
            <v>Lower</v>
          </cell>
          <cell r="M107" t="str">
            <v>Lower</v>
          </cell>
          <cell r="N107" t="str">
            <v>Satisfactory</v>
          </cell>
          <cell r="O107" t="str">
            <v>Satisfactory</v>
          </cell>
          <cell r="P107" t="str">
            <v>No intervention</v>
          </cell>
          <cell r="Q107" t="str">
            <v>No intervention</v>
          </cell>
          <cell r="R107">
            <v>1446.837</v>
          </cell>
          <cell r="S107">
            <v>1329.6970000000001</v>
          </cell>
          <cell r="T107">
            <v>27804.2</v>
          </cell>
          <cell r="U107">
            <v>28194.563999999998</v>
          </cell>
          <cell r="V107">
            <v>29496.85</v>
          </cell>
          <cell r="W107">
            <v>29898.18</v>
          </cell>
          <cell r="X107">
            <v>1.44</v>
          </cell>
          <cell r="Y107">
            <v>1.3049999999999999</v>
          </cell>
          <cell r="Z107">
            <v>-0.64700000000000024</v>
          </cell>
          <cell r="AA107">
            <v>-0.76700000000000124</v>
          </cell>
          <cell r="AB107">
            <v>600</v>
          </cell>
          <cell r="AC107">
            <v>600</v>
          </cell>
          <cell r="AD107">
            <v>2.0870000000000002</v>
          </cell>
          <cell r="AE107">
            <v>2.0720000000000001</v>
          </cell>
          <cell r="AF107">
            <v>22.637861748314517</v>
          </cell>
          <cell r="AG107">
            <v>22.527224150385742</v>
          </cell>
          <cell r="AH107">
            <v>50911.896999999997</v>
          </cell>
          <cell r="AI107">
            <v>46187.983999999997</v>
          </cell>
        </row>
        <row r="108">
          <cell r="A108" t="str">
            <v>Jamaica</v>
          </cell>
          <cell r="B108">
            <v>388</v>
          </cell>
          <cell r="C108">
            <v>1964</v>
          </cell>
          <cell r="D108">
            <v>1980</v>
          </cell>
          <cell r="E108">
            <v>1962</v>
          </cell>
          <cell r="F108" t="str">
            <v>-</v>
          </cell>
          <cell r="G108" t="str">
            <v>--</v>
          </cell>
          <cell r="H108">
            <v>2003</v>
          </cell>
          <cell r="I108">
            <v>2003</v>
          </cell>
          <cell r="J108" t="str">
            <v>Satisfactory</v>
          </cell>
          <cell r="K108" t="str">
            <v>Satisfactory</v>
          </cell>
          <cell r="L108" t="str">
            <v>Maintain</v>
          </cell>
          <cell r="M108" t="str">
            <v>Maintain</v>
          </cell>
          <cell r="N108" t="str">
            <v>Too high</v>
          </cell>
          <cell r="O108" t="str">
            <v>Too high</v>
          </cell>
          <cell r="P108" t="str">
            <v>Lower</v>
          </cell>
          <cell r="Q108" t="str">
            <v>No intervention</v>
          </cell>
          <cell r="R108">
            <v>60006.933999999994</v>
          </cell>
          <cell r="S108">
            <v>77430.70199999999</v>
          </cell>
          <cell r="T108">
            <v>1224.49</v>
          </cell>
          <cell r="U108">
            <v>1309.5830000000001</v>
          </cell>
          <cell r="V108">
            <v>1259.721</v>
          </cell>
          <cell r="W108">
            <v>1341.13</v>
          </cell>
          <cell r="X108">
            <v>7.9190000000000005</v>
          </cell>
          <cell r="Y108">
            <v>5.0560000000000018</v>
          </cell>
          <cell r="Z108">
            <v>15.81</v>
          </cell>
          <cell r="AA108">
            <v>12.696000000000002</v>
          </cell>
          <cell r="AB108">
            <v>-100</v>
          </cell>
          <cell r="AC108">
            <v>-100</v>
          </cell>
          <cell r="AD108">
            <v>-7.891</v>
          </cell>
          <cell r="AE108">
            <v>-7.64</v>
          </cell>
          <cell r="AF108">
            <v>-34.510843306967047</v>
          </cell>
          <cell r="AG108">
            <v>-37.644082726636199</v>
          </cell>
          <cell r="AH108">
            <v>2585.7950000000001</v>
          </cell>
          <cell r="AI108">
            <v>3753.0309999999999</v>
          </cell>
        </row>
        <row r="109">
          <cell r="A109" t="str">
            <v>Japan</v>
          </cell>
          <cell r="B109">
            <v>392</v>
          </cell>
          <cell r="C109">
            <v>1981</v>
          </cell>
          <cell r="D109">
            <v>1982</v>
          </cell>
          <cell r="E109" t="str">
            <v>-</v>
          </cell>
          <cell r="F109" t="str">
            <v>-</v>
          </cell>
          <cell r="G109" t="str">
            <v>--</v>
          </cell>
          <cell r="H109" t="str">
            <v>--</v>
          </cell>
          <cell r="I109" t="str">
            <v>--</v>
          </cell>
          <cell r="J109" t="str">
            <v>Satisfactory</v>
          </cell>
          <cell r="K109" t="str">
            <v>Satisfactory</v>
          </cell>
          <cell r="L109" t="str">
            <v>Maintain</v>
          </cell>
          <cell r="M109" t="str">
            <v>Maintain</v>
          </cell>
          <cell r="N109" t="str">
            <v>Satisfactory</v>
          </cell>
          <cell r="O109" t="str">
            <v>Satisfactory</v>
          </cell>
          <cell r="P109" t="str">
            <v>No intervention</v>
          </cell>
          <cell r="Q109" t="str">
            <v>No intervention</v>
          </cell>
          <cell r="R109">
            <v>44.048999999999999</v>
          </cell>
          <cell r="S109">
            <v>47.016999999999996</v>
          </cell>
          <cell r="T109">
            <v>61526.222000000002</v>
          </cell>
          <cell r="U109">
            <v>62578.309000000001</v>
          </cell>
          <cell r="V109">
            <v>63945.779000000002</v>
          </cell>
          <cell r="W109">
            <v>65506.343000000001</v>
          </cell>
          <cell r="X109">
            <v>2.4750000000000001</v>
          </cell>
          <cell r="Y109">
            <v>1.6470000000000002</v>
          </cell>
          <cell r="Z109">
            <v>2.0309999999999997</v>
          </cell>
          <cell r="AA109">
            <v>1.2240000000000002</v>
          </cell>
          <cell r="AB109">
            <v>280.12700000000001</v>
          </cell>
          <cell r="AC109">
            <v>270</v>
          </cell>
          <cell r="AD109">
            <v>0.44400000000000001</v>
          </cell>
          <cell r="AE109">
            <v>0.42299999999999999</v>
          </cell>
          <cell r="AF109">
            <v>4.6192952831993246</v>
          </cell>
          <cell r="AG109">
            <v>4.5941072237401679</v>
          </cell>
          <cell r="AH109">
            <v>112197.62</v>
          </cell>
          <cell r="AI109">
            <v>108730.77900000001</v>
          </cell>
        </row>
        <row r="110">
          <cell r="A110" t="str">
            <v>Jordan</v>
          </cell>
          <cell r="B110">
            <v>400</v>
          </cell>
          <cell r="C110" t="str">
            <v>--</v>
          </cell>
          <cell r="D110" t="str">
            <v>--</v>
          </cell>
          <cell r="E110" t="str">
            <v>-</v>
          </cell>
          <cell r="F110" t="str">
            <v>-</v>
          </cell>
          <cell r="G110" t="str">
            <v>--</v>
          </cell>
          <cell r="H110" t="str">
            <v>--</v>
          </cell>
          <cell r="I110" t="str">
            <v>--</v>
          </cell>
          <cell r="J110" t="str">
            <v>Satisfactory</v>
          </cell>
          <cell r="K110" t="str">
            <v>Too high</v>
          </cell>
          <cell r="L110" t="str">
            <v>Lower</v>
          </cell>
          <cell r="M110" t="str">
            <v>Lower</v>
          </cell>
          <cell r="N110" t="str">
            <v>Satisfactory</v>
          </cell>
          <cell r="O110" t="str">
            <v>Too low</v>
          </cell>
          <cell r="P110" t="str">
            <v>No intervention</v>
          </cell>
          <cell r="Q110" t="str">
            <v>Raise</v>
          </cell>
          <cell r="R110">
            <v>2.452</v>
          </cell>
          <cell r="S110">
            <v>3.06</v>
          </cell>
          <cell r="T110">
            <v>2242.0030000000002</v>
          </cell>
          <cell r="U110">
            <v>2963.8420000000001</v>
          </cell>
          <cell r="V110">
            <v>2046.05</v>
          </cell>
          <cell r="W110">
            <v>2738.9340000000002</v>
          </cell>
          <cell r="X110">
            <v>29.537999999999997</v>
          </cell>
          <cell r="Y110">
            <v>27.39</v>
          </cell>
          <cell r="Z110">
            <v>28.025999999999996</v>
          </cell>
          <cell r="AA110">
            <v>23.643000000000001</v>
          </cell>
          <cell r="AB110">
            <v>35</v>
          </cell>
          <cell r="AC110">
            <v>100</v>
          </cell>
          <cell r="AD110">
            <v>1.512</v>
          </cell>
          <cell r="AE110">
            <v>3.7469999999999999</v>
          </cell>
          <cell r="AF110">
            <v>4.6331964554723344</v>
          </cell>
          <cell r="AG110">
            <v>13.474056378146699</v>
          </cell>
          <cell r="AH110">
            <v>10225.464</v>
          </cell>
          <cell r="AI110">
            <v>10225.464</v>
          </cell>
        </row>
        <row r="111">
          <cell r="A111" t="str">
            <v>Kazakhstan</v>
          </cell>
          <cell r="B111">
            <v>398</v>
          </cell>
          <cell r="C111">
            <v>1999</v>
          </cell>
          <cell r="D111">
            <v>1999</v>
          </cell>
          <cell r="E111" t="str">
            <v>-</v>
          </cell>
          <cell r="F111" t="str">
            <v>-</v>
          </cell>
          <cell r="G111" t="str">
            <v>--</v>
          </cell>
          <cell r="H111" t="str">
            <v>--</v>
          </cell>
          <cell r="I111" t="str">
            <v>--</v>
          </cell>
          <cell r="J111" t="str">
            <v>Satisfactory</v>
          </cell>
          <cell r="K111" t="str">
            <v>Satisfactory</v>
          </cell>
          <cell r="L111" t="str">
            <v>Maintain</v>
          </cell>
          <cell r="M111" t="str">
            <v>Maintain</v>
          </cell>
          <cell r="N111" t="str">
            <v>Too high</v>
          </cell>
          <cell r="O111" t="str">
            <v>Too high</v>
          </cell>
          <cell r="P111" t="str">
            <v>Lower</v>
          </cell>
          <cell r="Q111" t="str">
            <v>Lower</v>
          </cell>
          <cell r="R111">
            <v>767.93599999999992</v>
          </cell>
          <cell r="S111">
            <v>847.70600000000002</v>
          </cell>
          <cell r="T111">
            <v>7693.1930000000002</v>
          </cell>
          <cell r="U111">
            <v>7102.0069999999996</v>
          </cell>
          <cell r="V111">
            <v>8172.9409999999998</v>
          </cell>
          <cell r="W111">
            <v>7723.098</v>
          </cell>
          <cell r="X111">
            <v>-10.781000000000001</v>
          </cell>
          <cell r="Y111">
            <v>-2.7889999999999997</v>
          </cell>
          <cell r="Z111">
            <v>6.3119999999999994</v>
          </cell>
          <cell r="AA111">
            <v>5.2490000000000006</v>
          </cell>
          <cell r="AB111">
            <v>-1320.442</v>
          </cell>
          <cell r="AC111">
            <v>-600</v>
          </cell>
          <cell r="AD111">
            <v>-17.093</v>
          </cell>
          <cell r="AE111">
            <v>-8.0380000000000003</v>
          </cell>
          <cell r="AF111">
            <v>-101.33922541350984</v>
          </cell>
          <cell r="AG111">
            <v>-50.018131572695104</v>
          </cell>
          <cell r="AH111">
            <v>13085.768</v>
          </cell>
          <cell r="AI111">
            <v>16320.62</v>
          </cell>
        </row>
        <row r="112">
          <cell r="A112" t="str">
            <v>Kenya</v>
          </cell>
          <cell r="B112">
            <v>404</v>
          </cell>
          <cell r="C112">
            <v>1966</v>
          </cell>
          <cell r="D112">
            <v>1981</v>
          </cell>
          <cell r="E112">
            <v>1965</v>
          </cell>
          <cell r="F112">
            <v>1979</v>
          </cell>
          <cell r="G112" t="str">
            <v>--</v>
          </cell>
          <cell r="H112">
            <v>2005</v>
          </cell>
          <cell r="I112">
            <v>2005</v>
          </cell>
          <cell r="J112" t="str">
            <v>Satisfactory</v>
          </cell>
          <cell r="K112" t="str">
            <v>Satisfactory</v>
          </cell>
          <cell r="L112" t="str">
            <v>Maintain</v>
          </cell>
          <cell r="M112" t="str">
            <v>No intervention</v>
          </cell>
          <cell r="N112" t="str">
            <v>Satisfactory</v>
          </cell>
          <cell r="O112" t="str">
            <v>Satisfactory</v>
          </cell>
          <cell r="P112" t="str">
            <v>No intervention</v>
          </cell>
          <cell r="Q112" t="str">
            <v>No intervention</v>
          </cell>
          <cell r="R112">
            <v>5107.8019999999997</v>
          </cell>
          <cell r="S112">
            <v>5249.06</v>
          </cell>
          <cell r="T112">
            <v>13544.936</v>
          </cell>
          <cell r="U112">
            <v>17152.669999999998</v>
          </cell>
          <cell r="V112">
            <v>13680.955</v>
          </cell>
          <cell r="W112">
            <v>17103.052</v>
          </cell>
          <cell r="X112">
            <v>23.92</v>
          </cell>
          <cell r="Y112">
            <v>21.965</v>
          </cell>
          <cell r="Z112">
            <v>24.068000000000005</v>
          </cell>
          <cell r="AA112">
            <v>23.268000000000001</v>
          </cell>
          <cell r="AB112">
            <v>-21.385999999999999</v>
          </cell>
          <cell r="AC112">
            <v>-211.51900000000001</v>
          </cell>
          <cell r="AD112">
            <v>-0.14799999999999999</v>
          </cell>
          <cell r="AE112">
            <v>-1.3029999999999999</v>
          </cell>
          <cell r="AF112">
            <v>-0.39440609479688626</v>
          </cell>
          <cell r="AG112">
            <v>-3.3603039030514696</v>
          </cell>
          <cell r="AH112">
            <v>83073.324999999997</v>
          </cell>
          <cell r="AI112">
            <v>83260.717999999993</v>
          </cell>
        </row>
        <row r="113">
          <cell r="A113" t="str">
            <v>Kiribati</v>
          </cell>
          <cell r="B113">
            <v>296</v>
          </cell>
          <cell r="C113" t="str">
            <v>--</v>
          </cell>
          <cell r="D113" t="str">
            <v>--</v>
          </cell>
          <cell r="E113" t="str">
            <v>-</v>
          </cell>
          <cell r="F113" t="str">
            <v>-</v>
          </cell>
          <cell r="G113" t="str">
            <v>--</v>
          </cell>
          <cell r="H113">
            <v>2005</v>
          </cell>
          <cell r="I113">
            <v>2005</v>
          </cell>
          <cell r="J113" t="str">
            <v>Satisfactory</v>
          </cell>
          <cell r="K113" t="str">
            <v>Satisfactory</v>
          </cell>
          <cell r="L113" t="str">
            <v>Maintain</v>
          </cell>
          <cell r="M113" t="str">
            <v>Maintain</v>
          </cell>
          <cell r="N113" t="str">
            <v>Satisfactory</v>
          </cell>
          <cell r="O113" t="str">
            <v>Satisfactory</v>
          </cell>
          <cell r="P113" t="str">
            <v>Maintain</v>
          </cell>
          <cell r="Q113" t="str">
            <v>Maintain</v>
          </cell>
          <cell r="R113">
            <v>58202.656000000003</v>
          </cell>
          <cell r="S113">
            <v>60495.536999999997</v>
          </cell>
          <cell r="T113">
            <v>39.466999999999999</v>
          </cell>
          <cell r="U113">
            <v>48.805</v>
          </cell>
          <cell r="V113">
            <v>40.904000000000003</v>
          </cell>
          <cell r="W113">
            <v>50.545000000000002</v>
          </cell>
          <cell r="X113">
            <v>21.803000000000001</v>
          </cell>
          <cell r="Y113">
            <v>20.555</v>
          </cell>
          <cell r="Z113">
            <v>24.156000000000002</v>
          </cell>
          <cell r="AA113">
            <v>22.672000000000001</v>
          </cell>
          <cell r="AB113">
            <v>-1</v>
          </cell>
          <cell r="AC113">
            <v>-1</v>
          </cell>
          <cell r="AD113">
            <v>-2.3530000000000002</v>
          </cell>
          <cell r="AE113">
            <v>-2.117</v>
          </cell>
          <cell r="AF113">
            <v>-7.3730000737300001</v>
          </cell>
          <cell r="AG113">
            <v>-7.1169311792754959</v>
          </cell>
          <cell r="AH113">
            <v>177.43600000000001</v>
          </cell>
          <cell r="AI113">
            <v>189.226</v>
          </cell>
        </row>
        <row r="114">
          <cell r="A114" t="str">
            <v>Kuwait</v>
          </cell>
          <cell r="B114">
            <v>414</v>
          </cell>
          <cell r="C114" t="str">
            <v>--</v>
          </cell>
          <cell r="D114" t="str">
            <v>--</v>
          </cell>
          <cell r="E114" t="str">
            <v>-</v>
          </cell>
          <cell r="F114" t="str">
            <v>-</v>
          </cell>
          <cell r="G114" t="str">
            <v>--</v>
          </cell>
          <cell r="H114" t="str">
            <v>--</v>
          </cell>
          <cell r="I114" t="str">
            <v>--</v>
          </cell>
          <cell r="J114" t="str">
            <v>Satisfactory</v>
          </cell>
          <cell r="K114" t="str">
            <v>Too high</v>
          </cell>
          <cell r="L114" t="str">
            <v>Lower</v>
          </cell>
          <cell r="M114" t="str">
            <v>Lower</v>
          </cell>
          <cell r="N114" t="str">
            <v>Satisfactory</v>
          </cell>
          <cell r="O114" t="str">
            <v>Too low</v>
          </cell>
          <cell r="P114" t="str">
            <v>No intervention</v>
          </cell>
          <cell r="Q114" t="str">
            <v>No intervention</v>
          </cell>
          <cell r="R114">
            <v>138.54499999999999</v>
          </cell>
          <cell r="S114">
            <v>187.05599999999998</v>
          </cell>
          <cell r="T114">
            <v>1019.131</v>
          </cell>
          <cell r="U114">
            <v>1612.193</v>
          </cell>
          <cell r="V114">
            <v>676.53</v>
          </cell>
          <cell r="W114">
            <v>1074.68</v>
          </cell>
          <cell r="X114">
            <v>54.418999999999997</v>
          </cell>
          <cell r="Y114">
            <v>37.195</v>
          </cell>
          <cell r="Z114">
            <v>19.058999999999997</v>
          </cell>
          <cell r="AA114">
            <v>17.669</v>
          </cell>
          <cell r="AB114">
            <v>347</v>
          </cell>
          <cell r="AC114">
            <v>240</v>
          </cell>
          <cell r="AD114">
            <v>35.36</v>
          </cell>
          <cell r="AE114">
            <v>19.526</v>
          </cell>
          <cell r="AF114">
            <v>169.20968835183911</v>
          </cell>
          <cell r="AG114">
            <v>100.2979685482287</v>
          </cell>
          <cell r="AH114">
            <v>5279.2250000000004</v>
          </cell>
          <cell r="AI114">
            <v>3674.1680000000001</v>
          </cell>
        </row>
        <row r="115">
          <cell r="A115" t="str">
            <v>Kyrgyzstan</v>
          </cell>
          <cell r="B115">
            <v>417</v>
          </cell>
          <cell r="C115">
            <v>1996</v>
          </cell>
          <cell r="D115">
            <v>1996</v>
          </cell>
          <cell r="E115" t="str">
            <v>-</v>
          </cell>
          <cell r="F115" t="str">
            <v>-</v>
          </cell>
          <cell r="G115">
            <v>2003</v>
          </cell>
          <cell r="H115">
            <v>2003</v>
          </cell>
          <cell r="I115">
            <v>2003</v>
          </cell>
          <cell r="J115" t="str">
            <v>Satisfactory</v>
          </cell>
          <cell r="K115" t="str">
            <v>Satisfactory</v>
          </cell>
          <cell r="L115" t="str">
            <v>No intervention</v>
          </cell>
          <cell r="M115" t="str">
            <v>Maintain</v>
          </cell>
          <cell r="N115" t="str">
            <v>Too high</v>
          </cell>
          <cell r="O115" t="str">
            <v>Satisfactory</v>
          </cell>
          <cell r="P115" t="str">
            <v>Lower</v>
          </cell>
          <cell r="Q115" t="str">
            <v>Maintain</v>
          </cell>
          <cell r="R115">
            <v>215.79599999999999</v>
          </cell>
          <cell r="S115">
            <v>256.60300000000001</v>
          </cell>
          <cell r="T115">
            <v>2256.607</v>
          </cell>
          <cell r="U115">
            <v>2592.2950000000001</v>
          </cell>
          <cell r="V115">
            <v>2331.2779999999998</v>
          </cell>
          <cell r="W115">
            <v>2671.4989999999998</v>
          </cell>
          <cell r="X115">
            <v>15.267999999999999</v>
          </cell>
          <cell r="Y115">
            <v>12.206999999999999</v>
          </cell>
          <cell r="Z115">
            <v>16.399999999999999</v>
          </cell>
          <cell r="AA115">
            <v>15.143999999999998</v>
          </cell>
          <cell r="AB115">
            <v>-27</v>
          </cell>
          <cell r="AC115">
            <v>-75</v>
          </cell>
          <cell r="AD115">
            <v>-1.1319999999999999</v>
          </cell>
          <cell r="AE115">
            <v>-2.9369999999999998</v>
          </cell>
          <cell r="AF115">
            <v>-4.6862145453156945</v>
          </cell>
          <cell r="AG115">
            <v>-12.987215385174833</v>
          </cell>
          <cell r="AH115">
            <v>6663.7829999999994</v>
          </cell>
          <cell r="AI115">
            <v>7536.3090000000002</v>
          </cell>
        </row>
        <row r="116">
          <cell r="A116" t="str">
            <v>Lao People's Democratic Republic</v>
          </cell>
          <cell r="B116">
            <v>418</v>
          </cell>
          <cell r="C116" t="str">
            <v>--</v>
          </cell>
          <cell r="D116" t="str">
            <v>--</v>
          </cell>
          <cell r="E116" t="str">
            <v>-</v>
          </cell>
          <cell r="F116" t="str">
            <v>-</v>
          </cell>
          <cell r="G116" t="str">
            <v>--</v>
          </cell>
          <cell r="H116">
            <v>2003</v>
          </cell>
          <cell r="I116">
            <v>2003</v>
          </cell>
          <cell r="J116" t="str">
            <v>Satisfactory</v>
          </cell>
          <cell r="K116" t="str">
            <v>Satisfactory</v>
          </cell>
          <cell r="L116" t="str">
            <v>Maintain</v>
          </cell>
          <cell r="M116" t="str">
            <v>Maintain</v>
          </cell>
          <cell r="N116" t="str">
            <v>Too high</v>
          </cell>
          <cell r="O116" t="str">
            <v>Too high</v>
          </cell>
          <cell r="P116" t="str">
            <v>Lower</v>
          </cell>
          <cell r="Q116" t="str">
            <v>No intervention</v>
          </cell>
          <cell r="R116">
            <v>1118.7359999999999</v>
          </cell>
          <cell r="S116">
            <v>1383.8409999999999</v>
          </cell>
          <cell r="T116">
            <v>2334.4899999999998</v>
          </cell>
          <cell r="U116">
            <v>2963.9569999999999</v>
          </cell>
          <cell r="V116">
            <v>2351.482</v>
          </cell>
          <cell r="W116">
            <v>2960.1880000000001</v>
          </cell>
          <cell r="X116">
            <v>23.786999999999999</v>
          </cell>
          <cell r="Y116">
            <v>23.050999999999998</v>
          </cell>
          <cell r="Z116">
            <v>24.055</v>
          </cell>
          <cell r="AA116">
            <v>23.29</v>
          </cell>
          <cell r="AB116">
            <v>-6.6669999999999998</v>
          </cell>
          <cell r="AC116">
            <v>-6.7</v>
          </cell>
          <cell r="AD116">
            <v>-0.26800000000000002</v>
          </cell>
          <cell r="AE116">
            <v>-0.23899999999999999</v>
          </cell>
          <cell r="AF116">
            <v>-0.70144096827681413</v>
          </cell>
          <cell r="AG116">
            <v>-0.66679737222122148</v>
          </cell>
          <cell r="AH116">
            <v>11586.184000000001</v>
          </cell>
          <cell r="AI116">
            <v>11670.761999999999</v>
          </cell>
        </row>
        <row r="117">
          <cell r="A117" t="str">
            <v>Latvia</v>
          </cell>
          <cell r="B117">
            <v>428</v>
          </cell>
          <cell r="C117">
            <v>1997</v>
          </cell>
          <cell r="D117">
            <v>1997</v>
          </cell>
          <cell r="E117" t="str">
            <v>-</v>
          </cell>
          <cell r="F117" t="str">
            <v>-</v>
          </cell>
          <cell r="G117" t="str">
            <v>--</v>
          </cell>
          <cell r="H117">
            <v>2004</v>
          </cell>
          <cell r="I117">
            <v>2003</v>
          </cell>
          <cell r="J117" t="str">
            <v>Too high</v>
          </cell>
          <cell r="K117" t="str">
            <v>Satisfactory</v>
          </cell>
          <cell r="L117" t="str">
            <v>Lower</v>
          </cell>
          <cell r="M117" t="str">
            <v>Maintain</v>
          </cell>
          <cell r="N117" t="str">
            <v>Too low</v>
          </cell>
          <cell r="O117" t="str">
            <v>Satisfactory</v>
          </cell>
          <cell r="P117" t="str">
            <v>Raise</v>
          </cell>
          <cell r="Q117" t="str">
            <v>No intervention</v>
          </cell>
          <cell r="R117">
            <v>1115.2159999999999</v>
          </cell>
          <cell r="S117">
            <v>1517.079</v>
          </cell>
          <cell r="T117">
            <v>1150.769</v>
          </cell>
          <cell r="U117">
            <v>1055.212</v>
          </cell>
          <cell r="V117">
            <v>1346.962</v>
          </cell>
          <cell r="W117">
            <v>1251.7760000000001</v>
          </cell>
          <cell r="X117">
            <v>-10.231</v>
          </cell>
          <cell r="Y117">
            <v>-5.6539999999999999</v>
          </cell>
          <cell r="Z117">
            <v>-5.6379999999999999</v>
          </cell>
          <cell r="AA117">
            <v>-4.6280000000000001</v>
          </cell>
          <cell r="AB117">
            <v>-55.93</v>
          </cell>
          <cell r="AC117">
            <v>-12</v>
          </cell>
          <cell r="AD117">
            <v>-4.593</v>
          </cell>
          <cell r="AE117">
            <v>-1.026</v>
          </cell>
          <cell r="AF117">
            <v>-57.697267297316813</v>
          </cell>
          <cell r="AG117">
            <v>-11.664981724861963</v>
          </cell>
          <cell r="AH117">
            <v>1677.6610000000001</v>
          </cell>
          <cell r="AI117">
            <v>1797.1489999999999</v>
          </cell>
        </row>
        <row r="118">
          <cell r="A118" t="str">
            <v>Lebanon</v>
          </cell>
          <cell r="B118">
            <v>422</v>
          </cell>
          <cell r="C118" t="str">
            <v>--</v>
          </cell>
          <cell r="D118" t="str">
            <v>--</v>
          </cell>
          <cell r="E118" t="str">
            <v>-</v>
          </cell>
          <cell r="F118" t="str">
            <v>-</v>
          </cell>
          <cell r="G118" t="str">
            <v>--</v>
          </cell>
          <cell r="H118">
            <v>2005</v>
          </cell>
          <cell r="I118">
            <v>2005</v>
          </cell>
          <cell r="J118" t="str">
            <v>Too high</v>
          </cell>
          <cell r="K118" t="str">
            <v>Too high</v>
          </cell>
          <cell r="L118" t="str">
            <v>Lower</v>
          </cell>
          <cell r="M118" t="str">
            <v>Lower</v>
          </cell>
          <cell r="N118" t="str">
            <v>Too high</v>
          </cell>
          <cell r="O118" t="str">
            <v>Too high</v>
          </cell>
          <cell r="P118" t="str">
            <v>Lower</v>
          </cell>
          <cell r="Q118" t="str">
            <v>Lower</v>
          </cell>
          <cell r="R118">
            <v>81660.964999999997</v>
          </cell>
          <cell r="S118">
            <v>82689.210000000006</v>
          </cell>
          <cell r="T118">
            <v>1556.643</v>
          </cell>
          <cell r="U118">
            <v>1753.0170000000001</v>
          </cell>
          <cell r="V118">
            <v>1620.136</v>
          </cell>
          <cell r="W118">
            <v>1823.8009999999999</v>
          </cell>
          <cell r="X118">
            <v>13.451000000000001</v>
          </cell>
          <cell r="Y118">
            <v>10.263</v>
          </cell>
          <cell r="Z118">
            <v>15.276</v>
          </cell>
          <cell r="AA118">
            <v>12.27</v>
          </cell>
          <cell r="AB118">
            <v>-30</v>
          </cell>
          <cell r="AC118">
            <v>-35</v>
          </cell>
          <cell r="AD118">
            <v>-1.825</v>
          </cell>
          <cell r="AE118">
            <v>-2.0070000000000001</v>
          </cell>
          <cell r="AF118">
            <v>-8.1980204513283521</v>
          </cell>
          <cell r="AG118">
            <v>-10.570026425066063</v>
          </cell>
          <cell r="AH118">
            <v>4701.8209999999999</v>
          </cell>
          <cell r="AI118">
            <v>4920.0689999999995</v>
          </cell>
        </row>
        <row r="119">
          <cell r="A119" t="str">
            <v>Lesotho</v>
          </cell>
          <cell r="B119">
            <v>426</v>
          </cell>
          <cell r="C119">
            <v>1981</v>
          </cell>
          <cell r="D119">
            <v>1981</v>
          </cell>
          <cell r="E119" t="str">
            <v>-</v>
          </cell>
          <cell r="F119" t="str">
            <v>-</v>
          </cell>
          <cell r="G119">
            <v>2005</v>
          </cell>
          <cell r="H119">
            <v>2003</v>
          </cell>
          <cell r="I119">
            <v>2004</v>
          </cell>
          <cell r="J119" t="str">
            <v>Satisfactory</v>
          </cell>
          <cell r="K119" t="str">
            <v>Satisfactory</v>
          </cell>
          <cell r="L119" t="str">
            <v>No intervention</v>
          </cell>
          <cell r="M119" t="str">
            <v>No intervention</v>
          </cell>
          <cell r="N119" t="str">
            <v>Satisfactory</v>
          </cell>
          <cell r="O119" t="str">
            <v>Satisfactory</v>
          </cell>
          <cell r="P119" t="str">
            <v>No intervention</v>
          </cell>
          <cell r="Q119" t="str">
            <v>No intervention</v>
          </cell>
          <cell r="R119">
            <v>17725.205000000002</v>
          </cell>
          <cell r="S119">
            <v>22112.805</v>
          </cell>
          <cell r="T119">
            <v>788.18399999999997</v>
          </cell>
          <cell r="U119">
            <v>835.14599999999996</v>
          </cell>
          <cell r="V119">
            <v>904.08500000000004</v>
          </cell>
          <cell r="W119">
            <v>959.62300000000005</v>
          </cell>
          <cell r="X119">
            <v>10.947000000000001</v>
          </cell>
          <cell r="Y119">
            <v>0.8110000000000035</v>
          </cell>
          <cell r="Z119">
            <v>15.085000000000001</v>
          </cell>
          <cell r="AA119">
            <v>4.8310000000000031</v>
          </cell>
          <cell r="AB119">
            <v>-36</v>
          </cell>
          <cell r="AC119">
            <v>-36</v>
          </cell>
          <cell r="AD119">
            <v>-4.1379999999999999</v>
          </cell>
          <cell r="AE119">
            <v>-4.0199999999999996</v>
          </cell>
          <cell r="AF119">
            <v>-13.712457386634162</v>
          </cell>
          <cell r="AG119">
            <v>-14.117038088553043</v>
          </cell>
          <cell r="AH119">
            <v>1600.9</v>
          </cell>
          <cell r="AI119">
            <v>1906.5909999999999</v>
          </cell>
        </row>
        <row r="120">
          <cell r="A120" t="str">
            <v>Liberia</v>
          </cell>
          <cell r="B120">
            <v>430</v>
          </cell>
          <cell r="C120">
            <v>1964</v>
          </cell>
          <cell r="D120">
            <v>1980</v>
          </cell>
          <cell r="E120" t="str">
            <v>-</v>
          </cell>
          <cell r="F120" t="str">
            <v>-</v>
          </cell>
          <cell r="G120" t="str">
            <v>--</v>
          </cell>
          <cell r="H120">
            <v>2004</v>
          </cell>
          <cell r="I120">
            <v>2004</v>
          </cell>
          <cell r="J120" t="str">
            <v>Satisfactory</v>
          </cell>
          <cell r="K120" t="str">
            <v>Satisfactory</v>
          </cell>
          <cell r="L120" t="str">
            <v>Maintain</v>
          </cell>
          <cell r="M120" t="str">
            <v>Maintain</v>
          </cell>
          <cell r="N120" t="str">
            <v>Too high</v>
          </cell>
          <cell r="O120" t="str">
            <v>Satisfactory</v>
          </cell>
          <cell r="P120" t="str">
            <v>No intervention</v>
          </cell>
          <cell r="Q120" t="str">
            <v>No intervention</v>
          </cell>
          <cell r="R120">
            <v>27.305999999999997</v>
          </cell>
          <cell r="S120">
            <v>27.920999999999999</v>
          </cell>
          <cell r="T120">
            <v>1068.1089999999999</v>
          </cell>
          <cell r="U120">
            <v>1638.173</v>
          </cell>
          <cell r="V120">
            <v>1073.3520000000001</v>
          </cell>
          <cell r="W120">
            <v>1645.0940000000001</v>
          </cell>
          <cell r="X120">
            <v>70.980999999999995</v>
          </cell>
          <cell r="Y120">
            <v>13.723999999999998</v>
          </cell>
          <cell r="Z120">
            <v>28.336999999999996</v>
          </cell>
          <cell r="AA120">
            <v>29.131999999999998</v>
          </cell>
          <cell r="AB120">
            <v>555.11400000000003</v>
          </cell>
          <cell r="AC120">
            <v>-244.548</v>
          </cell>
          <cell r="AD120">
            <v>42.643999999999998</v>
          </cell>
          <cell r="AE120">
            <v>-15.407999999999999</v>
          </cell>
          <cell r="AF120">
            <v>85.836751923972002</v>
          </cell>
          <cell r="AG120">
            <v>-30.943613960232923</v>
          </cell>
          <cell r="AH120">
            <v>10652.879000000001</v>
          </cell>
          <cell r="AI120">
            <v>10652.879000000001</v>
          </cell>
        </row>
        <row r="121">
          <cell r="A121" t="str">
            <v>Libyan Arab Jamahiriya</v>
          </cell>
          <cell r="B121">
            <v>434</v>
          </cell>
          <cell r="C121" t="str">
            <v>--</v>
          </cell>
          <cell r="D121" t="str">
            <v>--</v>
          </cell>
          <cell r="E121" t="str">
            <v>-</v>
          </cell>
          <cell r="F121" t="str">
            <v>-</v>
          </cell>
          <cell r="G121">
            <v>2004</v>
          </cell>
          <cell r="H121">
            <v>2004</v>
          </cell>
          <cell r="I121">
            <v>2004</v>
          </cell>
          <cell r="J121" t="str">
            <v>Too high</v>
          </cell>
          <cell r="K121" t="str">
            <v>Satisfactory</v>
          </cell>
          <cell r="L121" t="str">
            <v>Lower</v>
          </cell>
          <cell r="M121" t="str">
            <v>Maintain</v>
          </cell>
          <cell r="N121" t="str">
            <v>Satisfactory</v>
          </cell>
          <cell r="O121" t="str">
            <v>Satisfactory</v>
          </cell>
          <cell r="P121" t="str">
            <v>Maintain</v>
          </cell>
          <cell r="Q121" t="str">
            <v>Maintain</v>
          </cell>
          <cell r="R121">
            <v>10657.419</v>
          </cell>
          <cell r="S121">
            <v>11119.891</v>
          </cell>
          <cell r="T121">
            <v>2502.7040000000002</v>
          </cell>
          <cell r="U121">
            <v>3019.7069999999999</v>
          </cell>
          <cell r="V121">
            <v>2304.9059999999999</v>
          </cell>
          <cell r="W121">
            <v>2833.7449999999999</v>
          </cell>
          <cell r="X121">
            <v>19.72</v>
          </cell>
          <cell r="Y121">
            <v>19.613</v>
          </cell>
          <cell r="Z121">
            <v>19.324999999999999</v>
          </cell>
          <cell r="AA121">
            <v>19.254999999999999</v>
          </cell>
          <cell r="AB121">
            <v>10</v>
          </cell>
          <cell r="AC121">
            <v>10</v>
          </cell>
          <cell r="AD121">
            <v>0.39500000000000002</v>
          </cell>
          <cell r="AE121">
            <v>0.35799999999999998</v>
          </cell>
          <cell r="AF121">
            <v>1.699284431325969</v>
          </cell>
          <cell r="AG121">
            <v>1.5412523908677713</v>
          </cell>
          <cell r="AH121">
            <v>9552.8310000000001</v>
          </cell>
          <cell r="AI121">
            <v>9428.5889999999999</v>
          </cell>
        </row>
        <row r="122">
          <cell r="A122" t="str">
            <v>Liechtenstein</v>
          </cell>
          <cell r="B122">
            <v>438</v>
          </cell>
          <cell r="C122">
            <v>1957</v>
          </cell>
          <cell r="D122">
            <v>1968</v>
          </cell>
          <cell r="E122" t="str">
            <v>-</v>
          </cell>
          <cell r="F122" t="str">
            <v>-</v>
          </cell>
          <cell r="G122" t="str">
            <v>--</v>
          </cell>
          <cell r="H122" t="str">
            <v>--</v>
          </cell>
          <cell r="I122" t="str">
            <v>--</v>
          </cell>
          <cell r="J122" t="str">
            <v>Satisfactory</v>
          </cell>
          <cell r="K122" t="str">
            <v>Satisfactory</v>
          </cell>
          <cell r="L122" t="str">
            <v>Lower</v>
          </cell>
          <cell r="M122" t="str">
            <v>Maintain</v>
          </cell>
          <cell r="N122" t="str">
            <v>Satisfactory</v>
          </cell>
          <cell r="O122" t="str">
            <v>Satisfactory</v>
          </cell>
          <cell r="P122" t="str">
            <v>No intervention</v>
          </cell>
          <cell r="Q122" t="str">
            <v>No intervention</v>
          </cell>
          <cell r="R122">
            <v>55.767000000000003</v>
          </cell>
          <cell r="S122">
            <v>56.918999999999997</v>
          </cell>
          <cell r="T122">
            <v>15.255000000000001</v>
          </cell>
          <cell r="U122">
            <v>16.829000000000001</v>
          </cell>
          <cell r="V122">
            <v>15.696</v>
          </cell>
          <cell r="W122">
            <v>17.692</v>
          </cell>
          <cell r="X122">
            <v>11.984999999999999</v>
          </cell>
          <cell r="Y122">
            <v>9.8420000000000005</v>
          </cell>
          <cell r="Z122">
            <v>4.99</v>
          </cell>
          <cell r="AA122">
            <v>3.9060000000000006</v>
          </cell>
          <cell r="AB122">
            <v>1.1160000000000001</v>
          </cell>
          <cell r="AC122">
            <v>1</v>
          </cell>
          <cell r="AD122">
            <v>6.9950000000000001</v>
          </cell>
          <cell r="AE122">
            <v>5.9359999999999999</v>
          </cell>
          <cell r="AF122">
            <v>58.064516129032263</v>
          </cell>
          <cell r="AG122">
            <v>54.141851651326476</v>
          </cell>
          <cell r="AH122">
            <v>44.280999999999999</v>
          </cell>
          <cell r="AI122">
            <v>32.052999999999997</v>
          </cell>
        </row>
        <row r="123">
          <cell r="A123" t="str">
            <v>Lithuania</v>
          </cell>
          <cell r="B123">
            <v>440</v>
          </cell>
          <cell r="C123">
            <v>1997</v>
          </cell>
          <cell r="D123">
            <v>1997</v>
          </cell>
          <cell r="E123" t="str">
            <v>-</v>
          </cell>
          <cell r="F123" t="str">
            <v>-</v>
          </cell>
          <cell r="G123" t="str">
            <v>--</v>
          </cell>
          <cell r="H123">
            <v>2003</v>
          </cell>
          <cell r="I123">
            <v>2003</v>
          </cell>
          <cell r="J123" t="str">
            <v>Satisfactory</v>
          </cell>
          <cell r="K123" t="str">
            <v>Satisfactory</v>
          </cell>
          <cell r="L123" t="str">
            <v>Lower</v>
          </cell>
          <cell r="M123" t="str">
            <v>Maintain</v>
          </cell>
          <cell r="N123" t="str">
            <v>Satisfactory</v>
          </cell>
          <cell r="O123" t="str">
            <v>Satisfactory</v>
          </cell>
          <cell r="P123" t="str">
            <v>Maintain</v>
          </cell>
          <cell r="Q123" t="str">
            <v>No intervention</v>
          </cell>
          <cell r="R123">
            <v>99.436000000000007</v>
          </cell>
          <cell r="S123">
            <v>102.92400000000001</v>
          </cell>
          <cell r="T123">
            <v>1709.172</v>
          </cell>
          <cell r="U123">
            <v>1600.1790000000001</v>
          </cell>
          <cell r="V123">
            <v>1919.002</v>
          </cell>
          <cell r="W123">
            <v>1830.854</v>
          </cell>
          <cell r="X123">
            <v>-7.2180000000000017</v>
          </cell>
          <cell r="Y123">
            <v>-3.9550000000000001</v>
          </cell>
          <cell r="Z123">
            <v>-1.1160000000000014</v>
          </cell>
          <cell r="AA123">
            <v>-2.8010000000000002</v>
          </cell>
          <cell r="AB123">
            <v>-108.73699999999999</v>
          </cell>
          <cell r="AC123">
            <v>-20</v>
          </cell>
          <cell r="AD123">
            <v>-6.1020000000000003</v>
          </cell>
          <cell r="AE123">
            <v>-1.1539999999999999</v>
          </cell>
          <cell r="AF123">
            <v>-57.543764949937547</v>
          </cell>
          <cell r="AG123">
            <v>-12.771147423740285</v>
          </cell>
          <cell r="AH123">
            <v>2564.5889999999999</v>
          </cell>
          <cell r="AI123">
            <v>2802.433</v>
          </cell>
        </row>
        <row r="124">
          <cell r="A124" t="str">
            <v>Luxembourg</v>
          </cell>
          <cell r="B124">
            <v>442</v>
          </cell>
          <cell r="C124">
            <v>1953</v>
          </cell>
          <cell r="D124">
            <v>1971</v>
          </cell>
          <cell r="E124" t="str">
            <v>-</v>
          </cell>
          <cell r="F124" t="str">
            <v>-</v>
          </cell>
          <cell r="G124" t="str">
            <v>--</v>
          </cell>
          <cell r="H124" t="str">
            <v>--</v>
          </cell>
          <cell r="I124" t="str">
            <v>--</v>
          </cell>
          <cell r="J124" t="str">
            <v>Too high</v>
          </cell>
          <cell r="K124" t="str">
            <v>Satisfactory</v>
          </cell>
          <cell r="L124" t="str">
            <v>Lower</v>
          </cell>
          <cell r="M124" t="str">
            <v>Maintain</v>
          </cell>
          <cell r="N124" t="str">
            <v>Satisfactory</v>
          </cell>
          <cell r="O124" t="str">
            <v>Satisfactory</v>
          </cell>
          <cell r="P124" t="str">
            <v>No intervention</v>
          </cell>
          <cell r="Q124" t="str">
            <v>No intervention</v>
          </cell>
          <cell r="R124">
            <v>409.48500000000001</v>
          </cell>
          <cell r="S124">
            <v>448.48400000000004</v>
          </cell>
          <cell r="T124">
            <v>199.703</v>
          </cell>
          <cell r="U124">
            <v>229.07400000000001</v>
          </cell>
          <cell r="V124">
            <v>205.375</v>
          </cell>
          <cell r="W124">
            <v>235.83</v>
          </cell>
          <cell r="X124">
            <v>14.35</v>
          </cell>
          <cell r="Y124">
            <v>13.189</v>
          </cell>
          <cell r="Z124">
            <v>5.0360000000000014</v>
          </cell>
          <cell r="AA124">
            <v>4.4939999999999998</v>
          </cell>
          <cell r="AB124">
            <v>19.567</v>
          </cell>
          <cell r="AC124">
            <v>19.567</v>
          </cell>
          <cell r="AD124">
            <v>9.3140000000000001</v>
          </cell>
          <cell r="AE124">
            <v>8.6950000000000003</v>
          </cell>
          <cell r="AF124">
            <v>70.62624075076701</v>
          </cell>
          <cell r="AG124">
            <v>68.764716218590763</v>
          </cell>
          <cell r="AH124">
            <v>721.41499999999996</v>
          </cell>
          <cell r="AI124">
            <v>453.09500000000003</v>
          </cell>
        </row>
        <row r="125">
          <cell r="A125" t="str">
            <v>Madagascar</v>
          </cell>
          <cell r="B125">
            <v>450</v>
          </cell>
          <cell r="C125">
            <v>1967</v>
          </cell>
          <cell r="D125" t="str">
            <v>--</v>
          </cell>
          <cell r="E125">
            <v>2001</v>
          </cell>
          <cell r="F125" t="str">
            <v>-</v>
          </cell>
          <cell r="G125" t="str">
            <v>--</v>
          </cell>
          <cell r="H125">
            <v>2005</v>
          </cell>
          <cell r="I125">
            <v>2005</v>
          </cell>
          <cell r="J125" t="str">
            <v>Satisfactory</v>
          </cell>
          <cell r="K125" t="str">
            <v>Satisfactory</v>
          </cell>
          <cell r="L125" t="str">
            <v>No intervention</v>
          </cell>
          <cell r="M125" t="str">
            <v>No intervention</v>
          </cell>
          <cell r="N125" t="str">
            <v>Satisfactory</v>
          </cell>
          <cell r="O125" t="str">
            <v>Satisfactory</v>
          </cell>
          <cell r="P125" t="str">
            <v>No intervention</v>
          </cell>
          <cell r="Q125" t="str">
            <v>No intervention</v>
          </cell>
          <cell r="R125">
            <v>145.57300000000001</v>
          </cell>
          <cell r="S125">
            <v>169.63499999999999</v>
          </cell>
          <cell r="T125">
            <v>6935.0190000000002</v>
          </cell>
          <cell r="U125">
            <v>9254.9950000000008</v>
          </cell>
          <cell r="V125">
            <v>7010.482</v>
          </cell>
          <cell r="W125">
            <v>9350.9259999999995</v>
          </cell>
          <cell r="X125">
            <v>29.854000000000006</v>
          </cell>
          <cell r="Y125">
            <v>27.71</v>
          </cell>
          <cell r="Z125">
            <v>29.894000000000005</v>
          </cell>
          <cell r="AA125">
            <v>27.71</v>
          </cell>
          <cell r="AB125">
            <v>-3</v>
          </cell>
          <cell r="AC125">
            <v>0</v>
          </cell>
          <cell r="AD125">
            <v>-0.04</v>
          </cell>
          <cell r="AE125">
            <v>0</v>
          </cell>
          <cell r="AF125">
            <v>-9.2677174816645932E-2</v>
          </cell>
          <cell r="AG125">
            <v>0</v>
          </cell>
          <cell r="AH125">
            <v>43508.377</v>
          </cell>
          <cell r="AI125">
            <v>43508.377</v>
          </cell>
        </row>
        <row r="126">
          <cell r="A126" t="str">
            <v>Malawi</v>
          </cell>
          <cell r="B126">
            <v>454</v>
          </cell>
          <cell r="C126">
            <v>1987</v>
          </cell>
          <cell r="D126">
            <v>1987</v>
          </cell>
          <cell r="E126">
            <v>1965</v>
          </cell>
          <cell r="F126" t="str">
            <v>-</v>
          </cell>
          <cell r="G126" t="str">
            <v>--</v>
          </cell>
          <cell r="H126">
            <v>2005</v>
          </cell>
          <cell r="I126">
            <v>2005</v>
          </cell>
          <cell r="J126" t="str">
            <v>Too high</v>
          </cell>
          <cell r="K126" t="str">
            <v>Satisfactory</v>
          </cell>
          <cell r="L126" t="str">
            <v>Lower</v>
          </cell>
          <cell r="M126" t="str">
            <v>Lower</v>
          </cell>
          <cell r="N126" t="str">
            <v>Satisfactory</v>
          </cell>
          <cell r="O126" t="str">
            <v>Satisfactory</v>
          </cell>
          <cell r="P126" t="str">
            <v>No intervention</v>
          </cell>
          <cell r="Q126" t="str">
            <v>No intervention</v>
          </cell>
          <cell r="R126">
            <v>9970.3669999999984</v>
          </cell>
          <cell r="S126">
            <v>12599.059000000001</v>
          </cell>
          <cell r="T126">
            <v>4980.527</v>
          </cell>
          <cell r="U126">
            <v>6397.1970000000001</v>
          </cell>
          <cell r="V126">
            <v>5129.9889999999996</v>
          </cell>
          <cell r="W126">
            <v>6486.7380000000003</v>
          </cell>
          <cell r="X126">
            <v>25.933999999999997</v>
          </cell>
          <cell r="Y126">
            <v>22.487000000000002</v>
          </cell>
          <cell r="Z126">
            <v>26.858999999999998</v>
          </cell>
          <cell r="AA126">
            <v>22.815000000000001</v>
          </cell>
          <cell r="AB126">
            <v>-50</v>
          </cell>
          <cell r="AC126">
            <v>-20</v>
          </cell>
          <cell r="AD126">
            <v>-0.92500000000000004</v>
          </cell>
          <cell r="AE126">
            <v>-0.32800000000000001</v>
          </cell>
          <cell r="AF126">
            <v>-1.9227692799921241</v>
          </cell>
          <cell r="AG126">
            <v>-0.73544607378436277</v>
          </cell>
          <cell r="AH126">
            <v>29451.609</v>
          </cell>
          <cell r="AI126">
            <v>29681.004000000001</v>
          </cell>
        </row>
        <row r="127">
          <cell r="A127" t="str">
            <v>Malaysia</v>
          </cell>
          <cell r="B127">
            <v>458</v>
          </cell>
          <cell r="C127" t="str">
            <v>--</v>
          </cell>
          <cell r="D127" t="str">
            <v>--</v>
          </cell>
          <cell r="E127">
            <v>1964</v>
          </cell>
          <cell r="F127" t="str">
            <v>-</v>
          </cell>
          <cell r="G127" t="str">
            <v>--</v>
          </cell>
          <cell r="H127" t="str">
            <v>--</v>
          </cell>
          <cell r="I127" t="str">
            <v>--</v>
          </cell>
          <cell r="J127" t="str">
            <v>Too high</v>
          </cell>
          <cell r="K127" t="str">
            <v>Satisfactory</v>
          </cell>
          <cell r="L127" t="str">
            <v>Lower</v>
          </cell>
          <cell r="M127" t="str">
            <v>Maintain</v>
          </cell>
          <cell r="N127" t="str">
            <v>Satisfactory</v>
          </cell>
          <cell r="O127" t="str">
            <v>Satisfactory</v>
          </cell>
          <cell r="P127" t="str">
            <v>No intervention</v>
          </cell>
          <cell r="Q127" t="str">
            <v>No intervention</v>
          </cell>
          <cell r="R127">
            <v>7524.8150000000005</v>
          </cell>
          <cell r="S127">
            <v>9402.098</v>
          </cell>
          <cell r="T127">
            <v>10338.368</v>
          </cell>
          <cell r="U127">
            <v>12864.55</v>
          </cell>
          <cell r="V127">
            <v>10023.962</v>
          </cell>
          <cell r="W127">
            <v>12482.817999999999</v>
          </cell>
          <cell r="X127">
            <v>24.307000000000002</v>
          </cell>
          <cell r="Y127">
            <v>19.445</v>
          </cell>
          <cell r="Z127">
            <v>20.709000000000003</v>
          </cell>
          <cell r="AA127">
            <v>18.204000000000001</v>
          </cell>
          <cell r="AB127">
            <v>390</v>
          </cell>
          <cell r="AC127">
            <v>150</v>
          </cell>
          <cell r="AD127">
            <v>3.5979999999999999</v>
          </cell>
          <cell r="AE127">
            <v>1.2410000000000001</v>
          </cell>
          <cell r="AF127">
            <v>14.121158818500746</v>
          </cell>
          <cell r="AG127">
            <v>5.4311736331727403</v>
          </cell>
          <cell r="AH127">
            <v>38924.04</v>
          </cell>
          <cell r="AI127">
            <v>38271.566999999995</v>
          </cell>
        </row>
        <row r="128">
          <cell r="A128" t="str">
            <v>Maldives</v>
          </cell>
          <cell r="B128">
            <v>462</v>
          </cell>
          <cell r="C128" t="str">
            <v>--</v>
          </cell>
          <cell r="D128" t="str">
            <v>--</v>
          </cell>
          <cell r="E128" t="str">
            <v>-</v>
          </cell>
          <cell r="F128" t="str">
            <v>-</v>
          </cell>
          <cell r="G128" t="str">
            <v>--</v>
          </cell>
          <cell r="H128" t="str">
            <v>--</v>
          </cell>
          <cell r="I128" t="str">
            <v>--</v>
          </cell>
          <cell r="J128" t="str">
            <v>Satisfactory</v>
          </cell>
          <cell r="K128" t="str">
            <v>Satisfactory</v>
          </cell>
          <cell r="L128" t="str">
            <v>Lower</v>
          </cell>
          <cell r="M128" t="str">
            <v>Lower</v>
          </cell>
          <cell r="N128" t="str">
            <v>Satisfactory</v>
          </cell>
          <cell r="O128" t="str">
            <v>Satisfactory</v>
          </cell>
          <cell r="P128" t="str">
            <v>No intervention</v>
          </cell>
          <cell r="Q128" t="str">
            <v>No intervention</v>
          </cell>
          <cell r="R128">
            <v>1189.3309999999999</v>
          </cell>
          <cell r="S128">
            <v>1586.3440000000001</v>
          </cell>
          <cell r="T128">
            <v>129.25299999999999</v>
          </cell>
          <cell r="U128">
            <v>169.03399999999999</v>
          </cell>
          <cell r="V128">
            <v>122.55</v>
          </cell>
          <cell r="W128">
            <v>160.16399999999999</v>
          </cell>
          <cell r="X128">
            <v>28.343000000000004</v>
          </cell>
          <cell r="Y128">
            <v>25.178999999999998</v>
          </cell>
          <cell r="Z128">
            <v>28.343000000000004</v>
          </cell>
          <cell r="AA128">
            <v>25.178999999999998</v>
          </cell>
          <cell r="AB128">
            <v>0</v>
          </cell>
          <cell r="AC128">
            <v>0</v>
          </cell>
          <cell r="AD128">
            <v>0</v>
          </cell>
          <cell r="AE128">
            <v>0</v>
          </cell>
          <cell r="AF128">
            <v>0</v>
          </cell>
          <cell r="AG128">
            <v>0</v>
          </cell>
          <cell r="AH128">
            <v>682.255</v>
          </cell>
          <cell r="AI128">
            <v>682.255</v>
          </cell>
        </row>
        <row r="129">
          <cell r="A129" t="str">
            <v>Mali</v>
          </cell>
          <cell r="B129">
            <v>466</v>
          </cell>
          <cell r="C129">
            <v>1973</v>
          </cell>
          <cell r="D129">
            <v>1973</v>
          </cell>
          <cell r="E129" t="str">
            <v>-</v>
          </cell>
          <cell r="F129" t="str">
            <v>-</v>
          </cell>
          <cell r="G129">
            <v>2003</v>
          </cell>
          <cell r="H129">
            <v>2002</v>
          </cell>
          <cell r="I129">
            <v>2002</v>
          </cell>
          <cell r="J129" t="str">
            <v>Satisfactory</v>
          </cell>
          <cell r="K129" t="str">
            <v>Too high</v>
          </cell>
          <cell r="L129" t="str">
            <v>Maintain</v>
          </cell>
          <cell r="M129" t="str">
            <v>No intervention</v>
          </cell>
          <cell r="N129" t="str">
            <v>Satisfactory</v>
          </cell>
          <cell r="O129" t="str">
            <v>Too high</v>
          </cell>
          <cell r="P129" t="str">
            <v>Maintain</v>
          </cell>
          <cell r="Q129" t="str">
            <v>Lower</v>
          </cell>
          <cell r="R129">
            <v>732.32100000000003</v>
          </cell>
          <cell r="S129">
            <v>751.21800000000007</v>
          </cell>
          <cell r="T129">
            <v>5042.3220000000001</v>
          </cell>
          <cell r="U129">
            <v>6736.5420000000004</v>
          </cell>
          <cell r="V129">
            <v>5104.6450000000004</v>
          </cell>
          <cell r="W129">
            <v>6781.8739999999998</v>
          </cell>
          <cell r="X129">
            <v>27.529000000000003</v>
          </cell>
          <cell r="Y129">
            <v>29.748000000000001</v>
          </cell>
          <cell r="Z129">
            <v>32.74</v>
          </cell>
          <cell r="AA129">
            <v>31.881</v>
          </cell>
          <cell r="AB129">
            <v>-283.89600000000002</v>
          </cell>
          <cell r="AC129">
            <v>-134.20400000000001</v>
          </cell>
          <cell r="AD129">
            <v>-5.2110000000000003</v>
          </cell>
          <cell r="AE129">
            <v>-2.133</v>
          </cell>
          <cell r="AF129">
            <v>-10.182447351091714</v>
          </cell>
          <cell r="AG129">
            <v>-4.2922740410555615</v>
          </cell>
          <cell r="AH129">
            <v>41975.616999999998</v>
          </cell>
          <cell r="AI129">
            <v>44306.623999999996</v>
          </cell>
        </row>
        <row r="130">
          <cell r="A130" t="str">
            <v>Malta</v>
          </cell>
          <cell r="B130">
            <v>470</v>
          </cell>
          <cell r="C130">
            <v>1971</v>
          </cell>
          <cell r="D130">
            <v>1971</v>
          </cell>
          <cell r="E130" t="str">
            <v>-</v>
          </cell>
          <cell r="F130" t="str">
            <v>-</v>
          </cell>
          <cell r="G130" t="str">
            <v>--</v>
          </cell>
          <cell r="H130">
            <v>2003</v>
          </cell>
          <cell r="I130">
            <v>2003</v>
          </cell>
          <cell r="J130" t="str">
            <v>Satisfactory</v>
          </cell>
          <cell r="K130" t="str">
            <v>Satisfactory</v>
          </cell>
          <cell r="L130" t="str">
            <v>Maintain</v>
          </cell>
          <cell r="M130" t="str">
            <v>Maintain</v>
          </cell>
          <cell r="N130" t="str">
            <v>Satisfactory</v>
          </cell>
          <cell r="O130" t="str">
            <v>Satisfactory</v>
          </cell>
          <cell r="P130" t="str">
            <v>No intervention</v>
          </cell>
          <cell r="Q130" t="str">
            <v>No intervention</v>
          </cell>
          <cell r="R130">
            <v>7391.2650000000003</v>
          </cell>
          <cell r="S130">
            <v>8527.777</v>
          </cell>
          <cell r="T130">
            <v>187.15100000000001</v>
          </cell>
          <cell r="U130">
            <v>199.17599999999999</v>
          </cell>
          <cell r="V130">
            <v>190.63399999999999</v>
          </cell>
          <cell r="W130">
            <v>202.45400000000001</v>
          </cell>
          <cell r="X130">
            <v>7.2850000000000001</v>
          </cell>
          <cell r="Y130">
            <v>4.9560000000000013</v>
          </cell>
          <cell r="Z130">
            <v>4.4260000000000002</v>
          </cell>
          <cell r="AA130">
            <v>2.1830000000000007</v>
          </cell>
          <cell r="AB130">
            <v>5.5</v>
          </cell>
          <cell r="AC130">
            <v>5.5</v>
          </cell>
          <cell r="AD130">
            <v>2.859</v>
          </cell>
          <cell r="AE130">
            <v>2.7730000000000001</v>
          </cell>
          <cell r="AF130">
            <v>23.380377486821967</v>
          </cell>
          <cell r="AG130">
            <v>27.397260273972602</v>
          </cell>
          <cell r="AH130">
            <v>428.28500000000003</v>
          </cell>
          <cell r="AI130">
            <v>385.33199999999999</v>
          </cell>
        </row>
        <row r="131">
          <cell r="A131" t="str">
            <v>Marshall Islands</v>
          </cell>
          <cell r="B131">
            <v>584</v>
          </cell>
          <cell r="C131" t="str">
            <v>--</v>
          </cell>
          <cell r="D131" t="str">
            <v>--</v>
          </cell>
          <cell r="E131" t="str">
            <v>-</v>
          </cell>
          <cell r="F131" t="str">
            <v>-</v>
          </cell>
          <cell r="G131" t="str">
            <v>--</v>
          </cell>
          <cell r="H131" t="str">
            <v>--</v>
          </cell>
          <cell r="I131" t="str">
            <v>--</v>
          </cell>
          <cell r="J131" t="str">
            <v>Satisfactory</v>
          </cell>
          <cell r="K131" t="str">
            <v>Satisfactory</v>
          </cell>
          <cell r="L131" t="str">
            <v>Lower</v>
          </cell>
          <cell r="M131" t="str">
            <v>Maintain</v>
          </cell>
          <cell r="N131" t="str">
            <v>Satisfactory</v>
          </cell>
          <cell r="O131" t="str">
            <v>Satisfactory</v>
          </cell>
          <cell r="P131" t="str">
            <v>No intervention</v>
          </cell>
          <cell r="Q131" t="str">
            <v>Maintain</v>
          </cell>
          <cell r="R131">
            <v>0.78100000000000003</v>
          </cell>
          <cell r="S131">
            <v>0.78299999999999992</v>
          </cell>
          <cell r="T131">
            <v>26.082000000000001</v>
          </cell>
          <cell r="U131">
            <v>31.687000000000001</v>
          </cell>
          <cell r="V131">
            <v>24.927</v>
          </cell>
          <cell r="W131">
            <v>30.276</v>
          </cell>
          <cell r="X131">
            <v>4.3930000000000042</v>
          </cell>
          <cell r="Y131">
            <v>34.427999999999997</v>
          </cell>
          <cell r="Z131">
            <v>35.916000000000004</v>
          </cell>
          <cell r="AA131">
            <v>34.427999999999997</v>
          </cell>
          <cell r="AB131">
            <v>-8.1289999999999996</v>
          </cell>
          <cell r="AC131">
            <v>0</v>
          </cell>
          <cell r="AD131">
            <v>-31.523</v>
          </cell>
          <cell r="AE131">
            <v>0</v>
          </cell>
          <cell r="AF131">
            <v>-75.373203523412144</v>
          </cell>
          <cell r="AG131">
            <v>0</v>
          </cell>
          <cell r="AH131">
            <v>149.69200000000001</v>
          </cell>
          <cell r="AI131">
            <v>149.69200000000001</v>
          </cell>
        </row>
        <row r="132">
          <cell r="A132" t="str">
            <v>Martinique</v>
          </cell>
          <cell r="B132">
            <v>474</v>
          </cell>
          <cell r="C132" t="str">
            <v>-</v>
          </cell>
          <cell r="D132" t="str">
            <v>-</v>
          </cell>
          <cell r="E132" t="str">
            <v>-</v>
          </cell>
          <cell r="F132" t="str">
            <v>-</v>
          </cell>
          <cell r="G132" t="str">
            <v>-</v>
          </cell>
          <cell r="H132" t="str">
            <v>-</v>
          </cell>
          <cell r="I132" t="str">
            <v>-</v>
          </cell>
          <cell r="J132" t="str">
            <v>-</v>
          </cell>
          <cell r="K132" t="str">
            <v>-</v>
          </cell>
          <cell r="L132" t="str">
            <v>-</v>
          </cell>
          <cell r="M132" t="str">
            <v>-</v>
          </cell>
          <cell r="N132" t="str">
            <v>-</v>
          </cell>
          <cell r="O132" t="str">
            <v>-</v>
          </cell>
          <cell r="P132" t="str">
            <v>-</v>
          </cell>
          <cell r="Q132" t="str">
            <v>-</v>
          </cell>
          <cell r="R132">
            <v>5624.9539999999997</v>
          </cell>
          <cell r="S132">
            <v>7204.723</v>
          </cell>
          <cell r="T132">
            <v>180.32400000000001</v>
          </cell>
          <cell r="U132">
            <v>187.55</v>
          </cell>
          <cell r="V132">
            <v>195.08799999999999</v>
          </cell>
          <cell r="W132">
            <v>208.38200000000001</v>
          </cell>
          <cell r="X132">
            <v>5.6050000000000004</v>
          </cell>
          <cell r="Y132">
            <v>5.0380000000000003</v>
          </cell>
          <cell r="Z132">
            <v>8.7309999999999999</v>
          </cell>
          <cell r="AA132">
            <v>7.0840000000000005</v>
          </cell>
          <cell r="AB132">
            <v>-5.952</v>
          </cell>
          <cell r="AC132">
            <v>-4</v>
          </cell>
          <cell r="AD132">
            <v>-3.1259999999999999</v>
          </cell>
          <cell r="AE132">
            <v>-2.0459999999999998</v>
          </cell>
          <cell r="AF132">
            <v>-20.066754323859612</v>
          </cell>
          <cell r="AG132">
            <v>-14.336917562724016</v>
          </cell>
          <cell r="AH132">
            <v>350.31200000000001</v>
          </cell>
          <cell r="AI132">
            <v>436.137</v>
          </cell>
        </row>
        <row r="133">
          <cell r="A133" t="str">
            <v>Mauritania</v>
          </cell>
          <cell r="B133">
            <v>478</v>
          </cell>
          <cell r="C133">
            <v>1987</v>
          </cell>
          <cell r="D133">
            <v>1987</v>
          </cell>
          <cell r="E133" t="str">
            <v>-</v>
          </cell>
          <cell r="F133" t="str">
            <v>-</v>
          </cell>
          <cell r="G133" t="str">
            <v>--</v>
          </cell>
          <cell r="H133">
            <v>2005</v>
          </cell>
          <cell r="I133">
            <v>2005</v>
          </cell>
          <cell r="J133" t="str">
            <v>Satisfactory</v>
          </cell>
          <cell r="K133" t="str">
            <v>Satisfactory</v>
          </cell>
          <cell r="L133" t="str">
            <v>No intervention</v>
          </cell>
          <cell r="M133" t="str">
            <v>No intervention</v>
          </cell>
          <cell r="N133" t="str">
            <v>Satisfactory</v>
          </cell>
          <cell r="O133" t="str">
            <v>Satisfactory</v>
          </cell>
          <cell r="P133" t="str">
            <v>No intervention</v>
          </cell>
          <cell r="Q133" t="str">
            <v>No intervention</v>
          </cell>
          <cell r="R133">
            <v>10328.968000000001</v>
          </cell>
          <cell r="S133">
            <v>10097.731</v>
          </cell>
          <cell r="T133">
            <v>1131.2650000000001</v>
          </cell>
          <cell r="U133">
            <v>1517.6020000000001</v>
          </cell>
          <cell r="V133">
            <v>1168.748</v>
          </cell>
          <cell r="W133">
            <v>1551.14</v>
          </cell>
          <cell r="X133">
            <v>27.868999999999996</v>
          </cell>
          <cell r="Y133">
            <v>29.701000000000004</v>
          </cell>
          <cell r="Z133">
            <v>27.067999999999998</v>
          </cell>
          <cell r="AA133">
            <v>27.601000000000003</v>
          </cell>
          <cell r="AB133">
            <v>9.9</v>
          </cell>
          <cell r="AC133">
            <v>30</v>
          </cell>
          <cell r="AD133">
            <v>0.80100000000000005</v>
          </cell>
          <cell r="AE133">
            <v>2.1</v>
          </cell>
          <cell r="AF133">
            <v>1.8807669729720489</v>
          </cell>
          <cell r="AG133">
            <v>5.0250162056772627</v>
          </cell>
          <cell r="AH133">
            <v>7496.8620000000001</v>
          </cell>
          <cell r="AI133">
            <v>7475.6379999999999</v>
          </cell>
        </row>
        <row r="134">
          <cell r="A134" t="str">
            <v>Mauritius</v>
          </cell>
          <cell r="B134">
            <v>480</v>
          </cell>
          <cell r="C134" t="str">
            <v>--</v>
          </cell>
          <cell r="D134" t="str">
            <v>--</v>
          </cell>
          <cell r="E134">
            <v>1969</v>
          </cell>
          <cell r="F134" t="str">
            <v>-</v>
          </cell>
          <cell r="G134" t="str">
            <v>--</v>
          </cell>
          <cell r="H134">
            <v>2003</v>
          </cell>
          <cell r="I134">
            <v>2003</v>
          </cell>
          <cell r="J134" t="str">
            <v>Satisfactory</v>
          </cell>
          <cell r="K134" t="str">
            <v>Satisfactory</v>
          </cell>
          <cell r="L134" t="str">
            <v>Lower</v>
          </cell>
          <cell r="M134" t="str">
            <v>No intervention</v>
          </cell>
          <cell r="N134" t="str">
            <v>Satisfactory</v>
          </cell>
          <cell r="O134" t="str">
            <v>Satisfactory</v>
          </cell>
          <cell r="P134" t="str">
            <v>Maintain</v>
          </cell>
          <cell r="Q134" t="str">
            <v>No intervention</v>
          </cell>
          <cell r="R134">
            <v>267.47800000000001</v>
          </cell>
          <cell r="S134">
            <v>294.56100000000004</v>
          </cell>
          <cell r="T134">
            <v>561.11300000000006</v>
          </cell>
          <cell r="U134">
            <v>618.04100000000005</v>
          </cell>
          <cell r="V134">
            <v>563.48500000000001</v>
          </cell>
          <cell r="W134">
            <v>626.62199999999996</v>
          </cell>
          <cell r="X134">
            <v>10.579000000000001</v>
          </cell>
          <cell r="Y134">
            <v>9.7040000000000006</v>
          </cell>
          <cell r="Z134">
            <v>10.925000000000001</v>
          </cell>
          <cell r="AA134">
            <v>9.7040000000000006</v>
          </cell>
          <cell r="AB134">
            <v>-2</v>
          </cell>
          <cell r="AC134">
            <v>0</v>
          </cell>
          <cell r="AD134">
            <v>-0.34599999999999997</v>
          </cell>
          <cell r="AE134">
            <v>0</v>
          </cell>
          <cell r="AF134">
            <v>-1.9647523429671692</v>
          </cell>
          <cell r="AG134">
            <v>0</v>
          </cell>
          <cell r="AH134">
            <v>1465.4860000000001</v>
          </cell>
          <cell r="AI134">
            <v>1465.4860000000001</v>
          </cell>
        </row>
        <row r="135">
          <cell r="A135" t="str">
            <v>Mexico</v>
          </cell>
          <cell r="B135">
            <v>484</v>
          </cell>
          <cell r="C135">
            <v>2000</v>
          </cell>
          <cell r="D135">
            <v>2000</v>
          </cell>
          <cell r="E135" t="str">
            <v>-</v>
          </cell>
          <cell r="F135" t="str">
            <v>-</v>
          </cell>
          <cell r="G135">
            <v>1999</v>
          </cell>
          <cell r="H135">
            <v>2003</v>
          </cell>
          <cell r="I135">
            <v>2003</v>
          </cell>
          <cell r="J135" t="str">
            <v>Satisfactory</v>
          </cell>
          <cell r="K135" t="str">
            <v>Satisfactory</v>
          </cell>
          <cell r="L135" t="str">
            <v>Lower</v>
          </cell>
          <cell r="M135" t="str">
            <v>Maintain</v>
          </cell>
          <cell r="N135" t="str">
            <v>Too high</v>
          </cell>
          <cell r="O135" t="str">
            <v>Too high</v>
          </cell>
          <cell r="P135" t="str">
            <v>Lower</v>
          </cell>
          <cell r="Q135" t="str">
            <v>Lower</v>
          </cell>
          <cell r="R135">
            <v>3608.85</v>
          </cell>
          <cell r="S135">
            <v>4147.9009999999998</v>
          </cell>
          <cell r="T135">
            <v>45485.18</v>
          </cell>
          <cell r="U135">
            <v>52307.654999999999</v>
          </cell>
          <cell r="V135">
            <v>47038.076999999997</v>
          </cell>
          <cell r="W135">
            <v>54721.705000000002</v>
          </cell>
          <cell r="X135">
            <v>15.71</v>
          </cell>
          <cell r="Y135">
            <v>13.405999999999999</v>
          </cell>
          <cell r="Z135">
            <v>19.863</v>
          </cell>
          <cell r="AA135">
            <v>17.268999999999998</v>
          </cell>
          <cell r="AB135">
            <v>-2000</v>
          </cell>
          <cell r="AC135">
            <v>-2000</v>
          </cell>
          <cell r="AD135">
            <v>-4.1529999999999996</v>
          </cell>
          <cell r="AE135">
            <v>-3.863</v>
          </cell>
          <cell r="AF135">
            <v>-17.013505405658538</v>
          </cell>
          <cell r="AG135">
            <v>-17.776104453811861</v>
          </cell>
          <cell r="AH135">
            <v>139014.54700000002</v>
          </cell>
          <cell r="AI135">
            <v>157831.33499999999</v>
          </cell>
        </row>
        <row r="136">
          <cell r="A136" t="str">
            <v>Federated States of Micronesia</v>
          </cell>
          <cell r="B136">
            <v>954</v>
          </cell>
          <cell r="C136" t="str">
            <v>--</v>
          </cell>
          <cell r="D136" t="str">
            <v>--</v>
          </cell>
          <cell r="E136" t="str">
            <v>-</v>
          </cell>
          <cell r="F136" t="str">
            <v>-</v>
          </cell>
          <cell r="G136" t="str">
            <v>--</v>
          </cell>
          <cell r="H136" t="str">
            <v>--</v>
          </cell>
          <cell r="I136" t="str">
            <v>--</v>
          </cell>
          <cell r="J136" t="str">
            <v>Too high</v>
          </cell>
          <cell r="K136" t="str">
            <v>Too high</v>
          </cell>
          <cell r="L136" t="str">
            <v>Lower</v>
          </cell>
          <cell r="M136" t="str">
            <v>Lower</v>
          </cell>
          <cell r="N136" t="str">
            <v>Too high</v>
          </cell>
          <cell r="O136" t="str">
            <v>Too high</v>
          </cell>
          <cell r="P136" t="str">
            <v>Lower</v>
          </cell>
          <cell r="Q136" t="str">
            <v>No intervention</v>
          </cell>
          <cell r="R136">
            <v>72.067000000000007</v>
          </cell>
          <cell r="S136">
            <v>76.537999999999997</v>
          </cell>
          <cell r="T136">
            <v>54.798999999999999</v>
          </cell>
          <cell r="U136">
            <v>55.588999999999999</v>
          </cell>
          <cell r="V136">
            <v>52.414000000000001</v>
          </cell>
          <cell r="W136">
            <v>54.898000000000003</v>
          </cell>
          <cell r="X136">
            <v>-0.22500000000000142</v>
          </cell>
          <cell r="Y136">
            <v>6.2409999999999997</v>
          </cell>
          <cell r="Z136">
            <v>25.192999999999998</v>
          </cell>
          <cell r="AA136">
            <v>24.625</v>
          </cell>
          <cell r="AB136">
            <v>-13.618</v>
          </cell>
          <cell r="AC136">
            <v>-10</v>
          </cell>
          <cell r="AD136">
            <v>-25.417999999999999</v>
          </cell>
          <cell r="AE136">
            <v>-18.384</v>
          </cell>
          <cell r="AF136">
            <v>-80.747109398161882</v>
          </cell>
          <cell r="AG136">
            <v>-59.584102961329911</v>
          </cell>
          <cell r="AH136">
            <v>98.584999999999994</v>
          </cell>
          <cell r="AI136">
            <v>240.55500000000001</v>
          </cell>
        </row>
        <row r="137">
          <cell r="A137" t="str">
            <v>Monaco</v>
          </cell>
          <cell r="B137">
            <v>492</v>
          </cell>
          <cell r="C137">
            <v>1954</v>
          </cell>
          <cell r="D137" t="str">
            <v>--</v>
          </cell>
          <cell r="E137" t="str">
            <v>-</v>
          </cell>
          <cell r="F137" t="str">
            <v>-</v>
          </cell>
          <cell r="G137" t="str">
            <v>--</v>
          </cell>
          <cell r="H137">
            <v>2001</v>
          </cell>
          <cell r="I137">
            <v>2001</v>
          </cell>
          <cell r="J137" t="str">
            <v>Satisfactory</v>
          </cell>
          <cell r="K137" t="str">
            <v>Satisfactory</v>
          </cell>
          <cell r="L137" t="str">
            <v>Lower</v>
          </cell>
          <cell r="M137" t="str">
            <v>Maintain</v>
          </cell>
          <cell r="N137" t="str">
            <v>Satisfactory</v>
          </cell>
          <cell r="O137" t="str">
            <v>Satisfactory</v>
          </cell>
          <cell r="P137" t="str">
            <v>Maintain</v>
          </cell>
          <cell r="Q137" t="str">
            <v>Maintain</v>
          </cell>
          <cell r="R137">
            <v>57301.05</v>
          </cell>
          <cell r="S137">
            <v>58092.743999999999</v>
          </cell>
          <cell r="T137">
            <v>14.843999999999999</v>
          </cell>
          <cell r="U137">
            <v>16.757999999999999</v>
          </cell>
          <cell r="V137">
            <v>16.756</v>
          </cell>
          <cell r="W137">
            <v>18.495000000000001</v>
          </cell>
          <cell r="X137">
            <v>10.958000000000002</v>
          </cell>
          <cell r="Y137">
            <v>10.917</v>
          </cell>
          <cell r="Z137">
            <v>-1.0889999999999986</v>
          </cell>
          <cell r="AA137">
            <v>0.42600000000000016</v>
          </cell>
          <cell r="AB137">
            <v>1.9570000000000001</v>
          </cell>
          <cell r="AC137">
            <v>1.8</v>
          </cell>
          <cell r="AD137">
            <v>12.047000000000001</v>
          </cell>
          <cell r="AE137">
            <v>10.491</v>
          </cell>
          <cell r="AF137">
            <v>110.56497175141243</v>
          </cell>
          <cell r="AG137">
            <v>96.878363832077497</v>
          </cell>
          <cell r="AH137">
            <v>54.518000000000001</v>
          </cell>
          <cell r="AI137">
            <v>32.006999999999998</v>
          </cell>
        </row>
        <row r="138">
          <cell r="A138" t="str">
            <v>Mongolia</v>
          </cell>
          <cell r="B138">
            <v>496</v>
          </cell>
          <cell r="C138" t="str">
            <v>--</v>
          </cell>
          <cell r="D138" t="str">
            <v>--</v>
          </cell>
          <cell r="E138" t="str">
            <v>-</v>
          </cell>
          <cell r="F138" t="str">
            <v>-</v>
          </cell>
          <cell r="G138" t="str">
            <v>--</v>
          </cell>
          <cell r="H138" t="str">
            <v>--</v>
          </cell>
          <cell r="I138" t="str">
            <v>--</v>
          </cell>
          <cell r="J138" t="str">
            <v>Satisfactory</v>
          </cell>
          <cell r="K138" t="str">
            <v>Satisfactory</v>
          </cell>
          <cell r="L138" t="str">
            <v>Maintain</v>
          </cell>
          <cell r="M138" t="str">
            <v>Maintain</v>
          </cell>
          <cell r="N138" t="str">
            <v>Satisfactory</v>
          </cell>
          <cell r="O138" t="str">
            <v>Too high</v>
          </cell>
          <cell r="P138" t="str">
            <v>No intervention</v>
          </cell>
          <cell r="Q138" t="str">
            <v>Maintain</v>
          </cell>
          <cell r="R138">
            <v>2484.2110000000002</v>
          </cell>
          <cell r="S138">
            <v>2650.7130000000002</v>
          </cell>
          <cell r="T138">
            <v>1194.77</v>
          </cell>
          <cell r="U138">
            <v>1325.521</v>
          </cell>
          <cell r="V138">
            <v>1194.5260000000001</v>
          </cell>
          <cell r="W138">
            <v>1320.9659999999999</v>
          </cell>
          <cell r="X138">
            <v>8.84</v>
          </cell>
          <cell r="Y138">
            <v>11.602</v>
          </cell>
          <cell r="Z138">
            <v>16.207000000000001</v>
          </cell>
          <cell r="AA138">
            <v>15.49</v>
          </cell>
          <cell r="AB138">
            <v>-90</v>
          </cell>
          <cell r="AC138">
            <v>-50</v>
          </cell>
          <cell r="AD138">
            <v>-7.367</v>
          </cell>
          <cell r="AE138">
            <v>-3.8879999999999999</v>
          </cell>
          <cell r="AF138">
            <v>-30.330603579011221</v>
          </cell>
          <cell r="AG138">
            <v>-17.089985610232112</v>
          </cell>
          <cell r="AH138">
            <v>3624.8040000000001</v>
          </cell>
          <cell r="AI138">
            <v>3754.2550000000001</v>
          </cell>
        </row>
        <row r="139">
          <cell r="A139" t="str">
            <v>Montserrat</v>
          </cell>
          <cell r="B139">
            <v>500</v>
          </cell>
          <cell r="C139" t="str">
            <v>-</v>
          </cell>
          <cell r="D139" t="str">
            <v>-</v>
          </cell>
          <cell r="E139" t="str">
            <v>-</v>
          </cell>
          <cell r="F139" t="str">
            <v>-</v>
          </cell>
          <cell r="G139" t="str">
            <v>-</v>
          </cell>
          <cell r="H139" t="str">
            <v>-</v>
          </cell>
          <cell r="I139" t="str">
            <v>-</v>
          </cell>
          <cell r="J139" t="str">
            <v>-</v>
          </cell>
          <cell r="K139" t="str">
            <v>-</v>
          </cell>
          <cell r="L139" t="str">
            <v>-</v>
          </cell>
          <cell r="M139" t="str">
            <v>-</v>
          </cell>
          <cell r="N139" t="str">
            <v>-</v>
          </cell>
          <cell r="O139" t="str">
            <v>-</v>
          </cell>
          <cell r="P139" t="str">
            <v>-</v>
          </cell>
          <cell r="Q139" t="str">
            <v>-</v>
          </cell>
          <cell r="R139">
            <v>27225.891</v>
          </cell>
          <cell r="S139">
            <v>34255.721999999994</v>
          </cell>
          <cell r="T139">
            <v>5.0910000000000002</v>
          </cell>
          <cell r="U139">
            <v>2.2280000000000002</v>
          </cell>
          <cell r="V139">
            <v>5.1420000000000003</v>
          </cell>
          <cell r="W139">
            <v>2.2719999999999998</v>
          </cell>
          <cell r="X139">
            <v>-178.79</v>
          </cell>
          <cell r="Y139">
            <v>28.011000000000003</v>
          </cell>
          <cell r="Z139">
            <v>14.761999999999999</v>
          </cell>
          <cell r="AA139">
            <v>13.839</v>
          </cell>
          <cell r="AB139">
            <v>-6.8440000000000003</v>
          </cell>
          <cell r="AC139">
            <v>0.29799999999999999</v>
          </cell>
          <cell r="AD139">
            <v>-193.55199999999999</v>
          </cell>
          <cell r="AE139">
            <v>14.172000000000001</v>
          </cell>
          <cell r="AF139">
            <v>-927.37127371273721</v>
          </cell>
          <cell r="AG139">
            <v>75.252525252525245</v>
          </cell>
          <cell r="AH139">
            <v>5.3870000000000005</v>
          </cell>
          <cell r="AI139">
            <v>5.3870000000000005</v>
          </cell>
        </row>
        <row r="140">
          <cell r="A140" t="str">
            <v>Morocco</v>
          </cell>
          <cell r="B140">
            <v>504</v>
          </cell>
          <cell r="C140">
            <v>1956</v>
          </cell>
          <cell r="D140">
            <v>1971</v>
          </cell>
          <cell r="E140" t="str">
            <v>-</v>
          </cell>
          <cell r="F140" t="str">
            <v>-</v>
          </cell>
          <cell r="G140">
            <v>1993</v>
          </cell>
          <cell r="H140" t="str">
            <v>--</v>
          </cell>
          <cell r="I140" t="str">
            <v>--</v>
          </cell>
          <cell r="J140" t="str">
            <v>Satisfactory</v>
          </cell>
          <cell r="K140" t="str">
            <v>Too high</v>
          </cell>
          <cell r="L140" t="str">
            <v>No intervention</v>
          </cell>
          <cell r="M140" t="str">
            <v>Lower</v>
          </cell>
          <cell r="N140" t="str">
            <v>Satisfactory</v>
          </cell>
          <cell r="O140" t="str">
            <v>Too low</v>
          </cell>
          <cell r="P140" t="str">
            <v>No intervention</v>
          </cell>
          <cell r="Q140" t="str">
            <v>Maintain</v>
          </cell>
          <cell r="R140">
            <v>80.371000000000009</v>
          </cell>
          <cell r="S140">
            <v>99.35</v>
          </cell>
          <cell r="T140">
            <v>13462.416999999999</v>
          </cell>
          <cell r="U140">
            <v>15645.503000000001</v>
          </cell>
          <cell r="V140">
            <v>13541.326999999999</v>
          </cell>
          <cell r="W140">
            <v>15832.957</v>
          </cell>
          <cell r="X140">
            <v>15.838999999999999</v>
          </cell>
          <cell r="Y140">
            <v>14.811000000000003</v>
          </cell>
          <cell r="Z140">
            <v>17.972999999999999</v>
          </cell>
          <cell r="AA140">
            <v>17.447000000000003</v>
          </cell>
          <cell r="AB140">
            <v>-300</v>
          </cell>
          <cell r="AC140">
            <v>-400</v>
          </cell>
          <cell r="AD140">
            <v>-2.1339999999999999</v>
          </cell>
          <cell r="AE140">
            <v>-2.6360000000000001</v>
          </cell>
          <cell r="AF140">
            <v>-8.8225329845099836</v>
          </cell>
          <cell r="AG140">
            <v>-11.322441333477883</v>
          </cell>
          <cell r="AH140">
            <v>46396.964999999997</v>
          </cell>
          <cell r="AI140">
            <v>50024.739000000001</v>
          </cell>
        </row>
        <row r="141">
          <cell r="A141" t="str">
            <v>Mozambique</v>
          </cell>
          <cell r="B141">
            <v>508</v>
          </cell>
          <cell r="C141">
            <v>1983</v>
          </cell>
          <cell r="D141">
            <v>1989</v>
          </cell>
          <cell r="E141" t="str">
            <v>-</v>
          </cell>
          <cell r="F141" t="str">
            <v>-</v>
          </cell>
          <cell r="G141" t="str">
            <v>--</v>
          </cell>
          <cell r="H141" t="str">
            <v>--</v>
          </cell>
          <cell r="I141" t="str">
            <v>--</v>
          </cell>
          <cell r="J141" t="str">
            <v>Satisfactory</v>
          </cell>
          <cell r="K141" t="str">
            <v>Satisfactory</v>
          </cell>
          <cell r="L141" t="str">
            <v>No intervention</v>
          </cell>
          <cell r="M141" t="str">
            <v>No intervention</v>
          </cell>
          <cell r="N141" t="str">
            <v>Satisfactory</v>
          </cell>
          <cell r="O141" t="str">
            <v>Satisfactory</v>
          </cell>
          <cell r="P141" t="str">
            <v>No intervention</v>
          </cell>
          <cell r="Q141" t="str">
            <v>No intervention</v>
          </cell>
          <cell r="R141">
            <v>2497.7309999999998</v>
          </cell>
          <cell r="S141">
            <v>2306.9880000000003</v>
          </cell>
          <cell r="T141">
            <v>7563.0370000000003</v>
          </cell>
          <cell r="U141">
            <v>9579.8469999999998</v>
          </cell>
          <cell r="V141">
            <v>8290.7039999999997</v>
          </cell>
          <cell r="W141">
            <v>10212.448</v>
          </cell>
          <cell r="X141">
            <v>24.366999999999997</v>
          </cell>
          <cell r="Y141">
            <v>19.963999999999999</v>
          </cell>
          <cell r="Z141">
            <v>23.477999999999998</v>
          </cell>
          <cell r="AA141">
            <v>20.175999999999998</v>
          </cell>
          <cell r="AB141">
            <v>75</v>
          </cell>
          <cell r="AC141">
            <v>-20</v>
          </cell>
          <cell r="AD141">
            <v>0.88900000000000001</v>
          </cell>
          <cell r="AE141">
            <v>-0.21199999999999999</v>
          </cell>
          <cell r="AF141">
            <v>2.0705208353750968</v>
          </cell>
          <cell r="AG141">
            <v>-0.52557044759418814</v>
          </cell>
          <cell r="AH141">
            <v>37604.353000000003</v>
          </cell>
          <cell r="AI141">
            <v>37778.622000000003</v>
          </cell>
        </row>
        <row r="142">
          <cell r="A142" t="str">
            <v>Myanmar</v>
          </cell>
          <cell r="B142">
            <v>104</v>
          </cell>
          <cell r="C142" t="str">
            <v>--</v>
          </cell>
          <cell r="D142" t="str">
            <v>--</v>
          </cell>
          <cell r="E142" t="str">
            <v>-</v>
          </cell>
          <cell r="F142" t="str">
            <v>-</v>
          </cell>
          <cell r="G142" t="str">
            <v>--</v>
          </cell>
          <cell r="H142">
            <v>2004</v>
          </cell>
          <cell r="I142">
            <v>2004</v>
          </cell>
          <cell r="J142" t="str">
            <v>Satisfactory</v>
          </cell>
          <cell r="K142" t="str">
            <v>Satisfactory</v>
          </cell>
          <cell r="L142" t="str">
            <v>Maintain</v>
          </cell>
          <cell r="M142" t="str">
            <v>Lower</v>
          </cell>
          <cell r="N142" t="str">
            <v>Satisfactory</v>
          </cell>
          <cell r="O142" t="str">
            <v>Satisfactory</v>
          </cell>
          <cell r="P142" t="str">
            <v>Maintain</v>
          </cell>
          <cell r="Q142" t="str">
            <v>Maintain</v>
          </cell>
          <cell r="R142">
            <v>1692.269</v>
          </cell>
          <cell r="S142">
            <v>1794.769</v>
          </cell>
          <cell r="T142">
            <v>22167.499</v>
          </cell>
          <cell r="U142">
            <v>25083.251</v>
          </cell>
          <cell r="V142">
            <v>22332.133000000002</v>
          </cell>
          <cell r="W142">
            <v>25436.241000000002</v>
          </cell>
          <cell r="X142">
            <v>13.984999999999999</v>
          </cell>
          <cell r="Y142">
            <v>11.381999999999998</v>
          </cell>
          <cell r="Z142">
            <v>13.725</v>
          </cell>
          <cell r="AA142">
            <v>11.096999999999998</v>
          </cell>
          <cell r="AB142">
            <v>60</v>
          </cell>
          <cell r="AC142">
            <v>70</v>
          </cell>
          <cell r="AD142">
            <v>0.26</v>
          </cell>
          <cell r="AE142">
            <v>0.28499999999999998</v>
          </cell>
          <cell r="AF142">
            <v>1.0827535939749815</v>
          </cell>
          <cell r="AG142">
            <v>1.3682513688866285</v>
          </cell>
          <cell r="AH142">
            <v>63657.320999999996</v>
          </cell>
          <cell r="AI142">
            <v>63769.157999999996</v>
          </cell>
        </row>
        <row r="143">
          <cell r="A143" t="str">
            <v>Namibia</v>
          </cell>
          <cell r="B143">
            <v>516</v>
          </cell>
          <cell r="C143">
            <v>1995</v>
          </cell>
          <cell r="D143">
            <v>1995</v>
          </cell>
          <cell r="E143" t="str">
            <v>-</v>
          </cell>
          <cell r="F143" t="str">
            <v>-</v>
          </cell>
          <cell r="G143" t="str">
            <v>--</v>
          </cell>
          <cell r="H143">
            <v>2002</v>
          </cell>
          <cell r="I143">
            <v>2002</v>
          </cell>
          <cell r="J143" t="str">
            <v>Satisfactory</v>
          </cell>
          <cell r="K143" t="str">
            <v>Satisfactory</v>
          </cell>
          <cell r="L143" t="str">
            <v>Raise</v>
          </cell>
          <cell r="M143" t="str">
            <v>Maintain</v>
          </cell>
          <cell r="N143" t="str">
            <v>Satisfactory</v>
          </cell>
          <cell r="O143" t="str">
            <v>Satisfactory</v>
          </cell>
          <cell r="P143" t="str">
            <v>Maintain</v>
          </cell>
          <cell r="Q143" t="str">
            <v>No intervention</v>
          </cell>
          <cell r="R143">
            <v>2141.4610000000002</v>
          </cell>
          <cell r="S143">
            <v>3283.2669999999998</v>
          </cell>
          <cell r="T143">
            <v>817.63800000000003</v>
          </cell>
          <cell r="U143">
            <v>1007.122</v>
          </cell>
          <cell r="V143">
            <v>833.90899999999999</v>
          </cell>
          <cell r="W143">
            <v>1024.1300000000001</v>
          </cell>
          <cell r="X143">
            <v>27.398999999999997</v>
          </cell>
          <cell r="Y143">
            <v>13.941000000000001</v>
          </cell>
          <cell r="Z143">
            <v>25.131999999999998</v>
          </cell>
          <cell r="AA143">
            <v>14.501000000000001</v>
          </cell>
          <cell r="AB143">
            <v>20.100000000000001</v>
          </cell>
          <cell r="AC143">
            <v>-5.5</v>
          </cell>
          <cell r="AD143">
            <v>2.2669999999999999</v>
          </cell>
          <cell r="AE143">
            <v>-0.56000000000000005</v>
          </cell>
          <cell r="AF143">
            <v>6.4645606993303879</v>
          </cell>
          <cell r="AG143">
            <v>-1.9235477214702899</v>
          </cell>
          <cell r="AH143">
            <v>3059.9009999999998</v>
          </cell>
          <cell r="AI143">
            <v>3025.8789999999999</v>
          </cell>
        </row>
        <row r="144">
          <cell r="A144" t="str">
            <v>Nauru</v>
          </cell>
          <cell r="B144">
            <v>520</v>
          </cell>
          <cell r="C144" t="str">
            <v>--</v>
          </cell>
          <cell r="D144" t="str">
            <v>--</v>
          </cell>
          <cell r="E144" t="str">
            <v>-</v>
          </cell>
          <cell r="F144" t="str">
            <v>-</v>
          </cell>
          <cell r="G144" t="str">
            <v>--</v>
          </cell>
          <cell r="H144" t="str">
            <v>--</v>
          </cell>
          <cell r="I144" t="str">
            <v>--</v>
          </cell>
          <cell r="J144" t="str">
            <v>Satisfactory</v>
          </cell>
          <cell r="K144" t="str">
            <v>Satisfactory</v>
          </cell>
          <cell r="L144" t="str">
            <v>Maintain</v>
          </cell>
          <cell r="M144" t="str">
            <v>Maintain</v>
          </cell>
          <cell r="N144" t="str">
            <v>Satisfactory</v>
          </cell>
          <cell r="O144" t="str">
            <v>Satisfactory</v>
          </cell>
          <cell r="P144" t="str">
            <v>Maintain</v>
          </cell>
          <cell r="Q144" t="str">
            <v>Maintain</v>
          </cell>
          <cell r="R144">
            <v>4807.6099999999997</v>
          </cell>
          <cell r="S144">
            <v>5853.4519999999993</v>
          </cell>
          <cell r="T144">
            <v>5.3570000000000002</v>
          </cell>
          <cell r="U144">
            <v>6.7720000000000002</v>
          </cell>
          <cell r="V144">
            <v>5.4050000000000002</v>
          </cell>
          <cell r="W144">
            <v>6.8630000000000004</v>
          </cell>
          <cell r="X144">
            <v>24.984999999999999</v>
          </cell>
          <cell r="Y144">
            <v>22.283000000000001</v>
          </cell>
          <cell r="Z144">
            <v>14.705</v>
          </cell>
          <cell r="AA144">
            <v>13.611000000000001</v>
          </cell>
          <cell r="AB144">
            <v>0.59</v>
          </cell>
          <cell r="AC144">
            <v>0.56000000000000005</v>
          </cell>
          <cell r="AD144">
            <v>10.28</v>
          </cell>
          <cell r="AE144">
            <v>8.6720000000000006</v>
          </cell>
          <cell r="AF144">
            <v>54.986020503261877</v>
          </cell>
          <cell r="AG144">
            <v>49.036777583187401</v>
          </cell>
          <cell r="AH144">
            <v>18.071999999999999</v>
          </cell>
          <cell r="AI144">
            <v>18.071999999999999</v>
          </cell>
        </row>
        <row r="145">
          <cell r="A145" t="str">
            <v>Nepal</v>
          </cell>
          <cell r="B145">
            <v>524</v>
          </cell>
          <cell r="C145" t="str">
            <v>--</v>
          </cell>
          <cell r="D145" t="str">
            <v>--</v>
          </cell>
          <cell r="E145" t="str">
            <v>-</v>
          </cell>
          <cell r="F145" t="str">
            <v>-</v>
          </cell>
          <cell r="G145" t="str">
            <v>--</v>
          </cell>
          <cell r="H145" t="str">
            <v>--</v>
          </cell>
          <cell r="I145" t="str">
            <v>--</v>
          </cell>
          <cell r="J145" t="str">
            <v>Too high</v>
          </cell>
          <cell r="K145" t="str">
            <v>Too high</v>
          </cell>
          <cell r="L145" t="str">
            <v>Lower</v>
          </cell>
          <cell r="M145" t="str">
            <v>Maintain</v>
          </cell>
          <cell r="N145" t="str">
            <v>Satisfactory</v>
          </cell>
          <cell r="O145" t="str">
            <v>Satisfactory</v>
          </cell>
          <cell r="P145" t="str">
            <v>No intervention</v>
          </cell>
          <cell r="Q145" t="str">
            <v>Raise</v>
          </cell>
          <cell r="R145">
            <v>30.951000000000001</v>
          </cell>
          <cell r="S145">
            <v>34.521000000000001</v>
          </cell>
          <cell r="T145">
            <v>10788.371999999999</v>
          </cell>
          <cell r="U145">
            <v>13445.541999999999</v>
          </cell>
          <cell r="V145">
            <v>10893.688</v>
          </cell>
          <cell r="W145">
            <v>13687.087</v>
          </cell>
          <cell r="X145">
            <v>23.841999999999999</v>
          </cell>
          <cell r="Y145">
            <v>20.961000000000002</v>
          </cell>
          <cell r="Z145">
            <v>24.701999999999998</v>
          </cell>
          <cell r="AA145">
            <v>21.737000000000002</v>
          </cell>
          <cell r="AB145">
            <v>-99.087999999999994</v>
          </cell>
          <cell r="AC145">
            <v>-100</v>
          </cell>
          <cell r="AD145">
            <v>-0.86</v>
          </cell>
          <cell r="AE145">
            <v>-0.77600000000000002</v>
          </cell>
          <cell r="AF145">
            <v>-2.4926325110339387</v>
          </cell>
          <cell r="AG145">
            <v>-2.5479544130188239</v>
          </cell>
          <cell r="AH145">
            <v>51171.841</v>
          </cell>
          <cell r="AI145">
            <v>51639.667000000001</v>
          </cell>
        </row>
        <row r="146">
          <cell r="A146" t="str">
            <v>Netherlands</v>
          </cell>
          <cell r="B146">
            <v>528</v>
          </cell>
          <cell r="C146">
            <v>1956</v>
          </cell>
          <cell r="D146">
            <v>1968</v>
          </cell>
          <cell r="E146">
            <v>1952</v>
          </cell>
          <cell r="F146" t="str">
            <v>-</v>
          </cell>
          <cell r="G146" t="str">
            <v>--</v>
          </cell>
          <cell r="H146">
            <v>2005</v>
          </cell>
          <cell r="I146">
            <v>2005</v>
          </cell>
          <cell r="J146" t="str">
            <v>Too high</v>
          </cell>
          <cell r="K146" t="str">
            <v>Too high</v>
          </cell>
          <cell r="L146" t="str">
            <v>Lower</v>
          </cell>
          <cell r="M146" t="str">
            <v>Lower</v>
          </cell>
          <cell r="N146" t="str">
            <v>Satisfactory</v>
          </cell>
          <cell r="O146" t="str">
            <v>Satisfactory</v>
          </cell>
          <cell r="P146" t="str">
            <v>No intervention</v>
          </cell>
          <cell r="Q146" t="str">
            <v>No intervention</v>
          </cell>
          <cell r="R146">
            <v>3628.174</v>
          </cell>
          <cell r="S146">
            <v>3431.0330000000004</v>
          </cell>
          <cell r="T146">
            <v>7644.75</v>
          </cell>
          <cell r="U146">
            <v>8091.1279999999997</v>
          </cell>
          <cell r="V146">
            <v>7814.15</v>
          </cell>
          <cell r="W146">
            <v>8208.0450000000001</v>
          </cell>
          <cell r="X146">
            <v>5.5949999999999998</v>
          </cell>
          <cell r="Y146">
            <v>4.9910000000000005</v>
          </cell>
          <cell r="Z146">
            <v>3.5410000000000004</v>
          </cell>
          <cell r="AA146">
            <v>3.1270000000000007</v>
          </cell>
          <cell r="AB146">
            <v>161</v>
          </cell>
          <cell r="AC146">
            <v>150</v>
          </cell>
          <cell r="AD146">
            <v>2.0539999999999998</v>
          </cell>
          <cell r="AE146">
            <v>1.8640000000000001</v>
          </cell>
          <cell r="AF146">
            <v>16.608622454032286</v>
          </cell>
          <cell r="AG146">
            <v>15.426940580567198</v>
          </cell>
          <cell r="AH146">
            <v>17139.404000000002</v>
          </cell>
          <cell r="AI146">
            <v>15269.856</v>
          </cell>
        </row>
        <row r="147">
          <cell r="A147" t="str">
            <v>Netherlands Antilles</v>
          </cell>
          <cell r="B147">
            <v>530</v>
          </cell>
          <cell r="C147" t="str">
            <v>-</v>
          </cell>
          <cell r="D147" t="str">
            <v>-</v>
          </cell>
          <cell r="E147" t="str">
            <v>-</v>
          </cell>
          <cell r="F147" t="str">
            <v>-</v>
          </cell>
          <cell r="G147" t="str">
            <v>-</v>
          </cell>
          <cell r="H147" t="str">
            <v>-</v>
          </cell>
          <cell r="I147" t="str">
            <v>-</v>
          </cell>
          <cell r="J147" t="str">
            <v>-</v>
          </cell>
          <cell r="K147" t="str">
            <v>-</v>
          </cell>
          <cell r="L147" t="str">
            <v>-</v>
          </cell>
          <cell r="M147" t="str">
            <v>-</v>
          </cell>
          <cell r="N147" t="str">
            <v>-</v>
          </cell>
          <cell r="O147" t="str">
            <v>-</v>
          </cell>
          <cell r="P147" t="str">
            <v>-</v>
          </cell>
          <cell r="Q147" t="str">
            <v>-</v>
          </cell>
          <cell r="R147">
            <v>405.07799999999997</v>
          </cell>
          <cell r="S147">
            <v>464.904</v>
          </cell>
          <cell r="T147">
            <v>88.97</v>
          </cell>
          <cell r="U147">
            <v>86.075999999999993</v>
          </cell>
          <cell r="V147">
            <v>97.756</v>
          </cell>
          <cell r="W147">
            <v>96.58</v>
          </cell>
          <cell r="X147">
            <v>-12.214000000000002</v>
          </cell>
          <cell r="Y147">
            <v>7.8090000000000002</v>
          </cell>
          <cell r="Z147">
            <v>10.632999999999999</v>
          </cell>
          <cell r="AA147">
            <v>7.8090000000000002</v>
          </cell>
          <cell r="AB147">
            <v>-20.699000000000002</v>
          </cell>
          <cell r="AC147">
            <v>0</v>
          </cell>
          <cell r="AD147">
            <v>-22.847000000000001</v>
          </cell>
          <cell r="AE147">
            <v>0</v>
          </cell>
          <cell r="AF147">
            <v>-131.89957305805137</v>
          </cell>
          <cell r="AG147">
            <v>0</v>
          </cell>
          <cell r="AH147">
            <v>202.88400000000001</v>
          </cell>
          <cell r="AI147">
            <v>202.88400000000001</v>
          </cell>
        </row>
        <row r="148">
          <cell r="A148" t="str">
            <v>New Caledonia</v>
          </cell>
          <cell r="B148">
            <v>540</v>
          </cell>
          <cell r="C148" t="str">
            <v>--</v>
          </cell>
          <cell r="D148" t="str">
            <v>--</v>
          </cell>
          <cell r="E148" t="str">
            <v>-</v>
          </cell>
          <cell r="F148" t="str">
            <v>-</v>
          </cell>
          <cell r="G148" t="str">
            <v>--</v>
          </cell>
          <cell r="H148" t="str">
            <v>--</v>
          </cell>
          <cell r="I148" t="str">
            <v>--</v>
          </cell>
          <cell r="J148" t="str">
            <v>-</v>
          </cell>
          <cell r="K148" t="str">
            <v>-</v>
          </cell>
          <cell r="L148" t="str">
            <v>-</v>
          </cell>
          <cell r="M148" t="str">
            <v>-</v>
          </cell>
          <cell r="N148" t="str">
            <v>-</v>
          </cell>
          <cell r="O148" t="str">
            <v>-</v>
          </cell>
          <cell r="P148" t="str">
            <v>-</v>
          </cell>
          <cell r="Q148" t="str">
            <v>-</v>
          </cell>
          <cell r="R148">
            <v>13945.501</v>
          </cell>
          <cell r="S148">
            <v>18605.921000000002</v>
          </cell>
          <cell r="T148">
            <v>98.884</v>
          </cell>
          <cell r="U148">
            <v>121.559</v>
          </cell>
          <cell r="V148">
            <v>94.203000000000003</v>
          </cell>
          <cell r="W148">
            <v>115.279</v>
          </cell>
          <cell r="X148">
            <v>21.748999999999999</v>
          </cell>
          <cell r="Y148">
            <v>19.059999999999999</v>
          </cell>
          <cell r="Z148">
            <v>16.515999999999998</v>
          </cell>
          <cell r="AA148">
            <v>14.332999999999998</v>
          </cell>
          <cell r="AB148">
            <v>5.343</v>
          </cell>
          <cell r="AC148">
            <v>5.343</v>
          </cell>
          <cell r="AD148">
            <v>5.2329999999999997</v>
          </cell>
          <cell r="AE148">
            <v>4.7270000000000003</v>
          </cell>
          <cell r="AF148">
            <v>24.407290667397564</v>
          </cell>
          <cell r="AG148">
            <v>24.577947467684805</v>
          </cell>
          <cell r="AH148">
            <v>382.11099999999999</v>
          </cell>
          <cell r="AI148">
            <v>326.86700000000002</v>
          </cell>
        </row>
        <row r="149">
          <cell r="A149" t="str">
            <v>New Zealand</v>
          </cell>
          <cell r="B149">
            <v>554</v>
          </cell>
          <cell r="C149">
            <v>1960</v>
          </cell>
          <cell r="D149">
            <v>1973</v>
          </cell>
          <cell r="E149">
            <v>1950</v>
          </cell>
          <cell r="F149" t="str">
            <v>-</v>
          </cell>
          <cell r="G149" t="str">
            <v>--</v>
          </cell>
          <cell r="H149">
            <v>2002</v>
          </cell>
          <cell r="I149">
            <v>2002</v>
          </cell>
          <cell r="J149" t="str">
            <v>Too low</v>
          </cell>
          <cell r="K149" t="str">
            <v>Satisfactory</v>
          </cell>
          <cell r="L149" t="str">
            <v>Raise</v>
          </cell>
          <cell r="M149" t="str">
            <v>Maintain</v>
          </cell>
          <cell r="N149" t="str">
            <v>Too high</v>
          </cell>
          <cell r="O149" t="str">
            <v>Satisfactory</v>
          </cell>
          <cell r="P149" t="str">
            <v>No intervention</v>
          </cell>
          <cell r="Q149" t="str">
            <v>No intervention</v>
          </cell>
          <cell r="R149">
            <v>10110.516</v>
          </cell>
          <cell r="S149">
            <v>12883.935000000001</v>
          </cell>
          <cell r="T149">
            <v>1802.23</v>
          </cell>
          <cell r="U149">
            <v>1979.644</v>
          </cell>
          <cell r="V149">
            <v>1855.5309999999999</v>
          </cell>
          <cell r="W149">
            <v>2048.7399999999998</v>
          </cell>
          <cell r="X149">
            <v>8.5839999999999996</v>
          </cell>
          <cell r="Y149">
            <v>10.714</v>
          </cell>
          <cell r="Z149">
            <v>7.5140000000000002</v>
          </cell>
          <cell r="AA149">
            <v>6.7149999999999999</v>
          </cell>
          <cell r="AB149">
            <v>20</v>
          </cell>
          <cell r="AC149">
            <v>78.45</v>
          </cell>
          <cell r="AD149">
            <v>1.07</v>
          </cell>
          <cell r="AE149">
            <v>3.9990000000000001</v>
          </cell>
          <cell r="AF149">
            <v>7.1385739984580683</v>
          </cell>
          <cell r="AG149">
            <v>28.596007129864876</v>
          </cell>
          <cell r="AH149">
            <v>4789.55</v>
          </cell>
          <cell r="AI149">
            <v>4484.7910000000002</v>
          </cell>
        </row>
        <row r="150">
          <cell r="A150" t="str">
            <v>Nicaragua</v>
          </cell>
          <cell r="B150">
            <v>558</v>
          </cell>
          <cell r="C150">
            <v>1980</v>
          </cell>
          <cell r="D150">
            <v>1980</v>
          </cell>
          <cell r="E150" t="str">
            <v>-</v>
          </cell>
          <cell r="F150" t="str">
            <v>-</v>
          </cell>
          <cell r="G150">
            <v>2005</v>
          </cell>
          <cell r="H150">
            <v>2004</v>
          </cell>
          <cell r="I150" t="str">
            <v>--</v>
          </cell>
          <cell r="J150" t="str">
            <v>Satisfactory</v>
          </cell>
          <cell r="K150" t="str">
            <v>Satisfactory</v>
          </cell>
          <cell r="L150" t="str">
            <v>No intervention</v>
          </cell>
          <cell r="M150" t="str">
            <v>No intervention</v>
          </cell>
          <cell r="N150" t="str">
            <v>Satisfactory</v>
          </cell>
          <cell r="O150" t="str">
            <v>Too high</v>
          </cell>
          <cell r="P150" t="str">
            <v>No intervention</v>
          </cell>
          <cell r="Q150" t="str">
            <v>No intervention</v>
          </cell>
          <cell r="R150">
            <v>10146.967000000001</v>
          </cell>
          <cell r="S150">
            <v>13518.416000000001</v>
          </cell>
          <cell r="T150">
            <v>2232.0590000000002</v>
          </cell>
          <cell r="U150">
            <v>2742.0459999999998</v>
          </cell>
          <cell r="V150">
            <v>2244.8330000000001</v>
          </cell>
          <cell r="W150">
            <v>2744.6390000000001</v>
          </cell>
          <cell r="X150">
            <v>20.422000000000004</v>
          </cell>
          <cell r="Y150">
            <v>20.221999999999998</v>
          </cell>
          <cell r="Z150">
            <v>26.993000000000002</v>
          </cell>
          <cell r="AA150">
            <v>24.050999999999998</v>
          </cell>
          <cell r="AB150">
            <v>-155</v>
          </cell>
          <cell r="AC150">
            <v>-100</v>
          </cell>
          <cell r="AD150">
            <v>-6.5709999999999997</v>
          </cell>
          <cell r="AE150">
            <v>-3.8290000000000002</v>
          </cell>
          <cell r="AF150">
            <v>-20.252436825463192</v>
          </cell>
          <cell r="AG150">
            <v>-13.168516184764817</v>
          </cell>
          <cell r="AH150">
            <v>9370.755000000001</v>
          </cell>
          <cell r="AI150">
            <v>10099.328000000001</v>
          </cell>
        </row>
        <row r="151">
          <cell r="A151" t="str">
            <v>Niger</v>
          </cell>
          <cell r="B151">
            <v>562</v>
          </cell>
          <cell r="C151">
            <v>1961</v>
          </cell>
          <cell r="D151">
            <v>1970</v>
          </cell>
          <cell r="E151" t="str">
            <v>-</v>
          </cell>
          <cell r="F151" t="str">
            <v>-</v>
          </cell>
          <cell r="G151" t="str">
            <v>--</v>
          </cell>
          <cell r="H151">
            <v>2004</v>
          </cell>
          <cell r="I151" t="str">
            <v>--</v>
          </cell>
          <cell r="J151" t="str">
            <v>Satisfactory</v>
          </cell>
          <cell r="K151" t="str">
            <v>Satisfactory</v>
          </cell>
          <cell r="L151" t="str">
            <v>No intervention</v>
          </cell>
          <cell r="M151" t="str">
            <v>Lower</v>
          </cell>
          <cell r="N151" t="str">
            <v>Satisfactory</v>
          </cell>
          <cell r="O151" t="str">
            <v>Satisfactory</v>
          </cell>
          <cell r="P151" t="str">
            <v>No intervention</v>
          </cell>
          <cell r="Q151" t="str">
            <v>No intervention</v>
          </cell>
          <cell r="R151">
            <v>377.78500000000003</v>
          </cell>
          <cell r="S151">
            <v>401.63</v>
          </cell>
          <cell r="T151">
            <v>5055.0150000000003</v>
          </cell>
          <cell r="U151">
            <v>7136.1090000000004</v>
          </cell>
          <cell r="V151">
            <v>4874.3410000000003</v>
          </cell>
          <cell r="W151">
            <v>6820.8680000000004</v>
          </cell>
          <cell r="X151">
            <v>34.14</v>
          </cell>
          <cell r="Y151">
            <v>33.795000000000002</v>
          </cell>
          <cell r="Z151">
            <v>34.249000000000002</v>
          </cell>
          <cell r="AA151">
            <v>33.950000000000003</v>
          </cell>
          <cell r="AB151">
            <v>-5.9420000000000002</v>
          </cell>
          <cell r="AC151">
            <v>-10</v>
          </cell>
          <cell r="AD151">
            <v>-0.109</v>
          </cell>
          <cell r="AE151">
            <v>-0.155</v>
          </cell>
          <cell r="AF151">
            <v>-0.19153469511428581</v>
          </cell>
          <cell r="AG151">
            <v>-0.28200081836637486</v>
          </cell>
          <cell r="AH151">
            <v>50156.38</v>
          </cell>
          <cell r="AI151">
            <v>50299.388999999996</v>
          </cell>
        </row>
        <row r="152">
          <cell r="A152" t="str">
            <v>Nigeria</v>
          </cell>
          <cell r="B152">
            <v>566</v>
          </cell>
          <cell r="C152">
            <v>1967</v>
          </cell>
          <cell r="D152">
            <v>1968</v>
          </cell>
          <cell r="E152">
            <v>1955</v>
          </cell>
          <cell r="F152" t="str">
            <v>-</v>
          </cell>
          <cell r="G152" t="str">
            <v>--</v>
          </cell>
          <cell r="H152">
            <v>2001</v>
          </cell>
          <cell r="I152">
            <v>2001</v>
          </cell>
          <cell r="J152" t="str">
            <v>Satisfactory</v>
          </cell>
          <cell r="K152" t="str">
            <v>Satisfactory</v>
          </cell>
          <cell r="L152" t="str">
            <v>Maintain</v>
          </cell>
          <cell r="M152" t="str">
            <v>Maintain</v>
          </cell>
          <cell r="N152" t="str">
            <v>Satisfactory</v>
          </cell>
          <cell r="O152" t="str">
            <v>Satisfactory</v>
          </cell>
          <cell r="P152" t="str">
            <v>No intervention</v>
          </cell>
          <cell r="Q152" t="str">
            <v>No intervention</v>
          </cell>
          <cell r="R152">
            <v>51.009</v>
          </cell>
          <cell r="S152">
            <v>61.963000000000001</v>
          </cell>
          <cell r="T152">
            <v>52236.322999999997</v>
          </cell>
          <cell r="U152">
            <v>66558.346000000005</v>
          </cell>
          <cell r="V152">
            <v>51677.383999999998</v>
          </cell>
          <cell r="W152">
            <v>64971.322999999997</v>
          </cell>
          <cell r="X152">
            <v>24.726999999999997</v>
          </cell>
          <cell r="Y152">
            <v>22.352</v>
          </cell>
          <cell r="Z152">
            <v>24.898999999999997</v>
          </cell>
          <cell r="AA152">
            <v>22.625</v>
          </cell>
          <cell r="AB152">
            <v>-95.028000000000006</v>
          </cell>
          <cell r="AC152">
            <v>-170</v>
          </cell>
          <cell r="AD152">
            <v>-0.17199999999999999</v>
          </cell>
          <cell r="AE152">
            <v>-0.27300000000000002</v>
          </cell>
          <cell r="AF152">
            <v>-0.39097387994302513</v>
          </cell>
          <cell r="AG152">
            <v>-0.64955978378218104</v>
          </cell>
          <cell r="AH152">
            <v>258108.43900000001</v>
          </cell>
          <cell r="AI152">
            <v>259911.245</v>
          </cell>
        </row>
        <row r="153">
          <cell r="A153" t="str">
            <v>Niue</v>
          </cell>
          <cell r="B153">
            <v>570</v>
          </cell>
          <cell r="C153" t="str">
            <v>-</v>
          </cell>
          <cell r="D153" t="str">
            <v>-</v>
          </cell>
          <cell r="E153" t="str">
            <v>-</v>
          </cell>
          <cell r="F153" t="str">
            <v>-</v>
          </cell>
          <cell r="G153" t="str">
            <v>-</v>
          </cell>
          <cell r="H153" t="str">
            <v>-</v>
          </cell>
          <cell r="I153" t="str">
            <v>-</v>
          </cell>
          <cell r="J153" t="str">
            <v>Satisfactory</v>
          </cell>
          <cell r="K153" t="str">
            <v>Too low</v>
          </cell>
          <cell r="L153" t="str">
            <v>No intervention</v>
          </cell>
          <cell r="M153" t="str">
            <v>Raise</v>
          </cell>
          <cell r="N153" t="str">
            <v>Too high</v>
          </cell>
          <cell r="O153" t="str">
            <v>Too high</v>
          </cell>
          <cell r="P153" t="str">
            <v>Lower</v>
          </cell>
          <cell r="Q153" t="str">
            <v>Lower</v>
          </cell>
          <cell r="R153">
            <v>375.41200000000003</v>
          </cell>
          <cell r="S153">
            <v>395.93200000000002</v>
          </cell>
          <cell r="T153">
            <v>0.88300000000000001</v>
          </cell>
          <cell r="U153">
            <v>0.71499999999999997</v>
          </cell>
          <cell r="V153">
            <v>0.89600000000000002</v>
          </cell>
          <cell r="W153">
            <v>0.73</v>
          </cell>
          <cell r="X153">
            <v>-19.945999999999998</v>
          </cell>
          <cell r="Y153">
            <v>-21.603999999999996</v>
          </cell>
          <cell r="Z153">
            <v>14.4</v>
          </cell>
          <cell r="AA153">
            <v>12.046000000000003</v>
          </cell>
          <cell r="AB153">
            <v>-0.29099999999999998</v>
          </cell>
          <cell r="AC153">
            <v>-0.25700000000000001</v>
          </cell>
          <cell r="AD153">
            <v>-34.345999999999997</v>
          </cell>
          <cell r="AE153">
            <v>-33.65</v>
          </cell>
          <cell r="AF153">
            <v>-177.43902439024387</v>
          </cell>
          <cell r="AG153">
            <v>-191.79104477611938</v>
          </cell>
          <cell r="AH153">
            <v>1.823</v>
          </cell>
          <cell r="AI153">
            <v>1.823</v>
          </cell>
        </row>
        <row r="154">
          <cell r="A154" t="str">
            <v>Northern Mariana Islands</v>
          </cell>
          <cell r="B154">
            <v>580</v>
          </cell>
          <cell r="C154" t="str">
            <v>-</v>
          </cell>
          <cell r="D154" t="str">
            <v>-</v>
          </cell>
          <cell r="E154" t="str">
            <v>-</v>
          </cell>
          <cell r="F154" t="str">
            <v>-</v>
          </cell>
          <cell r="G154" t="str">
            <v>-</v>
          </cell>
          <cell r="H154" t="str">
            <v>-</v>
          </cell>
          <cell r="I154" t="str">
            <v>-</v>
          </cell>
          <cell r="J154" t="str">
            <v>-</v>
          </cell>
          <cell r="K154" t="str">
            <v>-</v>
          </cell>
          <cell r="L154" t="str">
            <v>-</v>
          </cell>
          <cell r="M154" t="str">
            <v>-</v>
          </cell>
          <cell r="N154" t="str">
            <v>-</v>
          </cell>
          <cell r="O154" t="str">
            <v>-</v>
          </cell>
          <cell r="P154" t="str">
            <v>-</v>
          </cell>
          <cell r="Q154" t="str">
            <v>-</v>
          </cell>
          <cell r="R154">
            <v>2300.0129999999999</v>
          </cell>
          <cell r="S154">
            <v>3068.7420000000002</v>
          </cell>
          <cell r="T154">
            <v>28.788</v>
          </cell>
          <cell r="U154">
            <v>40.36</v>
          </cell>
          <cell r="V154">
            <v>28.343</v>
          </cell>
          <cell r="W154">
            <v>40.441000000000003</v>
          </cell>
          <cell r="X154">
            <v>39.728999999999999</v>
          </cell>
          <cell r="Y154">
            <v>29.414999999999999</v>
          </cell>
          <cell r="Z154">
            <v>16.081</v>
          </cell>
          <cell r="AA154">
            <v>13.472000000000001</v>
          </cell>
          <cell r="AB154">
            <v>7.5</v>
          </cell>
          <cell r="AC154">
            <v>6</v>
          </cell>
          <cell r="AD154">
            <v>23.648</v>
          </cell>
          <cell r="AE154">
            <v>15.943</v>
          </cell>
          <cell r="AF154">
            <v>121.5953307392996</v>
          </cell>
          <cell r="AG154">
            <v>93.428838368109624</v>
          </cell>
          <cell r="AH154">
            <v>130.47199999999998</v>
          </cell>
          <cell r="AI154">
            <v>96.711999999999989</v>
          </cell>
        </row>
        <row r="155">
          <cell r="A155" t="str">
            <v>Norway</v>
          </cell>
          <cell r="B155">
            <v>578</v>
          </cell>
          <cell r="C155">
            <v>1953</v>
          </cell>
          <cell r="D155">
            <v>1967</v>
          </cell>
          <cell r="E155">
            <v>1955</v>
          </cell>
          <cell r="F155">
            <v>1979</v>
          </cell>
          <cell r="G155" t="str">
            <v>--</v>
          </cell>
          <cell r="H155">
            <v>2003</v>
          </cell>
          <cell r="I155">
            <v>2003</v>
          </cell>
          <cell r="J155" t="str">
            <v>Satisfactory</v>
          </cell>
          <cell r="K155" t="str">
            <v>Satisfactory</v>
          </cell>
          <cell r="L155" t="str">
            <v>Lower</v>
          </cell>
          <cell r="M155" t="str">
            <v>Maintain</v>
          </cell>
          <cell r="N155" t="str">
            <v>Satisfactory</v>
          </cell>
          <cell r="O155" t="str">
            <v>Satisfactory</v>
          </cell>
          <cell r="P155" t="str">
            <v>No intervention</v>
          </cell>
          <cell r="Q155" t="str">
            <v>No intervention</v>
          </cell>
          <cell r="R155">
            <v>1124.598</v>
          </cell>
          <cell r="S155">
            <v>1244.663</v>
          </cell>
          <cell r="T155">
            <v>2155.5010000000002</v>
          </cell>
          <cell r="U155">
            <v>2294.7570000000001</v>
          </cell>
          <cell r="V155">
            <v>2203.683</v>
          </cell>
          <cell r="W155">
            <v>2325.518</v>
          </cell>
          <cell r="X155">
            <v>6.4550000000000001</v>
          </cell>
          <cell r="Y155">
            <v>5.1789999999999985</v>
          </cell>
          <cell r="Z155">
            <v>3.4129999999999985</v>
          </cell>
          <cell r="AA155">
            <v>2.6169999999999991</v>
          </cell>
          <cell r="AB155">
            <v>67.382000000000005</v>
          </cell>
          <cell r="AC155">
            <v>58.43</v>
          </cell>
          <cell r="AD155">
            <v>3.0419999999999998</v>
          </cell>
          <cell r="AE155">
            <v>2.5619999999999998</v>
          </cell>
          <cell r="AF155">
            <v>22.77673178135257</v>
          </cell>
          <cell r="AG155">
            <v>20.95722473691384</v>
          </cell>
          <cell r="AH155">
            <v>5434.89</v>
          </cell>
          <cell r="AI155">
            <v>4691.9880000000003</v>
          </cell>
        </row>
        <row r="156">
          <cell r="A156" t="str">
            <v>Occupied Palestinian Territory</v>
          </cell>
          <cell r="B156">
            <v>275</v>
          </cell>
          <cell r="C156" t="str">
            <v>-</v>
          </cell>
          <cell r="D156" t="str">
            <v>-</v>
          </cell>
          <cell r="E156" t="str">
            <v>-</v>
          </cell>
          <cell r="F156" t="str">
            <v>-</v>
          </cell>
          <cell r="G156" t="str">
            <v>-</v>
          </cell>
          <cell r="H156" t="str">
            <v>-</v>
          </cell>
          <cell r="I156" t="str">
            <v>-</v>
          </cell>
          <cell r="J156" t="str">
            <v>-</v>
          </cell>
          <cell r="K156" t="str">
            <v>-</v>
          </cell>
          <cell r="L156" t="str">
            <v>-</v>
          </cell>
          <cell r="M156" t="str">
            <v>-</v>
          </cell>
          <cell r="N156" t="str">
            <v>-</v>
          </cell>
          <cell r="O156" t="str">
            <v>-</v>
          </cell>
          <cell r="P156" t="str">
            <v>-</v>
          </cell>
          <cell r="Q156" t="str">
            <v>-</v>
          </cell>
          <cell r="R156">
            <v>92523.256999999998</v>
          </cell>
          <cell r="S156">
            <v>107029.36</v>
          </cell>
          <cell r="T156">
            <v>1325.566</v>
          </cell>
          <cell r="U156">
            <v>1883.338</v>
          </cell>
          <cell r="V156">
            <v>1284.423</v>
          </cell>
          <cell r="W156">
            <v>1818.874</v>
          </cell>
          <cell r="X156">
            <v>37.504000000000005</v>
          </cell>
          <cell r="Y156">
            <v>32.231999999999999</v>
          </cell>
          <cell r="Z156">
            <v>36.770000000000003</v>
          </cell>
          <cell r="AA156">
            <v>34.567</v>
          </cell>
          <cell r="AB156">
            <v>10.574999999999999</v>
          </cell>
          <cell r="AC156">
            <v>-40</v>
          </cell>
          <cell r="AD156">
            <v>0.73399999999999999</v>
          </cell>
          <cell r="AE156">
            <v>-2.335</v>
          </cell>
          <cell r="AF156">
            <v>1.7558482615026738</v>
          </cell>
          <cell r="AG156">
            <v>-6.0175441499692361</v>
          </cell>
          <cell r="AH156">
            <v>10058.339</v>
          </cell>
          <cell r="AI156">
            <v>10203.541000000001</v>
          </cell>
        </row>
        <row r="157">
          <cell r="A157" t="str">
            <v>Oman</v>
          </cell>
          <cell r="B157">
            <v>512</v>
          </cell>
          <cell r="C157" t="str">
            <v>--</v>
          </cell>
          <cell r="D157" t="str">
            <v>--</v>
          </cell>
          <cell r="E157" t="str">
            <v>-</v>
          </cell>
          <cell r="F157" t="str">
            <v>-</v>
          </cell>
          <cell r="G157" t="str">
            <v>--</v>
          </cell>
          <cell r="H157">
            <v>2005</v>
          </cell>
          <cell r="I157">
            <v>2005</v>
          </cell>
          <cell r="J157" t="str">
            <v>Too high</v>
          </cell>
          <cell r="K157" t="str">
            <v>Too high</v>
          </cell>
          <cell r="L157" t="str">
            <v>Lower</v>
          </cell>
          <cell r="M157" t="str">
            <v>Lower</v>
          </cell>
          <cell r="N157" t="str">
            <v>Satisfactory</v>
          </cell>
          <cell r="O157" t="str">
            <v>Satisfactory</v>
          </cell>
          <cell r="P157" t="str">
            <v>Maintain</v>
          </cell>
          <cell r="Q157" t="str">
            <v>No intervention</v>
          </cell>
          <cell r="R157">
            <v>107.21299999999999</v>
          </cell>
          <cell r="S157">
            <v>110.48699999999999</v>
          </cell>
          <cell r="T157">
            <v>1284.6590000000001</v>
          </cell>
          <cell r="U157">
            <v>1442.85</v>
          </cell>
          <cell r="V157">
            <v>892.60500000000002</v>
          </cell>
          <cell r="W157">
            <v>1124.1310000000001</v>
          </cell>
          <cell r="X157">
            <v>22.923999999999999</v>
          </cell>
          <cell r="Y157">
            <v>9.9809999999999999</v>
          </cell>
          <cell r="Z157">
            <v>26.387999999999998</v>
          </cell>
          <cell r="AA157">
            <v>22.757999999999999</v>
          </cell>
          <cell r="AB157">
            <v>-40</v>
          </cell>
          <cell r="AC157">
            <v>-160</v>
          </cell>
          <cell r="AD157">
            <v>-3.464</v>
          </cell>
          <cell r="AE157">
            <v>-12.776999999999999</v>
          </cell>
          <cell r="AF157">
            <v>-11.745498537685432</v>
          </cell>
          <cell r="AG157">
            <v>-49.931967694016905</v>
          </cell>
          <cell r="AH157">
            <v>4957.7270000000008</v>
          </cell>
          <cell r="AI157">
            <v>4882.6279999999997</v>
          </cell>
        </row>
        <row r="158">
          <cell r="A158" t="str">
            <v>Pakistan</v>
          </cell>
          <cell r="B158">
            <v>586</v>
          </cell>
          <cell r="C158" t="str">
            <v>--</v>
          </cell>
          <cell r="D158" t="str">
            <v>--</v>
          </cell>
          <cell r="E158" t="str">
            <v>-</v>
          </cell>
          <cell r="F158" t="str">
            <v>-</v>
          </cell>
          <cell r="G158" t="str">
            <v>--</v>
          </cell>
          <cell r="H158" t="str">
            <v>--</v>
          </cell>
          <cell r="I158" t="str">
            <v>--</v>
          </cell>
          <cell r="J158" t="str">
            <v>Satisfactory</v>
          </cell>
          <cell r="K158" t="str">
            <v>Too high</v>
          </cell>
          <cell r="L158" t="str">
            <v>No intervention</v>
          </cell>
          <cell r="M158" t="str">
            <v>Lower</v>
          </cell>
          <cell r="N158" t="str">
            <v>Too low</v>
          </cell>
          <cell r="O158" t="str">
            <v>Satisfactory</v>
          </cell>
          <cell r="P158" t="str">
            <v>Raise</v>
          </cell>
          <cell r="Q158" t="str">
            <v>Raise</v>
          </cell>
          <cell r="R158">
            <v>31.6</v>
          </cell>
          <cell r="S158">
            <v>35.253</v>
          </cell>
          <cell r="T158">
            <v>64961.906999999999</v>
          </cell>
          <cell r="U158">
            <v>81282.570000000007</v>
          </cell>
          <cell r="V158">
            <v>61113.16</v>
          </cell>
          <cell r="W158">
            <v>76652.505000000005</v>
          </cell>
          <cell r="X158">
            <v>24.669</v>
          </cell>
          <cell r="Y158">
            <v>20.343</v>
          </cell>
          <cell r="Z158">
            <v>24.728999999999999</v>
          </cell>
          <cell r="AA158">
            <v>22.751999999999999</v>
          </cell>
          <cell r="AB158">
            <v>-40.5</v>
          </cell>
          <cell r="AC158">
            <v>-1810</v>
          </cell>
          <cell r="AD158">
            <v>-0.06</v>
          </cell>
          <cell r="AE158">
            <v>-2.4089999999999998</v>
          </cell>
          <cell r="AF158">
            <v>-0.17786720618840857</v>
          </cell>
          <cell r="AG158">
            <v>-7.7561779886010749</v>
          </cell>
          <cell r="AH158">
            <v>304700.397</v>
          </cell>
          <cell r="AI158">
            <v>315504.37599999999</v>
          </cell>
        </row>
        <row r="159">
          <cell r="A159" t="str">
            <v>Palau</v>
          </cell>
          <cell r="B159">
            <v>585</v>
          </cell>
          <cell r="C159" t="str">
            <v>--</v>
          </cell>
          <cell r="D159" t="str">
            <v>--</v>
          </cell>
          <cell r="E159" t="str">
            <v>-</v>
          </cell>
          <cell r="F159" t="str">
            <v>-</v>
          </cell>
          <cell r="G159" t="str">
            <v>--</v>
          </cell>
          <cell r="H159" t="str">
            <v>--</v>
          </cell>
          <cell r="I159" t="str">
            <v>--</v>
          </cell>
          <cell r="J159" t="str">
            <v>Too high</v>
          </cell>
          <cell r="K159" t="str">
            <v>Too high</v>
          </cell>
          <cell r="L159" t="str">
            <v>No intervention</v>
          </cell>
          <cell r="M159" t="str">
            <v>No intervention</v>
          </cell>
          <cell r="N159" t="str">
            <v>Too high</v>
          </cell>
          <cell r="O159" t="str">
            <v>Too high</v>
          </cell>
          <cell r="P159" t="str">
            <v>No intervention</v>
          </cell>
          <cell r="Q159" t="str">
            <v>Lower</v>
          </cell>
          <cell r="R159">
            <v>10.233000000000001</v>
          </cell>
          <cell r="S159">
            <v>4.5</v>
          </cell>
          <cell r="T159">
            <v>9.4489999999999998</v>
          </cell>
          <cell r="U159">
            <v>10.866</v>
          </cell>
          <cell r="V159">
            <v>7.9489999999999998</v>
          </cell>
          <cell r="W159">
            <v>9.0830000000000002</v>
          </cell>
          <cell r="X159">
            <v>20.669</v>
          </cell>
          <cell r="Y159">
            <v>6.6769999999999996</v>
          </cell>
          <cell r="Z159">
            <v>6.6280000000000001</v>
          </cell>
          <cell r="AA159">
            <v>6.6769999999999996</v>
          </cell>
          <cell r="AB159">
            <v>1.288</v>
          </cell>
          <cell r="AC159">
            <v>0</v>
          </cell>
          <cell r="AD159">
            <v>14.041</v>
          </cell>
          <cell r="AE159">
            <v>0</v>
          </cell>
          <cell r="AF159">
            <v>95.548961424332347</v>
          </cell>
          <cell r="AG159">
            <v>0</v>
          </cell>
          <cell r="AH159">
            <v>21.286000000000001</v>
          </cell>
          <cell r="AI159">
            <v>21.286000000000001</v>
          </cell>
        </row>
        <row r="160">
          <cell r="A160" t="str">
            <v>Panama</v>
          </cell>
          <cell r="B160">
            <v>591</v>
          </cell>
          <cell r="C160">
            <v>1978</v>
          </cell>
          <cell r="D160">
            <v>1978</v>
          </cell>
          <cell r="E160" t="str">
            <v>-</v>
          </cell>
          <cell r="F160" t="str">
            <v>-</v>
          </cell>
          <cell r="G160" t="str">
            <v>--</v>
          </cell>
          <cell r="H160">
            <v>2004</v>
          </cell>
          <cell r="I160">
            <v>2004</v>
          </cell>
          <cell r="J160" t="str">
            <v>Satisfactory</v>
          </cell>
          <cell r="K160" t="str">
            <v>Satisfactory</v>
          </cell>
          <cell r="L160" t="str">
            <v>Maintain</v>
          </cell>
          <cell r="M160" t="str">
            <v>Lower</v>
          </cell>
          <cell r="N160" t="str">
            <v>Satisfactory</v>
          </cell>
          <cell r="O160" t="str">
            <v>Satisfactory</v>
          </cell>
          <cell r="P160" t="str">
            <v>No intervention</v>
          </cell>
          <cell r="Q160" t="str">
            <v>No intervention</v>
          </cell>
          <cell r="R160">
            <v>27003.743999999999</v>
          </cell>
          <cell r="S160">
            <v>31478.46</v>
          </cell>
          <cell r="T160">
            <v>1349.1479999999999</v>
          </cell>
          <cell r="U160">
            <v>1630.107</v>
          </cell>
          <cell r="V160">
            <v>1321.2639999999999</v>
          </cell>
          <cell r="W160">
            <v>1601.395</v>
          </cell>
          <cell r="X160">
            <v>19.893999999999998</v>
          </cell>
          <cell r="Y160">
            <v>18.219000000000001</v>
          </cell>
          <cell r="Z160">
            <v>19.110999999999997</v>
          </cell>
          <cell r="AA160">
            <v>17.701000000000001</v>
          </cell>
          <cell r="AB160">
            <v>11</v>
          </cell>
          <cell r="AC160">
            <v>8</v>
          </cell>
          <cell r="AD160">
            <v>0.78300000000000003</v>
          </cell>
          <cell r="AE160">
            <v>0.51800000000000002</v>
          </cell>
          <cell r="AF160">
            <v>3.2451440843973471</v>
          </cell>
          <cell r="AG160">
            <v>2.28219969817909</v>
          </cell>
          <cell r="AH160">
            <v>5092.6849999999995</v>
          </cell>
          <cell r="AI160">
            <v>4976.6720000000005</v>
          </cell>
        </row>
        <row r="161">
          <cell r="A161" t="str">
            <v>Papua New Guinea</v>
          </cell>
          <cell r="B161">
            <v>598</v>
          </cell>
          <cell r="C161">
            <v>1986</v>
          </cell>
          <cell r="D161">
            <v>1986</v>
          </cell>
          <cell r="E161" t="str">
            <v>-</v>
          </cell>
          <cell r="F161" t="str">
            <v>-</v>
          </cell>
          <cell r="G161" t="str">
            <v>--</v>
          </cell>
          <cell r="H161" t="str">
            <v>--</v>
          </cell>
          <cell r="I161" t="str">
            <v>--</v>
          </cell>
          <cell r="J161" t="str">
            <v>Satisfactory</v>
          </cell>
          <cell r="K161" t="str">
            <v>Satisfactory</v>
          </cell>
          <cell r="L161" t="str">
            <v>Maintain</v>
          </cell>
          <cell r="M161" t="str">
            <v>Maintain</v>
          </cell>
          <cell r="N161" t="str">
            <v>Satisfactory</v>
          </cell>
          <cell r="O161" t="str">
            <v>Satisfactory</v>
          </cell>
          <cell r="P161" t="str">
            <v>Maintain</v>
          </cell>
          <cell r="Q161" t="str">
            <v>No intervention</v>
          </cell>
          <cell r="R161">
            <v>15853.741</v>
          </cell>
          <cell r="S161">
            <v>19792.294999999998</v>
          </cell>
          <cell r="T161">
            <v>2435.3789999999999</v>
          </cell>
          <cell r="U161">
            <v>3034.7440000000001</v>
          </cell>
          <cell r="V161">
            <v>2251.857</v>
          </cell>
          <cell r="W161">
            <v>2852.3939999999998</v>
          </cell>
          <cell r="X161">
            <v>24.499000000000002</v>
          </cell>
          <cell r="Y161">
            <v>21.036000000000001</v>
          </cell>
          <cell r="Z161">
            <v>24.499000000000002</v>
          </cell>
          <cell r="AA161">
            <v>21.036000000000001</v>
          </cell>
          <cell r="AB161">
            <v>0</v>
          </cell>
          <cell r="AC161">
            <v>0</v>
          </cell>
          <cell r="AD161">
            <v>0</v>
          </cell>
          <cell r="AE161">
            <v>0</v>
          </cell>
          <cell r="AF161">
            <v>0</v>
          </cell>
          <cell r="AG161">
            <v>0</v>
          </cell>
          <cell r="AH161">
            <v>10618.960999999999</v>
          </cell>
          <cell r="AI161">
            <v>10618.960999999999</v>
          </cell>
        </row>
        <row r="162">
          <cell r="A162" t="str">
            <v>Paraguay</v>
          </cell>
          <cell r="B162">
            <v>600</v>
          </cell>
          <cell r="C162">
            <v>1970</v>
          </cell>
          <cell r="D162">
            <v>1970</v>
          </cell>
          <cell r="E162" t="str">
            <v>-</v>
          </cell>
          <cell r="F162" t="str">
            <v>-</v>
          </cell>
          <cell r="G162" t="str">
            <v>--</v>
          </cell>
          <cell r="H162">
            <v>2004</v>
          </cell>
          <cell r="I162" t="str">
            <v>--</v>
          </cell>
          <cell r="J162" t="str">
            <v>Too low</v>
          </cell>
          <cell r="K162" t="str">
            <v>Satisfactory</v>
          </cell>
          <cell r="L162" t="str">
            <v>Raise</v>
          </cell>
          <cell r="M162" t="str">
            <v>Maintain</v>
          </cell>
          <cell r="N162" t="str">
            <v>Satisfactory</v>
          </cell>
          <cell r="O162" t="str">
            <v>Satisfactory</v>
          </cell>
          <cell r="P162" t="str">
            <v>No intervention</v>
          </cell>
          <cell r="Q162" t="str">
            <v>No intervention</v>
          </cell>
          <cell r="R162">
            <v>1651.547</v>
          </cell>
          <cell r="S162">
            <v>2031.252</v>
          </cell>
          <cell r="T162">
            <v>2432.9169999999999</v>
          </cell>
          <cell r="U162">
            <v>3102.1379999999999</v>
          </cell>
          <cell r="V162">
            <v>2395.5889999999999</v>
          </cell>
          <cell r="W162">
            <v>3056.1210000000001</v>
          </cell>
          <cell r="X162">
            <v>24.920999999999999</v>
          </cell>
          <cell r="Y162">
            <v>23.67</v>
          </cell>
          <cell r="Z162">
            <v>25.891999999999999</v>
          </cell>
          <cell r="AA162">
            <v>24.53</v>
          </cell>
          <cell r="AB162">
            <v>-25</v>
          </cell>
          <cell r="AC162">
            <v>-25</v>
          </cell>
          <cell r="AD162">
            <v>-0.97099999999999997</v>
          </cell>
          <cell r="AE162">
            <v>-0.86</v>
          </cell>
          <cell r="AF162">
            <v>-3.1033926288218279</v>
          </cell>
          <cell r="AG162">
            <v>-2.9073824254547147</v>
          </cell>
          <cell r="AH162">
            <v>12094.887000000001</v>
          </cell>
          <cell r="AI162">
            <v>12375.038</v>
          </cell>
        </row>
        <row r="163">
          <cell r="A163" t="str">
            <v>Peru</v>
          </cell>
          <cell r="B163">
            <v>604</v>
          </cell>
          <cell r="C163">
            <v>1964</v>
          </cell>
          <cell r="D163">
            <v>1983</v>
          </cell>
          <cell r="E163" t="str">
            <v>-</v>
          </cell>
          <cell r="F163" t="str">
            <v>-</v>
          </cell>
          <cell r="G163">
            <v>2005</v>
          </cell>
          <cell r="H163">
            <v>2002</v>
          </cell>
          <cell r="I163">
            <v>2002</v>
          </cell>
          <cell r="J163" t="str">
            <v>Satisfactory</v>
          </cell>
          <cell r="K163" t="str">
            <v>Satisfactory</v>
          </cell>
          <cell r="L163" t="str">
            <v>No intervention</v>
          </cell>
          <cell r="M163" t="str">
            <v>Maintain</v>
          </cell>
          <cell r="N163" t="str">
            <v>Too high</v>
          </cell>
          <cell r="O163" t="str">
            <v>Satisfactory</v>
          </cell>
          <cell r="P163" t="str">
            <v>No intervention</v>
          </cell>
          <cell r="Q163" t="str">
            <v>No intervention</v>
          </cell>
          <cell r="R163">
            <v>10.762</v>
          </cell>
          <cell r="S163">
            <v>13.635</v>
          </cell>
          <cell r="T163">
            <v>11995.307000000001</v>
          </cell>
          <cell r="U163">
            <v>14059.816000000001</v>
          </cell>
          <cell r="V163">
            <v>11841.556</v>
          </cell>
          <cell r="W163">
            <v>13908.428</v>
          </cell>
          <cell r="X163">
            <v>16.994</v>
          </cell>
          <cell r="Y163">
            <v>14.956000000000003</v>
          </cell>
          <cell r="Z163">
            <v>19.806000000000001</v>
          </cell>
          <cell r="AA163">
            <v>17.182000000000002</v>
          </cell>
          <cell r="AB163">
            <v>-350</v>
          </cell>
          <cell r="AC163">
            <v>-300</v>
          </cell>
          <cell r="AD163">
            <v>-2.8119999999999998</v>
          </cell>
          <cell r="AE163">
            <v>-2.226</v>
          </cell>
          <cell r="AF163">
            <v>-10.735527818359778</v>
          </cell>
          <cell r="AG163">
            <v>-9.5598912849163078</v>
          </cell>
          <cell r="AH163">
            <v>42551.872000000003</v>
          </cell>
          <cell r="AI163">
            <v>44032.516000000003</v>
          </cell>
        </row>
        <row r="164">
          <cell r="A164" t="str">
            <v>Philippines</v>
          </cell>
          <cell r="B164">
            <v>608</v>
          </cell>
          <cell r="C164">
            <v>1981</v>
          </cell>
          <cell r="D164">
            <v>1981</v>
          </cell>
          <cell r="E164" t="str">
            <v>-</v>
          </cell>
          <cell r="F164" t="str">
            <v>-</v>
          </cell>
          <cell r="G164">
            <v>1995</v>
          </cell>
          <cell r="H164">
            <v>2002</v>
          </cell>
          <cell r="I164">
            <v>2002</v>
          </cell>
          <cell r="J164" t="str">
            <v>Satisfactory</v>
          </cell>
          <cell r="K164" t="str">
            <v>Satisfactory</v>
          </cell>
          <cell r="L164" t="str">
            <v>Lower</v>
          </cell>
          <cell r="M164" t="str">
            <v>Maintain</v>
          </cell>
          <cell r="N164" t="str">
            <v>Satisfactory</v>
          </cell>
          <cell r="O164" t="str">
            <v>Satisfactory</v>
          </cell>
          <cell r="P164" t="str">
            <v>No intervention</v>
          </cell>
          <cell r="Q164" t="str">
            <v>Maintain</v>
          </cell>
          <cell r="R164">
            <v>15458.9</v>
          </cell>
          <cell r="S164">
            <v>16299.172999999999</v>
          </cell>
          <cell r="T164">
            <v>34443.071000000004</v>
          </cell>
          <cell r="U164">
            <v>41813.673000000003</v>
          </cell>
          <cell r="V164">
            <v>33952.764000000003</v>
          </cell>
          <cell r="W164">
            <v>41240.805</v>
          </cell>
          <cell r="X164">
            <v>20.45</v>
          </cell>
          <cell r="Y164">
            <v>18.356000000000002</v>
          </cell>
          <cell r="Z164">
            <v>22.947000000000003</v>
          </cell>
          <cell r="AA164">
            <v>20.623000000000001</v>
          </cell>
          <cell r="AB164">
            <v>-900</v>
          </cell>
          <cell r="AC164">
            <v>-900</v>
          </cell>
          <cell r="AD164">
            <v>-2.4969999999999999</v>
          </cell>
          <cell r="AE164">
            <v>-2.2669999999999999</v>
          </cell>
          <cell r="AF164">
            <v>-8.7824405055524046</v>
          </cell>
          <cell r="AG164">
            <v>-8.8273996206964469</v>
          </cell>
          <cell r="AH164">
            <v>127068.217</v>
          </cell>
          <cell r="AI164">
            <v>137837.11300000001</v>
          </cell>
        </row>
        <row r="165">
          <cell r="A165" t="str">
            <v>Pitcairn</v>
          </cell>
          <cell r="B165">
            <v>612</v>
          </cell>
          <cell r="C165" t="str">
            <v>-</v>
          </cell>
          <cell r="D165" t="str">
            <v>-</v>
          </cell>
          <cell r="E165" t="str">
            <v>-</v>
          </cell>
          <cell r="F165" t="str">
            <v>-</v>
          </cell>
          <cell r="G165" t="str">
            <v>-</v>
          </cell>
          <cell r="H165" t="str">
            <v>-</v>
          </cell>
          <cell r="I165" t="str">
            <v>-</v>
          </cell>
          <cell r="J165" t="str">
            <v>-</v>
          </cell>
          <cell r="K165" t="str">
            <v>-</v>
          </cell>
          <cell r="L165" t="str">
            <v>-</v>
          </cell>
          <cell r="M165" t="str">
            <v>-</v>
          </cell>
          <cell r="N165" t="str">
            <v>-</v>
          </cell>
          <cell r="O165" t="str">
            <v>-</v>
          </cell>
          <cell r="P165" t="str">
            <v>-</v>
          </cell>
          <cell r="Q165" t="str">
            <v>-</v>
          </cell>
          <cell r="R165">
            <v>186.726</v>
          </cell>
          <cell r="S165">
            <v>182.65600000000001</v>
          </cell>
          <cell r="T165">
            <v>3.3000000000000002E-2</v>
          </cell>
          <cell r="U165">
            <v>3.4000000000000002E-2</v>
          </cell>
          <cell r="V165">
            <v>3.4000000000000002E-2</v>
          </cell>
          <cell r="W165">
            <v>3.3000000000000002E-2</v>
          </cell>
          <cell r="X165">
            <v>2.9630000000000001</v>
          </cell>
          <cell r="Y165">
            <v>-2.963000000000001</v>
          </cell>
          <cell r="Z165">
            <v>2.9630000000000001</v>
          </cell>
          <cell r="AA165">
            <v>-2.963000000000001</v>
          </cell>
          <cell r="AB165">
            <v>0</v>
          </cell>
          <cell r="AC165">
            <v>0</v>
          </cell>
          <cell r="AD165">
            <v>0</v>
          </cell>
          <cell r="AE165">
            <v>0</v>
          </cell>
          <cell r="AF165">
            <v>0</v>
          </cell>
          <cell r="AG165">
            <v>0</v>
          </cell>
          <cell r="AH165">
            <v>5.7999999999999996E-2</v>
          </cell>
          <cell r="AI165">
            <v>5.7999999999999996E-2</v>
          </cell>
        </row>
        <row r="166">
          <cell r="A166" t="str">
            <v>Poland</v>
          </cell>
          <cell r="B166">
            <v>616</v>
          </cell>
          <cell r="C166">
            <v>1991</v>
          </cell>
          <cell r="D166">
            <v>1991</v>
          </cell>
          <cell r="E166" t="str">
            <v>-</v>
          </cell>
          <cell r="F166" t="str">
            <v>-</v>
          </cell>
          <cell r="G166" t="str">
            <v>--</v>
          </cell>
          <cell r="H166">
            <v>2003</v>
          </cell>
          <cell r="I166">
            <v>2003</v>
          </cell>
          <cell r="J166" t="str">
            <v>Satisfactory</v>
          </cell>
          <cell r="K166" t="str">
            <v>Satisfactory</v>
          </cell>
          <cell r="L166" t="str">
            <v>Maintain</v>
          </cell>
          <cell r="M166" t="str">
            <v>Maintain</v>
          </cell>
          <cell r="N166" t="str">
            <v>Too high</v>
          </cell>
          <cell r="O166" t="str">
            <v>Satisfactory</v>
          </cell>
          <cell r="P166" t="str">
            <v>No intervention</v>
          </cell>
          <cell r="Q166" t="str">
            <v>No intervention</v>
          </cell>
          <cell r="R166">
            <v>193.08699999999999</v>
          </cell>
          <cell r="S166">
            <v>236.83799999999999</v>
          </cell>
          <cell r="T166">
            <v>18782.035</v>
          </cell>
          <cell r="U166">
            <v>18685.071</v>
          </cell>
          <cell r="V166">
            <v>19812.963</v>
          </cell>
          <cell r="W166">
            <v>19844.491000000002</v>
          </cell>
          <cell r="X166">
            <v>0.28099999999999969</v>
          </cell>
          <cell r="Y166">
            <v>-0.62099999999999955</v>
          </cell>
          <cell r="Z166">
            <v>0.64799999999999969</v>
          </cell>
          <cell r="AA166">
            <v>-0.20599999999999952</v>
          </cell>
          <cell r="AB166">
            <v>-70.778999999999996</v>
          </cell>
          <cell r="AC166">
            <v>-80</v>
          </cell>
          <cell r="AD166">
            <v>-0.36699999999999999</v>
          </cell>
          <cell r="AE166">
            <v>-0.41499999999999998</v>
          </cell>
          <cell r="AF166">
            <v>-3.4623354413537242</v>
          </cell>
          <cell r="AG166">
            <v>-4.3693140886894302</v>
          </cell>
          <cell r="AH166">
            <v>31916.11</v>
          </cell>
          <cell r="AI166">
            <v>32560.03</v>
          </cell>
        </row>
        <row r="167">
          <cell r="A167" t="str">
            <v>Portugal</v>
          </cell>
          <cell r="B167">
            <v>620</v>
          </cell>
          <cell r="C167">
            <v>1960</v>
          </cell>
          <cell r="D167">
            <v>1976</v>
          </cell>
          <cell r="E167">
            <v>1978</v>
          </cell>
          <cell r="F167">
            <v>1978</v>
          </cell>
          <cell r="G167" t="str">
            <v>--</v>
          </cell>
          <cell r="H167">
            <v>2004</v>
          </cell>
          <cell r="I167">
            <v>2004</v>
          </cell>
          <cell r="J167" t="str">
            <v>Satisfactory</v>
          </cell>
          <cell r="K167" t="str">
            <v>Satisfactory</v>
          </cell>
          <cell r="L167" t="str">
            <v>Lower</v>
          </cell>
          <cell r="M167" t="str">
            <v>Maintain</v>
          </cell>
          <cell r="N167" t="str">
            <v>Satisfactory</v>
          </cell>
          <cell r="O167" t="str">
            <v>Satisfactory</v>
          </cell>
          <cell r="P167" t="str">
            <v>No intervention</v>
          </cell>
          <cell r="Q167" t="str">
            <v>Maintain</v>
          </cell>
          <cell r="R167">
            <v>3657.761</v>
          </cell>
          <cell r="S167">
            <v>4028.384</v>
          </cell>
          <cell r="T167">
            <v>4833.5590000000002</v>
          </cell>
          <cell r="U167">
            <v>5072.3090000000002</v>
          </cell>
          <cell r="V167">
            <v>5196.8270000000002</v>
          </cell>
          <cell r="W167">
            <v>5422.1930000000002</v>
          </cell>
          <cell r="X167">
            <v>3.8450000000000002</v>
          </cell>
          <cell r="Y167">
            <v>5.2009999999999996</v>
          </cell>
          <cell r="Z167">
            <v>0.38899999999999935</v>
          </cell>
          <cell r="AA167">
            <v>0.375</v>
          </cell>
          <cell r="AB167">
            <v>174.999</v>
          </cell>
          <cell r="AC167">
            <v>250</v>
          </cell>
          <cell r="AD167">
            <v>3.456</v>
          </cell>
          <cell r="AE167">
            <v>4.8259999999999996</v>
          </cell>
          <cell r="AF167">
            <v>30.975247980402287</v>
          </cell>
          <cell r="AG167">
            <v>44.255698806335289</v>
          </cell>
          <cell r="AH167">
            <v>10722.573</v>
          </cell>
          <cell r="AI167">
            <v>9194.7150000000001</v>
          </cell>
        </row>
        <row r="168">
          <cell r="A168" t="str">
            <v>Puerto Rico</v>
          </cell>
          <cell r="B168">
            <v>630</v>
          </cell>
          <cell r="C168" t="str">
            <v>-</v>
          </cell>
          <cell r="D168" t="str">
            <v>-</v>
          </cell>
          <cell r="E168" t="str">
            <v>-</v>
          </cell>
          <cell r="F168" t="str">
            <v>-</v>
          </cell>
          <cell r="G168" t="str">
            <v>-</v>
          </cell>
          <cell r="H168" t="str">
            <v>-</v>
          </cell>
          <cell r="I168" t="str">
            <v>-</v>
          </cell>
          <cell r="J168" t="str">
            <v>-</v>
          </cell>
          <cell r="K168" t="str">
            <v>-</v>
          </cell>
          <cell r="L168" t="str">
            <v>-</v>
          </cell>
          <cell r="M168" t="str">
            <v>-</v>
          </cell>
          <cell r="N168" t="str">
            <v>-</v>
          </cell>
          <cell r="O168" t="str">
            <v>-</v>
          </cell>
          <cell r="P168" t="str">
            <v>-</v>
          </cell>
          <cell r="Q168" t="str">
            <v>-</v>
          </cell>
          <cell r="R168">
            <v>4476.8919999999998</v>
          </cell>
          <cell r="S168">
            <v>5486.6849999999995</v>
          </cell>
          <cell r="T168">
            <v>1784.348</v>
          </cell>
          <cell r="U168">
            <v>1897.71</v>
          </cell>
          <cell r="V168">
            <v>1912.105</v>
          </cell>
          <cell r="W168">
            <v>2056.8739999999998</v>
          </cell>
          <cell r="X168">
            <v>7.3539999999999992</v>
          </cell>
          <cell r="Y168">
            <v>6.1459999999999999</v>
          </cell>
          <cell r="Z168">
            <v>7.4289999999999994</v>
          </cell>
          <cell r="AA168">
            <v>6.3</v>
          </cell>
          <cell r="AB168">
            <v>-1.4159999999999999</v>
          </cell>
          <cell r="AC168">
            <v>-3</v>
          </cell>
          <cell r="AD168">
            <v>-7.4999999999999997E-2</v>
          </cell>
          <cell r="AE168">
            <v>-0.154</v>
          </cell>
          <cell r="AF168">
            <v>-0.48982133282598544</v>
          </cell>
          <cell r="AG168">
            <v>-1.071065174315857</v>
          </cell>
          <cell r="AH168">
            <v>4404.5749999999998</v>
          </cell>
          <cell r="AI168">
            <v>4441.7049999999999</v>
          </cell>
        </row>
        <row r="169">
          <cell r="A169" t="str">
            <v>Qatar</v>
          </cell>
          <cell r="B169">
            <v>634</v>
          </cell>
          <cell r="C169" t="str">
            <v>--</v>
          </cell>
          <cell r="D169" t="str">
            <v>--</v>
          </cell>
          <cell r="E169" t="str">
            <v>-</v>
          </cell>
          <cell r="F169" t="str">
            <v>-</v>
          </cell>
          <cell r="G169" t="str">
            <v>--</v>
          </cell>
          <cell r="H169" t="str">
            <v>--</v>
          </cell>
          <cell r="I169" t="str">
            <v>--</v>
          </cell>
          <cell r="J169" t="str">
            <v>Satisfactory</v>
          </cell>
          <cell r="K169" t="str">
            <v>Too high</v>
          </cell>
          <cell r="L169" t="str">
            <v>Maintain</v>
          </cell>
          <cell r="M169" t="str">
            <v>Lower</v>
          </cell>
          <cell r="N169" t="str">
            <v>Satisfactory</v>
          </cell>
          <cell r="O169" t="str">
            <v>Satisfactory</v>
          </cell>
          <cell r="P169" t="str">
            <v>Maintain</v>
          </cell>
          <cell r="Q169" t="str">
            <v>No intervention</v>
          </cell>
          <cell r="R169">
            <v>9929.3559999999998</v>
          </cell>
          <cell r="S169">
            <v>13956.977000000001</v>
          </cell>
          <cell r="T169">
            <v>346.28</v>
          </cell>
          <cell r="U169">
            <v>547.46699999999998</v>
          </cell>
          <cell r="V169">
            <v>179.45599999999999</v>
          </cell>
          <cell r="W169">
            <v>265.375</v>
          </cell>
          <cell r="X169">
            <v>28.48</v>
          </cell>
          <cell r="Y169">
            <v>58.204000000000001</v>
          </cell>
          <cell r="Z169">
            <v>17.88</v>
          </cell>
          <cell r="AA169">
            <v>15.926000000000002</v>
          </cell>
          <cell r="AB169">
            <v>30</v>
          </cell>
          <cell r="AC169">
            <v>150</v>
          </cell>
          <cell r="AD169">
            <v>10.6</v>
          </cell>
          <cell r="AE169">
            <v>42.277999999999999</v>
          </cell>
          <cell r="AF169">
            <v>49.975012493753127</v>
          </cell>
          <cell r="AG169">
            <v>221.42509189141316</v>
          </cell>
          <cell r="AH169">
            <v>1329.84</v>
          </cell>
          <cell r="AI169">
            <v>1025.768</v>
          </cell>
        </row>
        <row r="170">
          <cell r="A170" t="str">
            <v>Republic of Korea</v>
          </cell>
          <cell r="B170">
            <v>410</v>
          </cell>
          <cell r="C170">
            <v>1992</v>
          </cell>
          <cell r="D170">
            <v>1992</v>
          </cell>
          <cell r="E170" t="str">
            <v>-</v>
          </cell>
          <cell r="F170" t="str">
            <v>-</v>
          </cell>
          <cell r="G170" t="str">
            <v>--</v>
          </cell>
          <cell r="H170" t="str">
            <v>--</v>
          </cell>
          <cell r="I170" t="str">
            <v>--</v>
          </cell>
          <cell r="J170" t="str">
            <v>Satisfactory</v>
          </cell>
          <cell r="K170" t="str">
            <v>Satisfactory</v>
          </cell>
          <cell r="L170" t="str">
            <v>Lower</v>
          </cell>
          <cell r="M170" t="str">
            <v>Raise</v>
          </cell>
          <cell r="N170" t="str">
            <v>Too low</v>
          </cell>
          <cell r="O170" t="str">
            <v>Too high</v>
          </cell>
          <cell r="P170" t="str">
            <v>Raise</v>
          </cell>
          <cell r="Q170" t="str">
            <v>No intervention</v>
          </cell>
          <cell r="R170">
            <v>103913.70699999999</v>
          </cell>
          <cell r="S170">
            <v>131529.66899999999</v>
          </cell>
          <cell r="T170">
            <v>22668.025000000001</v>
          </cell>
          <cell r="U170">
            <v>23972.705999999998</v>
          </cell>
          <cell r="V170">
            <v>22338.581999999999</v>
          </cell>
          <cell r="W170">
            <v>23844.23</v>
          </cell>
          <cell r="X170">
            <v>7.7249999999999996</v>
          </cell>
          <cell r="Y170">
            <v>4.3880000000000008</v>
          </cell>
          <cell r="Z170">
            <v>8.0739999999999998</v>
          </cell>
          <cell r="AA170">
            <v>4.7260000000000009</v>
          </cell>
          <cell r="AB170">
            <v>-80</v>
          </cell>
          <cell r="AC170">
            <v>-80</v>
          </cell>
          <cell r="AD170">
            <v>-0.34899999999999998</v>
          </cell>
          <cell r="AE170">
            <v>-0.33800000000000002</v>
          </cell>
          <cell r="AF170">
            <v>-2.5762555542459586</v>
          </cell>
          <cell r="AG170">
            <v>-3.2963252154457559</v>
          </cell>
          <cell r="AH170">
            <v>44628.587</v>
          </cell>
          <cell r="AI170">
            <v>44943.614999999998</v>
          </cell>
        </row>
        <row r="171">
          <cell r="A171" t="str">
            <v>Republic of Moldova</v>
          </cell>
          <cell r="B171">
            <v>498</v>
          </cell>
          <cell r="C171">
            <v>2002</v>
          </cell>
          <cell r="D171">
            <v>2002</v>
          </cell>
          <cell r="E171" t="str">
            <v>-</v>
          </cell>
          <cell r="F171" t="str">
            <v>-</v>
          </cell>
          <cell r="G171" t="str">
            <v>--</v>
          </cell>
          <cell r="H171">
            <v>2005</v>
          </cell>
          <cell r="I171">
            <v>2005</v>
          </cell>
          <cell r="J171" t="str">
            <v>Satisfactory</v>
          </cell>
          <cell r="K171" t="str">
            <v>Satisfactory</v>
          </cell>
          <cell r="L171" t="str">
            <v>No intervention</v>
          </cell>
          <cell r="M171" t="str">
            <v>Maintain</v>
          </cell>
          <cell r="N171" t="str">
            <v>Too high</v>
          </cell>
          <cell r="O171" t="str">
            <v>Too high</v>
          </cell>
          <cell r="P171" t="str">
            <v>Lower</v>
          </cell>
          <cell r="Q171" t="str">
            <v>No intervention</v>
          </cell>
          <cell r="R171">
            <v>1.7789999999999999</v>
          </cell>
          <cell r="S171">
            <v>1.4450000000000001</v>
          </cell>
          <cell r="T171">
            <v>2072.6</v>
          </cell>
          <cell r="U171">
            <v>2010.481</v>
          </cell>
          <cell r="V171">
            <v>2266.15</v>
          </cell>
          <cell r="W171">
            <v>2195.2660000000001</v>
          </cell>
          <cell r="X171">
            <v>-2.9770000000000008</v>
          </cell>
          <cell r="Y171">
            <v>-3.25</v>
          </cell>
          <cell r="Z171">
            <v>0.27399999999999913</v>
          </cell>
          <cell r="AA171">
            <v>-1.3629999999999995</v>
          </cell>
          <cell r="AB171">
            <v>-70</v>
          </cell>
          <cell r="AC171">
            <v>-40</v>
          </cell>
          <cell r="AD171">
            <v>-3.2509999999999999</v>
          </cell>
          <cell r="AE171">
            <v>-1.887</v>
          </cell>
          <cell r="AF171">
            <v>-27.117383404936142</v>
          </cell>
          <cell r="AG171">
            <v>-18.675705708229451</v>
          </cell>
          <cell r="AH171">
            <v>3312.0140000000001</v>
          </cell>
          <cell r="AI171">
            <v>3637.518</v>
          </cell>
        </row>
        <row r="172">
          <cell r="A172" t="str">
            <v>Réunion</v>
          </cell>
          <cell r="B172">
            <v>638</v>
          </cell>
          <cell r="C172" t="str">
            <v>-</v>
          </cell>
          <cell r="D172" t="str">
            <v>-</v>
          </cell>
          <cell r="E172" t="str">
            <v>-</v>
          </cell>
          <cell r="F172" t="str">
            <v>-</v>
          </cell>
          <cell r="G172" t="str">
            <v>-</v>
          </cell>
          <cell r="H172" t="str">
            <v>-</v>
          </cell>
          <cell r="I172" t="str">
            <v>-</v>
          </cell>
          <cell r="J172" t="str">
            <v>-</v>
          </cell>
          <cell r="K172" t="str">
            <v>-</v>
          </cell>
          <cell r="L172" t="str">
            <v>-</v>
          </cell>
          <cell r="M172" t="str">
            <v>-</v>
          </cell>
          <cell r="N172" t="str">
            <v>-</v>
          </cell>
          <cell r="O172" t="str">
            <v>-</v>
          </cell>
          <cell r="P172" t="str">
            <v>-</v>
          </cell>
          <cell r="Q172" t="str">
            <v>-</v>
          </cell>
          <cell r="R172">
            <v>57.131</v>
          </cell>
          <cell r="S172">
            <v>80.801000000000002</v>
          </cell>
          <cell r="T172">
            <v>325.04899999999998</v>
          </cell>
          <cell r="U172">
            <v>383.54500000000002</v>
          </cell>
          <cell r="V172">
            <v>338.83699999999999</v>
          </cell>
          <cell r="W172">
            <v>401.59399999999999</v>
          </cell>
          <cell r="X172">
            <v>17.443999999999999</v>
          </cell>
          <cell r="Y172">
            <v>16.086000000000002</v>
          </cell>
          <cell r="Z172">
            <v>14.994999999999999</v>
          </cell>
          <cell r="AA172">
            <v>14.761000000000001</v>
          </cell>
          <cell r="AB172">
            <v>8.5</v>
          </cell>
          <cell r="AC172">
            <v>5</v>
          </cell>
          <cell r="AD172">
            <v>2.4489999999999998</v>
          </cell>
          <cell r="AE172">
            <v>1.325</v>
          </cell>
          <cell r="AF172">
            <v>12.121730697926472</v>
          </cell>
          <cell r="AG172">
            <v>6.5820651887736297</v>
          </cell>
          <cell r="AH172">
            <v>1091.825</v>
          </cell>
          <cell r="AI172">
            <v>1091.825</v>
          </cell>
        </row>
        <row r="173">
          <cell r="A173" t="str">
            <v>Romania</v>
          </cell>
          <cell r="B173">
            <v>642</v>
          </cell>
          <cell r="C173">
            <v>1991</v>
          </cell>
          <cell r="D173">
            <v>1991</v>
          </cell>
          <cell r="E173" t="str">
            <v>-</v>
          </cell>
          <cell r="F173" t="str">
            <v>-</v>
          </cell>
          <cell r="G173" t="str">
            <v>--</v>
          </cell>
          <cell r="H173">
            <v>2002</v>
          </cell>
          <cell r="I173">
            <v>2002</v>
          </cell>
          <cell r="J173" t="str">
            <v>Satisfactory</v>
          </cell>
          <cell r="K173" t="str">
            <v>Satisfactory</v>
          </cell>
          <cell r="L173" t="str">
            <v>Lower</v>
          </cell>
          <cell r="M173" t="str">
            <v>Lower</v>
          </cell>
          <cell r="N173" t="str">
            <v>Too high</v>
          </cell>
          <cell r="O173" t="str">
            <v>Too high</v>
          </cell>
          <cell r="P173" t="str">
            <v>No intervention</v>
          </cell>
          <cell r="Q173" t="str">
            <v>Lower</v>
          </cell>
          <cell r="R173">
            <v>4359.1840000000002</v>
          </cell>
          <cell r="S173">
            <v>4620.2749999999996</v>
          </cell>
          <cell r="T173">
            <v>11123.977999999999</v>
          </cell>
          <cell r="U173">
            <v>10581.022999999999</v>
          </cell>
          <cell r="V173">
            <v>11556.974</v>
          </cell>
          <cell r="W173">
            <v>11130.449000000001</v>
          </cell>
          <cell r="X173">
            <v>-5.0359999999999996</v>
          </cell>
          <cell r="Y173">
            <v>-3.7010000000000005</v>
          </cell>
          <cell r="Z173">
            <v>-1.9109999999999996</v>
          </cell>
          <cell r="AA173">
            <v>-2.3320000000000007</v>
          </cell>
          <cell r="AB173">
            <v>-350</v>
          </cell>
          <cell r="AC173">
            <v>-150</v>
          </cell>
          <cell r="AD173">
            <v>-3.125</v>
          </cell>
          <cell r="AE173">
            <v>-1.369</v>
          </cell>
          <cell r="AF173">
            <v>-30.605053156605177</v>
          </cell>
          <cell r="AG173">
            <v>-13.884530688978183</v>
          </cell>
          <cell r="AH173">
            <v>16757.442999999999</v>
          </cell>
          <cell r="AI173">
            <v>17126.641000000003</v>
          </cell>
        </row>
        <row r="174">
          <cell r="A174" t="str">
            <v>Russian Federation</v>
          </cell>
          <cell r="B174">
            <v>643</v>
          </cell>
          <cell r="C174">
            <v>1993</v>
          </cell>
          <cell r="D174">
            <v>1993</v>
          </cell>
          <cell r="E174" t="str">
            <v>-</v>
          </cell>
          <cell r="F174" t="str">
            <v>-</v>
          </cell>
          <cell r="G174" t="str">
            <v>--</v>
          </cell>
          <cell r="H174">
            <v>2004</v>
          </cell>
          <cell r="I174">
            <v>2004</v>
          </cell>
          <cell r="J174" t="str">
            <v>Too high</v>
          </cell>
          <cell r="K174" t="str">
            <v>Too low</v>
          </cell>
          <cell r="L174" t="str">
            <v>Lower</v>
          </cell>
          <cell r="M174" t="str">
            <v>Raise</v>
          </cell>
          <cell r="N174" t="str">
            <v>Too high</v>
          </cell>
          <cell r="O174" t="str">
            <v>Too high</v>
          </cell>
          <cell r="P174" t="str">
            <v>Lower</v>
          </cell>
          <cell r="Q174" t="str">
            <v>No intervention</v>
          </cell>
          <cell r="R174">
            <v>17.398</v>
          </cell>
          <cell r="S174">
            <v>19.948999999999998</v>
          </cell>
          <cell r="T174">
            <v>69582.600000000006</v>
          </cell>
          <cell r="U174">
            <v>66447.373000000007</v>
          </cell>
          <cell r="V174">
            <v>78606.599000000002</v>
          </cell>
          <cell r="W174">
            <v>76754.198999999993</v>
          </cell>
          <cell r="X174">
            <v>-2.2110000000000007</v>
          </cell>
          <cell r="Y174">
            <v>-4.636000000000001</v>
          </cell>
          <cell r="Z174">
            <v>-5.3320000000000007</v>
          </cell>
          <cell r="AA174">
            <v>-5.1880000000000006</v>
          </cell>
          <cell r="AB174">
            <v>2300</v>
          </cell>
          <cell r="AC174">
            <v>400</v>
          </cell>
          <cell r="AD174">
            <v>3.121</v>
          </cell>
          <cell r="AE174">
            <v>0.55200000000000005</v>
          </cell>
          <cell r="AF174">
            <v>35.102585015408508</v>
          </cell>
          <cell r="AG174">
            <v>5.4497991749004049</v>
          </cell>
          <cell r="AH174">
            <v>111752.16899999999</v>
          </cell>
          <cell r="AI174">
            <v>108870.05799999999</v>
          </cell>
        </row>
        <row r="175">
          <cell r="A175" t="str">
            <v>Rwanda</v>
          </cell>
          <cell r="B175">
            <v>646</v>
          </cell>
          <cell r="C175">
            <v>1980</v>
          </cell>
          <cell r="D175">
            <v>1980</v>
          </cell>
          <cell r="E175" t="str">
            <v>-</v>
          </cell>
          <cell r="F175" t="str">
            <v>-</v>
          </cell>
          <cell r="G175" t="str">
            <v>--</v>
          </cell>
          <cell r="H175">
            <v>2003</v>
          </cell>
          <cell r="I175" t="str">
            <v>--</v>
          </cell>
          <cell r="J175" t="str">
            <v>Satisfactory</v>
          </cell>
          <cell r="K175" t="str">
            <v>Satisfactory</v>
          </cell>
          <cell r="L175" t="str">
            <v>No intervention</v>
          </cell>
          <cell r="M175" t="str">
            <v>Maintain</v>
          </cell>
          <cell r="N175" t="str">
            <v>Too high</v>
          </cell>
          <cell r="O175" t="str">
            <v>Satisfactory</v>
          </cell>
          <cell r="P175" t="str">
            <v>Lower</v>
          </cell>
          <cell r="Q175" t="str">
            <v>Maintain</v>
          </cell>
          <cell r="R175">
            <v>2670.4119999999998</v>
          </cell>
          <cell r="S175">
            <v>3231.502</v>
          </cell>
          <cell r="T175">
            <v>2636.0430000000001</v>
          </cell>
          <cell r="U175">
            <v>4379.4859999999999</v>
          </cell>
          <cell r="V175">
            <v>2803.0360000000001</v>
          </cell>
          <cell r="W175">
            <v>4658.2039999999997</v>
          </cell>
          <cell r="X175">
            <v>76.813000000000002</v>
          </cell>
          <cell r="Y175">
            <v>23.753</v>
          </cell>
          <cell r="Z175">
            <v>18.076000000000001</v>
          </cell>
          <cell r="AA175">
            <v>22.698</v>
          </cell>
          <cell r="AB175">
            <v>1977.0170000000001</v>
          </cell>
          <cell r="AC175">
            <v>45</v>
          </cell>
          <cell r="AD175">
            <v>58.737000000000002</v>
          </cell>
          <cell r="AE175">
            <v>1.0549999999999999</v>
          </cell>
          <cell r="AF175">
            <v>141.73170712473501</v>
          </cell>
          <cell r="AG175">
            <v>2.5735374015050048</v>
          </cell>
          <cell r="AH175">
            <v>18153.067999999999</v>
          </cell>
          <cell r="AI175">
            <v>18401.142</v>
          </cell>
        </row>
        <row r="176">
          <cell r="A176" t="str">
            <v>Saint Helena</v>
          </cell>
          <cell r="B176">
            <v>654</v>
          </cell>
          <cell r="C176" t="str">
            <v>-</v>
          </cell>
          <cell r="D176" t="str">
            <v>-</v>
          </cell>
          <cell r="E176" t="str">
            <v>-</v>
          </cell>
          <cell r="F176" t="str">
            <v>-</v>
          </cell>
          <cell r="G176" t="str">
            <v>-</v>
          </cell>
          <cell r="H176" t="str">
            <v>-</v>
          </cell>
          <cell r="I176" t="str">
            <v>-</v>
          </cell>
          <cell r="J176" t="str">
            <v>-</v>
          </cell>
          <cell r="K176" t="str">
            <v>-</v>
          </cell>
          <cell r="L176" t="str">
            <v>-</v>
          </cell>
          <cell r="M176" t="str">
            <v>-</v>
          </cell>
          <cell r="N176" t="str">
            <v>-</v>
          </cell>
          <cell r="O176" t="str">
            <v>-</v>
          </cell>
          <cell r="P176" t="str">
            <v>-</v>
          </cell>
          <cell r="Q176" t="str">
            <v>-</v>
          </cell>
          <cell r="R176">
            <v>4687.2359999999999</v>
          </cell>
          <cell r="S176">
            <v>5887.1379999999999</v>
          </cell>
          <cell r="T176">
            <v>2.585</v>
          </cell>
          <cell r="U176">
            <v>2.444</v>
          </cell>
          <cell r="V176">
            <v>2.6059999999999999</v>
          </cell>
          <cell r="W176">
            <v>2.4740000000000002</v>
          </cell>
          <cell r="X176">
            <v>-10.233999999999998</v>
          </cell>
          <cell r="Y176">
            <v>-0.56899999999999906</v>
          </cell>
          <cell r="Z176">
            <v>16.003</v>
          </cell>
          <cell r="AA176">
            <v>14.335000000000001</v>
          </cell>
          <cell r="AB176">
            <v>-0.66400000000000003</v>
          </cell>
          <cell r="AC176">
            <v>-0.36699999999999999</v>
          </cell>
          <cell r="AD176">
            <v>-26.236999999999998</v>
          </cell>
          <cell r="AE176">
            <v>-14.904</v>
          </cell>
          <cell r="AF176">
            <v>-128.68217054263567</v>
          </cell>
          <cell r="AG176">
            <v>-79.265658747300222</v>
          </cell>
          <cell r="AH176">
            <v>6.4890000000000008</v>
          </cell>
          <cell r="AI176">
            <v>6.4890000000000008</v>
          </cell>
        </row>
        <row r="177">
          <cell r="A177" t="str">
            <v>Saint Kitts and Nevis</v>
          </cell>
          <cell r="B177">
            <v>659</v>
          </cell>
          <cell r="C177">
            <v>2002</v>
          </cell>
          <cell r="D177" t="str">
            <v>--</v>
          </cell>
          <cell r="E177" t="str">
            <v>-</v>
          </cell>
          <cell r="F177" t="str">
            <v>-</v>
          </cell>
          <cell r="G177" t="str">
            <v>--</v>
          </cell>
          <cell r="H177">
            <v>2004</v>
          </cell>
          <cell r="I177">
            <v>2004</v>
          </cell>
          <cell r="J177" t="str">
            <v>Satisfactory</v>
          </cell>
          <cell r="K177" t="str">
            <v>Satisfactory</v>
          </cell>
          <cell r="L177" t="str">
            <v>Maintain</v>
          </cell>
          <cell r="M177" t="str">
            <v>Maintain</v>
          </cell>
          <cell r="N177" t="str">
            <v>Satisfactory</v>
          </cell>
          <cell r="O177" t="str">
            <v>Too high</v>
          </cell>
          <cell r="P177" t="str">
            <v>Maintain</v>
          </cell>
          <cell r="Q177" t="str">
            <v>No intervention</v>
          </cell>
          <cell r="R177">
            <v>4828.5059999999994</v>
          </cell>
          <cell r="S177">
            <v>6158.259</v>
          </cell>
          <cell r="T177">
            <v>19.922000000000001</v>
          </cell>
          <cell r="U177">
            <v>21.39</v>
          </cell>
          <cell r="V177">
            <v>20.349</v>
          </cell>
          <cell r="W177">
            <v>21.306000000000001</v>
          </cell>
          <cell r="X177">
            <v>0.91600000000000215</v>
          </cell>
          <cell r="Y177">
            <v>10.776</v>
          </cell>
          <cell r="Z177">
            <v>11.619000000000002</v>
          </cell>
          <cell r="AA177">
            <v>10.776</v>
          </cell>
          <cell r="AB177">
            <v>-2.16</v>
          </cell>
          <cell r="AC177">
            <v>0</v>
          </cell>
          <cell r="AD177">
            <v>-10.702999999999999</v>
          </cell>
          <cell r="AE177">
            <v>0</v>
          </cell>
          <cell r="AF177">
            <v>-50.431940228811577</v>
          </cell>
          <cell r="AG177">
            <v>0</v>
          </cell>
          <cell r="AH177">
            <v>58.79</v>
          </cell>
          <cell r="AI177">
            <v>58.79</v>
          </cell>
        </row>
        <row r="178">
          <cell r="A178" t="str">
            <v>Saint Lucia</v>
          </cell>
          <cell r="B178">
            <v>662</v>
          </cell>
          <cell r="C178" t="str">
            <v>--</v>
          </cell>
          <cell r="D178" t="str">
            <v>--</v>
          </cell>
          <cell r="E178">
            <v>1980</v>
          </cell>
          <cell r="F178" t="str">
            <v>-</v>
          </cell>
          <cell r="G178" t="str">
            <v>--</v>
          </cell>
          <cell r="H178" t="str">
            <v>--</v>
          </cell>
          <cell r="I178" t="str">
            <v>--</v>
          </cell>
          <cell r="J178" t="str">
            <v>Satisfactory</v>
          </cell>
          <cell r="K178" t="str">
            <v>Satisfactory</v>
          </cell>
          <cell r="L178" t="str">
            <v>Lower</v>
          </cell>
          <cell r="M178" t="str">
            <v>Maintain</v>
          </cell>
          <cell r="N178" t="str">
            <v>Satisfactory</v>
          </cell>
          <cell r="O178" t="str">
            <v>Satisfactory</v>
          </cell>
          <cell r="P178" t="str">
            <v>No intervention</v>
          </cell>
          <cell r="Q178" t="str">
            <v>No intervention</v>
          </cell>
          <cell r="R178">
            <v>23836.863000000001</v>
          </cell>
          <cell r="S178">
            <v>27968.243999999999</v>
          </cell>
          <cell r="T178">
            <v>72.667000000000002</v>
          </cell>
          <cell r="U178">
            <v>79.213999999999999</v>
          </cell>
          <cell r="V178">
            <v>75.191999999999993</v>
          </cell>
          <cell r="W178">
            <v>81.551000000000002</v>
          </cell>
          <cell r="X178">
            <v>8.7159999999999993</v>
          </cell>
          <cell r="Y178">
            <v>8.0179999999999989</v>
          </cell>
          <cell r="Z178">
            <v>12.244999999999999</v>
          </cell>
          <cell r="AA178">
            <v>11.824999999999999</v>
          </cell>
          <cell r="AB178">
            <v>-2.6669999999999998</v>
          </cell>
          <cell r="AC178">
            <v>-3</v>
          </cell>
          <cell r="AD178">
            <v>-3.5289999999999999</v>
          </cell>
          <cell r="AE178">
            <v>-3.8069999999999999</v>
          </cell>
          <cell r="AF178">
            <v>-18.358917877056516</v>
          </cell>
          <cell r="AG178">
            <v>-20.248380129589634</v>
          </cell>
          <cell r="AH178">
            <v>188.37900000000002</v>
          </cell>
          <cell r="AI178">
            <v>223.88200000000001</v>
          </cell>
        </row>
        <row r="179">
          <cell r="A179" t="str">
            <v>Saint Vincent and the Grenadines</v>
          </cell>
          <cell r="B179">
            <v>670</v>
          </cell>
          <cell r="C179">
            <v>1993</v>
          </cell>
          <cell r="D179">
            <v>2003</v>
          </cell>
          <cell r="E179" t="str">
            <v>-</v>
          </cell>
          <cell r="F179" t="str">
            <v>-</v>
          </cell>
          <cell r="G179" t="str">
            <v>--</v>
          </cell>
          <cell r="H179" t="str">
            <v>--</v>
          </cell>
          <cell r="I179" t="str">
            <v>--</v>
          </cell>
          <cell r="J179" t="str">
            <v>Satisfactory</v>
          </cell>
          <cell r="K179" t="str">
            <v>Satisfactory</v>
          </cell>
          <cell r="L179" t="str">
            <v>No intervention</v>
          </cell>
          <cell r="M179" t="str">
            <v>Maintain</v>
          </cell>
          <cell r="N179" t="str">
            <v>Satisfactory</v>
          </cell>
          <cell r="O179" t="str">
            <v>Satisfactory</v>
          </cell>
          <cell r="P179" t="str">
            <v>No intervention</v>
          </cell>
          <cell r="Q179" t="str">
            <v>No intervention</v>
          </cell>
          <cell r="R179">
            <v>6.7000000000000004E-2</v>
          </cell>
          <cell r="S179">
            <v>6.7000000000000004E-2</v>
          </cell>
          <cell r="T179">
            <v>56.25</v>
          </cell>
          <cell r="U179">
            <v>59.265999999999998</v>
          </cell>
          <cell r="V179">
            <v>56.728000000000002</v>
          </cell>
          <cell r="W179">
            <v>59.784999999999997</v>
          </cell>
          <cell r="X179">
            <v>5.1919999999999984</v>
          </cell>
          <cell r="Y179">
            <v>5.28</v>
          </cell>
          <cell r="Z179">
            <v>13.927999999999999</v>
          </cell>
          <cell r="AA179">
            <v>13.791</v>
          </cell>
          <cell r="AB179">
            <v>-5</v>
          </cell>
          <cell r="AC179">
            <v>-5</v>
          </cell>
          <cell r="AD179">
            <v>-8.7360000000000007</v>
          </cell>
          <cell r="AE179">
            <v>-8.5109999999999992</v>
          </cell>
          <cell r="AF179">
            <v>-42.087542087542083</v>
          </cell>
          <cell r="AG179">
            <v>-41.428453061562678</v>
          </cell>
          <cell r="AH179">
            <v>105.44499999999999</v>
          </cell>
          <cell r="AI179">
            <v>172.48</v>
          </cell>
        </row>
        <row r="180">
          <cell r="A180" t="str">
            <v>Saint-Pierre-et-Miquelon</v>
          </cell>
          <cell r="B180">
            <v>666</v>
          </cell>
          <cell r="C180" t="str">
            <v>-</v>
          </cell>
          <cell r="D180" t="str">
            <v>-</v>
          </cell>
          <cell r="E180" t="str">
            <v>-</v>
          </cell>
          <cell r="F180" t="str">
            <v>-</v>
          </cell>
          <cell r="G180" t="str">
            <v>-</v>
          </cell>
          <cell r="H180" t="str">
            <v>-</v>
          </cell>
          <cell r="I180" t="str">
            <v>-</v>
          </cell>
          <cell r="J180" t="str">
            <v>-</v>
          </cell>
          <cell r="K180" t="str">
            <v>-</v>
          </cell>
          <cell r="L180" t="str">
            <v>-</v>
          </cell>
          <cell r="M180" t="str">
            <v>-</v>
          </cell>
          <cell r="N180" t="str">
            <v>-</v>
          </cell>
          <cell r="O180" t="str">
            <v>-</v>
          </cell>
          <cell r="P180" t="str">
            <v>-</v>
          </cell>
          <cell r="Q180" t="str">
            <v>-</v>
          </cell>
          <cell r="R180">
            <v>38594.998</v>
          </cell>
          <cell r="S180">
            <v>38529.562000000005</v>
          </cell>
          <cell r="T180">
            <v>2.8679999999999999</v>
          </cell>
          <cell r="U180">
            <v>2.8239999999999998</v>
          </cell>
          <cell r="V180">
            <v>2.952</v>
          </cell>
          <cell r="W180">
            <v>2.9449999999999998</v>
          </cell>
          <cell r="X180">
            <v>-1.1720000000000006</v>
          </cell>
          <cell r="Y180">
            <v>-0.58799999999999919</v>
          </cell>
          <cell r="Z180">
            <v>16.335999999999999</v>
          </cell>
          <cell r="AA180">
            <v>14.297000000000001</v>
          </cell>
          <cell r="AB180">
            <v>-0.50800000000000001</v>
          </cell>
          <cell r="AC180">
            <v>-0.43</v>
          </cell>
          <cell r="AD180">
            <v>-17.507999999999999</v>
          </cell>
          <cell r="AE180">
            <v>-14.885</v>
          </cell>
          <cell r="AF180">
            <v>-85.234899328859072</v>
          </cell>
          <cell r="AG180">
            <v>-79.189686924493557</v>
          </cell>
          <cell r="AH180">
            <v>7.6229999999999993</v>
          </cell>
          <cell r="AI180">
            <v>7.6229999999999993</v>
          </cell>
        </row>
        <row r="181">
          <cell r="A181" t="str">
            <v>Samoa</v>
          </cell>
          <cell r="B181">
            <v>882</v>
          </cell>
          <cell r="C181">
            <v>1988</v>
          </cell>
          <cell r="D181">
            <v>1994</v>
          </cell>
          <cell r="E181" t="str">
            <v>-</v>
          </cell>
          <cell r="F181" t="str">
            <v>-</v>
          </cell>
          <cell r="G181" t="str">
            <v>--</v>
          </cell>
          <cell r="H181" t="str">
            <v>--</v>
          </cell>
          <cell r="I181" t="str">
            <v>--</v>
          </cell>
          <cell r="J181" t="str">
            <v>Too high</v>
          </cell>
          <cell r="K181" t="str">
            <v>Satisfactory</v>
          </cell>
          <cell r="L181" t="str">
            <v>Maintain</v>
          </cell>
          <cell r="M181" t="str">
            <v>Maintain</v>
          </cell>
          <cell r="N181" t="str">
            <v>Satisfactory</v>
          </cell>
          <cell r="O181" t="str">
            <v>Satisfactory</v>
          </cell>
          <cell r="P181" t="str">
            <v>Maintain</v>
          </cell>
          <cell r="Q181" t="str">
            <v>Maintain</v>
          </cell>
          <cell r="R181">
            <v>10030.386</v>
          </cell>
          <cell r="S181">
            <v>10494.502</v>
          </cell>
          <cell r="T181">
            <v>87.616</v>
          </cell>
          <cell r="U181">
            <v>96.221000000000004</v>
          </cell>
          <cell r="V181">
            <v>80.629000000000005</v>
          </cell>
          <cell r="W181">
            <v>88.763000000000005</v>
          </cell>
          <cell r="X181">
            <v>10.677999999999997</v>
          </cell>
          <cell r="Y181">
            <v>8.286999999999999</v>
          </cell>
          <cell r="Z181">
            <v>26.902999999999999</v>
          </cell>
          <cell r="AA181">
            <v>23.736999999999998</v>
          </cell>
          <cell r="AB181">
            <v>-14.023</v>
          </cell>
          <cell r="AC181">
            <v>-14</v>
          </cell>
          <cell r="AD181">
            <v>-16.225000000000001</v>
          </cell>
          <cell r="AE181">
            <v>-15.45</v>
          </cell>
          <cell r="AF181">
            <v>-49.019470758905165</v>
          </cell>
          <cell r="AG181">
            <v>-52.489502099580086</v>
          </cell>
          <cell r="AH181">
            <v>156.709</v>
          </cell>
          <cell r="AI181">
            <v>370.779</v>
          </cell>
        </row>
        <row r="182">
          <cell r="A182" t="str">
            <v>San Marino</v>
          </cell>
          <cell r="B182">
            <v>674</v>
          </cell>
          <cell r="C182" t="str">
            <v>--</v>
          </cell>
          <cell r="D182" t="str">
            <v>--</v>
          </cell>
          <cell r="E182" t="str">
            <v>-</v>
          </cell>
          <cell r="F182">
            <v>1985</v>
          </cell>
          <cell r="G182" t="str">
            <v>--</v>
          </cell>
          <cell r="H182" t="str">
            <v>--</v>
          </cell>
          <cell r="I182" t="str">
            <v>--</v>
          </cell>
          <cell r="J182" t="str">
            <v>Too high</v>
          </cell>
          <cell r="K182" t="str">
            <v>Satisfactory</v>
          </cell>
          <cell r="L182" t="str">
            <v>Lower</v>
          </cell>
          <cell r="M182" t="str">
            <v>No intervention</v>
          </cell>
          <cell r="N182" t="str">
            <v>Satisfactory</v>
          </cell>
          <cell r="O182" t="str">
            <v>Satisfactory</v>
          </cell>
          <cell r="P182" t="str">
            <v>Maintain</v>
          </cell>
          <cell r="Q182" t="str">
            <v>No intervention</v>
          </cell>
          <cell r="R182">
            <v>3696.453</v>
          </cell>
          <cell r="S182">
            <v>3954.5839999999998</v>
          </cell>
          <cell r="T182">
            <v>12.839</v>
          </cell>
          <cell r="U182">
            <v>13.98</v>
          </cell>
          <cell r="V182">
            <v>12.856</v>
          </cell>
          <cell r="W182">
            <v>14.137</v>
          </cell>
          <cell r="X182">
            <v>9.5129999999999999</v>
          </cell>
          <cell r="Y182">
            <v>8.4990000000000006</v>
          </cell>
          <cell r="Z182">
            <v>1.915</v>
          </cell>
          <cell r="AA182">
            <v>1.2350000000000001</v>
          </cell>
          <cell r="AB182">
            <v>1</v>
          </cell>
          <cell r="AC182">
            <v>1</v>
          </cell>
          <cell r="AD182">
            <v>7.5979999999999999</v>
          </cell>
          <cell r="AE182">
            <v>7.2640000000000002</v>
          </cell>
          <cell r="AF182">
            <v>79.239302694136299</v>
          </cell>
          <cell r="AG182">
            <v>77.459333849728893</v>
          </cell>
          <cell r="AH182">
            <v>29.962</v>
          </cell>
          <cell r="AI182">
            <v>22.956</v>
          </cell>
        </row>
        <row r="183">
          <cell r="A183" t="str">
            <v>Sao Tome and Principe</v>
          </cell>
          <cell r="B183">
            <v>678</v>
          </cell>
          <cell r="C183">
            <v>1978</v>
          </cell>
          <cell r="D183">
            <v>1978</v>
          </cell>
          <cell r="E183" t="str">
            <v>-</v>
          </cell>
          <cell r="F183" t="str">
            <v>-</v>
          </cell>
          <cell r="G183" t="str">
            <v>--</v>
          </cell>
          <cell r="H183" t="str">
            <v>--</v>
          </cell>
          <cell r="I183" t="str">
            <v>--</v>
          </cell>
          <cell r="J183" t="str">
            <v>Satisfactory</v>
          </cell>
          <cell r="K183" t="str">
            <v>Satisfactory</v>
          </cell>
          <cell r="L183" t="str">
            <v>No intervention</v>
          </cell>
          <cell r="M183" t="str">
            <v>No intervention</v>
          </cell>
          <cell r="N183" t="str">
            <v>Satisfactory</v>
          </cell>
          <cell r="O183" t="str">
            <v>Satisfactory</v>
          </cell>
          <cell r="P183" t="str">
            <v>No intervention</v>
          </cell>
          <cell r="Q183" t="str">
            <v>No intervention</v>
          </cell>
          <cell r="R183">
            <v>4338.75</v>
          </cell>
          <cell r="S183">
            <v>4205.7470000000003</v>
          </cell>
          <cell r="T183">
            <v>63.167000000000002</v>
          </cell>
          <cell r="U183">
            <v>77.7</v>
          </cell>
          <cell r="V183">
            <v>64.340999999999994</v>
          </cell>
          <cell r="W183">
            <v>78.822999999999993</v>
          </cell>
          <cell r="X183">
            <v>18.218000000000004</v>
          </cell>
          <cell r="Y183">
            <v>22.748999999999999</v>
          </cell>
          <cell r="Z183">
            <v>25.703000000000003</v>
          </cell>
          <cell r="AA183">
            <v>25.45</v>
          </cell>
          <cell r="AB183">
            <v>-5</v>
          </cell>
          <cell r="AC183">
            <v>-2</v>
          </cell>
          <cell r="AD183">
            <v>-7.4850000000000003</v>
          </cell>
          <cell r="AE183">
            <v>-2.7010000000000001</v>
          </cell>
          <cell r="AF183">
            <v>-21.514629948364888</v>
          </cell>
          <cell r="AG183">
            <v>-7.8942174856917307</v>
          </cell>
          <cell r="AH183">
            <v>295.25900000000001</v>
          </cell>
          <cell r="AI183">
            <v>320.47300000000001</v>
          </cell>
        </row>
        <row r="184">
          <cell r="A184" t="str">
            <v>Saudi Arabia</v>
          </cell>
          <cell r="B184">
            <v>682</v>
          </cell>
          <cell r="C184" t="str">
            <v>--</v>
          </cell>
          <cell r="D184" t="str">
            <v>--</v>
          </cell>
          <cell r="E184" t="str">
            <v>-</v>
          </cell>
          <cell r="F184" t="str">
            <v>-</v>
          </cell>
          <cell r="G184" t="str">
            <v>--</v>
          </cell>
          <cell r="H184" t="str">
            <v>--</v>
          </cell>
          <cell r="I184" t="str">
            <v>--</v>
          </cell>
          <cell r="J184" t="str">
            <v>Too high</v>
          </cell>
          <cell r="K184" t="str">
            <v>Too high</v>
          </cell>
          <cell r="L184" t="str">
            <v>Lower</v>
          </cell>
          <cell r="M184" t="str">
            <v>Lower</v>
          </cell>
          <cell r="N184" t="str">
            <v>Satisfactory</v>
          </cell>
          <cell r="O184" t="str">
            <v>Satisfactory</v>
          </cell>
          <cell r="P184" t="str">
            <v>Maintain</v>
          </cell>
          <cell r="Q184" t="str">
            <v>Lower</v>
          </cell>
          <cell r="R184">
            <v>663.88599999999997</v>
          </cell>
          <cell r="S184">
            <v>785.13900000000001</v>
          </cell>
          <cell r="T184">
            <v>10468.630999999999</v>
          </cell>
          <cell r="U184">
            <v>13259.326999999999</v>
          </cell>
          <cell r="V184">
            <v>8213.2189999999991</v>
          </cell>
          <cell r="W184">
            <v>11313.772999999999</v>
          </cell>
          <cell r="X184">
            <v>27.908999999999999</v>
          </cell>
          <cell r="Y184">
            <v>26.824999999999999</v>
          </cell>
          <cell r="Z184">
            <v>27.161999999999999</v>
          </cell>
          <cell r="AA184">
            <v>24.654</v>
          </cell>
          <cell r="AB184">
            <v>75</v>
          </cell>
          <cell r="AC184">
            <v>250</v>
          </cell>
          <cell r="AD184">
            <v>0.747</v>
          </cell>
          <cell r="AE184">
            <v>2.1709999999999998</v>
          </cell>
          <cell r="AF184">
            <v>2.392412416173856</v>
          </cell>
          <cell r="AG184">
            <v>7.6141304860952275</v>
          </cell>
          <cell r="AH184">
            <v>49463.929000000004</v>
          </cell>
          <cell r="AI184">
            <v>45986.445999999996</v>
          </cell>
        </row>
        <row r="185">
          <cell r="A185" t="str">
            <v>Senegal</v>
          </cell>
          <cell r="B185">
            <v>686</v>
          </cell>
          <cell r="C185">
            <v>1963</v>
          </cell>
          <cell r="D185">
            <v>1967</v>
          </cell>
          <cell r="E185" t="str">
            <v>-</v>
          </cell>
          <cell r="F185" t="str">
            <v>-</v>
          </cell>
          <cell r="G185">
            <v>1999</v>
          </cell>
          <cell r="H185">
            <v>2003</v>
          </cell>
          <cell r="I185">
            <v>2003</v>
          </cell>
          <cell r="J185" t="str">
            <v>Satisfactory</v>
          </cell>
          <cell r="K185" t="str">
            <v>Satisfactory</v>
          </cell>
          <cell r="L185" t="str">
            <v>No intervention</v>
          </cell>
          <cell r="M185" t="str">
            <v>No intervention</v>
          </cell>
          <cell r="N185" t="str">
            <v>Satisfactory</v>
          </cell>
          <cell r="O185" t="str">
            <v>Satisfactory</v>
          </cell>
          <cell r="P185" t="str">
            <v>No intervention</v>
          </cell>
          <cell r="Q185" t="str">
            <v>No intervention</v>
          </cell>
          <cell r="R185">
            <v>22680.951999999997</v>
          </cell>
          <cell r="S185">
            <v>21711.472000000002</v>
          </cell>
          <cell r="T185">
            <v>4482.1409999999996</v>
          </cell>
          <cell r="U185">
            <v>5734.335</v>
          </cell>
          <cell r="V185">
            <v>4637.3720000000003</v>
          </cell>
          <cell r="W185">
            <v>5923.8370000000004</v>
          </cell>
          <cell r="X185">
            <v>25.142000000000003</v>
          </cell>
          <cell r="Y185">
            <v>23.913999999999998</v>
          </cell>
          <cell r="Z185">
            <v>27.197000000000003</v>
          </cell>
          <cell r="AA185">
            <v>25.731999999999999</v>
          </cell>
          <cell r="AB185">
            <v>-100</v>
          </cell>
          <cell r="AC185">
            <v>-100</v>
          </cell>
          <cell r="AD185">
            <v>-2.0550000000000002</v>
          </cell>
          <cell r="AE185">
            <v>-1.8180000000000001</v>
          </cell>
          <cell r="AF185">
            <v>-5.1956499939990248</v>
          </cell>
          <cell r="AG185">
            <v>-4.8577858892007049</v>
          </cell>
          <cell r="AH185">
            <v>23108.152999999998</v>
          </cell>
          <cell r="AI185">
            <v>23930.353000000003</v>
          </cell>
        </row>
        <row r="186">
          <cell r="A186" t="str">
            <v>Yugoslavia</v>
          </cell>
          <cell r="B186">
            <v>891</v>
          </cell>
          <cell r="C186">
            <v>2001</v>
          </cell>
          <cell r="D186">
            <v>2001</v>
          </cell>
          <cell r="E186">
            <v>2000</v>
          </cell>
          <cell r="F186">
            <v>2000</v>
          </cell>
          <cell r="G186" t="str">
            <v>--</v>
          </cell>
          <cell r="H186">
            <v>2001</v>
          </cell>
          <cell r="I186">
            <v>2001</v>
          </cell>
          <cell r="J186" t="str">
            <v>Satisfactory</v>
          </cell>
          <cell r="K186" t="str">
            <v>Satisfactory</v>
          </cell>
          <cell r="L186" t="str">
            <v>No intervention</v>
          </cell>
          <cell r="M186" t="str">
            <v>Maintain</v>
          </cell>
          <cell r="N186" t="str">
            <v>Too high</v>
          </cell>
          <cell r="O186" t="str">
            <v>Too high</v>
          </cell>
          <cell r="P186" t="str">
            <v>Lower</v>
          </cell>
          <cell r="Q186" t="str">
            <v>Lower</v>
          </cell>
          <cell r="R186">
            <v>148189.19900000002</v>
          </cell>
          <cell r="S186">
            <v>143201.57199999999</v>
          </cell>
          <cell r="T186">
            <v>5242.4380000000001</v>
          </cell>
          <cell r="U186">
            <v>5225.7070000000003</v>
          </cell>
          <cell r="V186">
            <v>5305.9040000000005</v>
          </cell>
          <cell r="W186">
            <v>5277.4080000000004</v>
          </cell>
          <cell r="X186">
            <v>-5.9000000000000163E-2</v>
          </cell>
          <cell r="Y186">
            <v>-0.8</v>
          </cell>
          <cell r="Z186">
            <v>1.8369999999999997</v>
          </cell>
          <cell r="AA186">
            <v>1.1000000000000001</v>
          </cell>
          <cell r="AB186">
            <v>-100</v>
          </cell>
          <cell r="AC186">
            <v>-100</v>
          </cell>
          <cell r="AD186">
            <v>-1.8959999999999999</v>
          </cell>
          <cell r="AE186">
            <v>-1.9</v>
          </cell>
          <cell r="AF186">
            <v>-15.50911781036071</v>
          </cell>
          <cell r="AG186">
            <v>-16.151409775802282</v>
          </cell>
          <cell r="AH186">
            <v>9426.0709999999999</v>
          </cell>
          <cell r="AI186">
            <v>9681.4739999999983</v>
          </cell>
        </row>
        <row r="187">
          <cell r="A187" t="str">
            <v>Seychelles</v>
          </cell>
          <cell r="B187">
            <v>690</v>
          </cell>
          <cell r="C187">
            <v>1980</v>
          </cell>
          <cell r="D187">
            <v>1980</v>
          </cell>
          <cell r="E187" t="str">
            <v>-</v>
          </cell>
          <cell r="F187" t="str">
            <v>-</v>
          </cell>
          <cell r="G187">
            <v>1994</v>
          </cell>
          <cell r="H187">
            <v>2004</v>
          </cell>
          <cell r="I187">
            <v>2004</v>
          </cell>
          <cell r="J187" t="str">
            <v>Satisfactory</v>
          </cell>
          <cell r="K187" t="str">
            <v>Satisfactory</v>
          </cell>
          <cell r="L187" t="str">
            <v>Maintain</v>
          </cell>
          <cell r="M187" t="str">
            <v>Maintain</v>
          </cell>
          <cell r="N187" t="str">
            <v>Too high</v>
          </cell>
          <cell r="O187" t="str">
            <v>Satisfactory</v>
          </cell>
          <cell r="P187" t="str">
            <v>Maintain</v>
          </cell>
          <cell r="Q187" t="str">
            <v>Maintain</v>
          </cell>
          <cell r="R187">
            <v>5439.0789999999997</v>
          </cell>
          <cell r="S187">
            <v>9037.69</v>
          </cell>
          <cell r="T187">
            <v>37.451999999999998</v>
          </cell>
          <cell r="U187">
            <v>39.954000000000001</v>
          </cell>
          <cell r="V187">
            <v>37.863</v>
          </cell>
          <cell r="W187">
            <v>40.700000000000003</v>
          </cell>
          <cell r="X187">
            <v>4.9120000000000008</v>
          </cell>
          <cell r="Y187">
            <v>8.7829999999999995</v>
          </cell>
          <cell r="Z187">
            <v>10.158000000000001</v>
          </cell>
          <cell r="AA187">
            <v>8.7829999999999995</v>
          </cell>
          <cell r="AB187">
            <v>-2</v>
          </cell>
          <cell r="AC187">
            <v>0</v>
          </cell>
          <cell r="AD187">
            <v>-5.2460000000000004</v>
          </cell>
          <cell r="AE187">
            <v>0</v>
          </cell>
          <cell r="AF187">
            <v>-30.562347188264059</v>
          </cell>
          <cell r="AG187">
            <v>0</v>
          </cell>
          <cell r="AH187">
            <v>99.406000000000006</v>
          </cell>
          <cell r="AI187">
            <v>99.406000000000006</v>
          </cell>
        </row>
        <row r="188">
          <cell r="A188" t="str">
            <v>Sierra Leone</v>
          </cell>
          <cell r="B188">
            <v>694</v>
          </cell>
          <cell r="C188">
            <v>1981</v>
          </cell>
          <cell r="D188">
            <v>1981</v>
          </cell>
          <cell r="E188" t="str">
            <v>-</v>
          </cell>
          <cell r="F188" t="str">
            <v>-</v>
          </cell>
          <cell r="G188" t="str">
            <v>--</v>
          </cell>
          <cell r="H188" t="str">
            <v>--</v>
          </cell>
          <cell r="I188" t="str">
            <v>--</v>
          </cell>
          <cell r="J188" t="str">
            <v>Satisfactory</v>
          </cell>
          <cell r="K188" t="str">
            <v>Satisfactory</v>
          </cell>
          <cell r="L188" t="str">
            <v>Lower</v>
          </cell>
          <cell r="M188" t="str">
            <v>No intervention</v>
          </cell>
          <cell r="N188" t="str">
            <v>Satisfactory</v>
          </cell>
          <cell r="O188" t="str">
            <v>Satisfactory</v>
          </cell>
          <cell r="P188" t="str">
            <v>No intervention</v>
          </cell>
          <cell r="Q188" t="str">
            <v>No intervention</v>
          </cell>
          <cell r="R188">
            <v>5.1909999999999998</v>
          </cell>
          <cell r="S188">
            <v>4.9180000000000001</v>
          </cell>
          <cell r="T188">
            <v>2036.4169999999999</v>
          </cell>
          <cell r="U188">
            <v>2724.5949999999998</v>
          </cell>
          <cell r="V188">
            <v>2100.328</v>
          </cell>
          <cell r="W188">
            <v>2800.8829999999998</v>
          </cell>
          <cell r="X188">
            <v>17.221999999999998</v>
          </cell>
          <cell r="Y188">
            <v>40.520000000000003</v>
          </cell>
          <cell r="Z188">
            <v>22.316999999999997</v>
          </cell>
          <cell r="AA188">
            <v>23.052000000000003</v>
          </cell>
          <cell r="AB188">
            <v>-110.122</v>
          </cell>
          <cell r="AC188">
            <v>438.21499999999997</v>
          </cell>
          <cell r="AD188">
            <v>-5.0949999999999998</v>
          </cell>
          <cell r="AE188">
            <v>17.468</v>
          </cell>
          <cell r="AF188">
            <v>-10.851831632140231</v>
          </cell>
          <cell r="AG188">
            <v>37.391538811378858</v>
          </cell>
          <cell r="AH188">
            <v>13786.418000000001</v>
          </cell>
          <cell r="AI188">
            <v>13976.512000000001</v>
          </cell>
        </row>
        <row r="189">
          <cell r="A189" t="str">
            <v>Singapore</v>
          </cell>
          <cell r="B189">
            <v>702</v>
          </cell>
          <cell r="C189" t="str">
            <v>--</v>
          </cell>
          <cell r="D189" t="str">
            <v>--</v>
          </cell>
          <cell r="E189" t="str">
            <v>-</v>
          </cell>
          <cell r="F189" t="str">
            <v>-</v>
          </cell>
          <cell r="G189" t="str">
            <v>--</v>
          </cell>
          <cell r="H189" t="str">
            <v>--</v>
          </cell>
          <cell r="I189" t="str">
            <v>--</v>
          </cell>
          <cell r="J189" t="str">
            <v>Satisfactory</v>
          </cell>
          <cell r="K189" t="str">
            <v>Too low</v>
          </cell>
          <cell r="L189" t="str">
            <v>Raise</v>
          </cell>
          <cell r="M189" t="str">
            <v>Raise</v>
          </cell>
          <cell r="N189" t="str">
            <v>Satisfactory</v>
          </cell>
          <cell r="O189" t="str">
            <v>Too high</v>
          </cell>
          <cell r="P189" t="str">
            <v>No intervention</v>
          </cell>
          <cell r="Q189" t="str">
            <v>Lower</v>
          </cell>
          <cell r="R189">
            <v>40.271000000000001</v>
          </cell>
          <cell r="S189">
            <v>42.695999999999998</v>
          </cell>
          <cell r="T189">
            <v>1751.501</v>
          </cell>
          <cell r="U189">
            <v>2177.1840000000002</v>
          </cell>
          <cell r="V189">
            <v>1726.5360000000001</v>
          </cell>
          <cell r="W189">
            <v>2148.355</v>
          </cell>
          <cell r="X189">
            <v>28.785</v>
          </cell>
          <cell r="Y189">
            <v>14.773</v>
          </cell>
          <cell r="Z189">
            <v>9.1460000000000008</v>
          </cell>
          <cell r="AA189">
            <v>5.1840000000000002</v>
          </cell>
          <cell r="AB189">
            <v>368</v>
          </cell>
          <cell r="AC189">
            <v>200</v>
          </cell>
          <cell r="AD189">
            <v>19.638999999999999</v>
          </cell>
          <cell r="AE189">
            <v>9.5890000000000004</v>
          </cell>
          <cell r="AF189">
            <v>140.67278287461772</v>
          </cell>
          <cell r="AG189">
            <v>94.8289759418888</v>
          </cell>
          <cell r="AH189">
            <v>5212.759</v>
          </cell>
          <cell r="AI189">
            <v>4055.8919999999998</v>
          </cell>
        </row>
        <row r="190">
          <cell r="A190" t="str">
            <v>Slovakia</v>
          </cell>
          <cell r="B190">
            <v>703</v>
          </cell>
          <cell r="C190">
            <v>1993</v>
          </cell>
          <cell r="D190">
            <v>1993</v>
          </cell>
          <cell r="E190" t="str">
            <v>-</v>
          </cell>
          <cell r="F190" t="str">
            <v>-</v>
          </cell>
          <cell r="G190" t="str">
            <v>--</v>
          </cell>
          <cell r="H190">
            <v>2004</v>
          </cell>
          <cell r="I190">
            <v>2004</v>
          </cell>
          <cell r="J190" t="str">
            <v>Satisfactory</v>
          </cell>
          <cell r="K190" t="str">
            <v>Satisfactory</v>
          </cell>
          <cell r="L190" t="str">
            <v>Lower</v>
          </cell>
          <cell r="M190" t="str">
            <v>Maintain</v>
          </cell>
          <cell r="N190" t="str">
            <v>Satisfactory</v>
          </cell>
          <cell r="O190" t="str">
            <v>Satisfactory</v>
          </cell>
          <cell r="P190" t="str">
            <v>No intervention</v>
          </cell>
          <cell r="Q190" t="str">
            <v>No intervention</v>
          </cell>
          <cell r="R190">
            <v>147.85899999999998</v>
          </cell>
          <cell r="S190">
            <v>160.76499999999999</v>
          </cell>
          <cell r="T190">
            <v>2612.2289999999998</v>
          </cell>
          <cell r="U190">
            <v>2620.0169999999998</v>
          </cell>
          <cell r="V190">
            <v>2751.4479999999999</v>
          </cell>
          <cell r="W190">
            <v>2780.8910000000001</v>
          </cell>
          <cell r="X190">
            <v>1.3570000000000002</v>
          </cell>
          <cell r="Y190">
            <v>2.5999999999999301E-2</v>
          </cell>
          <cell r="Z190">
            <v>1.0090000000000003</v>
          </cell>
          <cell r="AA190">
            <v>-0.1590000000000007</v>
          </cell>
          <cell r="AB190">
            <v>9.359</v>
          </cell>
          <cell r="AC190">
            <v>5</v>
          </cell>
          <cell r="AD190">
            <v>0.34799999999999998</v>
          </cell>
          <cell r="AE190">
            <v>0.185</v>
          </cell>
          <cell r="AF190">
            <v>3.2112625796467924</v>
          </cell>
          <cell r="AG190">
            <v>1.9409259769650906</v>
          </cell>
          <cell r="AH190">
            <v>4612.32</v>
          </cell>
          <cell r="AI190">
            <v>4532.3599999999997</v>
          </cell>
        </row>
        <row r="191">
          <cell r="A191" t="str">
            <v>Slovenia</v>
          </cell>
          <cell r="B191">
            <v>705</v>
          </cell>
          <cell r="C191">
            <v>1992</v>
          </cell>
          <cell r="D191">
            <v>1992</v>
          </cell>
          <cell r="E191">
            <v>1992</v>
          </cell>
          <cell r="F191">
            <v>1992</v>
          </cell>
          <cell r="G191" t="str">
            <v>--</v>
          </cell>
          <cell r="H191">
            <v>2004</v>
          </cell>
          <cell r="I191">
            <v>2004</v>
          </cell>
          <cell r="J191" t="str">
            <v>Satisfactory</v>
          </cell>
          <cell r="K191" t="str">
            <v>Satisfactory</v>
          </cell>
          <cell r="L191" t="str">
            <v>Lower</v>
          </cell>
          <cell r="M191" t="str">
            <v>Maintain</v>
          </cell>
          <cell r="N191" t="str">
            <v>Satisfactory</v>
          </cell>
          <cell r="O191" t="str">
            <v>Satisfactory</v>
          </cell>
          <cell r="P191" t="str">
            <v>No intervention</v>
          </cell>
          <cell r="Q191" t="str">
            <v>No intervention</v>
          </cell>
          <cell r="R191">
            <v>112.97800000000001</v>
          </cell>
          <cell r="S191">
            <v>119.05099999999999</v>
          </cell>
          <cell r="T191">
            <v>956.58900000000006</v>
          </cell>
          <cell r="U191">
            <v>960.12</v>
          </cell>
          <cell r="V191">
            <v>1007.42</v>
          </cell>
          <cell r="W191">
            <v>1006.694</v>
          </cell>
          <cell r="X191">
            <v>0.28699999999999892</v>
          </cell>
          <cell r="Y191">
            <v>-1.000000000000778E-3</v>
          </cell>
          <cell r="Z191">
            <v>-0.52700000000000102</v>
          </cell>
          <cell r="AA191">
            <v>-1.0180000000000007</v>
          </cell>
          <cell r="AB191">
            <v>8</v>
          </cell>
          <cell r="AC191">
            <v>10</v>
          </cell>
          <cell r="AD191">
            <v>0.81399999999999995</v>
          </cell>
          <cell r="AE191">
            <v>1.0169999999999999</v>
          </cell>
          <cell r="AF191">
            <v>8.9080907734449823</v>
          </cell>
          <cell r="AG191">
            <v>11.548944426479421</v>
          </cell>
          <cell r="AH191">
            <v>1630.4859999999999</v>
          </cell>
          <cell r="AI191">
            <v>1525.7850000000001</v>
          </cell>
        </row>
        <row r="192">
          <cell r="A192" t="str">
            <v>Solomon Islands</v>
          </cell>
          <cell r="B192">
            <v>90</v>
          </cell>
          <cell r="C192">
            <v>1995</v>
          </cell>
          <cell r="D192">
            <v>1995</v>
          </cell>
          <cell r="E192" t="str">
            <v>-</v>
          </cell>
          <cell r="F192" t="str">
            <v>-</v>
          </cell>
          <cell r="G192" t="str">
            <v>--</v>
          </cell>
          <cell r="H192" t="str">
            <v>--</v>
          </cell>
          <cell r="I192" t="str">
            <v>--</v>
          </cell>
          <cell r="J192" t="str">
            <v>Satisfactory</v>
          </cell>
          <cell r="K192" t="str">
            <v>Satisfactory</v>
          </cell>
          <cell r="L192" t="str">
            <v>Maintain</v>
          </cell>
          <cell r="M192" t="str">
            <v>Maintain</v>
          </cell>
          <cell r="N192" t="str">
            <v>Satisfactory</v>
          </cell>
          <cell r="O192" t="str">
            <v>Satisfactory</v>
          </cell>
          <cell r="P192" t="str">
            <v>Maintain</v>
          </cell>
          <cell r="Q192" t="str">
            <v>Maintain</v>
          </cell>
          <cell r="R192">
            <v>5.82</v>
          </cell>
          <cell r="S192">
            <v>5.7690000000000001</v>
          </cell>
          <cell r="T192">
            <v>188.001</v>
          </cell>
          <cell r="U192">
            <v>246.608</v>
          </cell>
          <cell r="V192">
            <v>175.83199999999999</v>
          </cell>
          <cell r="W192">
            <v>231.13399999999999</v>
          </cell>
          <cell r="X192">
            <v>28.060999999999996</v>
          </cell>
          <cell r="Y192">
            <v>26.329000000000001</v>
          </cell>
          <cell r="Z192">
            <v>28.060999999999996</v>
          </cell>
          <cell r="AA192">
            <v>26.329000000000001</v>
          </cell>
          <cell r="AB192">
            <v>0</v>
          </cell>
          <cell r="AC192">
            <v>0</v>
          </cell>
          <cell r="AD192">
            <v>0</v>
          </cell>
          <cell r="AE192">
            <v>0</v>
          </cell>
          <cell r="AF192">
            <v>0</v>
          </cell>
          <cell r="AG192">
            <v>0</v>
          </cell>
          <cell r="AH192">
            <v>920.73800000000006</v>
          </cell>
          <cell r="AI192">
            <v>920.73800000000006</v>
          </cell>
        </row>
        <row r="193">
          <cell r="A193" t="str">
            <v xml:space="preserve">Somalia </v>
          </cell>
          <cell r="B193">
            <v>706</v>
          </cell>
          <cell r="C193">
            <v>1978</v>
          </cell>
          <cell r="D193">
            <v>1978</v>
          </cell>
          <cell r="E193" t="str">
            <v>-</v>
          </cell>
          <cell r="F193" t="str">
            <v>-</v>
          </cell>
          <cell r="G193" t="str">
            <v>--</v>
          </cell>
          <cell r="H193" t="str">
            <v>--</v>
          </cell>
          <cell r="I193" t="str">
            <v>--</v>
          </cell>
          <cell r="J193" t="str">
            <v>Satisfactory</v>
          </cell>
          <cell r="K193" t="str">
            <v>..</v>
          </cell>
          <cell r="L193" t="str">
            <v>No intervention</v>
          </cell>
          <cell r="M193" t="str">
            <v>..</v>
          </cell>
          <cell r="N193" t="str">
            <v>Satisfactory</v>
          </cell>
          <cell r="O193" t="str">
            <v>..</v>
          </cell>
          <cell r="P193" t="str">
            <v>No intervention</v>
          </cell>
          <cell r="Q193" t="str">
            <v>..</v>
          </cell>
          <cell r="R193">
            <v>168.245</v>
          </cell>
          <cell r="S193">
            <v>184.98400000000001</v>
          </cell>
          <cell r="T193">
            <v>3118.2649999999999</v>
          </cell>
          <cell r="U193">
            <v>4081.0680000000002</v>
          </cell>
          <cell r="V193">
            <v>3193.3820000000001</v>
          </cell>
          <cell r="W193">
            <v>4146.7579999999998</v>
          </cell>
          <cell r="X193">
            <v>21.015999999999998</v>
          </cell>
          <cell r="Y193">
            <v>31.920999999999996</v>
          </cell>
          <cell r="Z193">
            <v>27.45</v>
          </cell>
          <cell r="AA193">
            <v>27.458999999999996</v>
          </cell>
          <cell r="AB193">
            <v>-214.31100000000001</v>
          </cell>
          <cell r="AC193">
            <v>170</v>
          </cell>
          <cell r="AD193">
            <v>-6.4340000000000002</v>
          </cell>
          <cell r="AE193">
            <v>4.4619999999999997</v>
          </cell>
          <cell r="AF193">
            <v>-13.480086600236252</v>
          </cell>
          <cell r="AG193">
            <v>9.7386657684179667</v>
          </cell>
          <cell r="AH193">
            <v>21329.092000000001</v>
          </cell>
          <cell r="AI193">
            <v>21007.163999999997</v>
          </cell>
        </row>
        <row r="194">
          <cell r="A194" t="str">
            <v>South Africa</v>
          </cell>
          <cell r="B194">
            <v>710</v>
          </cell>
          <cell r="C194">
            <v>1996</v>
          </cell>
          <cell r="D194">
            <v>1996</v>
          </cell>
          <cell r="E194" t="str">
            <v>-</v>
          </cell>
          <cell r="F194" t="str">
            <v>-</v>
          </cell>
          <cell r="G194" t="str">
            <v>--</v>
          </cell>
          <cell r="H194">
            <v>2004</v>
          </cell>
          <cell r="I194">
            <v>2004</v>
          </cell>
          <cell r="J194" t="str">
            <v>Satisfactory</v>
          </cell>
          <cell r="K194" t="str">
            <v>Too high</v>
          </cell>
          <cell r="L194" t="str">
            <v>Maintain</v>
          </cell>
          <cell r="M194" t="str">
            <v>Lower</v>
          </cell>
          <cell r="N194" t="str">
            <v>Satisfactory</v>
          </cell>
          <cell r="O194" t="str">
            <v>Too high</v>
          </cell>
          <cell r="P194" t="str">
            <v>No intervention</v>
          </cell>
          <cell r="Q194" t="str">
            <v>Lower</v>
          </cell>
          <cell r="R194">
            <v>25.695</v>
          </cell>
          <cell r="S194">
            <v>28.117000000000001</v>
          </cell>
          <cell r="T194">
            <v>20648.080999999998</v>
          </cell>
          <cell r="U194">
            <v>23291.102999999999</v>
          </cell>
          <cell r="V194">
            <v>21245.949000000001</v>
          </cell>
          <cell r="W194">
            <v>24140.725999999999</v>
          </cell>
          <cell r="X194">
            <v>16.988000000000003</v>
          </cell>
          <cell r="Y194">
            <v>7.8309999999999995</v>
          </cell>
          <cell r="Z194">
            <v>15.323000000000002</v>
          </cell>
          <cell r="AA194">
            <v>7.6159999999999997</v>
          </cell>
          <cell r="AB194">
            <v>364.28899999999999</v>
          </cell>
          <cell r="AC194">
            <v>50</v>
          </cell>
          <cell r="AD194">
            <v>1.665</v>
          </cell>
          <cell r="AE194">
            <v>0.215</v>
          </cell>
          <cell r="AF194">
            <v>6.5614745697808576</v>
          </cell>
          <cell r="AG194">
            <v>0.90209817209651577</v>
          </cell>
          <cell r="AH194">
            <v>48659.903999999995</v>
          </cell>
          <cell r="AI194">
            <v>48432.307000000001</v>
          </cell>
        </row>
        <row r="195">
          <cell r="A195" t="str">
            <v>Spain</v>
          </cell>
          <cell r="B195">
            <v>724</v>
          </cell>
          <cell r="C195">
            <v>1978</v>
          </cell>
          <cell r="D195">
            <v>1978</v>
          </cell>
          <cell r="E195">
            <v>1967</v>
          </cell>
          <cell r="F195" t="str">
            <v>-</v>
          </cell>
          <cell r="G195" t="str">
            <v>--</v>
          </cell>
          <cell r="H195">
            <v>2002</v>
          </cell>
          <cell r="I195">
            <v>2002</v>
          </cell>
          <cell r="J195" t="str">
            <v>Satisfactory</v>
          </cell>
          <cell r="K195" t="str">
            <v>Satisfactory</v>
          </cell>
          <cell r="L195" t="str">
            <v>Lower</v>
          </cell>
          <cell r="M195" t="str">
            <v>Maintain</v>
          </cell>
          <cell r="N195" t="str">
            <v>Satisfactory</v>
          </cell>
          <cell r="O195" t="str">
            <v>Too high</v>
          </cell>
          <cell r="P195" t="str">
            <v>Lower</v>
          </cell>
          <cell r="Q195" t="str">
            <v>Lower</v>
          </cell>
          <cell r="R195">
            <v>127.508</v>
          </cell>
          <cell r="S195">
            <v>156.523</v>
          </cell>
          <cell r="T195">
            <v>19567.999</v>
          </cell>
          <cell r="U195">
            <v>21148.221000000001</v>
          </cell>
          <cell r="V195">
            <v>20352.536</v>
          </cell>
          <cell r="W195">
            <v>21915.968000000001</v>
          </cell>
          <cell r="X195">
            <v>3.9520000000000004</v>
          </cell>
          <cell r="Y195">
            <v>11.205</v>
          </cell>
          <cell r="Z195">
            <v>0.5990000000000002</v>
          </cell>
          <cell r="AA195">
            <v>1.536999999999999</v>
          </cell>
          <cell r="AB195">
            <v>676</v>
          </cell>
          <cell r="AC195">
            <v>2025</v>
          </cell>
          <cell r="AD195">
            <v>3.3530000000000002</v>
          </cell>
          <cell r="AE195">
            <v>9.6679999999999993</v>
          </cell>
          <cell r="AF195">
            <v>35.387111971941579</v>
          </cell>
          <cell r="AG195">
            <v>93.382350228544666</v>
          </cell>
          <cell r="AH195">
            <v>42541.274999999994</v>
          </cell>
          <cell r="AI195">
            <v>38508.803</v>
          </cell>
        </row>
        <row r="196">
          <cell r="A196" t="str">
            <v>Sri Lanka</v>
          </cell>
          <cell r="B196">
            <v>144</v>
          </cell>
          <cell r="C196" t="str">
            <v>--</v>
          </cell>
          <cell r="D196" t="str">
            <v>--</v>
          </cell>
          <cell r="E196" t="str">
            <v>-</v>
          </cell>
          <cell r="F196" t="str">
            <v>-</v>
          </cell>
          <cell r="G196">
            <v>1996</v>
          </cell>
          <cell r="H196" t="str">
            <v>--</v>
          </cell>
          <cell r="I196" t="str">
            <v>--</v>
          </cell>
          <cell r="J196" t="str">
            <v>Satisfactory</v>
          </cell>
          <cell r="K196" t="str">
            <v>Satisfactory</v>
          </cell>
          <cell r="L196" t="str">
            <v>Maintain</v>
          </cell>
          <cell r="M196" t="str">
            <v>Maintain</v>
          </cell>
          <cell r="N196" t="str">
            <v>Satisfactory</v>
          </cell>
          <cell r="O196" t="str">
            <v>Too high</v>
          </cell>
          <cell r="P196" t="str">
            <v>No intervention</v>
          </cell>
          <cell r="Q196" t="str">
            <v>Maintain</v>
          </cell>
          <cell r="R196">
            <v>9119.512999999999</v>
          </cell>
          <cell r="S196">
            <v>11658.172</v>
          </cell>
          <cell r="T196">
            <v>9642.1489999999994</v>
          </cell>
          <cell r="U196">
            <v>10541.396000000001</v>
          </cell>
          <cell r="V196">
            <v>9230.0169999999998</v>
          </cell>
          <cell r="W196">
            <v>10201.509</v>
          </cell>
          <cell r="X196">
            <v>10.077</v>
          </cell>
          <cell r="Y196">
            <v>8.8230000000000022</v>
          </cell>
          <cell r="Z196">
            <v>11.727</v>
          </cell>
          <cell r="AA196">
            <v>10.397000000000002</v>
          </cell>
          <cell r="AB196">
            <v>-159.69999999999999</v>
          </cell>
          <cell r="AC196">
            <v>-159.69999999999999</v>
          </cell>
          <cell r="AD196">
            <v>-1.65</v>
          </cell>
          <cell r="AE196">
            <v>-1.5740000000000001</v>
          </cell>
          <cell r="AF196">
            <v>-9.4584294032187088</v>
          </cell>
          <cell r="AG196">
            <v>-9.59332011773893</v>
          </cell>
          <cell r="AH196">
            <v>23553.566999999999</v>
          </cell>
          <cell r="AI196">
            <v>25609.114999999998</v>
          </cell>
        </row>
        <row r="197">
          <cell r="A197" t="str">
            <v>Sudan</v>
          </cell>
          <cell r="B197">
            <v>736</v>
          </cell>
          <cell r="C197">
            <v>1974</v>
          </cell>
          <cell r="D197">
            <v>1974</v>
          </cell>
          <cell r="E197" t="str">
            <v>-</v>
          </cell>
          <cell r="F197" t="str">
            <v>-</v>
          </cell>
          <cell r="G197" t="str">
            <v>--</v>
          </cell>
          <cell r="H197" t="str">
            <v>--</v>
          </cell>
          <cell r="I197" t="str">
            <v>--</v>
          </cell>
          <cell r="J197" t="str">
            <v>Satisfactory</v>
          </cell>
          <cell r="K197" t="str">
            <v>Satisfactory</v>
          </cell>
          <cell r="L197" t="str">
            <v>Raise</v>
          </cell>
          <cell r="M197" t="str">
            <v>Maintain</v>
          </cell>
          <cell r="N197" t="str">
            <v>Too high</v>
          </cell>
          <cell r="O197" t="str">
            <v>Too high</v>
          </cell>
          <cell r="P197" t="str">
            <v>Lower</v>
          </cell>
          <cell r="Q197" t="str">
            <v>Lower</v>
          </cell>
          <cell r="R197">
            <v>10548.342000000001</v>
          </cell>
          <cell r="S197">
            <v>10503.115000000002</v>
          </cell>
          <cell r="T197">
            <v>14754.906000000001</v>
          </cell>
          <cell r="U197">
            <v>18235.353999999999</v>
          </cell>
          <cell r="V197">
            <v>14597.116</v>
          </cell>
          <cell r="W197">
            <v>17997.591</v>
          </cell>
          <cell r="X197">
            <v>22.811999999999998</v>
          </cell>
          <cell r="Y197">
            <v>19.268999999999995</v>
          </cell>
          <cell r="Z197">
            <v>24.140999999999998</v>
          </cell>
          <cell r="AA197">
            <v>22.272999999999996</v>
          </cell>
          <cell r="AB197">
            <v>-206.85400000000001</v>
          </cell>
          <cell r="AC197">
            <v>-519.12300000000005</v>
          </cell>
          <cell r="AD197">
            <v>-1.329</v>
          </cell>
          <cell r="AE197">
            <v>-3.004</v>
          </cell>
          <cell r="AF197">
            <v>-3.7018537902509538</v>
          </cell>
          <cell r="AG197">
            <v>-8.9662854278668309</v>
          </cell>
          <cell r="AH197">
            <v>66705.021000000008</v>
          </cell>
          <cell r="AI197">
            <v>66399.653999999995</v>
          </cell>
        </row>
        <row r="198">
          <cell r="A198" t="str">
            <v>Suriname</v>
          </cell>
          <cell r="B198">
            <v>740</v>
          </cell>
          <cell r="C198">
            <v>1978</v>
          </cell>
          <cell r="D198">
            <v>1978</v>
          </cell>
          <cell r="E198" t="str">
            <v>-</v>
          </cell>
          <cell r="F198" t="str">
            <v>-</v>
          </cell>
          <cell r="G198" t="str">
            <v>--</v>
          </cell>
          <cell r="H198" t="str">
            <v>--</v>
          </cell>
          <cell r="I198" t="str">
            <v>--</v>
          </cell>
          <cell r="J198" t="str">
            <v>Too high</v>
          </cell>
          <cell r="K198" t="str">
            <v>Too low</v>
          </cell>
          <cell r="L198" t="str">
            <v>Lower</v>
          </cell>
          <cell r="M198" t="str">
            <v>Raise</v>
          </cell>
          <cell r="N198" t="str">
            <v>Too high</v>
          </cell>
          <cell r="O198" t="str">
            <v>Too high</v>
          </cell>
          <cell r="P198" t="str">
            <v>Lower</v>
          </cell>
          <cell r="Q198" t="str">
            <v>Lower</v>
          </cell>
          <cell r="R198">
            <v>75.314999999999998</v>
          </cell>
          <cell r="S198">
            <v>80.653999999999996</v>
          </cell>
          <cell r="T198">
            <v>207.41900000000001</v>
          </cell>
          <cell r="U198">
            <v>224.26300000000001</v>
          </cell>
          <cell r="V198">
            <v>207.184</v>
          </cell>
          <cell r="W198">
            <v>224.97499999999999</v>
          </cell>
          <cell r="X198">
            <v>9.150999999999998</v>
          </cell>
          <cell r="Y198">
            <v>6.8929999999999989</v>
          </cell>
          <cell r="Z198">
            <v>16.692999999999998</v>
          </cell>
          <cell r="AA198">
            <v>14.138999999999999</v>
          </cell>
          <cell r="AB198">
            <v>-16</v>
          </cell>
          <cell r="AC198">
            <v>-16</v>
          </cell>
          <cell r="AD198">
            <v>-7.5419999999999998</v>
          </cell>
          <cell r="AE198">
            <v>-7.2460000000000004</v>
          </cell>
          <cell r="AF198">
            <v>-31.814837644906646</v>
          </cell>
          <cell r="AG198">
            <v>-34.058495465962793</v>
          </cell>
          <cell r="AH198">
            <v>429.29200000000003</v>
          </cell>
          <cell r="AI198">
            <v>649.46100000000001</v>
          </cell>
        </row>
        <row r="199">
          <cell r="A199" t="str">
            <v>Swaziland</v>
          </cell>
          <cell r="B199">
            <v>748</v>
          </cell>
          <cell r="C199">
            <v>2000</v>
          </cell>
          <cell r="D199">
            <v>1969</v>
          </cell>
          <cell r="E199" t="str">
            <v>-</v>
          </cell>
          <cell r="F199" t="str">
            <v>-</v>
          </cell>
          <cell r="G199" t="str">
            <v>--</v>
          </cell>
          <cell r="H199" t="str">
            <v>--</v>
          </cell>
          <cell r="I199" t="str">
            <v>--</v>
          </cell>
          <cell r="J199" t="str">
            <v>Satisfactory</v>
          </cell>
          <cell r="K199" t="str">
            <v>Satisfactory</v>
          </cell>
          <cell r="L199" t="str">
            <v>Maintain</v>
          </cell>
          <cell r="M199" t="str">
            <v>Maintain</v>
          </cell>
          <cell r="N199" t="str">
            <v>Satisfactory</v>
          </cell>
          <cell r="O199" t="str">
            <v>Satisfactory</v>
          </cell>
          <cell r="P199" t="str">
            <v>No intervention</v>
          </cell>
          <cell r="Q199" t="str">
            <v>No intervention</v>
          </cell>
          <cell r="R199">
            <v>4136.7449999999999</v>
          </cell>
          <cell r="S199">
            <v>5525.4779999999992</v>
          </cell>
          <cell r="T199">
            <v>455.86799999999999</v>
          </cell>
          <cell r="U199">
            <v>497.685</v>
          </cell>
          <cell r="V199">
            <v>497.238</v>
          </cell>
          <cell r="W199">
            <v>534.75300000000004</v>
          </cell>
          <cell r="X199">
            <v>14.16</v>
          </cell>
          <cell r="Y199">
            <v>1.824000000000001</v>
          </cell>
          <cell r="Z199">
            <v>16.588999999999999</v>
          </cell>
          <cell r="AA199">
            <v>2.9920000000000009</v>
          </cell>
          <cell r="AB199">
            <v>-12</v>
          </cell>
          <cell r="AC199">
            <v>-6</v>
          </cell>
          <cell r="AD199">
            <v>-2.4289999999999998</v>
          </cell>
          <cell r="AE199">
            <v>-1.1679999999999999</v>
          </cell>
          <cell r="AF199">
            <v>-7.3439412484700126</v>
          </cell>
          <cell r="AG199">
            <v>-3.9382224176747425</v>
          </cell>
          <cell r="AH199">
            <v>1025.952</v>
          </cell>
          <cell r="AI199">
            <v>1063.9369999999999</v>
          </cell>
        </row>
        <row r="200">
          <cell r="A200" t="str">
            <v>Sweden</v>
          </cell>
          <cell r="B200">
            <v>752</v>
          </cell>
          <cell r="C200">
            <v>1954</v>
          </cell>
          <cell r="D200">
            <v>1967</v>
          </cell>
          <cell r="E200" t="str">
            <v>-</v>
          </cell>
          <cell r="F200">
            <v>1982</v>
          </cell>
          <cell r="G200" t="str">
            <v>--</v>
          </cell>
          <cell r="H200">
            <v>2004</v>
          </cell>
          <cell r="I200" t="str">
            <v>--</v>
          </cell>
          <cell r="J200" t="str">
            <v>Satisfactory</v>
          </cell>
          <cell r="K200" t="str">
            <v>Satisfactory</v>
          </cell>
          <cell r="L200" t="str">
            <v>Lower</v>
          </cell>
          <cell r="M200" t="str">
            <v>Maintain</v>
          </cell>
          <cell r="N200" t="str">
            <v>Satisfactory</v>
          </cell>
          <cell r="O200" t="str">
            <v>Satisfactory</v>
          </cell>
          <cell r="P200" t="str">
            <v>No intervention</v>
          </cell>
          <cell r="Q200" t="str">
            <v>No intervention</v>
          </cell>
          <cell r="R200">
            <v>5363.6769999999997</v>
          </cell>
          <cell r="S200">
            <v>5400.9079999999994</v>
          </cell>
          <cell r="T200">
            <v>4361.1679999999997</v>
          </cell>
          <cell r="U200">
            <v>4486.4480000000003</v>
          </cell>
          <cell r="V200">
            <v>4465.7809999999999</v>
          </cell>
          <cell r="W200">
            <v>4554.8140000000003</v>
          </cell>
          <cell r="X200">
            <v>1.1399999999999999</v>
          </cell>
          <cell r="Y200">
            <v>3.6569999999999991</v>
          </cell>
          <cell r="Z200">
            <v>-0.2240000000000002</v>
          </cell>
          <cell r="AA200">
            <v>0.15199999999999925</v>
          </cell>
          <cell r="AB200">
            <v>60.350999999999999</v>
          </cell>
          <cell r="AC200">
            <v>157</v>
          </cell>
          <cell r="AD200">
            <v>1.3640000000000001</v>
          </cell>
          <cell r="AE200">
            <v>3.5049999999999999</v>
          </cell>
          <cell r="AF200">
            <v>13.182514181616432</v>
          </cell>
          <cell r="AG200">
            <v>33.10252928625043</v>
          </cell>
          <cell r="AH200">
            <v>10054.373</v>
          </cell>
          <cell r="AI200">
            <v>8704.476999999999</v>
          </cell>
        </row>
        <row r="201">
          <cell r="A201" t="str">
            <v>Switzerland</v>
          </cell>
          <cell r="B201">
            <v>756</v>
          </cell>
          <cell r="C201">
            <v>1955</v>
          </cell>
          <cell r="D201">
            <v>1968</v>
          </cell>
          <cell r="E201" t="str">
            <v>-</v>
          </cell>
          <cell r="F201" t="str">
            <v>-</v>
          </cell>
          <cell r="G201" t="str">
            <v>--</v>
          </cell>
          <cell r="H201" t="str">
            <v>--</v>
          </cell>
          <cell r="I201" t="str">
            <v>--</v>
          </cell>
          <cell r="J201" t="str">
            <v>Too high</v>
          </cell>
          <cell r="K201" t="str">
            <v>Satisfactory</v>
          </cell>
          <cell r="L201" t="str">
            <v>Lower</v>
          </cell>
          <cell r="M201" t="str">
            <v>Maintain</v>
          </cell>
          <cell r="N201" t="str">
            <v>Satisfactory</v>
          </cell>
          <cell r="O201" t="str">
            <v>Satisfactory</v>
          </cell>
          <cell r="P201" t="str">
            <v>No intervention</v>
          </cell>
          <cell r="Q201" t="str">
            <v>No intervention</v>
          </cell>
          <cell r="R201">
            <v>1964.009</v>
          </cell>
          <cell r="S201">
            <v>1966.8139999999999</v>
          </cell>
          <cell r="T201">
            <v>3426.4920000000002</v>
          </cell>
          <cell r="U201">
            <v>3512.2579999999998</v>
          </cell>
          <cell r="V201">
            <v>3576.7069999999999</v>
          </cell>
          <cell r="W201">
            <v>3740.0729999999999</v>
          </cell>
          <cell r="X201">
            <v>4.6369999999999996</v>
          </cell>
          <cell r="Y201">
            <v>2.3540000000000019</v>
          </cell>
          <cell r="Z201">
            <v>2.3789999999999996</v>
          </cell>
          <cell r="AA201">
            <v>1.2440000000000015</v>
          </cell>
          <cell r="AB201">
            <v>80</v>
          </cell>
          <cell r="AC201">
            <v>40</v>
          </cell>
          <cell r="AD201">
            <v>2.258</v>
          </cell>
          <cell r="AE201">
            <v>1.1100000000000001</v>
          </cell>
          <cell r="AF201">
            <v>20.498576630085246</v>
          </cell>
          <cell r="AG201">
            <v>11.408134570355392</v>
          </cell>
          <cell r="AH201">
            <v>7252.48</v>
          </cell>
          <cell r="AI201">
            <v>6386.9009999999998</v>
          </cell>
        </row>
        <row r="202">
          <cell r="A202" t="str">
            <v>Syrian Arab Republic</v>
          </cell>
          <cell r="B202">
            <v>760</v>
          </cell>
          <cell r="C202" t="str">
            <v>--</v>
          </cell>
          <cell r="D202" t="str">
            <v>--</v>
          </cell>
          <cell r="E202" t="str">
            <v>-</v>
          </cell>
          <cell r="F202" t="str">
            <v>-</v>
          </cell>
          <cell r="G202">
            <v>2005</v>
          </cell>
          <cell r="H202" t="str">
            <v>--</v>
          </cell>
          <cell r="I202" t="str">
            <v>--</v>
          </cell>
          <cell r="J202" t="str">
            <v>Satisfactory</v>
          </cell>
          <cell r="K202" t="str">
            <v>Satisfactory</v>
          </cell>
          <cell r="L202" t="str">
            <v>Maintain</v>
          </cell>
          <cell r="M202" t="str">
            <v>Maintain</v>
          </cell>
          <cell r="N202" t="str">
            <v>Too high</v>
          </cell>
          <cell r="O202" t="str">
            <v>Too high</v>
          </cell>
          <cell r="P202" t="str">
            <v>Lower</v>
          </cell>
          <cell r="Q202" t="str">
            <v>Lower</v>
          </cell>
          <cell r="R202">
            <v>363.83299999999997</v>
          </cell>
          <cell r="S202">
            <v>477.74199999999996</v>
          </cell>
          <cell r="T202">
            <v>7414.0320000000002</v>
          </cell>
          <cell r="U202">
            <v>9584.74</v>
          </cell>
          <cell r="V202">
            <v>7340.6729999999998</v>
          </cell>
          <cell r="W202">
            <v>9458.6419999999998</v>
          </cell>
          <cell r="X202">
            <v>26.079000000000001</v>
          </cell>
          <cell r="Y202">
            <v>24.882999999999999</v>
          </cell>
          <cell r="Z202">
            <v>26.459</v>
          </cell>
          <cell r="AA202">
            <v>25.218</v>
          </cell>
          <cell r="AB202">
            <v>-30</v>
          </cell>
          <cell r="AC202">
            <v>-30</v>
          </cell>
          <cell r="AD202">
            <v>-0.38</v>
          </cell>
          <cell r="AE202">
            <v>-0.33500000000000002</v>
          </cell>
          <cell r="AF202">
            <v>-1.2537811951209521</v>
          </cell>
          <cell r="AG202">
            <v>-1.1645031492046831</v>
          </cell>
          <cell r="AH202">
            <v>35934.99</v>
          </cell>
          <cell r="AI202">
            <v>36029.364000000001</v>
          </cell>
        </row>
        <row r="203">
          <cell r="A203" t="str">
            <v>Tajikistan</v>
          </cell>
          <cell r="B203">
            <v>762</v>
          </cell>
          <cell r="C203">
            <v>1993</v>
          </cell>
          <cell r="D203">
            <v>1993</v>
          </cell>
          <cell r="E203" t="str">
            <v>-</v>
          </cell>
          <cell r="F203" t="str">
            <v>-</v>
          </cell>
          <cell r="G203">
            <v>2002</v>
          </cell>
          <cell r="H203">
            <v>2002</v>
          </cell>
          <cell r="I203">
            <v>2002</v>
          </cell>
          <cell r="J203" t="str">
            <v>Satisfactory</v>
          </cell>
          <cell r="K203" t="str">
            <v>Satisfactory</v>
          </cell>
          <cell r="L203" t="str">
            <v>No intervention</v>
          </cell>
          <cell r="M203" t="str">
            <v>Maintain</v>
          </cell>
          <cell r="N203" t="str">
            <v>Too high</v>
          </cell>
          <cell r="O203" t="str">
            <v>Too high</v>
          </cell>
          <cell r="P203" t="str">
            <v>No intervention</v>
          </cell>
          <cell r="Q203" t="str">
            <v>No intervention</v>
          </cell>
          <cell r="R203">
            <v>6311.6469999999999</v>
          </cell>
          <cell r="S203">
            <v>8227.8260000000009</v>
          </cell>
          <cell r="T203">
            <v>2885.5680000000002</v>
          </cell>
          <cell r="U203">
            <v>3229.6610000000001</v>
          </cell>
          <cell r="V203">
            <v>2884.114</v>
          </cell>
          <cell r="W203">
            <v>3277.319</v>
          </cell>
          <cell r="X203">
            <v>13.046999999999999</v>
          </cell>
          <cell r="Y203">
            <v>10.996000000000002</v>
          </cell>
          <cell r="Z203">
            <v>24.616</v>
          </cell>
          <cell r="AA203">
            <v>21.892000000000003</v>
          </cell>
          <cell r="AB203">
            <v>-345</v>
          </cell>
          <cell r="AC203">
            <v>-345</v>
          </cell>
          <cell r="AD203">
            <v>-11.569000000000001</v>
          </cell>
          <cell r="AE203">
            <v>-10.896000000000001</v>
          </cell>
          <cell r="AF203">
            <v>-35.361041357044023</v>
          </cell>
          <cell r="AG203">
            <v>-36.93964169618269</v>
          </cell>
          <cell r="AH203">
            <v>10422.519</v>
          </cell>
          <cell r="AI203">
            <v>11704.851999999999</v>
          </cell>
        </row>
        <row r="204">
          <cell r="A204" t="str">
            <v>TFYR Macedonia</v>
          </cell>
          <cell r="B204">
            <v>807</v>
          </cell>
          <cell r="C204">
            <v>1994</v>
          </cell>
          <cell r="D204">
            <v>1994</v>
          </cell>
          <cell r="E204">
            <v>1991</v>
          </cell>
          <cell r="F204" t="str">
            <v>-</v>
          </cell>
          <cell r="G204" t="str">
            <v>--</v>
          </cell>
          <cell r="H204">
            <v>2005</v>
          </cell>
          <cell r="I204">
            <v>2005</v>
          </cell>
          <cell r="J204" t="str">
            <v>Too high</v>
          </cell>
          <cell r="K204" t="str">
            <v>Satisfactory</v>
          </cell>
          <cell r="L204" t="str">
            <v>Lower</v>
          </cell>
          <cell r="M204" t="str">
            <v>Maintain</v>
          </cell>
          <cell r="N204" t="str">
            <v>Too high</v>
          </cell>
          <cell r="O204" t="str">
            <v>Too high</v>
          </cell>
          <cell r="P204" t="str">
            <v>Lower</v>
          </cell>
          <cell r="Q204" t="str">
            <v>Lower</v>
          </cell>
          <cell r="R204">
            <v>41894.03</v>
          </cell>
          <cell r="S204">
            <v>47431.828999999998</v>
          </cell>
          <cell r="T204">
            <v>982.79700000000003</v>
          </cell>
          <cell r="U204">
            <v>1014.845</v>
          </cell>
          <cell r="V204">
            <v>980.69</v>
          </cell>
          <cell r="W204">
            <v>1019.215</v>
          </cell>
          <cell r="X204">
            <v>4.6349999999999998</v>
          </cell>
          <cell r="Y204">
            <v>2.4280000000000017</v>
          </cell>
          <cell r="Z204">
            <v>5.1379999999999999</v>
          </cell>
          <cell r="AA204">
            <v>3.4170000000000016</v>
          </cell>
          <cell r="AB204">
            <v>-5</v>
          </cell>
          <cell r="AC204">
            <v>-10</v>
          </cell>
          <cell r="AD204">
            <v>-0.503</v>
          </cell>
          <cell r="AE204">
            <v>-0.98899999999999999</v>
          </cell>
          <cell r="AF204">
            <v>-3.7629634089438118</v>
          </cell>
          <cell r="AG204">
            <v>-8.3581989752848056</v>
          </cell>
          <cell r="AH204">
            <v>1884.4490000000001</v>
          </cell>
          <cell r="AI204">
            <v>1970.73</v>
          </cell>
        </row>
        <row r="205">
          <cell r="A205" t="str">
            <v>Thailand</v>
          </cell>
          <cell r="B205">
            <v>764</v>
          </cell>
          <cell r="C205" t="str">
            <v>--</v>
          </cell>
          <cell r="D205" t="str">
            <v>--</v>
          </cell>
          <cell r="E205" t="str">
            <v>-</v>
          </cell>
          <cell r="F205" t="str">
            <v>-</v>
          </cell>
          <cell r="G205" t="str">
            <v>--</v>
          </cell>
          <cell r="H205" t="str">
            <v>--</v>
          </cell>
          <cell r="I205" t="str">
            <v>--</v>
          </cell>
          <cell r="J205" t="str">
            <v>Satisfactory</v>
          </cell>
          <cell r="K205" t="str">
            <v>Satisfactory</v>
          </cell>
          <cell r="L205" t="str">
            <v>Lower</v>
          </cell>
          <cell r="M205" t="str">
            <v>Maintain</v>
          </cell>
          <cell r="N205" t="str">
            <v>Satisfactory</v>
          </cell>
          <cell r="O205" t="str">
            <v>Too low</v>
          </cell>
          <cell r="P205" t="str">
            <v>Maintain</v>
          </cell>
          <cell r="Q205" t="str">
            <v>Raise</v>
          </cell>
          <cell r="R205">
            <v>39920.535000000003</v>
          </cell>
          <cell r="S205">
            <v>43064.188999999998</v>
          </cell>
          <cell r="T205">
            <v>28931.559000000001</v>
          </cell>
          <cell r="U205">
            <v>31543.166000000001</v>
          </cell>
          <cell r="V205">
            <v>29404.392</v>
          </cell>
          <cell r="W205">
            <v>32689.592000000001</v>
          </cell>
          <cell r="X205">
            <v>10.362000000000002</v>
          </cell>
          <cell r="Y205">
            <v>8.8940000000000001</v>
          </cell>
          <cell r="Z205">
            <v>10.654000000000002</v>
          </cell>
          <cell r="AA205">
            <v>9.0530000000000008</v>
          </cell>
          <cell r="AB205">
            <v>-87.536000000000001</v>
          </cell>
          <cell r="AC205">
            <v>-50</v>
          </cell>
          <cell r="AD205">
            <v>-0.29199999999999998</v>
          </cell>
          <cell r="AE205">
            <v>-0.159</v>
          </cell>
          <cell r="AF205">
            <v>-1.6912240895102995</v>
          </cell>
          <cell r="AG205">
            <v>-0.97586567091935916</v>
          </cell>
          <cell r="AH205">
            <v>74594.296999999991</v>
          </cell>
          <cell r="AI205">
            <v>75338.913</v>
          </cell>
        </row>
        <row r="206">
          <cell r="A206" t="str">
            <v>Togo</v>
          </cell>
          <cell r="B206">
            <v>768</v>
          </cell>
          <cell r="C206">
            <v>1962</v>
          </cell>
          <cell r="D206">
            <v>1969</v>
          </cell>
          <cell r="E206" t="str">
            <v>-</v>
          </cell>
          <cell r="F206">
            <v>1983</v>
          </cell>
          <cell r="G206" t="str">
            <v>--</v>
          </cell>
          <cell r="H206" t="str">
            <v>--</v>
          </cell>
          <cell r="I206" t="str">
            <v>--</v>
          </cell>
          <cell r="J206" t="str">
            <v>Satisfactory</v>
          </cell>
          <cell r="K206" t="str">
            <v>Satisfactory</v>
          </cell>
          <cell r="L206" t="str">
            <v>No intervention</v>
          </cell>
          <cell r="M206" t="str">
            <v>No intervention</v>
          </cell>
          <cell r="N206" t="str">
            <v>Satisfactory</v>
          </cell>
          <cell r="O206" t="str">
            <v>Satisfactory</v>
          </cell>
          <cell r="P206" t="str">
            <v>No intervention</v>
          </cell>
          <cell r="Q206" t="str">
            <v>No intervention</v>
          </cell>
          <cell r="R206">
            <v>29352.022000000001</v>
          </cell>
          <cell r="S206">
            <v>36232.945</v>
          </cell>
          <cell r="T206">
            <v>2229.346</v>
          </cell>
          <cell r="U206">
            <v>3034.5650000000001</v>
          </cell>
          <cell r="V206">
            <v>2282.8130000000001</v>
          </cell>
          <cell r="W206">
            <v>3110.4389999999999</v>
          </cell>
          <cell r="X206">
            <v>34.491</v>
          </cell>
          <cell r="Y206">
            <v>27.153000000000002</v>
          </cell>
          <cell r="Z206">
            <v>29.318999999999999</v>
          </cell>
          <cell r="AA206">
            <v>27.277000000000001</v>
          </cell>
          <cell r="AB206">
            <v>127.705</v>
          </cell>
          <cell r="AC206">
            <v>-3.57</v>
          </cell>
          <cell r="AD206">
            <v>5.1719999999999997</v>
          </cell>
          <cell r="AE206">
            <v>-0.124</v>
          </cell>
          <cell r="AF206">
            <v>12.543574199162943</v>
          </cell>
          <cell r="AG206">
            <v>-0.31378849951964866</v>
          </cell>
          <cell r="AH206">
            <v>13543.924999999999</v>
          </cell>
          <cell r="AI206">
            <v>13555.171999999999</v>
          </cell>
        </row>
        <row r="207">
          <cell r="A207" t="str">
            <v>Tokelau</v>
          </cell>
          <cell r="B207">
            <v>772</v>
          </cell>
          <cell r="C207" t="str">
            <v>-</v>
          </cell>
          <cell r="D207" t="str">
            <v>-</v>
          </cell>
          <cell r="E207" t="str">
            <v>-</v>
          </cell>
          <cell r="F207" t="str">
            <v>-</v>
          </cell>
          <cell r="G207" t="str">
            <v>-</v>
          </cell>
          <cell r="H207" t="str">
            <v>-</v>
          </cell>
          <cell r="I207" t="str">
            <v>-</v>
          </cell>
          <cell r="J207" t="str">
            <v>-</v>
          </cell>
          <cell r="K207" t="str">
            <v>-</v>
          </cell>
          <cell r="L207" t="str">
            <v>-</v>
          </cell>
          <cell r="M207" t="str">
            <v>-</v>
          </cell>
          <cell r="N207" t="str">
            <v>-</v>
          </cell>
          <cell r="O207" t="str">
            <v>-</v>
          </cell>
          <cell r="P207" t="str">
            <v>-</v>
          </cell>
          <cell r="Q207" t="str">
            <v>-</v>
          </cell>
          <cell r="R207">
            <v>414.60300000000001</v>
          </cell>
          <cell r="S207">
            <v>449.238</v>
          </cell>
          <cell r="T207">
            <v>0.68400000000000005</v>
          </cell>
          <cell r="U207">
            <v>0.66300000000000003</v>
          </cell>
          <cell r="V207">
            <v>0.72899999999999998</v>
          </cell>
          <cell r="W207">
            <v>0.71499999999999997</v>
          </cell>
          <cell r="X207">
            <v>-2.1349999999999998</v>
          </cell>
          <cell r="Y207">
            <v>-2.8819999999999997</v>
          </cell>
          <cell r="Z207">
            <v>15.368</v>
          </cell>
          <cell r="AA207">
            <v>14.121</v>
          </cell>
          <cell r="AB207">
            <v>-0.123</v>
          </cell>
          <cell r="AC207">
            <v>-0.11799999999999999</v>
          </cell>
          <cell r="AD207">
            <v>-17.503</v>
          </cell>
          <cell r="AE207">
            <v>-17.003</v>
          </cell>
          <cell r="AF207">
            <v>-88.489208633093526</v>
          </cell>
          <cell r="AG207">
            <v>-92.913385826771645</v>
          </cell>
          <cell r="AH207">
            <v>1.8180000000000001</v>
          </cell>
          <cell r="AI207">
            <v>1.8180000000000001</v>
          </cell>
        </row>
        <row r="208">
          <cell r="A208" t="str">
            <v>Tonga</v>
          </cell>
          <cell r="B208">
            <v>776</v>
          </cell>
          <cell r="C208" t="str">
            <v>--</v>
          </cell>
          <cell r="D208" t="str">
            <v>--</v>
          </cell>
          <cell r="E208" t="str">
            <v>-</v>
          </cell>
          <cell r="F208" t="str">
            <v>-</v>
          </cell>
          <cell r="G208" t="str">
            <v>--</v>
          </cell>
          <cell r="H208" t="str">
            <v>--</v>
          </cell>
          <cell r="I208" t="str">
            <v>--</v>
          </cell>
          <cell r="J208" t="str">
            <v>Satisfactory</v>
          </cell>
          <cell r="K208" t="str">
            <v>Satisfactory</v>
          </cell>
          <cell r="L208" t="str">
            <v>Maintain</v>
          </cell>
          <cell r="M208" t="str">
            <v>Maintain</v>
          </cell>
          <cell r="N208" t="str">
            <v>Satisfactory</v>
          </cell>
          <cell r="O208" t="str">
            <v>Satisfactory</v>
          </cell>
          <cell r="P208" t="str">
            <v>Maintain</v>
          </cell>
          <cell r="Q208" t="str">
            <v>Maintain</v>
          </cell>
          <cell r="R208">
            <v>953.10599999999999</v>
          </cell>
          <cell r="S208">
            <v>1032.4380000000001</v>
          </cell>
          <cell r="T208">
            <v>49.110999999999997</v>
          </cell>
          <cell r="U208">
            <v>52.167999999999999</v>
          </cell>
          <cell r="V208">
            <v>47.753999999999998</v>
          </cell>
          <cell r="W208">
            <v>50.143000000000001</v>
          </cell>
          <cell r="X208">
            <v>6.7489999999999988</v>
          </cell>
          <cell r="Y208">
            <v>4.1900000000000004</v>
          </cell>
          <cell r="Z208">
            <v>21.254999999999999</v>
          </cell>
          <cell r="AA208">
            <v>18.305</v>
          </cell>
          <cell r="AB208">
            <v>-7.1459999999999999</v>
          </cell>
          <cell r="AC208">
            <v>-7.1459999999999999</v>
          </cell>
          <cell r="AD208">
            <v>-14.506</v>
          </cell>
          <cell r="AE208">
            <v>-14.115</v>
          </cell>
          <cell r="AF208">
            <v>-53.536110278693435</v>
          </cell>
          <cell r="AG208">
            <v>-58.282358698311718</v>
          </cell>
          <cell r="AH208">
            <v>74.978000000000009</v>
          </cell>
          <cell r="AI208">
            <v>181.38800000000001</v>
          </cell>
        </row>
        <row r="209">
          <cell r="A209" t="str">
            <v>Trinidad and Tobago</v>
          </cell>
          <cell r="B209">
            <v>780</v>
          </cell>
          <cell r="C209">
            <v>2000</v>
          </cell>
          <cell r="D209">
            <v>2000</v>
          </cell>
          <cell r="E209">
            <v>1963</v>
          </cell>
          <cell r="F209" t="str">
            <v>-</v>
          </cell>
          <cell r="G209" t="str">
            <v>--</v>
          </cell>
          <cell r="H209" t="str">
            <v>--</v>
          </cell>
          <cell r="I209" t="str">
            <v>--</v>
          </cell>
          <cell r="J209" t="str">
            <v>Satisfactory</v>
          </cell>
          <cell r="K209" t="str">
            <v>Satisfactory</v>
          </cell>
          <cell r="L209" t="str">
            <v>Maintain</v>
          </cell>
          <cell r="M209" t="str">
            <v>Maintain</v>
          </cell>
          <cell r="N209" t="str">
            <v>Too high</v>
          </cell>
          <cell r="O209" t="str">
            <v>Too high</v>
          </cell>
          <cell r="P209" t="str">
            <v>Lower</v>
          </cell>
          <cell r="Q209" t="str">
            <v>No intervention</v>
          </cell>
          <cell r="R209">
            <v>8826.9490000000005</v>
          </cell>
          <cell r="S209">
            <v>9041.2620000000006</v>
          </cell>
          <cell r="T209">
            <v>627.38699999999994</v>
          </cell>
          <cell r="U209">
            <v>643.72699999999998</v>
          </cell>
          <cell r="V209">
            <v>631.93700000000001</v>
          </cell>
          <cell r="W209">
            <v>661.50900000000001</v>
          </cell>
          <cell r="X209">
            <v>3.99</v>
          </cell>
          <cell r="Y209">
            <v>3.1709999999999998</v>
          </cell>
          <cell r="Z209">
            <v>7.1349999999999998</v>
          </cell>
          <cell r="AA209">
            <v>6.26</v>
          </cell>
          <cell r="AB209">
            <v>-20</v>
          </cell>
          <cell r="AC209">
            <v>-20</v>
          </cell>
          <cell r="AD209">
            <v>-3.145</v>
          </cell>
          <cell r="AE209">
            <v>-3.089</v>
          </cell>
          <cell r="AF209">
            <v>-22.337134369031794</v>
          </cell>
          <cell r="AG209">
            <v>-21.759944294542606</v>
          </cell>
          <cell r="AH209">
            <v>1229.595</v>
          </cell>
          <cell r="AI209">
            <v>1450.546</v>
          </cell>
        </row>
        <row r="210">
          <cell r="A210" t="str">
            <v>Tunisia</v>
          </cell>
          <cell r="B210">
            <v>788</v>
          </cell>
          <cell r="C210">
            <v>1957</v>
          </cell>
          <cell r="D210">
            <v>1968</v>
          </cell>
          <cell r="E210" t="str">
            <v>-</v>
          </cell>
          <cell r="F210" t="str">
            <v>-</v>
          </cell>
          <cell r="G210" t="str">
            <v>--</v>
          </cell>
          <cell r="H210">
            <v>2003</v>
          </cell>
          <cell r="I210">
            <v>2003</v>
          </cell>
          <cell r="J210" t="str">
            <v>Satisfactory</v>
          </cell>
          <cell r="K210" t="str">
            <v>Satisfactory</v>
          </cell>
          <cell r="L210" t="str">
            <v>Maintain</v>
          </cell>
          <cell r="M210" t="str">
            <v>No intervention</v>
          </cell>
          <cell r="N210" t="str">
            <v>Satisfactory</v>
          </cell>
          <cell r="O210" t="str">
            <v>Satisfactory</v>
          </cell>
          <cell r="P210" t="str">
            <v>Raise</v>
          </cell>
          <cell r="Q210" t="str">
            <v>Raise</v>
          </cell>
          <cell r="R210">
            <v>7003.1990000000005</v>
          </cell>
          <cell r="S210">
            <v>7252.3310000000001</v>
          </cell>
          <cell r="T210">
            <v>4535.3890000000001</v>
          </cell>
          <cell r="U210">
            <v>5089.6530000000002</v>
          </cell>
          <cell r="V210">
            <v>4441.2420000000002</v>
          </cell>
          <cell r="W210">
            <v>5012.8140000000003</v>
          </cell>
          <cell r="X210">
            <v>12.662000000000001</v>
          </cell>
          <cell r="Y210">
            <v>10.962999999999999</v>
          </cell>
          <cell r="Z210">
            <v>13.093</v>
          </cell>
          <cell r="AA210">
            <v>11.37</v>
          </cell>
          <cell r="AB210">
            <v>-20</v>
          </cell>
          <cell r="AC210">
            <v>-20</v>
          </cell>
          <cell r="AD210">
            <v>-0.43099999999999999</v>
          </cell>
          <cell r="AE210">
            <v>-0.40699999999999997</v>
          </cell>
          <cell r="AF210">
            <v>-2.3189992126997674</v>
          </cell>
          <cell r="AG210">
            <v>-2.4215948139125465</v>
          </cell>
          <cell r="AH210">
            <v>12926.748</v>
          </cell>
          <cell r="AI210">
            <v>13176.919000000002</v>
          </cell>
        </row>
        <row r="211">
          <cell r="A211" t="str">
            <v>Turkey</v>
          </cell>
          <cell r="B211">
            <v>792</v>
          </cell>
          <cell r="C211">
            <v>1962</v>
          </cell>
          <cell r="D211">
            <v>1968</v>
          </cell>
          <cell r="E211" t="str">
            <v>-</v>
          </cell>
          <cell r="F211" t="str">
            <v>-</v>
          </cell>
          <cell r="G211">
            <v>2004</v>
          </cell>
          <cell r="H211">
            <v>2003</v>
          </cell>
          <cell r="I211">
            <v>2003</v>
          </cell>
          <cell r="J211" t="str">
            <v>Satisfactory</v>
          </cell>
          <cell r="K211" t="str">
            <v>Too high</v>
          </cell>
          <cell r="L211" t="str">
            <v>Lower</v>
          </cell>
          <cell r="M211" t="str">
            <v>Lower</v>
          </cell>
          <cell r="N211" t="str">
            <v>Satisfactory</v>
          </cell>
          <cell r="O211" t="str">
            <v>Satisfactory</v>
          </cell>
          <cell r="P211" t="str">
            <v>Maintain</v>
          </cell>
          <cell r="Q211" t="str">
            <v>Maintain</v>
          </cell>
          <cell r="R211">
            <v>1963.4870000000001</v>
          </cell>
          <cell r="S211">
            <v>2034.06</v>
          </cell>
          <cell r="T211">
            <v>31640.392</v>
          </cell>
          <cell r="U211">
            <v>36878.457000000002</v>
          </cell>
          <cell r="V211">
            <v>30980.024000000001</v>
          </cell>
          <cell r="W211">
            <v>36314.381000000001</v>
          </cell>
          <cell r="X211">
            <v>17.161000000000001</v>
          </cell>
          <cell r="Y211">
            <v>14.023999999999997</v>
          </cell>
          <cell r="Z211">
            <v>16.748000000000001</v>
          </cell>
          <cell r="AA211">
            <v>14.730999999999998</v>
          </cell>
          <cell r="AB211">
            <v>135.24</v>
          </cell>
          <cell r="AC211">
            <v>-250</v>
          </cell>
          <cell r="AD211">
            <v>0.41299999999999998</v>
          </cell>
          <cell r="AE211">
            <v>-0.70699999999999996</v>
          </cell>
          <cell r="AF211">
            <v>1.76783782218694</v>
          </cell>
          <cell r="AG211">
            <v>-3.3106807726387335</v>
          </cell>
          <cell r="AH211">
            <v>101208.35399999999</v>
          </cell>
          <cell r="AI211">
            <v>102680.19</v>
          </cell>
        </row>
        <row r="212">
          <cell r="A212" t="str">
            <v>Turkmenistan</v>
          </cell>
          <cell r="B212">
            <v>795</v>
          </cell>
          <cell r="C212">
            <v>1998</v>
          </cell>
          <cell r="D212">
            <v>1998</v>
          </cell>
          <cell r="E212" t="str">
            <v>-</v>
          </cell>
          <cell r="F212" t="str">
            <v>-</v>
          </cell>
          <cell r="G212" t="str">
            <v>--</v>
          </cell>
          <cell r="H212">
            <v>2005</v>
          </cell>
          <cell r="I212">
            <v>2005</v>
          </cell>
          <cell r="J212" t="str">
            <v>Satisfactory</v>
          </cell>
          <cell r="K212" t="str">
            <v>Satisfactory</v>
          </cell>
          <cell r="L212" t="str">
            <v>No intervention</v>
          </cell>
          <cell r="M212" t="str">
            <v>Lower</v>
          </cell>
          <cell r="N212" t="str">
            <v>Too high</v>
          </cell>
          <cell r="O212" t="str">
            <v>Too high</v>
          </cell>
          <cell r="P212" t="str">
            <v>No intervention</v>
          </cell>
          <cell r="Q212" t="str">
            <v>Lower</v>
          </cell>
          <cell r="R212">
            <v>4512.1589999999997</v>
          </cell>
          <cell r="S212">
            <v>6145.0039999999999</v>
          </cell>
          <cell r="T212">
            <v>2069.3690000000001</v>
          </cell>
          <cell r="U212">
            <v>2380.364</v>
          </cell>
          <cell r="V212">
            <v>2123.61</v>
          </cell>
          <cell r="W212">
            <v>2452.902</v>
          </cell>
          <cell r="X212">
            <v>14.222999999999999</v>
          </cell>
          <cell r="Y212">
            <v>14.188000000000001</v>
          </cell>
          <cell r="Z212">
            <v>16.523</v>
          </cell>
          <cell r="AA212">
            <v>14.616000000000001</v>
          </cell>
          <cell r="AB212">
            <v>-50</v>
          </cell>
          <cell r="AC212">
            <v>-10</v>
          </cell>
          <cell r="AD212">
            <v>-2.2999999999999998</v>
          </cell>
          <cell r="AE212">
            <v>-0.42799999999999999</v>
          </cell>
          <cell r="AF212">
            <v>-9.3938346384500928</v>
          </cell>
          <cell r="AG212">
            <v>-1.87185645107248</v>
          </cell>
          <cell r="AH212">
            <v>6779.7909999999993</v>
          </cell>
          <cell r="AI212">
            <v>6882.3809999999994</v>
          </cell>
        </row>
        <row r="213">
          <cell r="A213" t="str">
            <v>Turks and Caicos Islands</v>
          </cell>
          <cell r="B213">
            <v>796</v>
          </cell>
          <cell r="C213" t="str">
            <v>-</v>
          </cell>
          <cell r="D213" t="str">
            <v>-</v>
          </cell>
          <cell r="E213" t="str">
            <v>-</v>
          </cell>
          <cell r="F213" t="str">
            <v>-</v>
          </cell>
          <cell r="G213" t="str">
            <v>-</v>
          </cell>
          <cell r="H213" t="str">
            <v>-</v>
          </cell>
          <cell r="I213" t="str">
            <v>-</v>
          </cell>
          <cell r="J213" t="str">
            <v>-</v>
          </cell>
          <cell r="K213" t="str">
            <v>-</v>
          </cell>
          <cell r="L213" t="str">
            <v>-</v>
          </cell>
          <cell r="M213" t="str">
            <v>-</v>
          </cell>
          <cell r="N213" t="str">
            <v>-</v>
          </cell>
          <cell r="O213" t="str">
            <v>-</v>
          </cell>
          <cell r="P213" t="str">
            <v>-</v>
          </cell>
          <cell r="Q213" t="str">
            <v>-</v>
          </cell>
          <cell r="R213">
            <v>1.413</v>
          </cell>
          <cell r="S213">
            <v>1.3780000000000001</v>
          </cell>
          <cell r="T213">
            <v>7.7850000000000001</v>
          </cell>
          <cell r="U213">
            <v>13.255000000000001</v>
          </cell>
          <cell r="V213">
            <v>7.5410000000000004</v>
          </cell>
          <cell r="W213">
            <v>13.032999999999999</v>
          </cell>
          <cell r="X213">
            <v>46.968000000000004</v>
          </cell>
          <cell r="Y213">
            <v>60.263999999999996</v>
          </cell>
          <cell r="Z213">
            <v>17.023000000000003</v>
          </cell>
          <cell r="AA213">
            <v>16.492999999999999</v>
          </cell>
          <cell r="AB213">
            <v>2.6</v>
          </cell>
          <cell r="AC213">
            <v>5</v>
          </cell>
          <cell r="AD213">
            <v>29.945</v>
          </cell>
          <cell r="AE213">
            <v>43.771000000000001</v>
          </cell>
          <cell r="AF213">
            <v>130.718954248366</v>
          </cell>
          <cell r="AG213">
            <v>201.93861066235863</v>
          </cell>
          <cell r="AH213">
            <v>34.506</v>
          </cell>
          <cell r="AI213">
            <v>34.506</v>
          </cell>
        </row>
        <row r="214">
          <cell r="A214" t="str">
            <v>Tuvalu</v>
          </cell>
          <cell r="B214">
            <v>798</v>
          </cell>
          <cell r="C214">
            <v>1986</v>
          </cell>
          <cell r="D214">
            <v>1986</v>
          </cell>
          <cell r="E214" t="str">
            <v>-</v>
          </cell>
          <cell r="F214" t="str">
            <v>-</v>
          </cell>
          <cell r="G214" t="str">
            <v>--</v>
          </cell>
          <cell r="H214" t="str">
            <v>--</v>
          </cell>
          <cell r="I214" t="str">
            <v>--</v>
          </cell>
          <cell r="J214" t="str">
            <v>Satisfactory</v>
          </cell>
          <cell r="K214" t="str">
            <v>Satisfactory</v>
          </cell>
          <cell r="L214" t="str">
            <v>Maintain</v>
          </cell>
          <cell r="M214" t="str">
            <v>Maintain</v>
          </cell>
          <cell r="N214" t="str">
            <v>Satisfactory</v>
          </cell>
          <cell r="O214" t="str">
            <v>Too low</v>
          </cell>
          <cell r="P214" t="str">
            <v>Maintain</v>
          </cell>
          <cell r="Q214" t="str">
            <v>Raise</v>
          </cell>
          <cell r="R214">
            <v>96.864999999999995</v>
          </cell>
          <cell r="S214">
            <v>102.31100000000001</v>
          </cell>
          <cell r="T214">
            <v>4.7549999999999999</v>
          </cell>
          <cell r="U214">
            <v>4.9640000000000004</v>
          </cell>
          <cell r="V214">
            <v>5.0570000000000004</v>
          </cell>
          <cell r="W214">
            <v>5.4770000000000003</v>
          </cell>
          <cell r="X214">
            <v>7.4610000000000003</v>
          </cell>
          <cell r="Y214">
            <v>4.9649999999999999</v>
          </cell>
          <cell r="Z214">
            <v>17.463000000000001</v>
          </cell>
          <cell r="AA214">
            <v>14.661000000000001</v>
          </cell>
          <cell r="AB214">
            <v>-0.5</v>
          </cell>
          <cell r="AC214">
            <v>-0.5</v>
          </cell>
          <cell r="AD214">
            <v>-10.002000000000001</v>
          </cell>
          <cell r="AE214">
            <v>-9.6959999999999997</v>
          </cell>
          <cell r="AF214">
            <v>-36.656891495601165</v>
          </cell>
          <cell r="AG214">
            <v>-40.032025620496391</v>
          </cell>
          <cell r="AH214">
            <v>11.858000000000001</v>
          </cell>
          <cell r="AI214">
            <v>17.66</v>
          </cell>
        </row>
        <row r="215">
          <cell r="A215" t="str">
            <v>Uganda</v>
          </cell>
          <cell r="B215">
            <v>800</v>
          </cell>
          <cell r="C215">
            <v>1976</v>
          </cell>
          <cell r="D215">
            <v>1976</v>
          </cell>
          <cell r="E215" t="str">
            <v>-</v>
          </cell>
          <cell r="F215">
            <v>1978</v>
          </cell>
          <cell r="G215">
            <v>1995</v>
          </cell>
          <cell r="H215" t="str">
            <v>--</v>
          </cell>
          <cell r="I215" t="str">
            <v>--</v>
          </cell>
          <cell r="J215" t="str">
            <v>Satisfactory</v>
          </cell>
          <cell r="K215" t="str">
            <v>Satisfactory</v>
          </cell>
          <cell r="L215" t="str">
            <v>Maintain</v>
          </cell>
          <cell r="M215" t="str">
            <v>Maintain</v>
          </cell>
          <cell r="N215" t="str">
            <v>Satisfactory</v>
          </cell>
          <cell r="O215" t="str">
            <v>Satisfactory</v>
          </cell>
          <cell r="P215" t="str">
            <v>No intervention</v>
          </cell>
          <cell r="Q215" t="str">
            <v>No intervention</v>
          </cell>
          <cell r="R215">
            <v>1259.3240000000001</v>
          </cell>
          <cell r="S215">
            <v>1305.2359999999999</v>
          </cell>
          <cell r="T215">
            <v>10390.093000000001</v>
          </cell>
          <cell r="U215">
            <v>14416.388999999999</v>
          </cell>
          <cell r="V215">
            <v>10502.179</v>
          </cell>
          <cell r="W215">
            <v>14399.84</v>
          </cell>
          <cell r="X215">
            <v>30.234000000000005</v>
          </cell>
          <cell r="Y215">
            <v>33.939</v>
          </cell>
          <cell r="Z215">
            <v>30.818000000000005</v>
          </cell>
          <cell r="AA215">
            <v>34.052</v>
          </cell>
          <cell r="AB215">
            <v>-66</v>
          </cell>
          <cell r="AC215">
            <v>-15</v>
          </cell>
          <cell r="AD215">
            <v>-0.58399999999999996</v>
          </cell>
          <cell r="AE215">
            <v>-0.113</v>
          </cell>
          <cell r="AF215">
            <v>-1.1779246217478796</v>
          </cell>
          <cell r="AG215">
            <v>-0.22512739959543107</v>
          </cell>
          <cell r="AH215">
            <v>126949.74799999999</v>
          </cell>
          <cell r="AI215">
            <v>127887.14199999999</v>
          </cell>
        </row>
        <row r="216">
          <cell r="A216" t="str">
            <v>Ukraine</v>
          </cell>
          <cell r="B216">
            <v>804</v>
          </cell>
          <cell r="C216">
            <v>2002</v>
          </cell>
          <cell r="D216">
            <v>2002</v>
          </cell>
          <cell r="E216" t="str">
            <v>-</v>
          </cell>
          <cell r="F216" t="str">
            <v>-</v>
          </cell>
          <cell r="G216" t="str">
            <v>--</v>
          </cell>
          <cell r="H216">
            <v>2004</v>
          </cell>
          <cell r="I216">
            <v>2004</v>
          </cell>
          <cell r="J216" t="str">
            <v>Satisfactory</v>
          </cell>
          <cell r="K216" t="str">
            <v>Satisfactory</v>
          </cell>
          <cell r="L216" t="str">
            <v>No intervention</v>
          </cell>
          <cell r="M216" t="str">
            <v>Maintain</v>
          </cell>
          <cell r="N216" t="str">
            <v>Too high</v>
          </cell>
          <cell r="O216" t="str">
            <v>Too high</v>
          </cell>
          <cell r="P216" t="str">
            <v>Lower</v>
          </cell>
          <cell r="Q216" t="str">
            <v>Lower</v>
          </cell>
          <cell r="R216">
            <v>8976.6310000000012</v>
          </cell>
          <cell r="S216">
            <v>10102.467000000001</v>
          </cell>
          <cell r="T216">
            <v>23931.805</v>
          </cell>
          <cell r="U216">
            <v>21310.078000000001</v>
          </cell>
          <cell r="V216">
            <v>27599.244999999999</v>
          </cell>
          <cell r="W216">
            <v>25170.625</v>
          </cell>
          <cell r="X216">
            <v>-9.597999999999999</v>
          </cell>
          <cell r="Y216">
            <v>-11.027000000000001</v>
          </cell>
          <cell r="Z216">
            <v>-6.8159999999999989</v>
          </cell>
          <cell r="AA216">
            <v>-8.0980000000000008</v>
          </cell>
          <cell r="AB216">
            <v>-700</v>
          </cell>
          <cell r="AC216">
            <v>-700</v>
          </cell>
          <cell r="AD216">
            <v>-2.782</v>
          </cell>
          <cell r="AE216">
            <v>-2.9289999999999998</v>
          </cell>
          <cell r="AF216">
            <v>-32.415331155023075</v>
          </cell>
          <cell r="AG216">
            <v>-35.622684525505846</v>
          </cell>
          <cell r="AH216">
            <v>26392.554</v>
          </cell>
          <cell r="AI216">
            <v>30959.747000000003</v>
          </cell>
        </row>
        <row r="217">
          <cell r="A217" t="str">
            <v>United Arab Emirates</v>
          </cell>
          <cell r="B217">
            <v>784</v>
          </cell>
          <cell r="C217" t="str">
            <v>--</v>
          </cell>
          <cell r="D217" t="str">
            <v>--</v>
          </cell>
          <cell r="E217" t="str">
            <v>-</v>
          </cell>
          <cell r="F217" t="str">
            <v>-</v>
          </cell>
          <cell r="G217" t="str">
            <v>--</v>
          </cell>
          <cell r="H217" t="str">
            <v>--</v>
          </cell>
          <cell r="I217" t="str">
            <v>--</v>
          </cell>
          <cell r="J217" t="str">
            <v>Too high</v>
          </cell>
          <cell r="K217" t="str">
            <v>Too high</v>
          </cell>
          <cell r="L217" t="str">
            <v>Lower</v>
          </cell>
          <cell r="M217" t="str">
            <v>Lower</v>
          </cell>
          <cell r="N217" t="str">
            <v>Satisfactory</v>
          </cell>
          <cell r="O217" t="str">
            <v>Satisfactory</v>
          </cell>
          <cell r="P217" t="str">
            <v>No intervention</v>
          </cell>
          <cell r="Q217" t="str">
            <v>No intervention</v>
          </cell>
          <cell r="R217">
            <v>15.326000000000001</v>
          </cell>
          <cell r="S217">
            <v>26.288</v>
          </cell>
          <cell r="T217">
            <v>1603.7190000000001</v>
          </cell>
          <cell r="U217">
            <v>3062.9540000000002</v>
          </cell>
          <cell r="V217">
            <v>831.21199999999999</v>
          </cell>
          <cell r="W217">
            <v>1432.8689999999999</v>
          </cell>
          <cell r="X217">
            <v>57.168000000000006</v>
          </cell>
          <cell r="Y217">
            <v>64.515000000000001</v>
          </cell>
          <cell r="Z217">
            <v>17.254000000000001</v>
          </cell>
          <cell r="AA217">
            <v>14.921000000000001</v>
          </cell>
          <cell r="AB217">
            <v>566.97799999999995</v>
          </cell>
          <cell r="AC217">
            <v>960</v>
          </cell>
          <cell r="AD217">
            <v>39.914000000000001</v>
          </cell>
          <cell r="AE217">
            <v>49.594000000000001</v>
          </cell>
          <cell r="AF217">
            <v>211.29719899229312</v>
          </cell>
          <cell r="AG217">
            <v>304.97102775236351</v>
          </cell>
          <cell r="AH217">
            <v>9056.2459999999992</v>
          </cell>
          <cell r="AI217">
            <v>6099.732</v>
          </cell>
        </row>
        <row r="218">
          <cell r="A218" t="str">
            <v>United Kingdom</v>
          </cell>
          <cell r="B218">
            <v>826</v>
          </cell>
          <cell r="C218">
            <v>1954</v>
          </cell>
          <cell r="D218">
            <v>1968</v>
          </cell>
          <cell r="E218">
            <v>1951</v>
          </cell>
          <cell r="F218" t="str">
            <v>-</v>
          </cell>
          <cell r="G218" t="str">
            <v>--</v>
          </cell>
          <cell r="H218" t="str">
            <v>--</v>
          </cell>
          <cell r="I218" t="str">
            <v>--</v>
          </cell>
          <cell r="J218" t="str">
            <v>Too high</v>
          </cell>
          <cell r="K218" t="str">
            <v>Satisfactory</v>
          </cell>
          <cell r="L218" t="str">
            <v>Lower</v>
          </cell>
          <cell r="M218" t="str">
            <v>Maintain</v>
          </cell>
          <cell r="N218" t="str">
            <v>Satisfactory</v>
          </cell>
          <cell r="O218" t="str">
            <v>Satisfactory</v>
          </cell>
          <cell r="P218" t="str">
            <v>No intervention</v>
          </cell>
          <cell r="Q218" t="str">
            <v>No intervention</v>
          </cell>
          <cell r="R218">
            <v>9.8120000000000012</v>
          </cell>
          <cell r="S218">
            <v>10.441000000000001</v>
          </cell>
          <cell r="T218">
            <v>27899.651999999998</v>
          </cell>
          <cell r="U218">
            <v>29153.13</v>
          </cell>
          <cell r="V218">
            <v>29770.615000000002</v>
          </cell>
          <cell r="W218">
            <v>30514.714</v>
          </cell>
          <cell r="X218">
            <v>3.4360000000000004</v>
          </cell>
          <cell r="Y218">
            <v>3.3730000000000007</v>
          </cell>
          <cell r="Z218">
            <v>1.4610000000000003</v>
          </cell>
          <cell r="AA218">
            <v>1.0530000000000008</v>
          </cell>
          <cell r="AB218">
            <v>574.47199999999998</v>
          </cell>
          <cell r="AC218">
            <v>686.4</v>
          </cell>
          <cell r="AD218">
            <v>1.9750000000000001</v>
          </cell>
          <cell r="AE218">
            <v>2.3199999999999998</v>
          </cell>
          <cell r="AF218">
            <v>16.090543900896463</v>
          </cell>
          <cell r="AG218">
            <v>20.414408932374592</v>
          </cell>
          <cell r="AH218">
            <v>67143.394</v>
          </cell>
          <cell r="AI218">
            <v>57366.91</v>
          </cell>
        </row>
        <row r="219">
          <cell r="A219" t="str">
            <v>United Republic of Tanzania</v>
          </cell>
          <cell r="B219">
            <v>834</v>
          </cell>
          <cell r="C219">
            <v>1964</v>
          </cell>
          <cell r="D219">
            <v>1968</v>
          </cell>
          <cell r="E219">
            <v>1966</v>
          </cell>
          <cell r="F219">
            <v>1991</v>
          </cell>
          <cell r="G219" t="str">
            <v>--</v>
          </cell>
          <cell r="H219" t="str">
            <v>--</v>
          </cell>
          <cell r="I219" t="str">
            <v>--</v>
          </cell>
          <cell r="J219" t="str">
            <v>Satisfactory</v>
          </cell>
          <cell r="K219" t="str">
            <v>Satisfactory</v>
          </cell>
          <cell r="L219" t="str">
            <v>Lower</v>
          </cell>
          <cell r="M219" t="str">
            <v>No intervention</v>
          </cell>
          <cell r="N219" t="str">
            <v>Too high</v>
          </cell>
          <cell r="O219" t="str">
            <v>Satisfactory</v>
          </cell>
          <cell r="P219" t="str">
            <v>Lower</v>
          </cell>
          <cell r="Q219" t="str">
            <v>No intervention</v>
          </cell>
          <cell r="R219">
            <v>20892.272000000001</v>
          </cell>
          <cell r="S219">
            <v>28816.228999999999</v>
          </cell>
          <cell r="T219">
            <v>15313.946</v>
          </cell>
          <cell r="U219">
            <v>19070.523000000001</v>
          </cell>
          <cell r="V219">
            <v>15615.605</v>
          </cell>
          <cell r="W219">
            <v>19258.286</v>
          </cell>
          <cell r="X219">
            <v>23.34</v>
          </cell>
          <cell r="Y219">
            <v>19.515000000000001</v>
          </cell>
          <cell r="Z219">
            <v>24.593999999999998</v>
          </cell>
          <cell r="AA219">
            <v>21.402999999999999</v>
          </cell>
          <cell r="AB219">
            <v>-205.875</v>
          </cell>
          <cell r="AC219">
            <v>-345</v>
          </cell>
          <cell r="AD219">
            <v>-1.254</v>
          </cell>
          <cell r="AE219">
            <v>-1.8879999999999999</v>
          </cell>
          <cell r="AF219">
            <v>-3.1210134595837284</v>
          </cell>
          <cell r="AG219">
            <v>-4.9572626484197251</v>
          </cell>
          <cell r="AH219">
            <v>66844.875</v>
          </cell>
          <cell r="AI219">
            <v>67446.59599999999</v>
          </cell>
        </row>
        <row r="220">
          <cell r="A220" t="str">
            <v>United States of America</v>
          </cell>
          <cell r="B220">
            <v>840</v>
          </cell>
          <cell r="C220" t="str">
            <v>--</v>
          </cell>
          <cell r="D220">
            <v>1968</v>
          </cell>
          <cell r="E220" t="str">
            <v>-</v>
          </cell>
          <cell r="F220" t="str">
            <v>-</v>
          </cell>
          <cell r="G220" t="str">
            <v>--</v>
          </cell>
          <cell r="H220">
            <v>2005</v>
          </cell>
          <cell r="I220">
            <v>2005</v>
          </cell>
          <cell r="J220" t="str">
            <v>Satisfactory</v>
          </cell>
          <cell r="K220" t="str">
            <v>Satisfactory</v>
          </cell>
          <cell r="L220" t="str">
            <v>Maintain</v>
          </cell>
          <cell r="M220" t="str">
            <v>Maintain</v>
          </cell>
          <cell r="N220" t="str">
            <v>Satisfactory</v>
          </cell>
          <cell r="O220" t="str">
            <v>Satisfactory</v>
          </cell>
          <cell r="P220" t="str">
            <v>No intervention</v>
          </cell>
          <cell r="Q220" t="str">
            <v>No intervention</v>
          </cell>
          <cell r="R220">
            <v>51531.05</v>
          </cell>
          <cell r="S220">
            <v>46480.703000000001</v>
          </cell>
          <cell r="T220">
            <v>132387.94500000001</v>
          </cell>
          <cell r="U220">
            <v>146680.16500000001</v>
          </cell>
          <cell r="V220">
            <v>137214.82999999999</v>
          </cell>
          <cell r="W220">
            <v>151532.73000000001</v>
          </cell>
          <cell r="X220">
            <v>10.512</v>
          </cell>
          <cell r="Y220">
            <v>9.657</v>
          </cell>
          <cell r="Z220">
            <v>6.0329999999999995</v>
          </cell>
          <cell r="AA220">
            <v>5.673</v>
          </cell>
          <cell r="AB220">
            <v>6200</v>
          </cell>
          <cell r="AC220">
            <v>5800</v>
          </cell>
          <cell r="AD220">
            <v>4.4790000000000001</v>
          </cell>
          <cell r="AE220">
            <v>3.984</v>
          </cell>
          <cell r="AF220">
            <v>31.205744152056131</v>
          </cell>
          <cell r="AG220">
            <v>28.36464888379238</v>
          </cell>
          <cell r="AH220">
            <v>394976.48499999999</v>
          </cell>
          <cell r="AI220">
            <v>321765.59999999998</v>
          </cell>
        </row>
        <row r="221">
          <cell r="A221" t="str">
            <v>United States Virgin Islands</v>
          </cell>
          <cell r="B221">
            <v>850</v>
          </cell>
          <cell r="C221" t="str">
            <v>-</v>
          </cell>
          <cell r="D221" t="str">
            <v>-</v>
          </cell>
          <cell r="E221" t="str">
            <v>-</v>
          </cell>
          <cell r="F221" t="str">
            <v>-</v>
          </cell>
          <cell r="G221" t="str">
            <v>-</v>
          </cell>
          <cell r="H221" t="str">
            <v>-</v>
          </cell>
          <cell r="I221" t="str">
            <v>-</v>
          </cell>
          <cell r="J221" t="str">
            <v>-</v>
          </cell>
          <cell r="K221" t="str">
            <v>-</v>
          </cell>
          <cell r="L221" t="str">
            <v>-</v>
          </cell>
          <cell r="M221" t="str">
            <v>-</v>
          </cell>
          <cell r="N221" t="str">
            <v>-</v>
          </cell>
          <cell r="O221" t="str">
            <v>-</v>
          </cell>
          <cell r="P221" t="str">
            <v>-</v>
          </cell>
          <cell r="Q221" t="str">
            <v>-</v>
          </cell>
          <cell r="R221">
            <v>57670.267</v>
          </cell>
          <cell r="S221">
            <v>59667.843999999997</v>
          </cell>
          <cell r="T221">
            <v>51.502000000000002</v>
          </cell>
          <cell r="U221">
            <v>53.182000000000002</v>
          </cell>
          <cell r="V221">
            <v>55.838000000000001</v>
          </cell>
          <cell r="W221">
            <v>58.636000000000003</v>
          </cell>
          <cell r="X221">
            <v>6.5230000000000006</v>
          </cell>
          <cell r="Y221">
            <v>1.6510000000000007</v>
          </cell>
          <cell r="Z221">
            <v>11.954000000000001</v>
          </cell>
          <cell r="AA221">
            <v>8.8350000000000009</v>
          </cell>
          <cell r="AB221">
            <v>-2.9630000000000001</v>
          </cell>
          <cell r="AC221">
            <v>-4</v>
          </cell>
          <cell r="AD221">
            <v>-5.431</v>
          </cell>
          <cell r="AE221">
            <v>-7.1840000000000002</v>
          </cell>
          <cell r="AF221">
            <v>-31.628949615713065</v>
          </cell>
          <cell r="AG221">
            <v>-49.267151126986079</v>
          </cell>
          <cell r="AH221">
            <v>82.295000000000002</v>
          </cell>
          <cell r="AI221">
            <v>133.114</v>
          </cell>
        </row>
        <row r="222">
          <cell r="A222" t="str">
            <v>Uruguay</v>
          </cell>
          <cell r="B222">
            <v>858</v>
          </cell>
          <cell r="C222">
            <v>1970</v>
          </cell>
          <cell r="D222">
            <v>1970</v>
          </cell>
          <cell r="E222">
            <v>1953</v>
          </cell>
          <cell r="F222" t="str">
            <v>-</v>
          </cell>
          <cell r="G222">
            <v>2001</v>
          </cell>
          <cell r="H222">
            <v>2005</v>
          </cell>
          <cell r="I222">
            <v>2005</v>
          </cell>
          <cell r="J222" t="str">
            <v>Too low</v>
          </cell>
          <cell r="K222" t="str">
            <v>Satisfactory</v>
          </cell>
          <cell r="L222" t="str">
            <v>Raise</v>
          </cell>
          <cell r="M222" t="str">
            <v>Maintain</v>
          </cell>
          <cell r="N222" t="str">
            <v>Too high</v>
          </cell>
          <cell r="O222" t="str">
            <v>Too high</v>
          </cell>
          <cell r="P222" t="str">
            <v>Lower</v>
          </cell>
          <cell r="Q222" t="str">
            <v>No intervention</v>
          </cell>
          <cell r="R222">
            <v>30929.550999999999</v>
          </cell>
          <cell r="S222">
            <v>38328.809000000001</v>
          </cell>
          <cell r="T222">
            <v>1560.606</v>
          </cell>
          <cell r="U222">
            <v>1680.25</v>
          </cell>
          <cell r="V222">
            <v>1657.587</v>
          </cell>
          <cell r="W222">
            <v>1782.9469999999999</v>
          </cell>
          <cell r="X222">
            <v>7.524</v>
          </cell>
          <cell r="Y222">
            <v>7.1480000000000006</v>
          </cell>
          <cell r="Z222">
            <v>8.5</v>
          </cell>
          <cell r="AA222">
            <v>7.7360000000000007</v>
          </cell>
          <cell r="AB222">
            <v>-16</v>
          </cell>
          <cell r="AC222">
            <v>-10</v>
          </cell>
          <cell r="AD222">
            <v>-0.97599999999999998</v>
          </cell>
          <cell r="AE222">
            <v>-0.58799999999999997</v>
          </cell>
          <cell r="AF222">
            <v>-5.5321782606140024</v>
          </cell>
          <cell r="AG222">
            <v>-3.4921932020967126</v>
          </cell>
          <cell r="AH222">
            <v>4043.261</v>
          </cell>
          <cell r="AI222">
            <v>4169.5360000000001</v>
          </cell>
        </row>
        <row r="223">
          <cell r="A223" t="str">
            <v>Uzbekistan</v>
          </cell>
          <cell r="B223">
            <v>860</v>
          </cell>
          <cell r="C223" t="str">
            <v>--</v>
          </cell>
          <cell r="D223" t="str">
            <v>--</v>
          </cell>
          <cell r="E223" t="str">
            <v>-</v>
          </cell>
          <cell r="F223" t="str">
            <v>-</v>
          </cell>
          <cell r="G223" t="str">
            <v>--</v>
          </cell>
          <cell r="H223" t="str">
            <v>--</v>
          </cell>
          <cell r="I223" t="str">
            <v>--</v>
          </cell>
          <cell r="J223" t="str">
            <v>Satisfactory</v>
          </cell>
          <cell r="K223" t="str">
            <v>Satisfactory</v>
          </cell>
          <cell r="L223" t="str">
            <v>No intervention</v>
          </cell>
          <cell r="M223" t="str">
            <v>Maintain</v>
          </cell>
          <cell r="N223" t="str">
            <v>Too high</v>
          </cell>
          <cell r="O223" t="str">
            <v>Satisfactory</v>
          </cell>
          <cell r="P223" t="str">
            <v>No intervention</v>
          </cell>
          <cell r="Q223" t="str">
            <v>Maintain</v>
          </cell>
          <cell r="R223">
            <v>269602.77500000002</v>
          </cell>
          <cell r="S223">
            <v>298212.89500000002</v>
          </cell>
          <cell r="T223">
            <v>11370.632</v>
          </cell>
          <cell r="U223">
            <v>13224.174999999999</v>
          </cell>
          <cell r="V223">
            <v>11547.814</v>
          </cell>
          <cell r="W223">
            <v>13368.948</v>
          </cell>
          <cell r="X223">
            <v>15.155999999999999</v>
          </cell>
          <cell r="Y223">
            <v>14.573</v>
          </cell>
          <cell r="Z223">
            <v>18.513999999999999</v>
          </cell>
          <cell r="AA223">
            <v>16.911000000000001</v>
          </cell>
          <cell r="AB223">
            <v>-400</v>
          </cell>
          <cell r="AC223">
            <v>-300</v>
          </cell>
          <cell r="AD223">
            <v>-3.3580000000000001</v>
          </cell>
          <cell r="AE223">
            <v>-2.3380000000000001</v>
          </cell>
          <cell r="AF223">
            <v>-13.30805246965847</v>
          </cell>
          <cell r="AG223">
            <v>-9.8808859202316075</v>
          </cell>
          <cell r="AH223">
            <v>38665.303</v>
          </cell>
          <cell r="AI223">
            <v>39963.449999999997</v>
          </cell>
        </row>
        <row r="224">
          <cell r="A224" t="str">
            <v>Vanuatu</v>
          </cell>
          <cell r="B224">
            <v>548</v>
          </cell>
          <cell r="C224" t="str">
            <v>--</v>
          </cell>
          <cell r="D224" t="str">
            <v>--</v>
          </cell>
          <cell r="E224" t="str">
            <v>-</v>
          </cell>
          <cell r="F224" t="str">
            <v>-</v>
          </cell>
          <cell r="G224" t="str">
            <v>--</v>
          </cell>
          <cell r="H224" t="str">
            <v>--</v>
          </cell>
          <cell r="I224" t="str">
            <v>--</v>
          </cell>
          <cell r="J224" t="str">
            <v>Satisfactory</v>
          </cell>
          <cell r="K224" t="str">
            <v>Satisfactory</v>
          </cell>
          <cell r="L224" t="str">
            <v>No intervention</v>
          </cell>
          <cell r="M224" t="str">
            <v>No intervention</v>
          </cell>
          <cell r="N224" t="str">
            <v>Satisfactory</v>
          </cell>
          <cell r="O224" t="str">
            <v>Satisfactory</v>
          </cell>
          <cell r="P224" t="str">
            <v>No intervention</v>
          </cell>
          <cell r="Q224" t="str">
            <v>No intervention</v>
          </cell>
          <cell r="R224">
            <v>107.34</v>
          </cell>
          <cell r="S224">
            <v>111.81800000000001</v>
          </cell>
          <cell r="T224">
            <v>88.460999999999999</v>
          </cell>
          <cell r="U224">
            <v>107.74</v>
          </cell>
          <cell r="V224">
            <v>83.759</v>
          </cell>
          <cell r="W224">
            <v>103.627</v>
          </cell>
          <cell r="X224">
            <v>21.158000000000001</v>
          </cell>
          <cell r="Y224">
            <v>19.77</v>
          </cell>
          <cell r="Z224">
            <v>27.42</v>
          </cell>
          <cell r="AA224">
            <v>25.728000000000002</v>
          </cell>
          <cell r="AB224">
            <v>-5.6929999999999996</v>
          </cell>
          <cell r="AC224">
            <v>-6</v>
          </cell>
          <cell r="AD224">
            <v>-6.2619999999999996</v>
          </cell>
          <cell r="AE224">
            <v>-5.9580000000000002</v>
          </cell>
          <cell r="AF224">
            <v>-18.378744834710741</v>
          </cell>
          <cell r="AG224">
            <v>-18.977132555270899</v>
          </cell>
          <cell r="AH224">
            <v>374.95600000000002</v>
          </cell>
          <cell r="AI224">
            <v>444.21</v>
          </cell>
        </row>
        <row r="225">
          <cell r="A225" t="str">
            <v>Venezuela</v>
          </cell>
          <cell r="B225">
            <v>862</v>
          </cell>
          <cell r="C225" t="str">
            <v>--</v>
          </cell>
          <cell r="D225">
            <v>1986</v>
          </cell>
          <cell r="E225">
            <v>1963</v>
          </cell>
          <cell r="F225">
            <v>1963</v>
          </cell>
          <cell r="G225" t="str">
            <v>--</v>
          </cell>
          <cell r="H225">
            <v>2002</v>
          </cell>
          <cell r="I225">
            <v>2005</v>
          </cell>
          <cell r="J225" t="str">
            <v>Satisfactory</v>
          </cell>
          <cell r="K225" t="str">
            <v>Satisfactory</v>
          </cell>
          <cell r="L225" t="str">
            <v>No intervention</v>
          </cell>
          <cell r="M225" t="str">
            <v>Maintain</v>
          </cell>
          <cell r="N225" t="str">
            <v>Satisfactory</v>
          </cell>
          <cell r="O225" t="str">
            <v>Satisfactory</v>
          </cell>
          <cell r="P225" t="str">
            <v>No intervention</v>
          </cell>
          <cell r="Q225" t="str">
            <v>No intervention</v>
          </cell>
          <cell r="R225">
            <v>3218.1930000000002</v>
          </cell>
          <cell r="S225">
            <v>3463.1970000000001</v>
          </cell>
          <cell r="T225">
            <v>11131.538</v>
          </cell>
          <cell r="U225">
            <v>13442.079</v>
          </cell>
          <cell r="V225">
            <v>10955.558000000001</v>
          </cell>
          <cell r="W225">
            <v>13307.035</v>
          </cell>
          <cell r="X225">
            <v>20.045999999999999</v>
          </cell>
          <cell r="Y225">
            <v>18.225999999999996</v>
          </cell>
          <cell r="Z225">
            <v>19.701999999999998</v>
          </cell>
          <cell r="AA225">
            <v>17.912999999999997</v>
          </cell>
          <cell r="AB225">
            <v>40</v>
          </cell>
          <cell r="AC225">
            <v>40</v>
          </cell>
          <cell r="AD225">
            <v>0.34399999999999997</v>
          </cell>
          <cell r="AE225">
            <v>0.313</v>
          </cell>
          <cell r="AF225">
            <v>1.4051234313114194</v>
          </cell>
          <cell r="AG225">
            <v>1.367779024356383</v>
          </cell>
          <cell r="AH225">
            <v>41991.159</v>
          </cell>
          <cell r="AI225">
            <v>41492.675000000003</v>
          </cell>
        </row>
        <row r="226">
          <cell r="A226" t="str">
            <v>Viet Nam</v>
          </cell>
          <cell r="B226">
            <v>704</v>
          </cell>
          <cell r="C226" t="str">
            <v>--</v>
          </cell>
          <cell r="D226" t="str">
            <v>--</v>
          </cell>
          <cell r="E226" t="str">
            <v>-</v>
          </cell>
          <cell r="F226" t="str">
            <v>-</v>
          </cell>
          <cell r="G226" t="str">
            <v>--</v>
          </cell>
          <cell r="H226" t="str">
            <v>--</v>
          </cell>
          <cell r="I226" t="str">
            <v>--</v>
          </cell>
          <cell r="J226" t="str">
            <v>Satisfactory</v>
          </cell>
          <cell r="K226" t="str">
            <v>Satisfactory</v>
          </cell>
          <cell r="L226" t="str">
            <v>Lower</v>
          </cell>
          <cell r="M226" t="str">
            <v>Maintain</v>
          </cell>
          <cell r="N226" t="str">
            <v>Satisfactory</v>
          </cell>
          <cell r="O226" t="str">
            <v>Too low</v>
          </cell>
          <cell r="P226" t="str">
            <v>No intervention</v>
          </cell>
          <cell r="Q226" t="str">
            <v>Raise</v>
          </cell>
          <cell r="R226">
            <v>172.22</v>
          </cell>
          <cell r="S226">
            <v>211.36699999999999</v>
          </cell>
          <cell r="T226">
            <v>36504.144</v>
          </cell>
          <cell r="U226">
            <v>42067.563000000002</v>
          </cell>
          <cell r="V226">
            <v>36659.305999999997</v>
          </cell>
          <cell r="W226">
            <v>42170.667999999998</v>
          </cell>
          <cell r="X226">
            <v>14.51</v>
          </cell>
          <cell r="Y226">
            <v>13.669</v>
          </cell>
          <cell r="Z226">
            <v>15.036999999999999</v>
          </cell>
          <cell r="AA226">
            <v>14.16</v>
          </cell>
          <cell r="AB226">
            <v>-200</v>
          </cell>
          <cell r="AC226">
            <v>-200</v>
          </cell>
          <cell r="AD226">
            <v>-0.52700000000000002</v>
          </cell>
          <cell r="AE226">
            <v>-0.49099999999999999</v>
          </cell>
          <cell r="AF226">
            <v>-2.4576168612177614</v>
          </cell>
          <cell r="AG226">
            <v>-2.4258820264459953</v>
          </cell>
          <cell r="AH226">
            <v>116654.202</v>
          </cell>
          <cell r="AI226">
            <v>118907.33199999999</v>
          </cell>
        </row>
        <row r="227">
          <cell r="A227" t="str">
            <v>Wallis and Futuna Islands</v>
          </cell>
          <cell r="B227">
            <v>876</v>
          </cell>
          <cell r="C227" t="str">
            <v>-</v>
          </cell>
          <cell r="D227" t="str">
            <v>-</v>
          </cell>
          <cell r="E227" t="str">
            <v>-</v>
          </cell>
          <cell r="F227" t="str">
            <v>-</v>
          </cell>
          <cell r="G227" t="str">
            <v>-</v>
          </cell>
          <cell r="H227" t="str">
            <v>-</v>
          </cell>
          <cell r="I227" t="str">
            <v>-</v>
          </cell>
          <cell r="J227" t="str">
            <v>-</v>
          </cell>
          <cell r="K227" t="str">
            <v>-</v>
          </cell>
          <cell r="L227" t="str">
            <v>-</v>
          </cell>
          <cell r="M227" t="str">
            <v>-</v>
          </cell>
          <cell r="N227" t="str">
            <v>-</v>
          </cell>
          <cell r="O227" t="str">
            <v>-</v>
          </cell>
          <cell r="P227" t="str">
            <v>-</v>
          </cell>
          <cell r="Q227" t="str">
            <v>-</v>
          </cell>
          <cell r="R227">
            <v>22087.096000000001</v>
          </cell>
          <cell r="S227">
            <v>26749.114000000001</v>
          </cell>
          <cell r="T227">
            <v>7.0609999999999999</v>
          </cell>
          <cell r="U227">
            <v>7.6210000000000004</v>
          </cell>
          <cell r="V227">
            <v>7.2670000000000003</v>
          </cell>
          <cell r="W227">
            <v>7.859</v>
          </cell>
          <cell r="X227">
            <v>8.9520000000000017</v>
          </cell>
          <cell r="Y227">
            <v>6.5129999999999999</v>
          </cell>
          <cell r="Z227">
            <v>18.504000000000001</v>
          </cell>
          <cell r="AA227">
            <v>15.704000000000001</v>
          </cell>
          <cell r="AB227">
            <v>-0.7</v>
          </cell>
          <cell r="AC227">
            <v>-0.7</v>
          </cell>
          <cell r="AD227">
            <v>-9.5519999999999996</v>
          </cell>
          <cell r="AE227">
            <v>-9.1910000000000007</v>
          </cell>
          <cell r="AF227">
            <v>-37.293553542887587</v>
          </cell>
          <cell r="AG227">
            <v>-41.395623891188642</v>
          </cell>
          <cell r="AH227">
            <v>24.872999999999998</v>
          </cell>
          <cell r="AI227">
            <v>24.872999999999998</v>
          </cell>
        </row>
        <row r="228">
          <cell r="A228" t="str">
            <v>Western Sahara</v>
          </cell>
          <cell r="B228">
            <v>732</v>
          </cell>
          <cell r="C228" t="str">
            <v>-</v>
          </cell>
          <cell r="D228" t="str">
            <v>-</v>
          </cell>
          <cell r="E228" t="str">
            <v>-</v>
          </cell>
          <cell r="F228" t="str">
            <v>-</v>
          </cell>
          <cell r="G228" t="str">
            <v>-</v>
          </cell>
          <cell r="H228" t="str">
            <v>-</v>
          </cell>
          <cell r="I228" t="str">
            <v>-</v>
          </cell>
          <cell r="J228" t="str">
            <v>-</v>
          </cell>
          <cell r="K228" t="str">
            <v>-</v>
          </cell>
          <cell r="L228" t="str">
            <v>-</v>
          </cell>
          <cell r="M228" t="str">
            <v>-</v>
          </cell>
          <cell r="N228" t="str">
            <v>-</v>
          </cell>
          <cell r="O228" t="str">
            <v>-</v>
          </cell>
          <cell r="P228" t="str">
            <v>-</v>
          </cell>
          <cell r="Q228" t="str">
            <v>-</v>
          </cell>
          <cell r="R228">
            <v>14.327999999999999</v>
          </cell>
          <cell r="S228">
            <v>15.48</v>
          </cell>
          <cell r="T228">
            <v>135.59800000000001</v>
          </cell>
          <cell r="U228">
            <v>176.45099999999999</v>
          </cell>
          <cell r="V228">
            <v>123.857</v>
          </cell>
          <cell r="W228">
            <v>164.97</v>
          </cell>
          <cell r="X228">
            <v>28.701000000000001</v>
          </cell>
          <cell r="Y228">
            <v>26.119</v>
          </cell>
          <cell r="Z228">
            <v>21.545999999999999</v>
          </cell>
          <cell r="AA228">
            <v>19.879000000000001</v>
          </cell>
          <cell r="AB228">
            <v>10</v>
          </cell>
          <cell r="AC228">
            <v>10</v>
          </cell>
          <cell r="AD228">
            <v>7.1550000000000002</v>
          </cell>
          <cell r="AE228">
            <v>6.24</v>
          </cell>
          <cell r="AF228">
            <v>23.726481125584264</v>
          </cell>
          <cell r="AG228">
            <v>22.665971576871645</v>
          </cell>
          <cell r="AH228">
            <v>895.803</v>
          </cell>
          <cell r="AI228">
            <v>612.82000000000005</v>
          </cell>
        </row>
        <row r="229">
          <cell r="A229" t="str">
            <v>Yemen</v>
          </cell>
          <cell r="B229">
            <v>887</v>
          </cell>
          <cell r="C229">
            <v>1980</v>
          </cell>
          <cell r="D229">
            <v>1980</v>
          </cell>
          <cell r="E229" t="str">
            <v>-</v>
          </cell>
          <cell r="F229" t="str">
            <v>-</v>
          </cell>
          <cell r="G229" t="str">
            <v>--</v>
          </cell>
          <cell r="H229" t="str">
            <v>--</v>
          </cell>
          <cell r="I229" t="str">
            <v>--</v>
          </cell>
          <cell r="J229" t="str">
            <v>Too high</v>
          </cell>
          <cell r="K229" t="str">
            <v>Too high</v>
          </cell>
          <cell r="L229" t="str">
            <v>Lower</v>
          </cell>
          <cell r="M229" t="str">
            <v>Lower</v>
          </cell>
          <cell r="N229" t="str">
            <v>Satisfactory</v>
          </cell>
          <cell r="O229" t="str">
            <v>Satisfactory</v>
          </cell>
          <cell r="P229" t="str">
            <v>Raise</v>
          </cell>
          <cell r="Q229" t="str">
            <v>Raise</v>
          </cell>
          <cell r="R229">
            <v>259.45499999999998</v>
          </cell>
          <cell r="S229">
            <v>341.42099999999999</v>
          </cell>
          <cell r="T229">
            <v>7731.3310000000001</v>
          </cell>
          <cell r="U229">
            <v>10634.748</v>
          </cell>
          <cell r="V229">
            <v>7487.3389999999999</v>
          </cell>
          <cell r="W229">
            <v>10339.906999999999</v>
          </cell>
          <cell r="X229">
            <v>32.790999999999997</v>
          </cell>
          <cell r="Y229">
            <v>31.231000000000002</v>
          </cell>
          <cell r="Z229">
            <v>33.393999999999998</v>
          </cell>
          <cell r="AA229">
            <v>32.259</v>
          </cell>
          <cell r="AB229">
            <v>-50</v>
          </cell>
          <cell r="AC229">
            <v>-100</v>
          </cell>
          <cell r="AD229">
            <v>-0.60299999999999998</v>
          </cell>
          <cell r="AE229">
            <v>-1.028</v>
          </cell>
          <cell r="AF229">
            <v>-1.3777270039452589</v>
          </cell>
          <cell r="AG229">
            <v>-2.5094235126458635</v>
          </cell>
          <cell r="AH229">
            <v>59453.815999999999</v>
          </cell>
          <cell r="AI229">
            <v>60803.122000000003</v>
          </cell>
        </row>
        <row r="230">
          <cell r="A230" t="str">
            <v>Zambia</v>
          </cell>
          <cell r="B230">
            <v>894</v>
          </cell>
          <cell r="C230">
            <v>1969</v>
          </cell>
          <cell r="D230">
            <v>1969</v>
          </cell>
          <cell r="E230">
            <v>1964</v>
          </cell>
          <cell r="F230" t="str">
            <v>-</v>
          </cell>
          <cell r="G230" t="str">
            <v>--</v>
          </cell>
          <cell r="H230">
            <v>2005</v>
          </cell>
          <cell r="I230">
            <v>2005</v>
          </cell>
          <cell r="J230" t="str">
            <v>Too high</v>
          </cell>
          <cell r="K230" t="str">
            <v>Satisfactory</v>
          </cell>
          <cell r="L230" t="str">
            <v>Lower</v>
          </cell>
          <cell r="M230" t="str">
            <v>Raise</v>
          </cell>
          <cell r="N230" t="str">
            <v>Satisfactory</v>
          </cell>
          <cell r="O230" t="str">
            <v>Satisfactory</v>
          </cell>
          <cell r="P230" t="str">
            <v>No intervention</v>
          </cell>
          <cell r="Q230" t="str">
            <v>Lower</v>
          </cell>
          <cell r="R230">
            <v>9559.42</v>
          </cell>
          <cell r="S230">
            <v>11668.457</v>
          </cell>
          <cell r="T230">
            <v>4748.1779999999999</v>
          </cell>
          <cell r="U230">
            <v>5842.6570000000002</v>
          </cell>
          <cell r="V230">
            <v>4811.2420000000002</v>
          </cell>
          <cell r="W230">
            <v>5825.8</v>
          </cell>
          <cell r="X230">
            <v>22.558</v>
          </cell>
          <cell r="Y230">
            <v>17.279</v>
          </cell>
          <cell r="Z230">
            <v>20.855999999999998</v>
          </cell>
          <cell r="AA230">
            <v>18.440999999999999</v>
          </cell>
          <cell r="AB230">
            <v>86.209000000000003</v>
          </cell>
          <cell r="AC230">
            <v>-65</v>
          </cell>
          <cell r="AD230">
            <v>1.702</v>
          </cell>
          <cell r="AE230">
            <v>-1.1619999999999999</v>
          </cell>
          <cell r="AF230">
            <v>3.9595761215637499</v>
          </cell>
          <cell r="AG230">
            <v>-2.8166865712517706</v>
          </cell>
          <cell r="AH230">
            <v>22780.981</v>
          </cell>
          <cell r="AI230">
            <v>23089.59</v>
          </cell>
        </row>
        <row r="231">
          <cell r="A231" t="str">
            <v>Zimbabwe</v>
          </cell>
          <cell r="B231">
            <v>716</v>
          </cell>
          <cell r="C231">
            <v>1981</v>
          </cell>
          <cell r="D231">
            <v>1981</v>
          </cell>
          <cell r="E231" t="str">
            <v>-</v>
          </cell>
          <cell r="F231" t="str">
            <v>-</v>
          </cell>
          <cell r="G231" t="str">
            <v>--</v>
          </cell>
          <cell r="H231" t="str">
            <v>--</v>
          </cell>
          <cell r="I231" t="str">
            <v>--</v>
          </cell>
          <cell r="J231" t="str">
            <v>Satisfactory</v>
          </cell>
          <cell r="K231" t="str">
            <v>Satisfactory</v>
          </cell>
          <cell r="L231" t="str">
            <v>Lower</v>
          </cell>
          <cell r="M231" t="str">
            <v>No intervention</v>
          </cell>
          <cell r="N231" t="str">
            <v>Too high</v>
          </cell>
          <cell r="O231" t="str">
            <v>Too high</v>
          </cell>
          <cell r="P231" t="str">
            <v>Lower</v>
          </cell>
          <cell r="Q231" t="str">
            <v>Lower</v>
          </cell>
          <cell r="R231">
            <v>11819.621999999999</v>
          </cell>
          <cell r="S231">
            <v>13009.534</v>
          </cell>
          <cell r="T231">
            <v>5842.4290000000001</v>
          </cell>
          <cell r="U231">
            <v>6452.7079999999996</v>
          </cell>
          <cell r="V231">
            <v>5977.1930000000002</v>
          </cell>
          <cell r="W231">
            <v>6556.826</v>
          </cell>
          <cell r="X231">
            <v>12.705</v>
          </cell>
          <cell r="Y231">
            <v>6.4749999999999996</v>
          </cell>
          <cell r="Z231">
            <v>14.753</v>
          </cell>
          <cell r="AA231">
            <v>7.2560000000000002</v>
          </cell>
          <cell r="AB231">
            <v>-125</v>
          </cell>
          <cell r="AC231">
            <v>-50</v>
          </cell>
          <cell r="AD231">
            <v>-2.048</v>
          </cell>
          <cell r="AE231">
            <v>-0.78100000000000003</v>
          </cell>
          <cell r="AF231">
            <v>-6.3820770852798674</v>
          </cell>
          <cell r="AG231">
            <v>-2.6039103442421552</v>
          </cell>
          <cell r="AH231">
            <v>15804.648000000001</v>
          </cell>
          <cell r="AI231">
            <v>15891.11</v>
          </cell>
        </row>
      </sheetData>
      <sheetData sheetId="2" refreshError="1"/>
      <sheetData sheetId="3" refreshError="1"/>
      <sheetData sheetId="4">
        <row r="4">
          <cell r="A4" t="str">
            <v>Afghanistan</v>
          </cell>
          <cell r="B4">
            <v>4</v>
          </cell>
          <cell r="C4">
            <v>20669.205999999998</v>
          </cell>
          <cell r="D4">
            <v>29863.004999999997</v>
          </cell>
          <cell r="E4">
            <v>10670.112999999999</v>
          </cell>
          <cell r="F4">
            <v>15404.07</v>
          </cell>
          <cell r="G4">
            <v>9999.0930000000008</v>
          </cell>
          <cell r="H4">
            <v>14458.934999999999</v>
          </cell>
          <cell r="I4">
            <v>27.614999999999998</v>
          </cell>
          <cell r="J4">
            <v>45.734999999999999</v>
          </cell>
          <cell r="K4">
            <v>31.192</v>
          </cell>
          <cell r="L4">
            <v>29.761999999999997</v>
          </cell>
          <cell r="M4">
            <v>-397.12099999999998</v>
          </cell>
          <cell r="N4">
            <v>2140.2339999999999</v>
          </cell>
          <cell r="O4">
            <v>-3.577</v>
          </cell>
          <cell r="P4">
            <v>15.973000000000001</v>
          </cell>
          <cell r="Q4">
            <v>-6.9408813596766432</v>
          </cell>
          <cell r="R4">
            <v>32.368220544434436</v>
          </cell>
          <cell r="S4">
            <v>97324.385999999999</v>
          </cell>
          <cell r="T4">
            <v>95749.4</v>
          </cell>
        </row>
        <row r="5">
          <cell r="A5" t="str">
            <v>Albania</v>
          </cell>
          <cell r="B5">
            <v>8</v>
          </cell>
          <cell r="C5">
            <v>3226.9790000000003</v>
          </cell>
          <cell r="D5">
            <v>3016.3119999999999</v>
          </cell>
          <cell r="E5">
            <v>1578.711</v>
          </cell>
          <cell r="F5">
            <v>1551.694</v>
          </cell>
          <cell r="G5">
            <v>1554.354</v>
          </cell>
          <cell r="H5">
            <v>1577.9839999999999</v>
          </cell>
          <cell r="I5">
            <v>-4.6029999999999998</v>
          </cell>
          <cell r="J5">
            <v>4.386000000000001</v>
          </cell>
          <cell r="K5">
            <v>12.648999999999999</v>
          </cell>
          <cell r="L5">
            <v>10.847000000000001</v>
          </cell>
          <cell r="M5">
            <v>-267.19</v>
          </cell>
          <cell r="N5">
            <v>-100</v>
          </cell>
          <cell r="O5">
            <v>-17.251999999999999</v>
          </cell>
          <cell r="P5">
            <v>-6.4610000000000003</v>
          </cell>
          <cell r="Q5">
            <v>-91.475856591164302</v>
          </cell>
          <cell r="R5">
            <v>-37.505860290670419</v>
          </cell>
          <cell r="S5">
            <v>3458.1010000000001</v>
          </cell>
          <cell r="T5">
            <v>4124.1059999999998</v>
          </cell>
        </row>
        <row r="6">
          <cell r="A6" t="str">
            <v>Algeria</v>
          </cell>
          <cell r="B6">
            <v>12</v>
          </cell>
          <cell r="C6">
            <v>7791.299</v>
          </cell>
          <cell r="D6">
            <v>8410.8009999999995</v>
          </cell>
          <cell r="E6">
            <v>14255.065000000001</v>
          </cell>
          <cell r="F6">
            <v>16576.662</v>
          </cell>
          <cell r="G6">
            <v>14015.715</v>
          </cell>
          <cell r="H6">
            <v>16277.136</v>
          </cell>
          <cell r="I6">
            <v>14.931000000000001</v>
          </cell>
          <cell r="J6">
            <v>15.103</v>
          </cell>
          <cell r="K6">
            <v>16.190000000000001</v>
          </cell>
          <cell r="L6">
            <v>15.734999999999999</v>
          </cell>
          <cell r="M6">
            <v>-184.875</v>
          </cell>
          <cell r="N6">
            <v>-100</v>
          </cell>
          <cell r="O6">
            <v>-1.2589999999999999</v>
          </cell>
          <cell r="P6">
            <v>-0.63200000000000001</v>
          </cell>
          <cell r="Q6">
            <v>-5.8316418023440129</v>
          </cell>
          <cell r="R6">
            <v>-3.0423960938068073</v>
          </cell>
          <cell r="S6">
            <v>49500.14</v>
          </cell>
          <cell r="T6">
            <v>50946.332999999999</v>
          </cell>
        </row>
        <row r="7">
          <cell r="A7" t="str">
            <v>American Samoa</v>
          </cell>
          <cell r="B7">
            <v>16</v>
          </cell>
          <cell r="C7">
            <v>584.18700000000001</v>
          </cell>
          <cell r="D7">
            <v>726.61699999999996</v>
          </cell>
          <cell r="E7">
            <v>27.119</v>
          </cell>
          <cell r="F7">
            <v>33.020000000000003</v>
          </cell>
          <cell r="G7">
            <v>25.898</v>
          </cell>
          <cell r="H7">
            <v>31.849</v>
          </cell>
          <cell r="I7">
            <v>17.206</v>
          </cell>
          <cell r="J7">
            <v>23.108999999999998</v>
          </cell>
          <cell r="K7">
            <v>27.314</v>
          </cell>
          <cell r="L7">
            <v>23.108999999999998</v>
          </cell>
          <cell r="M7">
            <v>-2.8</v>
          </cell>
          <cell r="N7">
            <v>0</v>
          </cell>
          <cell r="O7">
            <v>-10.108000000000001</v>
          </cell>
          <cell r="P7">
            <v>0</v>
          </cell>
          <cell r="Q7">
            <v>-31.82541486701523</v>
          </cell>
          <cell r="R7">
            <v>0</v>
          </cell>
          <cell r="S7">
            <v>119.199</v>
          </cell>
          <cell r="T7">
            <v>119.199</v>
          </cell>
        </row>
        <row r="8">
          <cell r="A8" t="str">
            <v>Andorra</v>
          </cell>
          <cell r="B8">
            <v>20</v>
          </cell>
          <cell r="C8">
            <v>116454.61900000001</v>
          </cell>
          <cell r="D8">
            <v>141822.27600000001</v>
          </cell>
          <cell r="E8">
            <v>33.969000000000001</v>
          </cell>
          <cell r="F8">
            <v>34.655000000000001</v>
          </cell>
          <cell r="G8">
            <v>30.292000000000002</v>
          </cell>
          <cell r="H8">
            <v>32.496000000000002</v>
          </cell>
          <cell r="I8">
            <v>5.2290000000000001</v>
          </cell>
          <cell r="J8">
            <v>3.57</v>
          </cell>
          <cell r="K8">
            <v>4.2549999999999999</v>
          </cell>
          <cell r="L8">
            <v>3.57</v>
          </cell>
          <cell r="M8">
            <v>0.317</v>
          </cell>
          <cell r="N8">
            <v>0</v>
          </cell>
          <cell r="O8">
            <v>0.97399999999999998</v>
          </cell>
          <cell r="P8">
            <v>0</v>
          </cell>
          <cell r="Q8">
            <v>8.6801752464403066</v>
          </cell>
          <cell r="R8">
            <v>0</v>
          </cell>
          <cell r="S8">
            <v>57.966999999999999</v>
          </cell>
          <cell r="T8">
            <v>57.966999999999999</v>
          </cell>
        </row>
        <row r="9">
          <cell r="A9" t="str">
            <v>Angola</v>
          </cell>
          <cell r="B9">
            <v>24</v>
          </cell>
          <cell r="C9">
            <v>1732.9839999999999</v>
          </cell>
          <cell r="D9">
            <v>2162.5460000000003</v>
          </cell>
          <cell r="E9">
            <v>6046.6869999999999</v>
          </cell>
          <cell r="F9">
            <v>7860.5010000000002</v>
          </cell>
          <cell r="G9">
            <v>6233.02</v>
          </cell>
          <cell r="H9">
            <v>8080.8909999999996</v>
          </cell>
          <cell r="I9">
            <v>23.904</v>
          </cell>
          <cell r="J9">
            <v>28.215</v>
          </cell>
          <cell r="K9">
            <v>25.742999999999999</v>
          </cell>
          <cell r="L9">
            <v>26.268000000000001</v>
          </cell>
          <cell r="M9">
            <v>-120.09</v>
          </cell>
          <cell r="N9">
            <v>145</v>
          </cell>
          <cell r="O9">
            <v>-1.839</v>
          </cell>
          <cell r="P9">
            <v>1.9470000000000001</v>
          </cell>
          <cell r="Q9">
            <v>-3.7629053176065677</v>
          </cell>
          <cell r="R9">
            <v>4.0119572928529612</v>
          </cell>
          <cell r="S9">
            <v>43501.262999999999</v>
          </cell>
          <cell r="T9">
            <v>43125.154000000002</v>
          </cell>
        </row>
        <row r="10">
          <cell r="A10" t="str">
            <v>Anguilla</v>
          </cell>
          <cell r="B10">
            <v>660</v>
          </cell>
          <cell r="C10">
            <v>294.97500000000002</v>
          </cell>
          <cell r="D10">
            <v>373.81900000000002</v>
          </cell>
          <cell r="E10">
            <v>5.1390000000000002</v>
          </cell>
          <cell r="F10">
            <v>6.0880000000000001</v>
          </cell>
          <cell r="G10">
            <v>5.1740000000000004</v>
          </cell>
          <cell r="H10">
            <v>6.117</v>
          </cell>
          <cell r="I10">
            <v>17.079999999999998</v>
          </cell>
          <cell r="J10">
            <v>16.588000000000001</v>
          </cell>
          <cell r="K10">
            <v>13.553000000000001</v>
          </cell>
          <cell r="L10">
            <v>14.148</v>
          </cell>
          <cell r="M10">
            <v>0.19</v>
          </cell>
          <cell r="N10">
            <v>0.14299999999999999</v>
          </cell>
          <cell r="O10">
            <v>3.5270000000000001</v>
          </cell>
          <cell r="P10">
            <v>2.44</v>
          </cell>
          <cell r="Q10">
            <v>19.250253292806484</v>
          </cell>
          <cell r="R10">
            <v>12.882882882882882</v>
          </cell>
          <cell r="S10">
            <v>17.346</v>
          </cell>
          <cell r="T10">
            <v>17.346</v>
          </cell>
        </row>
        <row r="11">
          <cell r="A11" t="str">
            <v>Antigua and Barbuda</v>
          </cell>
          <cell r="B11">
            <v>28</v>
          </cell>
          <cell r="C11">
            <v>11367.785</v>
          </cell>
          <cell r="D11">
            <v>14071.013999999999</v>
          </cell>
          <cell r="E11">
            <v>34.012999999999998</v>
          </cell>
          <cell r="F11">
            <v>40.03</v>
          </cell>
          <cell r="G11">
            <v>35.594000000000001</v>
          </cell>
          <cell r="H11">
            <v>41.454999999999998</v>
          </cell>
          <cell r="I11">
            <v>18.884</v>
          </cell>
          <cell r="J11">
            <v>12.609000000000002</v>
          </cell>
          <cell r="K11">
            <v>12.587</v>
          </cell>
          <cell r="L11">
            <v>12.609000000000002</v>
          </cell>
          <cell r="M11">
            <v>2.2999999999999998</v>
          </cell>
          <cell r="N11">
            <v>0</v>
          </cell>
          <cell r="O11">
            <v>6.2969999999999997</v>
          </cell>
          <cell r="P11">
            <v>0</v>
          </cell>
          <cell r="Q11">
            <v>32.136369987424892</v>
          </cell>
          <cell r="R11">
            <v>0</v>
          </cell>
          <cell r="S11">
            <v>112.309</v>
          </cell>
          <cell r="T11">
            <v>112.309</v>
          </cell>
        </row>
        <row r="12">
          <cell r="A12" t="str">
            <v>Argentina</v>
          </cell>
          <cell r="B12">
            <v>32</v>
          </cell>
          <cell r="C12">
            <v>1219331.429</v>
          </cell>
          <cell r="D12">
            <v>1315843.544</v>
          </cell>
          <cell r="E12">
            <v>17086.084999999999</v>
          </cell>
          <cell r="F12">
            <v>18948.512999999999</v>
          </cell>
          <cell r="G12">
            <v>17748.816999999999</v>
          </cell>
          <cell r="H12">
            <v>19798.634999999998</v>
          </cell>
          <cell r="I12">
            <v>11.492000000000001</v>
          </cell>
          <cell r="J12">
            <v>9.7899999999999991</v>
          </cell>
          <cell r="K12">
            <v>12.05</v>
          </cell>
          <cell r="L12">
            <v>10.319000000000001</v>
          </cell>
          <cell r="M12">
            <v>-100</v>
          </cell>
          <cell r="N12">
            <v>-100</v>
          </cell>
          <cell r="O12">
            <v>-0.55800000000000005</v>
          </cell>
          <cell r="P12">
            <v>-0.52900000000000003</v>
          </cell>
          <cell r="Q12">
            <v>-2.8269590119212862</v>
          </cell>
          <cell r="R12">
            <v>-2.9353756502957831</v>
          </cell>
          <cell r="S12">
            <v>51382.418999999994</v>
          </cell>
          <cell r="T12">
            <v>50974.423999999999</v>
          </cell>
        </row>
        <row r="13">
          <cell r="A13" t="str">
            <v>Armenia</v>
          </cell>
          <cell r="B13">
            <v>51</v>
          </cell>
          <cell r="C13">
            <v>6186.5389999999998</v>
          </cell>
          <cell r="D13">
            <v>7040.8850000000002</v>
          </cell>
          <cell r="E13">
            <v>1531.577</v>
          </cell>
          <cell r="F13">
            <v>1405.885</v>
          </cell>
          <cell r="G13">
            <v>1695.402</v>
          </cell>
          <cell r="H13">
            <v>1610.4269999999999</v>
          </cell>
          <cell r="I13">
            <v>-9.1920000000000002</v>
          </cell>
          <cell r="J13">
            <v>-4.3080000000000007</v>
          </cell>
          <cell r="K13">
            <v>5.0730000000000004</v>
          </cell>
          <cell r="L13">
            <v>2.2509999999999994</v>
          </cell>
          <cell r="M13">
            <v>-225</v>
          </cell>
          <cell r="N13">
            <v>-100</v>
          </cell>
          <cell r="O13">
            <v>-14.265000000000001</v>
          </cell>
          <cell r="P13">
            <v>-6.5590000000000002</v>
          </cell>
          <cell r="Q13">
            <v>-105.6908659604951</v>
          </cell>
          <cell r="R13">
            <v>-59.091526865962685</v>
          </cell>
          <cell r="S13">
            <v>2505.9699999999998</v>
          </cell>
          <cell r="T13">
            <v>2953.038</v>
          </cell>
        </row>
        <row r="14">
          <cell r="A14" t="str">
            <v>Aruba</v>
          </cell>
          <cell r="B14">
            <v>533</v>
          </cell>
          <cell r="C14">
            <v>412.83199999999999</v>
          </cell>
          <cell r="D14">
            <v>460.16200000000003</v>
          </cell>
          <cell r="E14">
            <v>41.981999999999999</v>
          </cell>
          <cell r="F14">
            <v>47.006</v>
          </cell>
          <cell r="G14">
            <v>42.311</v>
          </cell>
          <cell r="H14">
            <v>52.462000000000003</v>
          </cell>
          <cell r="I14">
            <v>17.692</v>
          </cell>
          <cell r="J14">
            <v>15.396000000000001</v>
          </cell>
          <cell r="K14">
            <v>11.762</v>
          </cell>
          <cell r="L14">
            <v>9.9359999999999999</v>
          </cell>
          <cell r="M14">
            <v>2.6150000000000002</v>
          </cell>
          <cell r="N14">
            <v>2.6150000000000002</v>
          </cell>
          <cell r="O14">
            <v>5.93</v>
          </cell>
          <cell r="P14">
            <v>5.46</v>
          </cell>
          <cell r="Q14">
            <v>33.685430890119797</v>
          </cell>
          <cell r="R14">
            <v>34.403367977897645</v>
          </cell>
          <cell r="S14">
            <v>109.792</v>
          </cell>
          <cell r="T14">
            <v>109.792</v>
          </cell>
        </row>
        <row r="15">
          <cell r="A15" t="str">
            <v>Australia</v>
          </cell>
          <cell r="B15">
            <v>36</v>
          </cell>
          <cell r="C15">
            <v>731.01600000000008</v>
          </cell>
          <cell r="D15">
            <v>835.30700000000002</v>
          </cell>
          <cell r="E15">
            <v>8868.3770000000004</v>
          </cell>
          <cell r="F15">
            <v>9952.68</v>
          </cell>
          <cell r="G15">
            <v>9072.3320000000003</v>
          </cell>
          <cell r="H15">
            <v>10202.449000000001</v>
          </cell>
          <cell r="I15">
            <v>12.221</v>
          </cell>
          <cell r="J15">
            <v>11.050999999999998</v>
          </cell>
          <cell r="K15">
            <v>6.7109999999999994</v>
          </cell>
          <cell r="L15">
            <v>5.9519999999999991</v>
          </cell>
          <cell r="M15">
            <v>509.8</v>
          </cell>
          <cell r="N15">
            <v>500</v>
          </cell>
          <cell r="O15">
            <v>5.51</v>
          </cell>
          <cell r="P15">
            <v>5.0990000000000002</v>
          </cell>
          <cell r="Q15">
            <v>40.769779500910083</v>
          </cell>
          <cell r="R15">
            <v>40.187724900555473</v>
          </cell>
          <cell r="S15">
            <v>27939.607</v>
          </cell>
          <cell r="T15">
            <v>21606.665000000001</v>
          </cell>
        </row>
        <row r="16">
          <cell r="A16" t="str">
            <v>Austria</v>
          </cell>
          <cell r="B16">
            <v>40</v>
          </cell>
          <cell r="C16">
            <v>20918.396000000001</v>
          </cell>
          <cell r="D16">
            <v>22487.661</v>
          </cell>
          <cell r="E16">
            <v>3902.3339999999998</v>
          </cell>
          <cell r="F16">
            <v>4003.4250000000002</v>
          </cell>
          <cell r="G16">
            <v>4144.201</v>
          </cell>
          <cell r="H16">
            <v>4186.0190000000002</v>
          </cell>
          <cell r="I16">
            <v>1.2309999999999997</v>
          </cell>
          <cell r="J16">
            <v>2.2889999999999984</v>
          </cell>
          <cell r="K16">
            <v>0.11599999999999966</v>
          </cell>
          <cell r="L16">
            <v>-0.16700000000000159</v>
          </cell>
          <cell r="M16">
            <v>45</v>
          </cell>
          <cell r="N16">
            <v>100</v>
          </cell>
          <cell r="O16">
            <v>1.115</v>
          </cell>
          <cell r="P16">
            <v>2.456</v>
          </cell>
          <cell r="Q16">
            <v>11.005916291446447</v>
          </cell>
          <cell r="R16">
            <v>26.033870064954506</v>
          </cell>
          <cell r="S16">
            <v>8073.0219999999999</v>
          </cell>
          <cell r="T16">
            <v>6981.6289999999999</v>
          </cell>
        </row>
        <row r="17">
          <cell r="A17" t="str">
            <v>Azerbaijan</v>
          </cell>
          <cell r="B17">
            <v>31</v>
          </cell>
          <cell r="C17">
            <v>847.58600000000001</v>
          </cell>
          <cell r="D17">
            <v>947.06400000000008</v>
          </cell>
          <cell r="E17">
            <v>3815</v>
          </cell>
          <cell r="F17">
            <v>4082.62</v>
          </cell>
          <cell r="G17">
            <v>3976.299</v>
          </cell>
          <cell r="H17">
            <v>4328.1809999999996</v>
          </cell>
          <cell r="I17">
            <v>8.8310000000000013</v>
          </cell>
          <cell r="J17">
            <v>6.4689999999999994</v>
          </cell>
          <cell r="K17">
            <v>12.032000000000002</v>
          </cell>
          <cell r="L17">
            <v>8.8849999999999998</v>
          </cell>
          <cell r="M17">
            <v>-127.51</v>
          </cell>
          <cell r="N17">
            <v>-100</v>
          </cell>
          <cell r="O17">
            <v>-3.2010000000000001</v>
          </cell>
          <cell r="P17">
            <v>-2.4159999999999999</v>
          </cell>
          <cell r="Q17">
            <v>-16.948994837275823</v>
          </cell>
          <cell r="R17">
            <v>-15.255553402827463</v>
          </cell>
          <cell r="S17">
            <v>9630.5959999999995</v>
          </cell>
          <cell r="T17">
            <v>10108.833999999999</v>
          </cell>
        </row>
        <row r="18">
          <cell r="A18" t="str">
            <v>Bahamas</v>
          </cell>
          <cell r="B18">
            <v>44</v>
          </cell>
          <cell r="C18">
            <v>5032.5650000000005</v>
          </cell>
          <cell r="D18">
            <v>4474.4040000000005</v>
          </cell>
          <cell r="E18">
            <v>137.21600000000001</v>
          </cell>
          <cell r="F18">
            <v>157.286</v>
          </cell>
          <cell r="G18">
            <v>141.90100000000001</v>
          </cell>
          <cell r="H18">
            <v>165.77699999999999</v>
          </cell>
          <cell r="I18">
            <v>15.38</v>
          </cell>
          <cell r="J18">
            <v>13.851000000000001</v>
          </cell>
          <cell r="K18">
            <v>14.001999999999999</v>
          </cell>
          <cell r="L18">
            <v>12.57</v>
          </cell>
          <cell r="M18">
            <v>2</v>
          </cell>
          <cell r="N18">
            <v>2</v>
          </cell>
          <cell r="O18">
            <v>1.3779999999999999</v>
          </cell>
          <cell r="P18">
            <v>1.2809999999999999</v>
          </cell>
          <cell r="Q18">
            <v>6.4480768610761841</v>
          </cell>
          <cell r="R18">
            <v>6.4785721227041559</v>
          </cell>
          <cell r="S18">
            <v>465.81700000000001</v>
          </cell>
          <cell r="T18">
            <v>439.87400000000002</v>
          </cell>
        </row>
        <row r="19">
          <cell r="A19" t="str">
            <v>Bahrain</v>
          </cell>
          <cell r="B19">
            <v>48</v>
          </cell>
          <cell r="C19">
            <v>935572.04500000004</v>
          </cell>
          <cell r="D19">
            <v>1103370.8020000001</v>
          </cell>
          <cell r="E19">
            <v>337.41500000000002</v>
          </cell>
          <cell r="F19">
            <v>413.86200000000002</v>
          </cell>
          <cell r="G19">
            <v>246.77199999999999</v>
          </cell>
          <cell r="H19">
            <v>312.755</v>
          </cell>
          <cell r="I19">
            <v>27.963999999999999</v>
          </cell>
          <cell r="J19">
            <v>15.617999999999999</v>
          </cell>
          <cell r="K19">
            <v>18.410999999999998</v>
          </cell>
          <cell r="L19">
            <v>15.617999999999999</v>
          </cell>
          <cell r="M19">
            <v>30</v>
          </cell>
          <cell r="N19">
            <v>0</v>
          </cell>
          <cell r="O19">
            <v>9.5530000000000008</v>
          </cell>
          <cell r="P19">
            <v>0</v>
          </cell>
          <cell r="Q19">
            <v>44.163759219184733</v>
          </cell>
          <cell r="R19">
            <v>0</v>
          </cell>
          <cell r="S19">
            <v>1154.9279999999999</v>
          </cell>
          <cell r="T19">
            <v>937.84500000000003</v>
          </cell>
        </row>
        <row r="20">
          <cell r="A20" t="str">
            <v>Bangladesh</v>
          </cell>
          <cell r="B20">
            <v>50</v>
          </cell>
          <cell r="C20">
            <v>195649.386</v>
          </cell>
          <cell r="D20">
            <v>222781.48699999999</v>
          </cell>
          <cell r="E20">
            <v>59800.161</v>
          </cell>
          <cell r="F20">
            <v>72459.035000000003</v>
          </cell>
          <cell r="G20">
            <v>56654.457999999999</v>
          </cell>
          <cell r="H20">
            <v>69363.240999999995</v>
          </cell>
          <cell r="I20">
            <v>20.315000000000001</v>
          </cell>
          <cell r="J20">
            <v>19.068999999999999</v>
          </cell>
          <cell r="K20">
            <v>20.803999999999998</v>
          </cell>
          <cell r="L20">
            <v>19.585999999999999</v>
          </cell>
          <cell r="M20">
            <v>-300</v>
          </cell>
          <cell r="N20">
            <v>-350</v>
          </cell>
          <cell r="O20">
            <v>-0.48899999999999999</v>
          </cell>
          <cell r="P20">
            <v>-0.51700000000000002</v>
          </cell>
          <cell r="Q20">
            <v>-1.63566250219724</v>
          </cell>
          <cell r="R20">
            <v>-1.8769330399311606</v>
          </cell>
          <cell r="S20">
            <v>242937.28399999999</v>
          </cell>
          <cell r="T20">
            <v>245802.144</v>
          </cell>
        </row>
        <row r="21">
          <cell r="A21" t="str">
            <v>Barbados</v>
          </cell>
          <cell r="B21">
            <v>52</v>
          </cell>
          <cell r="C21">
            <v>62323.938000000002</v>
          </cell>
          <cell r="D21">
            <v>69515.206000000006</v>
          </cell>
          <cell r="E21">
            <v>126.205</v>
          </cell>
          <cell r="F21">
            <v>130.31899999999999</v>
          </cell>
          <cell r="G21">
            <v>135.846</v>
          </cell>
          <cell r="H21">
            <v>139.23699999999999</v>
          </cell>
          <cell r="I21">
            <v>3.0579999999999998</v>
          </cell>
          <cell r="J21">
            <v>2.59</v>
          </cell>
          <cell r="K21">
            <v>4.0049999999999999</v>
          </cell>
          <cell r="L21">
            <v>3.5229999999999997</v>
          </cell>
          <cell r="M21">
            <v>-1.25</v>
          </cell>
          <cell r="N21">
            <v>-1.25</v>
          </cell>
          <cell r="O21">
            <v>-0.94699999999999995</v>
          </cell>
          <cell r="P21">
            <v>-0.93300000000000005</v>
          </cell>
          <cell r="Q21">
            <v>-7.2967135602124795</v>
          </cell>
          <cell r="R21">
            <v>-7.6214864947259322</v>
          </cell>
          <cell r="S21">
            <v>255.262</v>
          </cell>
          <cell r="T21">
            <v>269.81799999999998</v>
          </cell>
        </row>
        <row r="22">
          <cell r="A22" t="str">
            <v>Belarus</v>
          </cell>
          <cell r="B22">
            <v>112</v>
          </cell>
          <cell r="C22">
            <v>21631.871999999999</v>
          </cell>
          <cell r="D22">
            <v>28807.19</v>
          </cell>
          <cell r="E22">
            <v>4816.0190000000002</v>
          </cell>
          <cell r="F22">
            <v>4558.6049999999996</v>
          </cell>
          <cell r="G22">
            <v>5432.7569999999996</v>
          </cell>
          <cell r="H22">
            <v>5196.5010000000002</v>
          </cell>
          <cell r="I22">
            <v>-4.3419999999999996</v>
          </cell>
          <cell r="J22">
            <v>-5.5309999999999988</v>
          </cell>
          <cell r="K22">
            <v>-4.625</v>
          </cell>
          <cell r="L22">
            <v>-5.3289999999999988</v>
          </cell>
          <cell r="M22">
            <v>14.337999999999999</v>
          </cell>
          <cell r="N22">
            <v>-10</v>
          </cell>
          <cell r="O22">
            <v>0.28299999999999997</v>
          </cell>
          <cell r="P22">
            <v>-0.20200000000000001</v>
          </cell>
          <cell r="Q22">
            <v>3.1074450377973504</v>
          </cell>
          <cell r="R22">
            <v>-2.2058499139718535</v>
          </cell>
          <cell r="S22">
            <v>7017.0169999999998</v>
          </cell>
          <cell r="T22">
            <v>7126.357</v>
          </cell>
        </row>
        <row r="23">
          <cell r="A23" t="str">
            <v>Belgium</v>
          </cell>
          <cell r="B23">
            <v>56</v>
          </cell>
          <cell r="C23">
            <v>5373.8989999999994</v>
          </cell>
          <cell r="D23">
            <v>6724.5640000000003</v>
          </cell>
          <cell r="E23">
            <v>4956.7280000000001</v>
          </cell>
          <cell r="F23">
            <v>5112.3419999999996</v>
          </cell>
          <cell r="G23">
            <v>5180.0829999999996</v>
          </cell>
          <cell r="H23">
            <v>5306.7070000000003</v>
          </cell>
          <cell r="I23">
            <v>3.2689999999999992</v>
          </cell>
          <cell r="J23">
            <v>2.2229999999999999</v>
          </cell>
          <cell r="K23">
            <v>1.3279999999999994</v>
          </cell>
          <cell r="L23">
            <v>0.93</v>
          </cell>
          <cell r="M23">
            <v>99.2</v>
          </cell>
          <cell r="N23">
            <v>67</v>
          </cell>
          <cell r="O23">
            <v>1.9410000000000001</v>
          </cell>
          <cell r="P23">
            <v>1.2929999999999999</v>
          </cell>
          <cell r="Q23">
            <v>17.317710151809283</v>
          </cell>
          <cell r="R23">
            <v>11.875810922910034</v>
          </cell>
          <cell r="S23">
            <v>10301.715</v>
          </cell>
          <cell r="T23">
            <v>9422.5139999999992</v>
          </cell>
        </row>
        <row r="24">
          <cell r="A24" t="str">
            <v>Belize</v>
          </cell>
          <cell r="B24">
            <v>84</v>
          </cell>
          <cell r="C24">
            <v>125472.001</v>
          </cell>
          <cell r="D24">
            <v>128084.652</v>
          </cell>
          <cell r="E24">
            <v>108.62</v>
          </cell>
          <cell r="F24">
            <v>136.167</v>
          </cell>
          <cell r="G24">
            <v>105.357</v>
          </cell>
          <cell r="H24">
            <v>133.56899999999999</v>
          </cell>
          <cell r="I24">
            <v>24.801000000000002</v>
          </cell>
          <cell r="J24">
            <v>21.461000000000002</v>
          </cell>
          <cell r="K24">
            <v>25.678000000000001</v>
          </cell>
          <cell r="L24">
            <v>22.242000000000001</v>
          </cell>
          <cell r="M24">
            <v>-1</v>
          </cell>
          <cell r="N24">
            <v>-1</v>
          </cell>
          <cell r="O24">
            <v>-0.877</v>
          </cell>
          <cell r="P24">
            <v>-0.78100000000000003</v>
          </cell>
          <cell r="Q24">
            <v>-2.8695227983586329</v>
          </cell>
          <cell r="R24">
            <v>-2.8571428571428572</v>
          </cell>
          <cell r="S24">
            <v>442.08800000000002</v>
          </cell>
          <cell r="T24">
            <v>453.21600000000001</v>
          </cell>
        </row>
        <row r="25">
          <cell r="A25" t="str">
            <v>Benin</v>
          </cell>
          <cell r="B25">
            <v>204</v>
          </cell>
          <cell r="C25">
            <v>4288.0529999999999</v>
          </cell>
          <cell r="D25">
            <v>5702.7759999999998</v>
          </cell>
          <cell r="E25">
            <v>3097.9659999999999</v>
          </cell>
          <cell r="F25">
            <v>4253.2910000000002</v>
          </cell>
          <cell r="G25">
            <v>3102.681</v>
          </cell>
          <cell r="H25">
            <v>4185.5619999999999</v>
          </cell>
          <cell r="I25">
            <v>29.746000000000002</v>
          </cell>
          <cell r="J25">
            <v>31.77</v>
          </cell>
          <cell r="K25">
            <v>30.62</v>
          </cell>
          <cell r="L25">
            <v>29.241999999999997</v>
          </cell>
          <cell r="M25">
            <v>-29.286999999999999</v>
          </cell>
          <cell r="N25">
            <v>98.831000000000003</v>
          </cell>
          <cell r="O25">
            <v>-0.874</v>
          </cell>
          <cell r="P25">
            <v>2.528</v>
          </cell>
          <cell r="Q25">
            <v>-1.9903171921488252</v>
          </cell>
          <cell r="R25">
            <v>6.0056014442951628</v>
          </cell>
          <cell r="S25">
            <v>22122.646999999997</v>
          </cell>
          <cell r="T25">
            <v>22138.539000000001</v>
          </cell>
        </row>
        <row r="26">
          <cell r="A26" t="str">
            <v>Bermuda</v>
          </cell>
          <cell r="B26">
            <v>60</v>
          </cell>
          <cell r="C26">
            <v>15866.134</v>
          </cell>
          <cell r="D26">
            <v>14825.105</v>
          </cell>
          <cell r="E26">
            <v>29.774999999999999</v>
          </cell>
          <cell r="F26">
            <v>31.169</v>
          </cell>
          <cell r="G26">
            <v>31.645</v>
          </cell>
          <cell r="H26">
            <v>33.005000000000003</v>
          </cell>
          <cell r="I26">
            <v>4.6479999999999997</v>
          </cell>
          <cell r="J26">
            <v>4.125</v>
          </cell>
          <cell r="K26">
            <v>4.6479999999999997</v>
          </cell>
          <cell r="L26">
            <v>4.125</v>
          </cell>
          <cell r="M26">
            <v>0</v>
          </cell>
          <cell r="N26">
            <v>0</v>
          </cell>
          <cell r="O26">
            <v>0</v>
          </cell>
          <cell r="P26">
            <v>0</v>
          </cell>
          <cell r="Q26">
            <v>0</v>
          </cell>
          <cell r="R26">
            <v>0</v>
          </cell>
          <cell r="S26">
            <v>62.68</v>
          </cell>
          <cell r="T26">
            <v>62.68</v>
          </cell>
        </row>
        <row r="27">
          <cell r="A27" t="str">
            <v>Bhutan</v>
          </cell>
          <cell r="B27">
            <v>64</v>
          </cell>
          <cell r="C27">
            <v>1695.6610000000001</v>
          </cell>
          <cell r="D27">
            <v>2686.873</v>
          </cell>
          <cell r="E27">
            <v>877.71500000000003</v>
          </cell>
          <cell r="F27">
            <v>1095.6880000000001</v>
          </cell>
          <cell r="G27">
            <v>855.26900000000001</v>
          </cell>
          <cell r="H27">
            <v>1066.8579999999999</v>
          </cell>
          <cell r="I27">
            <v>22.353999999999999</v>
          </cell>
          <cell r="J27">
            <v>21.889000000000003</v>
          </cell>
          <cell r="K27">
            <v>22.899000000000001</v>
          </cell>
          <cell r="L27">
            <v>21.889000000000003</v>
          </cell>
          <cell r="M27">
            <v>-5</v>
          </cell>
          <cell r="N27">
            <v>0</v>
          </cell>
          <cell r="O27">
            <v>-0.54500000000000004</v>
          </cell>
          <cell r="P27">
            <v>0</v>
          </cell>
          <cell r="Q27">
            <v>-1.6525320095450251</v>
          </cell>
          <cell r="R27">
            <v>0</v>
          </cell>
          <cell r="S27">
            <v>4392.7929999999997</v>
          </cell>
          <cell r="T27">
            <v>4354.4520000000002</v>
          </cell>
        </row>
        <row r="28">
          <cell r="A28" t="str">
            <v>Bolivia</v>
          </cell>
          <cell r="B28">
            <v>68</v>
          </cell>
          <cell r="C28">
            <v>4587.8850000000002</v>
          </cell>
          <cell r="D28">
            <v>5263.7939999999999</v>
          </cell>
          <cell r="E28">
            <v>3716.2919999999999</v>
          </cell>
          <cell r="F28">
            <v>4574.8440000000001</v>
          </cell>
          <cell r="G28">
            <v>3765.402</v>
          </cell>
          <cell r="H28">
            <v>4607.1710000000003</v>
          </cell>
          <cell r="I28">
            <v>21.14</v>
          </cell>
          <cell r="J28">
            <v>19.781999999999996</v>
          </cell>
          <cell r="K28">
            <v>23.672000000000004</v>
          </cell>
          <cell r="L28">
            <v>22.067999999999998</v>
          </cell>
          <cell r="M28">
            <v>-100</v>
          </cell>
          <cell r="N28">
            <v>-100</v>
          </cell>
          <cell r="O28">
            <v>-2.532</v>
          </cell>
          <cell r="P28">
            <v>-2.286</v>
          </cell>
          <cell r="Q28">
            <v>-7.7689936356404141</v>
          </cell>
          <cell r="R28">
            <v>-7.5575164791646827</v>
          </cell>
          <cell r="S28">
            <v>14908.126</v>
          </cell>
          <cell r="T28">
            <v>16293.577000000001</v>
          </cell>
        </row>
        <row r="29">
          <cell r="A29" t="str">
            <v>Bosnia and Herzegovina</v>
          </cell>
          <cell r="B29">
            <v>70</v>
          </cell>
          <cell r="C29">
            <v>4685.9719999999998</v>
          </cell>
          <cell r="D29">
            <v>5924.1450000000004</v>
          </cell>
          <cell r="E29">
            <v>1691.8820000000001</v>
          </cell>
          <cell r="F29">
            <v>1897.6489999999999</v>
          </cell>
          <cell r="G29">
            <v>1728.19</v>
          </cell>
          <cell r="H29">
            <v>2009.425</v>
          </cell>
          <cell r="I29">
            <v>23.506</v>
          </cell>
          <cell r="J29">
            <v>3.0920000000000001</v>
          </cell>
          <cell r="K29">
            <v>4.2409999999999997</v>
          </cell>
          <cell r="L29">
            <v>1.0289999999999999</v>
          </cell>
          <cell r="M29">
            <v>350</v>
          </cell>
          <cell r="N29">
            <v>40</v>
          </cell>
          <cell r="O29">
            <v>19.265000000000001</v>
          </cell>
          <cell r="P29">
            <v>2.0630000000000002</v>
          </cell>
          <cell r="Q29">
            <v>162.09407013578851</v>
          </cell>
          <cell r="R29">
            <v>21.32514447785384</v>
          </cell>
          <cell r="S29">
            <v>3170.4610000000002</v>
          </cell>
          <cell r="T29">
            <v>3145.4679999999998</v>
          </cell>
        </row>
        <row r="30">
          <cell r="A30" t="str">
            <v>Botswana</v>
          </cell>
          <cell r="B30">
            <v>72</v>
          </cell>
          <cell r="C30">
            <v>3176.779</v>
          </cell>
          <cell r="D30">
            <v>3576.8180000000002</v>
          </cell>
          <cell r="E30">
            <v>792.85400000000004</v>
          </cell>
          <cell r="F30">
            <v>866.99199999999996</v>
          </cell>
          <cell r="G30">
            <v>822.67399999999998</v>
          </cell>
          <cell r="H30">
            <v>897.93399999999997</v>
          </cell>
          <cell r="I30">
            <v>16.439</v>
          </cell>
          <cell r="J30">
            <v>1.2410000000000019</v>
          </cell>
          <cell r="K30">
            <v>17.27</v>
          </cell>
          <cell r="L30">
            <v>1.9230000000000018</v>
          </cell>
          <cell r="M30">
            <v>-7</v>
          </cell>
          <cell r="N30">
            <v>-6</v>
          </cell>
          <cell r="O30">
            <v>-0.83099999999999996</v>
          </cell>
          <cell r="P30">
            <v>-0.68200000000000005</v>
          </cell>
          <cell r="Q30">
            <v>-2.7914581380974224</v>
          </cell>
          <cell r="R30">
            <v>-2.5337730837285317</v>
          </cell>
          <cell r="S30">
            <v>1657.527</v>
          </cell>
          <cell r="T30">
            <v>1707.2950000000001</v>
          </cell>
        </row>
        <row r="31">
          <cell r="A31" t="str">
            <v>Brazil</v>
          </cell>
          <cell r="B31">
            <v>76</v>
          </cell>
          <cell r="C31">
            <v>20362.330000000002</v>
          </cell>
          <cell r="D31">
            <v>25347.367999999999</v>
          </cell>
          <cell r="E31">
            <v>79948.159</v>
          </cell>
          <cell r="F31">
            <v>91869.5</v>
          </cell>
          <cell r="G31">
            <v>81427.801999999996</v>
          </cell>
          <cell r="H31">
            <v>94535.413</v>
          </cell>
          <cell r="I31">
            <v>14.894</v>
          </cell>
          <cell r="J31">
            <v>13.932</v>
          </cell>
          <cell r="K31">
            <v>15.048999999999999</v>
          </cell>
          <cell r="L31">
            <v>14.076000000000001</v>
          </cell>
          <cell r="M31">
            <v>-130</v>
          </cell>
          <cell r="N31">
            <v>-130</v>
          </cell>
          <cell r="O31">
            <v>-0.155</v>
          </cell>
          <cell r="P31">
            <v>-0.14399999999999999</v>
          </cell>
          <cell r="Q31">
            <v>-0.71773957967734736</v>
          </cell>
          <cell r="R31">
            <v>-0.69870869496211141</v>
          </cell>
          <cell r="S31">
            <v>253105.29399999999</v>
          </cell>
          <cell r="T31">
            <v>254678.185</v>
          </cell>
        </row>
        <row r="32">
          <cell r="A32" t="str">
            <v>British Virgin Islands</v>
          </cell>
          <cell r="B32">
            <v>92</v>
          </cell>
          <cell r="C32">
            <v>251.803</v>
          </cell>
          <cell r="D32">
            <v>329.19799999999998</v>
          </cell>
          <cell r="E32">
            <v>9.4789999999999992</v>
          </cell>
          <cell r="F32">
            <v>11.260999999999999</v>
          </cell>
          <cell r="G32">
            <v>8.9789999999999992</v>
          </cell>
          <cell r="H32">
            <v>10.755000000000001</v>
          </cell>
          <cell r="I32">
            <v>21.18</v>
          </cell>
          <cell r="J32">
            <v>14.049000000000001</v>
          </cell>
          <cell r="K32">
            <v>16.47</v>
          </cell>
          <cell r="L32">
            <v>14.049000000000001</v>
          </cell>
          <cell r="M32">
            <v>0.45900000000000002</v>
          </cell>
          <cell r="N32">
            <v>0</v>
          </cell>
          <cell r="O32">
            <v>4.71</v>
          </cell>
          <cell r="P32">
            <v>0</v>
          </cell>
          <cell r="Q32">
            <v>23.311325545962415</v>
          </cell>
          <cell r="R32">
            <v>0</v>
          </cell>
          <cell r="S32">
            <v>28.265000000000001</v>
          </cell>
          <cell r="T32">
            <v>28.265000000000001</v>
          </cell>
        </row>
        <row r="33">
          <cell r="A33" t="str">
            <v>Brunei Darussalam</v>
          </cell>
          <cell r="B33">
            <v>96</v>
          </cell>
          <cell r="C33">
            <v>2389.2960000000003</v>
          </cell>
          <cell r="D33">
            <v>2646.4870000000001</v>
          </cell>
          <cell r="E33">
            <v>154.63800000000001</v>
          </cell>
          <cell r="F33">
            <v>193.65600000000001</v>
          </cell>
          <cell r="G33">
            <v>140.33699999999999</v>
          </cell>
          <cell r="H33">
            <v>180.16300000000001</v>
          </cell>
          <cell r="I33">
            <v>24.497</v>
          </cell>
          <cell r="J33">
            <v>22.823999999999998</v>
          </cell>
          <cell r="K33">
            <v>22.256999999999998</v>
          </cell>
          <cell r="L33">
            <v>20.832999999999998</v>
          </cell>
          <cell r="M33">
            <v>3.52</v>
          </cell>
          <cell r="N33">
            <v>3.52</v>
          </cell>
          <cell r="O33">
            <v>2.2400000000000002</v>
          </cell>
          <cell r="P33">
            <v>1.9910000000000001</v>
          </cell>
          <cell r="Q33">
            <v>8.9195215892965756</v>
          </cell>
          <cell r="R33">
            <v>8.4339658807743927</v>
          </cell>
          <cell r="S33">
            <v>680.61</v>
          </cell>
          <cell r="T33">
            <v>551.19600000000003</v>
          </cell>
        </row>
        <row r="34">
          <cell r="A34" t="str">
            <v>Bulgaria</v>
          </cell>
          <cell r="B34">
            <v>100</v>
          </cell>
          <cell r="C34">
            <v>44499.631999999998</v>
          </cell>
          <cell r="D34">
            <v>50519.491999999998</v>
          </cell>
          <cell r="E34">
            <v>4060.8879999999999</v>
          </cell>
          <cell r="F34">
            <v>3741.576</v>
          </cell>
          <cell r="G34">
            <v>4235.7650000000003</v>
          </cell>
          <cell r="H34">
            <v>3984.3890000000001</v>
          </cell>
          <cell r="I34">
            <v>-7.3640000000000008</v>
          </cell>
          <cell r="J34">
            <v>-6.8870000000000005</v>
          </cell>
          <cell r="K34">
            <v>-6.1370000000000005</v>
          </cell>
          <cell r="L34">
            <v>-5.6150000000000002</v>
          </cell>
          <cell r="M34">
            <v>-50</v>
          </cell>
          <cell r="N34">
            <v>-50</v>
          </cell>
          <cell r="O34">
            <v>-1.2270000000000001</v>
          </cell>
          <cell r="P34">
            <v>-1.272</v>
          </cell>
          <cell r="Q34">
            <v>-15.037051294389375</v>
          </cell>
          <cell r="R34">
            <v>-14.673858814000035</v>
          </cell>
          <cell r="S34">
            <v>5064.6890000000003</v>
          </cell>
          <cell r="T34">
            <v>5439.4120000000003</v>
          </cell>
        </row>
        <row r="35">
          <cell r="A35" t="str">
            <v>Burkina Faso</v>
          </cell>
          <cell r="B35">
            <v>854</v>
          </cell>
          <cell r="C35">
            <v>21682.06</v>
          </cell>
          <cell r="D35">
            <v>27132.629000000001</v>
          </cell>
          <cell r="E35">
            <v>4900.3959999999997</v>
          </cell>
          <cell r="F35">
            <v>6650.2809999999999</v>
          </cell>
          <cell r="G35">
            <v>4931.4610000000002</v>
          </cell>
          <cell r="H35">
            <v>6577.5540000000001</v>
          </cell>
          <cell r="I35">
            <v>27.642000000000003</v>
          </cell>
          <cell r="J35">
            <v>31.585999999999999</v>
          </cell>
          <cell r="K35">
            <v>29.926000000000002</v>
          </cell>
          <cell r="L35">
            <v>29.954999999999998</v>
          </cell>
          <cell r="M35">
            <v>-120.59099999999999</v>
          </cell>
          <cell r="N35">
            <v>100</v>
          </cell>
          <cell r="O35">
            <v>-2.2839999999999998</v>
          </cell>
          <cell r="P35">
            <v>1.631</v>
          </cell>
          <cell r="Q35">
            <v>-4.7310959777974979</v>
          </cell>
          <cell r="R35">
            <v>3.4607524714098585</v>
          </cell>
          <cell r="S35">
            <v>39093.157999999996</v>
          </cell>
          <cell r="T35">
            <v>40067.195999999996</v>
          </cell>
        </row>
        <row r="36">
          <cell r="A36" t="str">
            <v>Burundi</v>
          </cell>
          <cell r="B36">
            <v>108</v>
          </cell>
          <cell r="C36">
            <v>2609.989</v>
          </cell>
          <cell r="D36">
            <v>3702.212</v>
          </cell>
          <cell r="E36">
            <v>2991.9969999999998</v>
          </cell>
          <cell r="F36">
            <v>3684.3270000000002</v>
          </cell>
          <cell r="G36">
            <v>3167.0630000000001</v>
          </cell>
          <cell r="H36">
            <v>3863.1880000000001</v>
          </cell>
          <cell r="I36">
            <v>10.345000000000001</v>
          </cell>
          <cell r="J36">
            <v>30.254999999999999</v>
          </cell>
          <cell r="K36">
            <v>22.997999999999998</v>
          </cell>
          <cell r="L36">
            <v>24.794000000000004</v>
          </cell>
          <cell r="M36">
            <v>-400</v>
          </cell>
          <cell r="N36">
            <v>191.6</v>
          </cell>
          <cell r="O36">
            <v>-12.653</v>
          </cell>
          <cell r="P36">
            <v>5.4610000000000003</v>
          </cell>
          <cell r="Q36">
            <v>-29.276147259020714</v>
          </cell>
          <cell r="R36">
            <v>12.511133341517375</v>
          </cell>
          <cell r="S36">
            <v>25811.754000000001</v>
          </cell>
          <cell r="T36">
            <v>25083.034</v>
          </cell>
        </row>
        <row r="37">
          <cell r="A37" t="str">
            <v>Cambodia</v>
          </cell>
          <cell r="B37">
            <v>116</v>
          </cell>
          <cell r="C37">
            <v>2177.2640000000001</v>
          </cell>
          <cell r="D37">
            <v>2566.9809999999998</v>
          </cell>
          <cell r="E37">
            <v>5454.1660000000002</v>
          </cell>
          <cell r="F37">
            <v>6800.8689999999997</v>
          </cell>
          <cell r="G37">
            <v>5913.6189999999997</v>
          </cell>
          <cell r="H37">
            <v>7270.1450000000004</v>
          </cell>
          <cell r="I37">
            <v>22.836999999999996</v>
          </cell>
          <cell r="J37">
            <v>19.79</v>
          </cell>
          <cell r="K37">
            <v>21.177999999999997</v>
          </cell>
          <cell r="L37">
            <v>19.939</v>
          </cell>
          <cell r="M37">
            <v>100</v>
          </cell>
          <cell r="N37">
            <v>-10</v>
          </cell>
          <cell r="O37">
            <v>1.659</v>
          </cell>
          <cell r="P37">
            <v>-0.14899999999999999</v>
          </cell>
          <cell r="Q37">
            <v>5.135217992571393</v>
          </cell>
          <cell r="R37">
            <v>-0.48463183973031204</v>
          </cell>
          <cell r="S37">
            <v>25971.724000000002</v>
          </cell>
          <cell r="T37">
            <v>26104.802</v>
          </cell>
        </row>
        <row r="38">
          <cell r="A38" t="str">
            <v>Cameroon</v>
          </cell>
          <cell r="B38">
            <v>120</v>
          </cell>
          <cell r="C38">
            <v>126075.06700000001</v>
          </cell>
          <cell r="D38">
            <v>157935.07500000001</v>
          </cell>
          <cell r="E38">
            <v>6597.6350000000002</v>
          </cell>
          <cell r="F38">
            <v>8118.7049999999999</v>
          </cell>
          <cell r="G38">
            <v>6704.64</v>
          </cell>
          <cell r="H38">
            <v>8203.1579999999994</v>
          </cell>
          <cell r="I38">
            <v>22.074999999999999</v>
          </cell>
          <cell r="J38">
            <v>18.802000000000003</v>
          </cell>
          <cell r="K38">
            <v>22.078999999999997</v>
          </cell>
          <cell r="L38">
            <v>18.635000000000002</v>
          </cell>
          <cell r="M38">
            <v>-0.249</v>
          </cell>
          <cell r="N38">
            <v>13</v>
          </cell>
          <cell r="O38">
            <v>-4.0000000000000001E-3</v>
          </cell>
          <cell r="P38">
            <v>0.16700000000000001</v>
          </cell>
          <cell r="Q38">
            <v>-9.3610500616927023E-3</v>
          </cell>
          <cell r="R38">
            <v>0.46484302787306064</v>
          </cell>
          <cell r="S38">
            <v>26891.46</v>
          </cell>
          <cell r="T38">
            <v>26998.800999999999</v>
          </cell>
        </row>
        <row r="39">
          <cell r="A39" t="str">
            <v>Canada</v>
          </cell>
          <cell r="B39">
            <v>124</v>
          </cell>
          <cell r="C39">
            <v>68395.835000000006</v>
          </cell>
          <cell r="D39">
            <v>83054.478000000003</v>
          </cell>
          <cell r="E39">
            <v>14503.314</v>
          </cell>
          <cell r="F39">
            <v>15993.69</v>
          </cell>
          <cell r="G39">
            <v>14798.777</v>
          </cell>
          <cell r="H39">
            <v>16274.553</v>
          </cell>
          <cell r="I39">
            <v>9.2480000000000011</v>
          </cell>
          <cell r="J39">
            <v>10.033000000000001</v>
          </cell>
          <cell r="K39">
            <v>4.3630000000000004</v>
          </cell>
          <cell r="L39">
            <v>3.3650000000000002</v>
          </cell>
          <cell r="M39">
            <v>732.60299999999995</v>
          </cell>
          <cell r="N39">
            <v>1049.53</v>
          </cell>
          <cell r="O39">
            <v>4.8849999999999998</v>
          </cell>
          <cell r="P39">
            <v>6.6680000000000001</v>
          </cell>
          <cell r="Q39">
            <v>42.138178839772614</v>
          </cell>
          <cell r="R39">
            <v>63.218795835328635</v>
          </cell>
          <cell r="S39">
            <v>42844.262999999999</v>
          </cell>
          <cell r="T39">
            <v>30772.048999999999</v>
          </cell>
        </row>
        <row r="40">
          <cell r="A40" t="str">
            <v>Cape Verde</v>
          </cell>
          <cell r="B40">
            <v>132</v>
          </cell>
          <cell r="C40">
            <v>525.73599999999999</v>
          </cell>
          <cell r="D40">
            <v>812.84199999999998</v>
          </cell>
          <cell r="E40">
            <v>189.761</v>
          </cell>
          <cell r="F40">
            <v>243.221</v>
          </cell>
          <cell r="G40">
            <v>211.34899999999999</v>
          </cell>
          <cell r="H40">
            <v>263.58600000000001</v>
          </cell>
          <cell r="I40">
            <v>23.242000000000001</v>
          </cell>
          <cell r="J40">
            <v>23.484999999999999</v>
          </cell>
          <cell r="K40">
            <v>25.59</v>
          </cell>
          <cell r="L40">
            <v>25.573999999999998</v>
          </cell>
          <cell r="M40">
            <v>-5</v>
          </cell>
          <cell r="N40">
            <v>-5</v>
          </cell>
          <cell r="O40">
            <v>-2.3479999999999999</v>
          </cell>
          <cell r="P40">
            <v>-2.089</v>
          </cell>
          <cell r="Q40">
            <v>-7.4156470152020777</v>
          </cell>
          <cell r="R40">
            <v>-6.7629713791051236</v>
          </cell>
          <cell r="S40">
            <v>1001.823</v>
          </cell>
          <cell r="T40">
            <v>1088.7149999999999</v>
          </cell>
        </row>
        <row r="41">
          <cell r="A41" t="str">
            <v>Cayman Islands</v>
          </cell>
          <cell r="B41">
            <v>136</v>
          </cell>
          <cell r="C41">
            <v>45006.607000000004</v>
          </cell>
          <cell r="D41">
            <v>47816.936000000002</v>
          </cell>
          <cell r="E41">
            <v>16.119</v>
          </cell>
          <cell r="F41">
            <v>22.155999999999999</v>
          </cell>
          <cell r="G41">
            <v>16.747</v>
          </cell>
          <cell r="H41">
            <v>22.861000000000001</v>
          </cell>
          <cell r="I41">
            <v>37.695999999999998</v>
          </cell>
          <cell r="J41">
            <v>25.08</v>
          </cell>
          <cell r="K41">
            <v>10.137</v>
          </cell>
          <cell r="L41">
            <v>8.5549999999999997</v>
          </cell>
          <cell r="M41">
            <v>5</v>
          </cell>
          <cell r="N41">
            <v>3.5</v>
          </cell>
          <cell r="O41">
            <v>27.559000000000001</v>
          </cell>
          <cell r="P41">
            <v>16.524999999999999</v>
          </cell>
          <cell r="Q41">
            <v>184.02649981597349</v>
          </cell>
          <cell r="R41">
            <v>124.42232492001422</v>
          </cell>
          <cell r="S41">
            <v>58.712000000000003</v>
          </cell>
          <cell r="T41">
            <v>45.597000000000001</v>
          </cell>
        </row>
        <row r="42">
          <cell r="A42" t="str">
            <v>Central African Republic</v>
          </cell>
          <cell r="B42">
            <v>140</v>
          </cell>
          <cell r="C42">
            <v>18681.849999999999</v>
          </cell>
          <cell r="D42">
            <v>24573.1</v>
          </cell>
          <cell r="E42">
            <v>1653.6579999999999</v>
          </cell>
          <cell r="F42">
            <v>1969.1289999999999</v>
          </cell>
          <cell r="G42">
            <v>1760.7460000000001</v>
          </cell>
          <cell r="H42">
            <v>2068.6179999999999</v>
          </cell>
          <cell r="I42">
            <v>20.190000000000001</v>
          </cell>
          <cell r="J42">
            <v>13.324999999999999</v>
          </cell>
          <cell r="K42">
            <v>19.562000000000001</v>
          </cell>
          <cell r="L42">
            <v>15.628</v>
          </cell>
          <cell r="M42">
            <v>11.292999999999999</v>
          </cell>
          <cell r="N42">
            <v>-45</v>
          </cell>
          <cell r="O42">
            <v>0.628</v>
          </cell>
          <cell r="P42">
            <v>-2.3029999999999999</v>
          </cell>
          <cell r="Q42">
            <v>1.5779905736966169</v>
          </cell>
          <cell r="R42">
            <v>-6.0981063347128606</v>
          </cell>
          <cell r="S42">
            <v>6747.3760000000002</v>
          </cell>
          <cell r="T42">
            <v>6770.2579999999998</v>
          </cell>
        </row>
        <row r="43">
          <cell r="A43" t="str">
            <v>Chad</v>
          </cell>
          <cell r="B43">
            <v>148</v>
          </cell>
          <cell r="C43">
            <v>3478.0370000000003</v>
          </cell>
          <cell r="D43">
            <v>4325.5390000000007</v>
          </cell>
          <cell r="E43">
            <v>3467.8710000000001</v>
          </cell>
          <cell r="F43">
            <v>4823.8069999999998</v>
          </cell>
          <cell r="G43">
            <v>3565.76</v>
          </cell>
          <cell r="H43">
            <v>4925.1239999999998</v>
          </cell>
          <cell r="I43">
            <v>31.003</v>
          </cell>
          <cell r="J43">
            <v>34.143000000000001</v>
          </cell>
          <cell r="K43">
            <v>28.393999999999998</v>
          </cell>
          <cell r="L43">
            <v>28.11</v>
          </cell>
          <cell r="M43">
            <v>99.444000000000003</v>
          </cell>
          <cell r="N43">
            <v>270.94099999999997</v>
          </cell>
          <cell r="O43">
            <v>2.609</v>
          </cell>
          <cell r="P43">
            <v>6.0330000000000004</v>
          </cell>
          <cell r="Q43">
            <v>5.4280918655586028</v>
          </cell>
          <cell r="R43">
            <v>12.506537358145675</v>
          </cell>
          <cell r="S43">
            <v>31496.758000000002</v>
          </cell>
          <cell r="T43">
            <v>32204.041000000001</v>
          </cell>
        </row>
        <row r="44">
          <cell r="A44" t="str">
            <v>Channel Islands</v>
          </cell>
          <cell r="B44">
            <v>830</v>
          </cell>
          <cell r="C44">
            <v>18872.165999999997</v>
          </cell>
          <cell r="D44">
            <v>20742.904999999999</v>
          </cell>
          <cell r="E44">
            <v>69.754000000000005</v>
          </cell>
          <cell r="F44">
            <v>73.183000000000007</v>
          </cell>
          <cell r="G44">
            <v>74.242000000000004</v>
          </cell>
          <cell r="H44">
            <v>76.28</v>
          </cell>
          <cell r="I44">
            <v>3.6869999999999994</v>
          </cell>
          <cell r="J44">
            <v>3.7660000000000009</v>
          </cell>
          <cell r="K44">
            <v>0.2159999999999993</v>
          </cell>
          <cell r="L44">
            <v>0.38900000000000112</v>
          </cell>
          <cell r="M44">
            <v>2.5219999999999998</v>
          </cell>
          <cell r="N44">
            <v>2.5</v>
          </cell>
          <cell r="O44">
            <v>3.4710000000000001</v>
          </cell>
          <cell r="P44">
            <v>3.3769999999999998</v>
          </cell>
          <cell r="Q44">
            <v>30.714894653513575</v>
          </cell>
          <cell r="R44">
            <v>32.68401098182769</v>
          </cell>
          <cell r="S44">
            <v>171.155</v>
          </cell>
          <cell r="T44">
            <v>134.10599999999999</v>
          </cell>
        </row>
        <row r="45">
          <cell r="A45" t="str">
            <v>Chile</v>
          </cell>
          <cell r="B45">
            <v>152</v>
          </cell>
          <cell r="C45">
            <v>14754.705</v>
          </cell>
          <cell r="D45">
            <v>19043.381999999998</v>
          </cell>
          <cell r="E45">
            <v>7121.0780000000004</v>
          </cell>
          <cell r="F45">
            <v>8061.241</v>
          </cell>
          <cell r="G45">
            <v>7273.857</v>
          </cell>
          <cell r="H45">
            <v>8233.8610000000008</v>
          </cell>
          <cell r="I45">
            <v>13.645999999999999</v>
          </cell>
          <cell r="J45">
            <v>11.143000000000001</v>
          </cell>
          <cell r="K45">
            <v>12.840999999999999</v>
          </cell>
          <cell r="L45">
            <v>10.765000000000001</v>
          </cell>
          <cell r="M45">
            <v>60</v>
          </cell>
          <cell r="N45">
            <v>30</v>
          </cell>
          <cell r="O45">
            <v>0.80500000000000005</v>
          </cell>
          <cell r="P45">
            <v>0.378</v>
          </cell>
          <cell r="Q45">
            <v>4.468231987625976</v>
          </cell>
          <cell r="R45">
            <v>2.4054131417341589</v>
          </cell>
          <cell r="S45">
            <v>20657.496999999999</v>
          </cell>
          <cell r="T45">
            <v>20300.458999999999</v>
          </cell>
        </row>
        <row r="46">
          <cell r="A46" t="str">
            <v>China</v>
          </cell>
          <cell r="B46">
            <v>156</v>
          </cell>
          <cell r="C46">
            <v>5769.6820000000007</v>
          </cell>
          <cell r="D46">
            <v>6506.98</v>
          </cell>
          <cell r="E46">
            <v>628309.10699999996</v>
          </cell>
          <cell r="F46">
            <v>675851.99100000004</v>
          </cell>
          <cell r="G46">
            <v>591022.32200000004</v>
          </cell>
          <cell r="H46">
            <v>639991.55299999996</v>
          </cell>
          <cell r="I46">
            <v>8.7669999999999995</v>
          </cell>
          <cell r="J46">
            <v>6.4659999999999993</v>
          </cell>
          <cell r="K46">
            <v>9.08</v>
          </cell>
          <cell r="L46">
            <v>6.7669999999999995</v>
          </cell>
          <cell r="M46">
            <v>-1950</v>
          </cell>
          <cell r="N46">
            <v>-1950</v>
          </cell>
          <cell r="O46">
            <v>-0.313</v>
          </cell>
          <cell r="P46">
            <v>-0.30099999999999999</v>
          </cell>
          <cell r="Q46">
            <v>-1.9508400122008533</v>
          </cell>
          <cell r="R46">
            <v>-2.2211735751695483</v>
          </cell>
          <cell r="S46">
            <v>1392306.6570000001</v>
          </cell>
          <cell r="T46">
            <v>1410171.9440000001</v>
          </cell>
        </row>
        <row r="47">
          <cell r="A47" t="str">
            <v>China, Hong Kong Special Administrative Region</v>
          </cell>
          <cell r="B47">
            <v>344</v>
          </cell>
          <cell r="C47">
            <v>58335.951000000001</v>
          </cell>
          <cell r="D47">
            <v>64232.758000000002</v>
          </cell>
          <cell r="E47">
            <v>3074.0259999999998</v>
          </cell>
          <cell r="F47">
            <v>3313.3040000000001</v>
          </cell>
          <cell r="G47">
            <v>3112.5129999999999</v>
          </cell>
          <cell r="H47">
            <v>3727.5810000000001</v>
          </cell>
          <cell r="I47">
            <v>14.048999999999999</v>
          </cell>
          <cell r="J47">
            <v>11.812999999999999</v>
          </cell>
          <cell r="K47">
            <v>4.6909999999999998</v>
          </cell>
          <cell r="L47">
            <v>3.04</v>
          </cell>
          <cell r="M47">
            <v>300</v>
          </cell>
          <cell r="N47">
            <v>300</v>
          </cell>
          <cell r="O47">
            <v>9.3580000000000005</v>
          </cell>
          <cell r="P47">
            <v>8.7729999999999997</v>
          </cell>
          <cell r="Q47">
            <v>95.166493780869615</v>
          </cell>
          <cell r="R47">
            <v>105.27276172563111</v>
          </cell>
          <cell r="S47">
            <v>9234.5949999999993</v>
          </cell>
          <cell r="T47">
            <v>5858.4589999999998</v>
          </cell>
        </row>
        <row r="48">
          <cell r="A48" t="str">
            <v>China, Macao Special Administrative Region</v>
          </cell>
          <cell r="B48">
            <v>446</v>
          </cell>
          <cell r="C48">
            <v>62620.415999999997</v>
          </cell>
          <cell r="D48">
            <v>73192.838000000003</v>
          </cell>
          <cell r="E48">
            <v>200.01400000000001</v>
          </cell>
          <cell r="F48">
            <v>221.416</v>
          </cell>
          <cell r="G48">
            <v>212.81800000000001</v>
          </cell>
          <cell r="H48">
            <v>238.74600000000001</v>
          </cell>
          <cell r="I48">
            <v>14.342000000000001</v>
          </cell>
          <cell r="J48">
            <v>7.359</v>
          </cell>
          <cell r="K48">
            <v>6.6820000000000004</v>
          </cell>
          <cell r="L48">
            <v>2.9329999999999998</v>
          </cell>
          <cell r="M48">
            <v>16.399999999999999</v>
          </cell>
          <cell r="N48">
            <v>10</v>
          </cell>
          <cell r="O48">
            <v>7.66</v>
          </cell>
          <cell r="P48">
            <v>4.4260000000000002</v>
          </cell>
          <cell r="Q48">
            <v>70.343999313717077</v>
          </cell>
          <cell r="R48">
            <v>60.812454390659212</v>
          </cell>
          <cell r="S48">
            <v>519.55799999999999</v>
          </cell>
          <cell r="T48">
            <v>397.58799999999997</v>
          </cell>
        </row>
        <row r="49">
          <cell r="A49" t="str">
            <v>Colombia</v>
          </cell>
          <cell r="B49">
            <v>170</v>
          </cell>
          <cell r="C49">
            <v>4192.9790000000003</v>
          </cell>
          <cell r="D49">
            <v>4833.2659999999996</v>
          </cell>
          <cell r="E49">
            <v>19049.126</v>
          </cell>
          <cell r="F49">
            <v>22530.208999999999</v>
          </cell>
          <cell r="G49">
            <v>19492.498</v>
          </cell>
          <cell r="H49">
            <v>23070.035</v>
          </cell>
          <cell r="I49">
            <v>17.745000000000001</v>
          </cell>
          <cell r="J49">
            <v>15.868999999999998</v>
          </cell>
          <cell r="K49">
            <v>18.736999999999998</v>
          </cell>
          <cell r="L49">
            <v>16.780999999999999</v>
          </cell>
          <cell r="M49">
            <v>-200</v>
          </cell>
          <cell r="N49">
            <v>-200</v>
          </cell>
          <cell r="O49">
            <v>-0.99199999999999999</v>
          </cell>
          <cell r="P49">
            <v>-0.91200000000000003</v>
          </cell>
          <cell r="Q49">
            <v>-4.0564314517846469</v>
          </cell>
          <cell r="R49">
            <v>-4.1042891668723946</v>
          </cell>
          <cell r="S49">
            <v>65679.178</v>
          </cell>
          <cell r="T49">
            <v>68290.914000000004</v>
          </cell>
        </row>
        <row r="50">
          <cell r="A50" t="str">
            <v>Comoros</v>
          </cell>
          <cell r="B50">
            <v>174</v>
          </cell>
          <cell r="C50">
            <v>2434.931</v>
          </cell>
          <cell r="D50">
            <v>4495.8230000000003</v>
          </cell>
          <cell r="E50">
            <v>304.02100000000002</v>
          </cell>
          <cell r="F50">
            <v>400.29300000000001</v>
          </cell>
          <cell r="G50">
            <v>303.096</v>
          </cell>
          <cell r="H50">
            <v>397.60899999999998</v>
          </cell>
          <cell r="I50">
            <v>28.15</v>
          </cell>
          <cell r="J50">
            <v>26.417999999999999</v>
          </cell>
          <cell r="K50">
            <v>29.987000000000002</v>
          </cell>
          <cell r="L50">
            <v>29.09</v>
          </cell>
          <cell r="M50">
            <v>-6</v>
          </cell>
          <cell r="N50">
            <v>-10</v>
          </cell>
          <cell r="O50">
            <v>-1.837</v>
          </cell>
          <cell r="P50">
            <v>-2.6720000000000002</v>
          </cell>
          <cell r="Q50">
            <v>-4.7716753352101922</v>
          </cell>
          <cell r="R50">
            <v>-7.3154494977943925</v>
          </cell>
          <cell r="S50">
            <v>1780.857</v>
          </cell>
          <cell r="T50">
            <v>1847.153</v>
          </cell>
        </row>
        <row r="51">
          <cell r="A51" t="str">
            <v>Congo</v>
          </cell>
          <cell r="B51">
            <v>178</v>
          </cell>
          <cell r="C51">
            <v>22918.446</v>
          </cell>
          <cell r="D51">
            <v>26593.123</v>
          </cell>
          <cell r="E51">
            <v>1439.049</v>
          </cell>
          <cell r="F51">
            <v>1983.096</v>
          </cell>
          <cell r="G51">
            <v>1476.5450000000001</v>
          </cell>
          <cell r="H51">
            <v>2015.808</v>
          </cell>
          <cell r="I51">
            <v>32.877000000000002</v>
          </cell>
          <cell r="J51">
            <v>30.18</v>
          </cell>
          <cell r="K51">
            <v>30.261000000000003</v>
          </cell>
          <cell r="L51">
            <v>30.933</v>
          </cell>
          <cell r="M51">
            <v>41.552</v>
          </cell>
          <cell r="N51">
            <v>-14</v>
          </cell>
          <cell r="O51">
            <v>2.6160000000000001</v>
          </cell>
          <cell r="P51">
            <v>-0.753</v>
          </cell>
          <cell r="Q51">
            <v>5.9378492158986651</v>
          </cell>
          <cell r="R51">
            <v>-1.7069819218421749</v>
          </cell>
          <cell r="S51">
            <v>13720.878000000001</v>
          </cell>
          <cell r="T51">
            <v>13887.059000000001</v>
          </cell>
        </row>
        <row r="52">
          <cell r="A52" t="str">
            <v>Cook Islands</v>
          </cell>
          <cell r="B52">
            <v>184</v>
          </cell>
          <cell r="C52">
            <v>73163.45</v>
          </cell>
          <cell r="D52">
            <v>84238.231</v>
          </cell>
          <cell r="E52">
            <v>10.340999999999999</v>
          </cell>
          <cell r="F52">
            <v>9.1709999999999994</v>
          </cell>
          <cell r="G52">
            <v>9.6140000000000008</v>
          </cell>
          <cell r="H52">
            <v>8.7829999999999995</v>
          </cell>
          <cell r="I52">
            <v>-11.613</v>
          </cell>
          <cell r="J52">
            <v>-9.5150000000000006</v>
          </cell>
          <cell r="K52">
            <v>18.202999999999999</v>
          </cell>
          <cell r="L52">
            <v>12.234</v>
          </cell>
          <cell r="M52">
            <v>-2.891</v>
          </cell>
          <cell r="N52">
            <v>-2</v>
          </cell>
          <cell r="O52">
            <v>-29.815999999999999</v>
          </cell>
          <cell r="P52">
            <v>-21.748999999999999</v>
          </cell>
          <cell r="Q52">
            <v>-117.95185638514891</v>
          </cell>
          <cell r="R52">
            <v>-111.48272017837235</v>
          </cell>
          <cell r="S52">
            <v>11.705</v>
          </cell>
          <cell r="T52">
            <v>24.170999999999999</v>
          </cell>
        </row>
        <row r="53">
          <cell r="A53" t="str">
            <v>Costa Rica</v>
          </cell>
          <cell r="B53">
            <v>188</v>
          </cell>
          <cell r="C53">
            <v>15218.67</v>
          </cell>
          <cell r="D53">
            <v>20974.654999999999</v>
          </cell>
          <cell r="E53">
            <v>1767.5640000000001</v>
          </cell>
          <cell r="F53">
            <v>2199.7840000000001</v>
          </cell>
          <cell r="G53">
            <v>1707.3330000000001</v>
          </cell>
          <cell r="H53">
            <v>2127.444</v>
          </cell>
          <cell r="I53">
            <v>24.524000000000001</v>
          </cell>
          <cell r="J53">
            <v>19.304000000000002</v>
          </cell>
          <cell r="K53">
            <v>17.634</v>
          </cell>
          <cell r="L53">
            <v>15.234000000000002</v>
          </cell>
          <cell r="M53">
            <v>127.521</v>
          </cell>
          <cell r="N53">
            <v>84</v>
          </cell>
          <cell r="O53">
            <v>6.89</v>
          </cell>
          <cell r="P53">
            <v>4.07</v>
          </cell>
          <cell r="Q53">
            <v>32.125690273690999</v>
          </cell>
          <cell r="R53">
            <v>21.292343881492897</v>
          </cell>
          <cell r="S53">
            <v>6425.9880000000003</v>
          </cell>
          <cell r="T53">
            <v>6040.558</v>
          </cell>
        </row>
        <row r="54">
          <cell r="A54" t="str">
            <v>Côte d'Ivoire</v>
          </cell>
          <cell r="B54">
            <v>384</v>
          </cell>
          <cell r="C54">
            <v>3133.0650000000001</v>
          </cell>
          <cell r="D54">
            <v>3129.6779999999999</v>
          </cell>
          <cell r="E54">
            <v>7569.4750000000004</v>
          </cell>
          <cell r="F54">
            <v>9230.2430000000004</v>
          </cell>
          <cell r="G54">
            <v>7185.83</v>
          </cell>
          <cell r="H54">
            <v>8923.6239999999998</v>
          </cell>
          <cell r="I54">
            <v>25.146000000000001</v>
          </cell>
          <cell r="J54">
            <v>16.268000000000001</v>
          </cell>
          <cell r="K54">
            <v>23.241</v>
          </cell>
          <cell r="L54">
            <v>20.523</v>
          </cell>
          <cell r="M54">
            <v>150</v>
          </cell>
          <cell r="N54">
            <v>-371.15899999999999</v>
          </cell>
          <cell r="O54">
            <v>1.905</v>
          </cell>
          <cell r="P54">
            <v>-4.2549999999999999</v>
          </cell>
          <cell r="Q54">
            <v>4.863051603785788</v>
          </cell>
          <cell r="R54">
            <v>-11.334559750905306</v>
          </cell>
          <cell r="S54">
            <v>33958.881999999998</v>
          </cell>
          <cell r="T54">
            <v>33956.323000000004</v>
          </cell>
        </row>
        <row r="55">
          <cell r="A55" t="str">
            <v>Croatia</v>
          </cell>
          <cell r="B55">
            <v>191</v>
          </cell>
          <cell r="C55">
            <v>28270.78</v>
          </cell>
          <cell r="D55">
            <v>32853.798000000003</v>
          </cell>
          <cell r="E55">
            <v>2250.2260000000001</v>
          </cell>
          <cell r="F55">
            <v>2190.7510000000002</v>
          </cell>
          <cell r="G55">
            <v>2418.7759999999998</v>
          </cell>
          <cell r="H55">
            <v>2360.587</v>
          </cell>
          <cell r="I55">
            <v>-7.133</v>
          </cell>
          <cell r="J55">
            <v>2.0280000000000005</v>
          </cell>
          <cell r="K55">
            <v>-0.59299999999999997</v>
          </cell>
          <cell r="L55">
            <v>-2.3889999999999993</v>
          </cell>
          <cell r="M55">
            <v>-150</v>
          </cell>
          <cell r="N55">
            <v>100</v>
          </cell>
          <cell r="O55">
            <v>-6.54</v>
          </cell>
          <cell r="P55">
            <v>4.4169999999999998</v>
          </cell>
          <cell r="Q55">
            <v>-62.448739992589417</v>
          </cell>
          <cell r="R55">
            <v>48.553352851781177</v>
          </cell>
          <cell r="S55">
            <v>3685.55</v>
          </cell>
          <cell r="T55">
            <v>3645.192</v>
          </cell>
        </row>
        <row r="56">
          <cell r="A56" t="str">
            <v>Cuba</v>
          </cell>
          <cell r="B56">
            <v>192</v>
          </cell>
          <cell r="C56">
            <v>53.016999999999996</v>
          </cell>
          <cell r="D56">
            <v>64.869</v>
          </cell>
          <cell r="E56">
            <v>5453.5050000000001</v>
          </cell>
          <cell r="F56">
            <v>5639.3720000000003</v>
          </cell>
          <cell r="G56">
            <v>5413.2759999999998</v>
          </cell>
          <cell r="H56">
            <v>5630.0280000000002</v>
          </cell>
          <cell r="I56">
            <v>4.6900000000000004</v>
          </cell>
          <cell r="J56">
            <v>2.585</v>
          </cell>
          <cell r="K56">
            <v>6.5090000000000003</v>
          </cell>
          <cell r="L56">
            <v>5.4430000000000005</v>
          </cell>
          <cell r="M56">
            <v>-100</v>
          </cell>
          <cell r="N56">
            <v>-160</v>
          </cell>
          <cell r="O56">
            <v>-1.819</v>
          </cell>
          <cell r="P56">
            <v>-2.8580000000000001</v>
          </cell>
          <cell r="Q56">
            <v>-13.738415081482541</v>
          </cell>
          <cell r="R56">
            <v>-22.971409209812236</v>
          </cell>
          <cell r="S56">
            <v>9748.9930000000004</v>
          </cell>
          <cell r="T56">
            <v>11273.366</v>
          </cell>
        </row>
        <row r="57">
          <cell r="A57" t="str">
            <v>Cyprus</v>
          </cell>
          <cell r="B57">
            <v>196</v>
          </cell>
          <cell r="C57">
            <v>64.260999999999996</v>
          </cell>
          <cell r="D57">
            <v>67.15100000000001</v>
          </cell>
          <cell r="E57">
            <v>364.87</v>
          </cell>
          <cell r="F57">
            <v>406.37099999999998</v>
          </cell>
          <cell r="G57">
            <v>366.14600000000002</v>
          </cell>
          <cell r="H57">
            <v>428.93599999999998</v>
          </cell>
          <cell r="I57">
            <v>14.584</v>
          </cell>
          <cell r="J57">
            <v>12.077999999999999</v>
          </cell>
          <cell r="K57">
            <v>6.9560000000000004</v>
          </cell>
          <cell r="L57">
            <v>4.9409999999999998</v>
          </cell>
          <cell r="M57">
            <v>28.936</v>
          </cell>
          <cell r="N57">
            <v>28.936</v>
          </cell>
          <cell r="O57">
            <v>7.6280000000000001</v>
          </cell>
          <cell r="P57">
            <v>7.1369999999999996</v>
          </cell>
          <cell r="Q57">
            <v>54.422689913295343</v>
          </cell>
          <cell r="R57">
            <v>58.817790064232867</v>
          </cell>
          <cell r="S57">
            <v>1174.3890000000001</v>
          </cell>
          <cell r="T57">
            <v>871.88900000000001</v>
          </cell>
        </row>
        <row r="58">
          <cell r="A58" t="str">
            <v>Czech Republic</v>
          </cell>
          <cell r="B58">
            <v>203</v>
          </cell>
          <cell r="C58">
            <v>12279.707</v>
          </cell>
          <cell r="D58">
            <v>15941.392</v>
          </cell>
          <cell r="E58">
            <v>5020.1629999999996</v>
          </cell>
          <cell r="F58">
            <v>4974.7160000000003</v>
          </cell>
          <cell r="G58">
            <v>5310.5959999999995</v>
          </cell>
          <cell r="H58">
            <v>5244.8869999999997</v>
          </cell>
          <cell r="I58">
            <v>-1.2340000000000002</v>
          </cell>
          <cell r="J58">
            <v>-0.93100000000000005</v>
          </cell>
          <cell r="K58">
            <v>-2.2370000000000001</v>
          </cell>
          <cell r="L58">
            <v>-1.907</v>
          </cell>
          <cell r="M58">
            <v>51.673000000000002</v>
          </cell>
          <cell r="N58">
            <v>50</v>
          </cell>
          <cell r="O58">
            <v>1.0029999999999999</v>
          </cell>
          <cell r="P58">
            <v>0.97599999999999998</v>
          </cell>
          <cell r="Q58">
            <v>11.450699699732974</v>
          </cell>
          <cell r="R58">
            <v>11.001705264315968</v>
          </cell>
          <cell r="S58">
            <v>8452.1090000000004</v>
          </cell>
          <cell r="T58">
            <v>8061.1450000000004</v>
          </cell>
        </row>
        <row r="59">
          <cell r="A59" t="str">
            <v>Democratic People's Republic of Korea</v>
          </cell>
          <cell r="B59">
            <v>408</v>
          </cell>
          <cell r="C59">
            <v>10.313000000000001</v>
          </cell>
          <cell r="D59">
            <v>12.205</v>
          </cell>
          <cell r="E59">
            <v>10529.516</v>
          </cell>
          <cell r="F59">
            <v>11232.781000000001</v>
          </cell>
          <cell r="G59">
            <v>10388.879999999999</v>
          </cell>
          <cell r="H59">
            <v>11254.88</v>
          </cell>
          <cell r="I59">
            <v>8.8240000000000016</v>
          </cell>
          <cell r="J59">
            <v>5.6410000000000018</v>
          </cell>
          <cell r="K59">
            <v>8.8240000000000016</v>
          </cell>
          <cell r="L59">
            <v>5.6410000000000018</v>
          </cell>
          <cell r="M59">
            <v>0</v>
          </cell>
          <cell r="N59">
            <v>0</v>
          </cell>
          <cell r="O59">
            <v>0</v>
          </cell>
          <cell r="P59">
            <v>0</v>
          </cell>
          <cell r="Q59">
            <v>0</v>
          </cell>
          <cell r="R59">
            <v>0</v>
          </cell>
          <cell r="S59">
            <v>24192.089</v>
          </cell>
          <cell r="T59">
            <v>24192.089</v>
          </cell>
        </row>
        <row r="60">
          <cell r="A60" t="str">
            <v>Democratic Republic of the Congo</v>
          </cell>
          <cell r="B60">
            <v>180</v>
          </cell>
          <cell r="C60">
            <v>69.606999999999999</v>
          </cell>
          <cell r="D60">
            <v>81.484999999999999</v>
          </cell>
          <cell r="E60">
            <v>22209.9</v>
          </cell>
          <cell r="F60">
            <v>28541.651000000002</v>
          </cell>
          <cell r="G60">
            <v>22788.661</v>
          </cell>
          <cell r="H60">
            <v>29007.093000000001</v>
          </cell>
          <cell r="I60">
            <v>21.266000000000002</v>
          </cell>
          <cell r="J60">
            <v>27.868000000000002</v>
          </cell>
          <cell r="K60">
            <v>27.201000000000001</v>
          </cell>
          <cell r="L60">
            <v>29.063000000000002</v>
          </cell>
          <cell r="M60">
            <v>-1410.32</v>
          </cell>
          <cell r="N60">
            <v>-321.565</v>
          </cell>
          <cell r="O60">
            <v>-5.9349999999999996</v>
          </cell>
          <cell r="P60">
            <v>-1.1950000000000001</v>
          </cell>
          <cell r="Q60">
            <v>-12.113662906528393</v>
          </cell>
          <cell r="R60">
            <v>-2.4173697297333057</v>
          </cell>
          <cell r="S60">
            <v>177271.02</v>
          </cell>
          <cell r="T60">
            <v>178006.40899999999</v>
          </cell>
        </row>
        <row r="61">
          <cell r="A61" t="str">
            <v>East Timor</v>
          </cell>
          <cell r="B61">
            <v>626</v>
          </cell>
          <cell r="C61">
            <v>34834.902000000002</v>
          </cell>
          <cell r="D61">
            <v>38747.148000000001</v>
          </cell>
          <cell r="E61">
            <v>435.625</v>
          </cell>
          <cell r="F61">
            <v>491.74900000000002</v>
          </cell>
          <cell r="G61">
            <v>411.96100000000001</v>
          </cell>
          <cell r="H61">
            <v>455.315</v>
          </cell>
          <cell r="I61">
            <v>-31.978000000000002</v>
          </cell>
          <cell r="J61">
            <v>53.91</v>
          </cell>
          <cell r="K61">
            <v>18.988</v>
          </cell>
          <cell r="L61">
            <v>34.739000000000004</v>
          </cell>
          <cell r="M61">
            <v>-200</v>
          </cell>
          <cell r="N61">
            <v>80</v>
          </cell>
          <cell r="O61">
            <v>-50.966000000000001</v>
          </cell>
          <cell r="P61">
            <v>19.170999999999999</v>
          </cell>
          <cell r="Q61">
            <v>-163.69559167771612</v>
          </cell>
          <cell r="R61">
            <v>40.480708412397213</v>
          </cell>
          <cell r="S61">
            <v>3264.951</v>
          </cell>
          <cell r="T61">
            <v>2942.2879999999996</v>
          </cell>
        </row>
        <row r="62">
          <cell r="A62" t="str">
            <v>Denmark</v>
          </cell>
          <cell r="B62">
            <v>208</v>
          </cell>
          <cell r="C62">
            <v>84.293000000000006</v>
          </cell>
          <cell r="D62">
            <v>99.468000000000004</v>
          </cell>
          <cell r="E62">
            <v>2579.828</v>
          </cell>
          <cell r="F62">
            <v>2687.6770000000001</v>
          </cell>
          <cell r="G62">
            <v>2648.0329999999999</v>
          </cell>
          <cell r="H62">
            <v>2742.913</v>
          </cell>
          <cell r="I62">
            <v>4.229000000000001</v>
          </cell>
          <cell r="J62">
            <v>3.379</v>
          </cell>
          <cell r="K62">
            <v>1.0680000000000014</v>
          </cell>
          <cell r="L62">
            <v>1.1280000000000001</v>
          </cell>
          <cell r="M62">
            <v>83.507999999999996</v>
          </cell>
          <cell r="N62">
            <v>60.613</v>
          </cell>
          <cell r="O62">
            <v>3.161</v>
          </cell>
          <cell r="P62">
            <v>2.2509999999999999</v>
          </cell>
          <cell r="Q62">
            <v>25.101976403396709</v>
          </cell>
          <cell r="R62">
            <v>18.852308601464941</v>
          </cell>
          <cell r="S62">
            <v>5851.2370000000001</v>
          </cell>
          <cell r="T62">
            <v>5077.5619999999999</v>
          </cell>
        </row>
        <row r="63">
          <cell r="A63" t="str">
            <v>Djibouti</v>
          </cell>
          <cell r="B63">
            <v>262</v>
          </cell>
          <cell r="C63">
            <v>17940.709000000003</v>
          </cell>
          <cell r="D63">
            <v>20155.129000000001</v>
          </cell>
          <cell r="E63">
            <v>303.73</v>
          </cell>
          <cell r="F63">
            <v>396.476</v>
          </cell>
          <cell r="G63">
            <v>305.00099999999998</v>
          </cell>
          <cell r="H63">
            <v>396.60199999999998</v>
          </cell>
          <cell r="I63">
            <v>31.993000000000002</v>
          </cell>
          <cell r="J63">
            <v>20.828000000000003</v>
          </cell>
          <cell r="K63">
            <v>25.862000000000002</v>
          </cell>
          <cell r="L63">
            <v>23.426000000000002</v>
          </cell>
          <cell r="M63">
            <v>20.283999999999999</v>
          </cell>
          <cell r="N63">
            <v>-9.7940000000000005</v>
          </cell>
          <cell r="O63">
            <v>6.1310000000000002</v>
          </cell>
          <cell r="P63">
            <v>-2.5979999999999999</v>
          </cell>
          <cell r="Q63">
            <v>15.706741416425329</v>
          </cell>
          <cell r="R63">
            <v>-7.1877820914581791</v>
          </cell>
          <cell r="S63">
            <v>1547.1860000000001</v>
          </cell>
          <cell r="T63">
            <v>1574.357</v>
          </cell>
        </row>
        <row r="64">
          <cell r="A64" t="str">
            <v>Dominica</v>
          </cell>
          <cell r="B64">
            <v>212</v>
          </cell>
          <cell r="C64">
            <v>8046.5349999999999</v>
          </cell>
          <cell r="D64">
            <v>8189.4440000000004</v>
          </cell>
          <cell r="E64">
            <v>37.381999999999998</v>
          </cell>
          <cell r="F64">
            <v>39.197000000000003</v>
          </cell>
          <cell r="G64">
            <v>37.698999999999998</v>
          </cell>
          <cell r="H64">
            <v>39.743000000000002</v>
          </cell>
          <cell r="I64">
            <v>7.149</v>
          </cell>
          <cell r="J64">
            <v>2.8730000000000011</v>
          </cell>
          <cell r="K64">
            <v>14.247</v>
          </cell>
          <cell r="L64">
            <v>12.251000000000001</v>
          </cell>
          <cell r="M64">
            <v>-2.7130000000000001</v>
          </cell>
          <cell r="N64">
            <v>-3.6749999999999998</v>
          </cell>
          <cell r="O64">
            <v>-7.0979999999999999</v>
          </cell>
          <cell r="P64">
            <v>-9.3780000000000001</v>
          </cell>
          <cell r="Q64">
            <v>-38.946310651737008</v>
          </cell>
          <cell r="R64">
            <v>-56.932610379550731</v>
          </cell>
          <cell r="S64">
            <v>98.382000000000005</v>
          </cell>
          <cell r="T64">
            <v>98.382000000000005</v>
          </cell>
        </row>
        <row r="65">
          <cell r="A65" t="str">
            <v>Dominican Republic</v>
          </cell>
          <cell r="B65">
            <v>214</v>
          </cell>
          <cell r="C65">
            <v>279.11700000000002</v>
          </cell>
          <cell r="D65">
            <v>323.06299999999999</v>
          </cell>
          <cell r="E65">
            <v>3892.087</v>
          </cell>
          <cell r="F65">
            <v>4489.558</v>
          </cell>
          <cell r="G65">
            <v>3780.2579999999998</v>
          </cell>
          <cell r="H65">
            <v>4405.3490000000002</v>
          </cell>
          <cell r="I65">
            <v>14.872</v>
          </cell>
          <cell r="J65">
            <v>14.685999999999998</v>
          </cell>
          <cell r="K65">
            <v>19.39</v>
          </cell>
          <cell r="L65">
            <v>17.948999999999998</v>
          </cell>
          <cell r="M65">
            <v>-180</v>
          </cell>
          <cell r="N65">
            <v>-140</v>
          </cell>
          <cell r="O65">
            <v>-4.5179999999999998</v>
          </cell>
          <cell r="P65">
            <v>-3.2629999999999999</v>
          </cell>
          <cell r="Q65">
            <v>-17.546031526319535</v>
          </cell>
          <cell r="R65">
            <v>-13.339952490712056</v>
          </cell>
          <cell r="S65">
            <v>12668.103999999999</v>
          </cell>
          <cell r="T65">
            <v>14191.045</v>
          </cell>
        </row>
        <row r="66">
          <cell r="A66" t="str">
            <v>Ecuador</v>
          </cell>
          <cell r="B66">
            <v>218</v>
          </cell>
          <cell r="C66">
            <v>262.05099999999999</v>
          </cell>
          <cell r="D66">
            <v>269.55599999999998</v>
          </cell>
          <cell r="E66">
            <v>5726.9350000000004</v>
          </cell>
          <cell r="F66">
            <v>6633.4089999999997</v>
          </cell>
          <cell r="G66">
            <v>5669.4589999999998</v>
          </cell>
          <cell r="H66">
            <v>6595.0140000000001</v>
          </cell>
          <cell r="I66">
            <v>15.343000000000004</v>
          </cell>
          <cell r="J66">
            <v>14.456999999999997</v>
          </cell>
          <cell r="K66">
            <v>20.406000000000002</v>
          </cell>
          <cell r="L66">
            <v>18.372999999999998</v>
          </cell>
          <cell r="M66">
            <v>-300</v>
          </cell>
          <cell r="N66">
            <v>-250</v>
          </cell>
          <cell r="O66">
            <v>-5.0629999999999997</v>
          </cell>
          <cell r="P66">
            <v>-3.9159999999999999</v>
          </cell>
          <cell r="Q66">
            <v>-19.774726317787763</v>
          </cell>
          <cell r="R66">
            <v>-16.798907667827805</v>
          </cell>
          <cell r="S66">
            <v>19213.918000000001</v>
          </cell>
          <cell r="T66">
            <v>20616.845999999998</v>
          </cell>
        </row>
        <row r="67">
          <cell r="A67" t="str">
            <v>Egypt</v>
          </cell>
          <cell r="B67">
            <v>818</v>
          </cell>
          <cell r="C67">
            <v>10248.776</v>
          </cell>
          <cell r="D67">
            <v>9755.1059999999998</v>
          </cell>
          <cell r="E67">
            <v>30799.675999999999</v>
          </cell>
          <cell r="F67">
            <v>37120.006999999998</v>
          </cell>
          <cell r="G67">
            <v>30425.059000000001</v>
          </cell>
          <cell r="H67">
            <v>36912.877</v>
          </cell>
          <cell r="I67">
            <v>18.864999999999998</v>
          </cell>
          <cell r="J67">
            <v>19.097999999999999</v>
          </cell>
          <cell r="K67">
            <v>20.420999999999999</v>
          </cell>
          <cell r="L67">
            <v>20.372</v>
          </cell>
          <cell r="M67">
            <v>-500</v>
          </cell>
          <cell r="N67">
            <v>-450</v>
          </cell>
          <cell r="O67">
            <v>-1.556</v>
          </cell>
          <cell r="P67">
            <v>-1.274</v>
          </cell>
          <cell r="Q67">
            <v>-5.7894653961337488</v>
          </cell>
          <cell r="R67">
            <v>-4.8375299443103552</v>
          </cell>
          <cell r="S67">
            <v>125915.92200000001</v>
          </cell>
          <cell r="T67">
            <v>131763.96100000001</v>
          </cell>
        </row>
        <row r="68">
          <cell r="A68" t="str">
            <v>El Salvador</v>
          </cell>
          <cell r="B68">
            <v>222</v>
          </cell>
          <cell r="C68">
            <v>10136.811</v>
          </cell>
          <cell r="D68">
            <v>10419.048999999999</v>
          </cell>
          <cell r="E68">
            <v>2776.2660000000001</v>
          </cell>
          <cell r="F68">
            <v>3382.0990000000002</v>
          </cell>
          <cell r="G68">
            <v>2892.34</v>
          </cell>
          <cell r="H68">
            <v>3498.8519999999999</v>
          </cell>
          <cell r="I68">
            <v>20.483000000000001</v>
          </cell>
          <cell r="J68">
            <v>18.248999999999999</v>
          </cell>
          <cell r="K68">
            <v>21.754999999999999</v>
          </cell>
          <cell r="L68">
            <v>19.404</v>
          </cell>
          <cell r="M68">
            <v>-38</v>
          </cell>
          <cell r="N68">
            <v>-38</v>
          </cell>
          <cell r="O68">
            <v>-1.272</v>
          </cell>
          <cell r="P68">
            <v>-1.155</v>
          </cell>
          <cell r="Q68">
            <v>-4.5892167897703944</v>
          </cell>
          <cell r="R68">
            <v>-4.573816585140392</v>
          </cell>
          <cell r="S68">
            <v>10822.907999999999</v>
          </cell>
          <cell r="T68">
            <v>11366.623</v>
          </cell>
        </row>
        <row r="69">
          <cell r="A69" t="str">
            <v>Equatorial Guinea</v>
          </cell>
          <cell r="B69">
            <v>226</v>
          </cell>
          <cell r="C69">
            <v>213.977</v>
          </cell>
          <cell r="D69">
            <v>269.73599999999999</v>
          </cell>
          <cell r="E69">
            <v>195.92099999999999</v>
          </cell>
          <cell r="F69">
            <v>249.18100000000001</v>
          </cell>
          <cell r="G69">
            <v>202.18700000000001</v>
          </cell>
          <cell r="H69">
            <v>254.33799999999999</v>
          </cell>
          <cell r="I69">
            <v>23.962000000000003</v>
          </cell>
          <cell r="J69">
            <v>22.963999999999999</v>
          </cell>
          <cell r="K69">
            <v>23.962000000000003</v>
          </cell>
          <cell r="L69">
            <v>22.963999999999999</v>
          </cell>
          <cell r="M69">
            <v>0</v>
          </cell>
          <cell r="N69">
            <v>0</v>
          </cell>
          <cell r="O69">
            <v>0</v>
          </cell>
          <cell r="P69">
            <v>0</v>
          </cell>
          <cell r="Q69">
            <v>0</v>
          </cell>
          <cell r="R69">
            <v>0</v>
          </cell>
          <cell r="S69">
            <v>1146.3150000000001</v>
          </cell>
          <cell r="T69">
            <v>1146.3150000000001</v>
          </cell>
        </row>
        <row r="70">
          <cell r="A70" t="str">
            <v>Eritrea</v>
          </cell>
          <cell r="B70">
            <v>232</v>
          </cell>
          <cell r="C70">
            <v>6200.6469999999999</v>
          </cell>
          <cell r="D70">
            <v>8438.8529999999992</v>
          </cell>
          <cell r="E70">
            <v>1508.8810000000001</v>
          </cell>
          <cell r="F70">
            <v>2160.73</v>
          </cell>
          <cell r="G70">
            <v>1588.376</v>
          </cell>
          <cell r="H70">
            <v>2240.627</v>
          </cell>
          <cell r="I70">
            <v>27.61</v>
          </cell>
          <cell r="J70">
            <v>42.465000000000003</v>
          </cell>
          <cell r="K70">
            <v>28.143999999999998</v>
          </cell>
          <cell r="L70">
            <v>28.393999999999998</v>
          </cell>
          <cell r="M70">
            <v>-8.8870000000000005</v>
          </cell>
          <cell r="N70">
            <v>279.93200000000002</v>
          </cell>
          <cell r="O70">
            <v>-0.53400000000000003</v>
          </cell>
          <cell r="P70">
            <v>14.071</v>
          </cell>
          <cell r="Q70">
            <v>-1.3051862317318723</v>
          </cell>
          <cell r="R70">
            <v>35.221452055104763</v>
          </cell>
          <cell r="S70">
            <v>11228.705999999998</v>
          </cell>
          <cell r="T70">
            <v>11133.190999999999</v>
          </cell>
        </row>
        <row r="71">
          <cell r="A71" t="str">
            <v>Estonia</v>
          </cell>
          <cell r="B71">
            <v>233</v>
          </cell>
          <cell r="C71">
            <v>61.42</v>
          </cell>
          <cell r="D71">
            <v>64.174000000000007</v>
          </cell>
          <cell r="E71">
            <v>670.31299999999999</v>
          </cell>
          <cell r="F71">
            <v>611.35299999999995</v>
          </cell>
          <cell r="G71">
            <v>776.524</v>
          </cell>
          <cell r="H71">
            <v>718.34400000000005</v>
          </cell>
          <cell r="I71">
            <v>-11.361999999999998</v>
          </cell>
          <cell r="J71">
            <v>-5.52</v>
          </cell>
          <cell r="K71">
            <v>-4.770999999999999</v>
          </cell>
          <cell r="L71">
            <v>-4.0370000000000008</v>
          </cell>
          <cell r="M71">
            <v>-46.363</v>
          </cell>
          <cell r="N71">
            <v>-10</v>
          </cell>
          <cell r="O71">
            <v>-6.5910000000000002</v>
          </cell>
          <cell r="P71">
            <v>-1.4830000000000001</v>
          </cell>
          <cell r="Q71">
            <v>-72.257028863537187</v>
          </cell>
          <cell r="R71">
            <v>-15.32919445083161</v>
          </cell>
          <cell r="S71">
            <v>1119.317</v>
          </cell>
          <cell r="T71">
            <v>1119.317</v>
          </cell>
        </row>
        <row r="72">
          <cell r="A72" t="str">
            <v>Ethiopia</v>
          </cell>
          <cell r="B72">
            <v>231</v>
          </cell>
          <cell r="C72">
            <v>7481.6939999999995</v>
          </cell>
          <cell r="D72">
            <v>9182.0149999999994</v>
          </cell>
          <cell r="E72">
            <v>29787.991999999998</v>
          </cell>
          <cell r="F72">
            <v>38513.858</v>
          </cell>
          <cell r="G72">
            <v>30218.941999999999</v>
          </cell>
          <cell r="H72">
            <v>38916.843999999997</v>
          </cell>
          <cell r="I72">
            <v>26.508999999999997</v>
          </cell>
          <cell r="J72">
            <v>24.406000000000002</v>
          </cell>
          <cell r="K72">
            <v>26.747999999999998</v>
          </cell>
          <cell r="L72">
            <v>24.818000000000001</v>
          </cell>
          <cell r="M72">
            <v>-76.912000000000006</v>
          </cell>
          <cell r="N72">
            <v>-150.33500000000001</v>
          </cell>
          <cell r="O72">
            <v>-0.23899999999999999</v>
          </cell>
          <cell r="P72">
            <v>-0.41199999999999998</v>
          </cell>
          <cell r="Q72">
            <v>-0.54784275163623797</v>
          </cell>
          <cell r="R72">
            <v>-1.0015470732787228</v>
          </cell>
          <cell r="S72">
            <v>170190.413</v>
          </cell>
          <cell r="T72">
            <v>170828.73200000002</v>
          </cell>
        </row>
        <row r="73">
          <cell r="A73" t="str">
            <v>Faeroe Islands</v>
          </cell>
          <cell r="B73">
            <v>234</v>
          </cell>
          <cell r="C73">
            <v>3420.0720000000001</v>
          </cell>
          <cell r="D73">
            <v>3907.0739999999996</v>
          </cell>
          <cell r="E73">
            <v>22.701000000000001</v>
          </cell>
          <cell r="F73">
            <v>24.295999999999999</v>
          </cell>
          <cell r="G73">
            <v>21.347999999999999</v>
          </cell>
          <cell r="H73">
            <v>22.721</v>
          </cell>
          <cell r="I73">
            <v>6.81</v>
          </cell>
          <cell r="J73">
            <v>6.23</v>
          </cell>
          <cell r="K73">
            <v>6.5960000000000001</v>
          </cell>
          <cell r="L73">
            <v>6.23</v>
          </cell>
          <cell r="M73">
            <v>4.8000000000000001E-2</v>
          </cell>
          <cell r="N73">
            <v>0</v>
          </cell>
          <cell r="O73">
            <v>0.214</v>
          </cell>
          <cell r="P73">
            <v>0</v>
          </cell>
          <cell r="Q73">
            <v>1.431980906921241</v>
          </cell>
          <cell r="R73">
            <v>0</v>
          </cell>
          <cell r="S73">
            <v>55.325999999999993</v>
          </cell>
          <cell r="T73">
            <v>55.325999999999993</v>
          </cell>
        </row>
        <row r="74">
          <cell r="A74" t="str">
            <v>Falkland Islands (Malvinas)</v>
          </cell>
          <cell r="B74">
            <v>238</v>
          </cell>
          <cell r="C74">
            <v>1615.528</v>
          </cell>
          <cell r="D74">
            <v>1764.9259999999999</v>
          </cell>
          <cell r="E74">
            <v>1.202</v>
          </cell>
          <cell r="F74">
            <v>1.4930000000000001</v>
          </cell>
          <cell r="G74">
            <v>1.25</v>
          </cell>
          <cell r="H74">
            <v>1.5669999999999999</v>
          </cell>
          <cell r="I74">
            <v>38.948</v>
          </cell>
          <cell r="J74">
            <v>5.23</v>
          </cell>
          <cell r="K74">
            <v>9.3509999999999991</v>
          </cell>
          <cell r="L74">
            <v>7.3490000000000002</v>
          </cell>
          <cell r="M74">
            <v>0.40200000000000002</v>
          </cell>
          <cell r="N74">
            <v>-3.2000000000000001E-2</v>
          </cell>
          <cell r="O74">
            <v>29.597000000000001</v>
          </cell>
          <cell r="P74">
            <v>-2.1190000000000002</v>
          </cell>
          <cell r="Q74">
            <v>187.85046728971963</v>
          </cell>
          <cell r="R74">
            <v>-14.746543778801843</v>
          </cell>
          <cell r="S74">
            <v>3.4689999999999999</v>
          </cell>
          <cell r="T74">
            <v>3.4689999999999999</v>
          </cell>
        </row>
        <row r="75">
          <cell r="A75" t="str">
            <v>Fiji</v>
          </cell>
          <cell r="B75">
            <v>242</v>
          </cell>
          <cell r="C75">
            <v>161375.96100000001</v>
          </cell>
          <cell r="D75">
            <v>186404.913</v>
          </cell>
          <cell r="E75">
            <v>390.214</v>
          </cell>
          <cell r="F75">
            <v>430.79500000000002</v>
          </cell>
          <cell r="G75">
            <v>377.72199999999998</v>
          </cell>
          <cell r="H75">
            <v>416.911</v>
          </cell>
          <cell r="I75">
            <v>10.843999999999999</v>
          </cell>
          <cell r="J75">
            <v>8.916999999999998</v>
          </cell>
          <cell r="K75">
            <v>19.661999999999999</v>
          </cell>
          <cell r="L75">
            <v>17.309999999999999</v>
          </cell>
          <cell r="M75">
            <v>-34.799999999999997</v>
          </cell>
          <cell r="N75">
            <v>-34.799999999999997</v>
          </cell>
          <cell r="O75">
            <v>-8.8179999999999996</v>
          </cell>
          <cell r="P75">
            <v>-8.3930000000000007</v>
          </cell>
          <cell r="Q75">
            <v>-34.112964887172346</v>
          </cell>
          <cell r="R75">
            <v>-35.629088898672094</v>
          </cell>
          <cell r="S75">
            <v>934.41100000000006</v>
          </cell>
          <cell r="T75">
            <v>1294.2049999999999</v>
          </cell>
        </row>
        <row r="76">
          <cell r="A76" t="str">
            <v>Finland</v>
          </cell>
          <cell r="B76">
            <v>246</v>
          </cell>
          <cell r="C76">
            <v>18.457999999999998</v>
          </cell>
          <cell r="D76">
            <v>22.015999999999998</v>
          </cell>
          <cell r="E76">
            <v>2486.6819999999998</v>
          </cell>
          <cell r="F76">
            <v>2569.9560000000001</v>
          </cell>
          <cell r="G76">
            <v>2621.12</v>
          </cell>
          <cell r="H76">
            <v>2679.1039999999998</v>
          </cell>
          <cell r="I76">
            <v>2.673</v>
          </cell>
          <cell r="J76">
            <v>2.7829999999999995</v>
          </cell>
          <cell r="K76">
            <v>1.88</v>
          </cell>
          <cell r="L76">
            <v>1.2029999999999994</v>
          </cell>
          <cell r="M76">
            <v>20.381</v>
          </cell>
          <cell r="N76">
            <v>41.180999999999997</v>
          </cell>
          <cell r="O76">
            <v>0.79300000000000004</v>
          </cell>
          <cell r="P76">
            <v>1.58</v>
          </cell>
          <cell r="Q76">
            <v>6.8969601396921227</v>
          </cell>
          <cell r="R76">
            <v>14.718381088876416</v>
          </cell>
          <cell r="S76">
            <v>5329.0490000000009</v>
          </cell>
          <cell r="T76">
            <v>4939.3050000000003</v>
          </cell>
        </row>
        <row r="77">
          <cell r="A77" t="str">
            <v>France</v>
          </cell>
          <cell r="B77">
            <v>250</v>
          </cell>
          <cell r="C77">
            <v>8296.6530000000002</v>
          </cell>
          <cell r="D77">
            <v>7725.9650000000001</v>
          </cell>
          <cell r="E77">
            <v>28300.008000000002</v>
          </cell>
          <cell r="F77">
            <v>29462.919000000002</v>
          </cell>
          <cell r="G77">
            <v>29902.648000000001</v>
          </cell>
          <cell r="H77">
            <v>31032.617999999999</v>
          </cell>
          <cell r="I77">
            <v>3.6620000000000004</v>
          </cell>
          <cell r="J77">
            <v>4.0659999999999998</v>
          </cell>
          <cell r="K77">
            <v>2.9160000000000004</v>
          </cell>
          <cell r="L77">
            <v>3.0640000000000001</v>
          </cell>
          <cell r="M77">
            <v>219</v>
          </cell>
          <cell r="N77">
            <v>300</v>
          </cell>
          <cell r="O77">
            <v>0.746</v>
          </cell>
          <cell r="P77">
            <v>1.002</v>
          </cell>
          <cell r="Q77">
            <v>5.9858864277815105</v>
          </cell>
          <cell r="R77">
            <v>8.0298539262506097</v>
          </cell>
          <cell r="S77">
            <v>63115.987999999998</v>
          </cell>
          <cell r="T77">
            <v>60468.133000000002</v>
          </cell>
        </row>
        <row r="78">
          <cell r="A78" t="str">
            <v>French Guiana</v>
          </cell>
          <cell r="B78">
            <v>254</v>
          </cell>
          <cell r="C78">
            <v>9831.857</v>
          </cell>
          <cell r="D78">
            <v>13227.834999999999</v>
          </cell>
          <cell r="E78">
            <v>71.784000000000006</v>
          </cell>
          <cell r="F78">
            <v>96.08</v>
          </cell>
          <cell r="G78">
            <v>66.760999999999996</v>
          </cell>
          <cell r="H78">
            <v>90.975999999999999</v>
          </cell>
          <cell r="I78">
            <v>34.03</v>
          </cell>
          <cell r="J78">
            <v>25.895</v>
          </cell>
          <cell r="K78">
            <v>25.312999999999999</v>
          </cell>
          <cell r="L78">
            <v>21.341000000000001</v>
          </cell>
          <cell r="M78">
            <v>6.6</v>
          </cell>
          <cell r="N78">
            <v>4</v>
          </cell>
          <cell r="O78">
            <v>8.7170000000000005</v>
          </cell>
          <cell r="P78">
            <v>4.5540000000000003</v>
          </cell>
          <cell r="Q78">
            <v>29.868307915101592</v>
          </cell>
          <cell r="R78">
            <v>18.195878633489514</v>
          </cell>
          <cell r="S78">
            <v>358.702</v>
          </cell>
          <cell r="T78">
            <v>308.40699999999998</v>
          </cell>
        </row>
        <row r="79">
          <cell r="A79" t="str">
            <v>French Polynesia</v>
          </cell>
          <cell r="B79">
            <v>258</v>
          </cell>
          <cell r="C79">
            <v>6159.06</v>
          </cell>
          <cell r="D79">
            <v>7547.5150000000003</v>
          </cell>
          <cell r="E79">
            <v>112.108</v>
          </cell>
          <cell r="F79">
            <v>131.27199999999999</v>
          </cell>
          <cell r="G79">
            <v>103.688</v>
          </cell>
          <cell r="H79">
            <v>125.331</v>
          </cell>
          <cell r="I79">
            <v>17.991999999999997</v>
          </cell>
          <cell r="J79">
            <v>16.624000000000002</v>
          </cell>
          <cell r="K79">
            <v>16.576999999999998</v>
          </cell>
          <cell r="L79">
            <v>14.491000000000001</v>
          </cell>
          <cell r="M79">
            <v>1.599</v>
          </cell>
          <cell r="N79">
            <v>2.6280000000000001</v>
          </cell>
          <cell r="O79">
            <v>1.415</v>
          </cell>
          <cell r="P79">
            <v>2.133</v>
          </cell>
          <cell r="Q79">
            <v>6.6252330640149157</v>
          </cell>
          <cell r="R79">
            <v>11.045265414197454</v>
          </cell>
          <cell r="S79">
            <v>359.92700000000002</v>
          </cell>
          <cell r="T79">
            <v>359.92700000000002</v>
          </cell>
        </row>
        <row r="80">
          <cell r="A80" t="str">
            <v>Gabon</v>
          </cell>
          <cell r="B80">
            <v>266</v>
          </cell>
          <cell r="C80">
            <v>13302.275000000001</v>
          </cell>
          <cell r="D80">
            <v>16321.862999999999</v>
          </cell>
          <cell r="E80">
            <v>554.82799999999997</v>
          </cell>
          <cell r="F80">
            <v>689.18200000000002</v>
          </cell>
          <cell r="G80">
            <v>563.90800000000002</v>
          </cell>
          <cell r="H80">
            <v>694.65899999999999</v>
          </cell>
          <cell r="I80">
            <v>25.658000000000001</v>
          </cell>
          <cell r="J80">
            <v>16.829999999999998</v>
          </cell>
          <cell r="K80">
            <v>23.254000000000001</v>
          </cell>
          <cell r="L80">
            <v>19.088999999999999</v>
          </cell>
          <cell r="M80">
            <v>14.37</v>
          </cell>
          <cell r="N80">
            <v>-15</v>
          </cell>
          <cell r="O80">
            <v>2.4039999999999999</v>
          </cell>
          <cell r="P80">
            <v>-2.2589999999999999</v>
          </cell>
          <cell r="Q80">
            <v>7.0097219037955902</v>
          </cell>
          <cell r="R80">
            <v>-7.1522572523888535</v>
          </cell>
          <cell r="S80">
            <v>2278.7870000000003</v>
          </cell>
          <cell r="T80">
            <v>2278.7870000000003</v>
          </cell>
        </row>
        <row r="81">
          <cell r="A81" t="str">
            <v>Gambia</v>
          </cell>
          <cell r="B81">
            <v>270</v>
          </cell>
          <cell r="C81">
            <v>29302.091</v>
          </cell>
          <cell r="D81">
            <v>32268.243000000002</v>
          </cell>
          <cell r="E81">
            <v>551.35400000000004</v>
          </cell>
          <cell r="F81">
            <v>752.173</v>
          </cell>
          <cell r="G81">
            <v>563.86199999999997</v>
          </cell>
          <cell r="H81">
            <v>764.90599999999995</v>
          </cell>
          <cell r="I81">
            <v>33.016999999999996</v>
          </cell>
          <cell r="J81">
            <v>28.407</v>
          </cell>
          <cell r="K81">
            <v>25.613</v>
          </cell>
          <cell r="L81">
            <v>24.012</v>
          </cell>
          <cell r="M81">
            <v>45</v>
          </cell>
          <cell r="N81">
            <v>31.126999999999999</v>
          </cell>
          <cell r="O81">
            <v>7.4039999999999999</v>
          </cell>
          <cell r="P81">
            <v>4.3949999999999996</v>
          </cell>
          <cell r="Q81">
            <v>19.10389974273415</v>
          </cell>
          <cell r="R81">
            <v>12.197673871812155</v>
          </cell>
          <cell r="S81">
            <v>3106.1530000000002</v>
          </cell>
          <cell r="T81">
            <v>3040.0860000000002</v>
          </cell>
        </row>
        <row r="82">
          <cell r="A82" t="str">
            <v>Georgia</v>
          </cell>
          <cell r="B82">
            <v>268</v>
          </cell>
          <cell r="C82">
            <v>401.11</v>
          </cell>
          <cell r="D82">
            <v>506.80700000000002</v>
          </cell>
          <cell r="E82">
            <v>2390.98</v>
          </cell>
          <cell r="F82">
            <v>2114.194</v>
          </cell>
          <cell r="G82">
            <v>2641.585</v>
          </cell>
          <cell r="H82">
            <v>2360.21</v>
          </cell>
          <cell r="I82">
            <v>-12.817</v>
          </cell>
          <cell r="J82">
            <v>-10.686999999999999</v>
          </cell>
          <cell r="K82">
            <v>1.5380000000000003</v>
          </cell>
          <cell r="L82">
            <v>0.10200000000000031</v>
          </cell>
          <cell r="M82">
            <v>-349.99799999999999</v>
          </cell>
          <cell r="N82">
            <v>-247.999</v>
          </cell>
          <cell r="O82">
            <v>-14.355</v>
          </cell>
          <cell r="P82">
            <v>-10.789</v>
          </cell>
          <cell r="Q82">
            <v>-122.11859527921702</v>
          </cell>
          <cell r="R82">
            <v>-96.561914737042926</v>
          </cell>
          <cell r="S82">
            <v>2984.5819999999999</v>
          </cell>
          <cell r="T82">
            <v>3886.509</v>
          </cell>
        </row>
        <row r="83">
          <cell r="A83" t="str">
            <v>Germany</v>
          </cell>
          <cell r="B83">
            <v>276</v>
          </cell>
          <cell r="C83">
            <v>32.866</v>
          </cell>
          <cell r="D83">
            <v>45.016999999999996</v>
          </cell>
          <cell r="E83">
            <v>39730.955000000002</v>
          </cell>
          <cell r="F83">
            <v>40388.053999999996</v>
          </cell>
          <cell r="G83">
            <v>41930.01</v>
          </cell>
          <cell r="H83">
            <v>42301.156000000003</v>
          </cell>
          <cell r="I83">
            <v>1.6669999999999998</v>
          </cell>
          <cell r="J83">
            <v>0.83599999999999985</v>
          </cell>
          <cell r="K83">
            <v>-1.0990000000000002</v>
          </cell>
          <cell r="L83">
            <v>-1.83</v>
          </cell>
          <cell r="M83">
            <v>1134.1179999999999</v>
          </cell>
          <cell r="N83">
            <v>1100</v>
          </cell>
          <cell r="O83">
            <v>2.766</v>
          </cell>
          <cell r="P83">
            <v>2.6659999999999999</v>
          </cell>
          <cell r="Q83">
            <v>29.138966332065891</v>
          </cell>
          <cell r="R83">
            <v>31.322156638688387</v>
          </cell>
          <cell r="S83">
            <v>78764.510999999999</v>
          </cell>
          <cell r="T83">
            <v>65588.994000000006</v>
          </cell>
        </row>
        <row r="84">
          <cell r="A84" t="str">
            <v>Ghana</v>
          </cell>
          <cell r="B84">
            <v>288</v>
          </cell>
          <cell r="C84">
            <v>3414.404</v>
          </cell>
          <cell r="D84">
            <v>4037.7469999999998</v>
          </cell>
          <cell r="E84">
            <v>8944.0550000000003</v>
          </cell>
          <cell r="F84">
            <v>11191.44</v>
          </cell>
          <cell r="G84">
            <v>8781.15</v>
          </cell>
          <cell r="H84">
            <v>10921.365</v>
          </cell>
          <cell r="I84">
            <v>22.789000000000001</v>
          </cell>
          <cell r="J84">
            <v>21.399000000000004</v>
          </cell>
          <cell r="K84">
            <v>23.335000000000001</v>
          </cell>
          <cell r="L84">
            <v>21.288000000000004</v>
          </cell>
          <cell r="M84">
            <v>-51.314</v>
          </cell>
          <cell r="N84">
            <v>11.69</v>
          </cell>
          <cell r="O84">
            <v>-0.54600000000000004</v>
          </cell>
          <cell r="P84">
            <v>0.111</v>
          </cell>
          <cell r="Q84">
            <v>-1.6043245541632274</v>
          </cell>
          <cell r="R84">
            <v>0.34717148786592583</v>
          </cell>
          <cell r="S84">
            <v>40572.701999999997</v>
          </cell>
          <cell r="T84">
            <v>40874.172000000006</v>
          </cell>
        </row>
        <row r="85">
          <cell r="A85" t="str">
            <v>Gibraltar</v>
          </cell>
          <cell r="B85">
            <v>292</v>
          </cell>
          <cell r="C85">
            <v>7033.6310000000003</v>
          </cell>
          <cell r="D85">
            <v>9748.9310000000005</v>
          </cell>
          <cell r="E85">
            <v>13.728999999999999</v>
          </cell>
          <cell r="F85">
            <v>13.946</v>
          </cell>
          <cell r="G85">
            <v>13.577</v>
          </cell>
          <cell r="H85">
            <v>13.975</v>
          </cell>
          <cell r="I85">
            <v>2.6839999999999997</v>
          </cell>
          <cell r="J85">
            <v>1.77</v>
          </cell>
          <cell r="K85">
            <v>2.6479999999999997</v>
          </cell>
          <cell r="L85">
            <v>1.77</v>
          </cell>
          <cell r="M85">
            <v>5.0000000000000001E-3</v>
          </cell>
          <cell r="N85">
            <v>0</v>
          </cell>
          <cell r="O85">
            <v>3.5999999999999997E-2</v>
          </cell>
          <cell r="P85">
            <v>0</v>
          </cell>
          <cell r="Q85">
            <v>0.30712530712530717</v>
          </cell>
          <cell r="R85">
            <v>0</v>
          </cell>
          <cell r="S85">
            <v>26.227</v>
          </cell>
          <cell r="T85">
            <v>26.227</v>
          </cell>
        </row>
        <row r="86">
          <cell r="A86" t="str">
            <v>Greece</v>
          </cell>
          <cell r="B86">
            <v>300</v>
          </cell>
          <cell r="C86">
            <v>143.99600000000001</v>
          </cell>
          <cell r="D86">
            <v>149.46300000000002</v>
          </cell>
          <cell r="E86">
            <v>5264.308</v>
          </cell>
          <cell r="F86">
            <v>5494.1819999999998</v>
          </cell>
          <cell r="G86">
            <v>5393.1109999999999</v>
          </cell>
          <cell r="H86">
            <v>5625.7089999999998</v>
          </cell>
          <cell r="I86">
            <v>5.8730000000000002</v>
          </cell>
          <cell r="J86">
            <v>2.624000000000001</v>
          </cell>
          <cell r="K86">
            <v>0.32</v>
          </cell>
          <cell r="L86">
            <v>-0.6169999999999991</v>
          </cell>
          <cell r="M86">
            <v>300.30399999999997</v>
          </cell>
          <cell r="N86">
            <v>179</v>
          </cell>
          <cell r="O86">
            <v>5.5529999999999999</v>
          </cell>
          <cell r="P86">
            <v>3.2410000000000001</v>
          </cell>
          <cell r="Q86">
            <v>57.475659774655533</v>
          </cell>
          <cell r="R86">
            <v>34.917767681752835</v>
          </cell>
          <cell r="S86">
            <v>10741.528</v>
          </cell>
          <cell r="T86">
            <v>8738.0659999999989</v>
          </cell>
        </row>
        <row r="87">
          <cell r="A87" t="str">
            <v>Greenland</v>
          </cell>
          <cell r="B87">
            <v>304</v>
          </cell>
          <cell r="C87">
            <v>14394.935000000001</v>
          </cell>
          <cell r="D87">
            <v>16295.102000000001</v>
          </cell>
          <cell r="E87">
            <v>29.972000000000001</v>
          </cell>
          <cell r="F87">
            <v>30.224</v>
          </cell>
          <cell r="G87">
            <v>25.795000000000002</v>
          </cell>
          <cell r="H87">
            <v>26.695</v>
          </cell>
          <cell r="I87">
            <v>1.5209999999999981</v>
          </cell>
          <cell r="J87">
            <v>2.5670000000000002</v>
          </cell>
          <cell r="K87">
            <v>9.291999999999998</v>
          </cell>
          <cell r="L87">
            <v>5.75</v>
          </cell>
          <cell r="M87">
            <v>-2.1749999999999998</v>
          </cell>
          <cell r="N87">
            <v>-0.9</v>
          </cell>
          <cell r="O87">
            <v>-7.7709999999999999</v>
          </cell>
          <cell r="P87">
            <v>-3.1829999999999998</v>
          </cell>
          <cell r="Q87">
            <v>-45.293627655143695</v>
          </cell>
          <cell r="R87">
            <v>-23.09468822170901</v>
          </cell>
          <cell r="S87">
            <v>59.21</v>
          </cell>
          <cell r="T87">
            <v>61.526000000000003</v>
          </cell>
        </row>
        <row r="88">
          <cell r="A88" t="str">
            <v>Grenada</v>
          </cell>
          <cell r="B88">
            <v>308</v>
          </cell>
          <cell r="C88">
            <v>38541.623999999996</v>
          </cell>
          <cell r="D88">
            <v>45600.243999999999</v>
          </cell>
          <cell r="E88">
            <v>48.911000000000001</v>
          </cell>
          <cell r="F88">
            <v>51.192999999999998</v>
          </cell>
          <cell r="G88">
            <v>50.524999999999999</v>
          </cell>
          <cell r="H88">
            <v>51.731000000000002</v>
          </cell>
          <cell r="I88">
            <v>4.2839999999999989</v>
          </cell>
          <cell r="J88">
            <v>2.6109999999999989</v>
          </cell>
          <cell r="K88">
            <v>16.222999999999999</v>
          </cell>
          <cell r="L88">
            <v>14.345999999999998</v>
          </cell>
          <cell r="M88">
            <v>-6</v>
          </cell>
          <cell r="N88">
            <v>-6</v>
          </cell>
          <cell r="O88">
            <v>-11.939</v>
          </cell>
          <cell r="P88">
            <v>-11.734999999999999</v>
          </cell>
          <cell r="Q88">
            <v>-49.86702127659575</v>
          </cell>
          <cell r="R88">
            <v>-54.510765876260557</v>
          </cell>
          <cell r="S88">
            <v>157.24799999999999</v>
          </cell>
          <cell r="T88">
            <v>157.24799999999999</v>
          </cell>
        </row>
        <row r="89">
          <cell r="A89" t="str">
            <v>Guadeloupe</v>
          </cell>
          <cell r="B89">
            <v>312</v>
          </cell>
          <cell r="C89">
            <v>607.11699999999996</v>
          </cell>
          <cell r="D89">
            <v>797.90200000000004</v>
          </cell>
          <cell r="E89">
            <v>199.107</v>
          </cell>
          <cell r="F89">
            <v>216.375</v>
          </cell>
          <cell r="G89">
            <v>210.37799999999999</v>
          </cell>
          <cell r="H89">
            <v>232.10900000000001</v>
          </cell>
          <cell r="I89">
            <v>9.6190000000000033</v>
          </cell>
          <cell r="J89">
            <v>8.5730000000000022</v>
          </cell>
          <cell r="K89">
            <v>12.002000000000002</v>
          </cell>
          <cell r="L89">
            <v>10.167000000000002</v>
          </cell>
          <cell r="M89">
            <v>-5</v>
          </cell>
          <cell r="N89">
            <v>-3.5</v>
          </cell>
          <cell r="O89">
            <v>-2.383</v>
          </cell>
          <cell r="P89">
            <v>-1.5940000000000001</v>
          </cell>
          <cell r="Q89">
            <v>-13.212134023887536</v>
          </cell>
          <cell r="R89">
            <v>-9.7861037326995657</v>
          </cell>
          <cell r="S89">
            <v>474.13800000000003</v>
          </cell>
          <cell r="T89">
            <v>528.43399999999997</v>
          </cell>
        </row>
        <row r="90">
          <cell r="A90" t="str">
            <v>Guam</v>
          </cell>
          <cell r="B90">
            <v>316</v>
          </cell>
          <cell r="C90">
            <v>2915.5940000000001</v>
          </cell>
          <cell r="D90">
            <v>3998.904</v>
          </cell>
          <cell r="E90">
            <v>75.846000000000004</v>
          </cell>
          <cell r="F90">
            <v>86.387</v>
          </cell>
          <cell r="G90">
            <v>69.727000000000004</v>
          </cell>
          <cell r="H90">
            <v>83.248000000000005</v>
          </cell>
          <cell r="I90">
            <v>13.039</v>
          </cell>
          <cell r="J90">
            <v>17.54</v>
          </cell>
          <cell r="K90">
            <v>20.936</v>
          </cell>
          <cell r="L90">
            <v>17.54</v>
          </cell>
          <cell r="M90">
            <v>-5.9420000000000002</v>
          </cell>
          <cell r="N90">
            <v>0</v>
          </cell>
          <cell r="O90">
            <v>-7.8970000000000002</v>
          </cell>
          <cell r="P90">
            <v>0</v>
          </cell>
          <cell r="Q90">
            <v>-30.88678656825034</v>
          </cell>
          <cell r="R90">
            <v>0</v>
          </cell>
          <cell r="S90">
            <v>253.536</v>
          </cell>
          <cell r="T90">
            <v>253.536</v>
          </cell>
        </row>
        <row r="91">
          <cell r="A91" t="str">
            <v>Guatemala</v>
          </cell>
          <cell r="B91">
            <v>320</v>
          </cell>
          <cell r="C91">
            <v>19.954999999999998</v>
          </cell>
          <cell r="D91">
            <v>17.954000000000001</v>
          </cell>
          <cell r="E91">
            <v>4953.8149999999996</v>
          </cell>
          <cell r="F91">
            <v>6138.75</v>
          </cell>
          <cell r="G91">
            <v>5016.5519999999997</v>
          </cell>
          <cell r="H91">
            <v>6460.3090000000002</v>
          </cell>
          <cell r="I91">
            <v>22.634</v>
          </cell>
          <cell r="J91">
            <v>24.114000000000001</v>
          </cell>
          <cell r="K91">
            <v>30.015000000000001</v>
          </cell>
          <cell r="L91">
            <v>29.163</v>
          </cell>
          <cell r="M91">
            <v>-390</v>
          </cell>
          <cell r="N91">
            <v>-300</v>
          </cell>
          <cell r="O91">
            <v>-7.3810000000000002</v>
          </cell>
          <cell r="P91">
            <v>-5.0490000000000004</v>
          </cell>
          <cell r="Q91">
            <v>-19.754217018815133</v>
          </cell>
          <cell r="R91">
            <v>-14.101243165597477</v>
          </cell>
          <cell r="S91">
            <v>25612.004000000001</v>
          </cell>
          <cell r="T91">
            <v>28183.642</v>
          </cell>
        </row>
        <row r="92">
          <cell r="A92" t="str">
            <v>Guinea</v>
          </cell>
          <cell r="B92">
            <v>324</v>
          </cell>
          <cell r="C92">
            <v>3474.8969999999999</v>
          </cell>
          <cell r="D92">
            <v>4327.2280000000001</v>
          </cell>
          <cell r="E92">
            <v>3846.3220000000001</v>
          </cell>
          <cell r="F92">
            <v>4818.4949999999999</v>
          </cell>
          <cell r="G92">
            <v>3678.4929999999999</v>
          </cell>
          <cell r="H92">
            <v>4583.6030000000001</v>
          </cell>
          <cell r="I92">
            <v>22.786999999999995</v>
          </cell>
          <cell r="J92">
            <v>21.712</v>
          </cell>
          <cell r="K92">
            <v>28.476999999999997</v>
          </cell>
          <cell r="L92">
            <v>28.422000000000001</v>
          </cell>
          <cell r="M92">
            <v>-227</v>
          </cell>
          <cell r="N92">
            <v>-299.21899999999999</v>
          </cell>
          <cell r="O92">
            <v>-5.69</v>
          </cell>
          <cell r="P92">
            <v>-6.71</v>
          </cell>
          <cell r="Q92">
            <v>-13.019257604078069</v>
          </cell>
          <cell r="R92">
            <v>-15.901035095905</v>
          </cell>
          <cell r="S92">
            <v>22986.849000000002</v>
          </cell>
          <cell r="T92">
            <v>23717.040000000001</v>
          </cell>
        </row>
        <row r="93">
          <cell r="A93" t="str">
            <v>Guinea-Bissau</v>
          </cell>
          <cell r="B93">
            <v>624</v>
          </cell>
          <cell r="C93">
            <v>14755.305</v>
          </cell>
          <cell r="D93">
            <v>18153.866999999998</v>
          </cell>
          <cell r="E93">
            <v>586.07399999999996</v>
          </cell>
          <cell r="F93">
            <v>783.60900000000004</v>
          </cell>
          <cell r="G93">
            <v>603.25699999999995</v>
          </cell>
          <cell r="H93">
            <v>802.73500000000001</v>
          </cell>
          <cell r="I93">
            <v>27.603000000000002</v>
          </cell>
          <cell r="J93">
            <v>29.905000000000001</v>
          </cell>
          <cell r="K93">
            <v>29.279</v>
          </cell>
          <cell r="L93">
            <v>29.745000000000001</v>
          </cell>
          <cell r="M93">
            <v>-10.702999999999999</v>
          </cell>
          <cell r="N93">
            <v>1.181</v>
          </cell>
          <cell r="O93">
            <v>-1.6759999999999999</v>
          </cell>
          <cell r="P93">
            <v>0.16</v>
          </cell>
          <cell r="Q93">
            <v>-3.3473653923138511</v>
          </cell>
          <cell r="R93">
            <v>0.32165112428098308</v>
          </cell>
          <cell r="S93">
            <v>5311.9610000000002</v>
          </cell>
          <cell r="T93">
            <v>5420.4189999999999</v>
          </cell>
        </row>
        <row r="94">
          <cell r="A94" t="str">
            <v>Guyana</v>
          </cell>
          <cell r="B94">
            <v>328</v>
          </cell>
          <cell r="C94">
            <v>4669.0020000000004</v>
          </cell>
          <cell r="D94">
            <v>4551.3379999999997</v>
          </cell>
          <cell r="E94">
            <v>355.49</v>
          </cell>
          <cell r="F94">
            <v>364.39800000000002</v>
          </cell>
          <cell r="G94">
            <v>376.83100000000002</v>
          </cell>
          <cell r="H94">
            <v>386.82</v>
          </cell>
          <cell r="I94">
            <v>3.0790000000000024</v>
          </cell>
          <cell r="J94">
            <v>2.0170000000000012</v>
          </cell>
          <cell r="K94">
            <v>13.919000000000002</v>
          </cell>
          <cell r="L94">
            <v>12.72</v>
          </cell>
          <cell r="M94">
            <v>-40</v>
          </cell>
          <cell r="N94">
            <v>-40</v>
          </cell>
          <cell r="O94">
            <v>-10.84</v>
          </cell>
          <cell r="P94">
            <v>-10.702999999999999</v>
          </cell>
          <cell r="Q94">
            <v>-45.50573941138326</v>
          </cell>
          <cell r="R94">
            <v>-48.965002264631352</v>
          </cell>
          <cell r="S94">
            <v>488.42200000000003</v>
          </cell>
          <cell r="T94">
            <v>961.88499999999999</v>
          </cell>
        </row>
        <row r="95">
          <cell r="A95" t="str">
            <v>Haiti</v>
          </cell>
          <cell r="B95">
            <v>332</v>
          </cell>
          <cell r="C95">
            <v>10866.780999999999</v>
          </cell>
          <cell r="D95">
            <v>11269.4</v>
          </cell>
          <cell r="E95">
            <v>3624.7260000000001</v>
          </cell>
          <cell r="F95">
            <v>4201.9930000000004</v>
          </cell>
          <cell r="G95">
            <v>3766.5390000000002</v>
          </cell>
          <cell r="H95">
            <v>4325.7839999999997</v>
          </cell>
          <cell r="I95">
            <v>14.285999999999996</v>
          </cell>
          <cell r="J95">
            <v>14.307</v>
          </cell>
          <cell r="K95">
            <v>17.025999999999996</v>
          </cell>
          <cell r="L95">
            <v>16.858000000000001</v>
          </cell>
          <cell r="M95">
            <v>-105</v>
          </cell>
          <cell r="N95">
            <v>-105</v>
          </cell>
          <cell r="O95">
            <v>-2.74</v>
          </cell>
          <cell r="P95">
            <v>-2.5510000000000002</v>
          </cell>
          <cell r="Q95">
            <v>-8.6625586888351158</v>
          </cell>
          <cell r="R95">
            <v>-8.3770535748477766</v>
          </cell>
          <cell r="S95">
            <v>12996.031999999999</v>
          </cell>
          <cell r="T95">
            <v>14266.468000000001</v>
          </cell>
        </row>
        <row r="96">
          <cell r="A96" t="str">
            <v>Holy See</v>
          </cell>
          <cell r="B96">
            <v>336</v>
          </cell>
          <cell r="C96">
            <v>10330.758999999998</v>
          </cell>
          <cell r="D96">
            <v>10219.602999999999</v>
          </cell>
          <cell r="E96">
            <v>0.378</v>
          </cell>
          <cell r="F96">
            <v>0.375</v>
          </cell>
          <cell r="G96">
            <v>0.40300000000000002</v>
          </cell>
          <cell r="H96">
            <v>0.40799999999999997</v>
          </cell>
          <cell r="I96">
            <v>1.53</v>
          </cell>
          <cell r="J96">
            <v>-1.0189999999999984</v>
          </cell>
          <cell r="K96">
            <v>-9.4390000000000001</v>
          </cell>
          <cell r="L96">
            <v>-12.483999999999998</v>
          </cell>
          <cell r="M96">
            <v>4.2999999999999997E-2</v>
          </cell>
          <cell r="N96">
            <v>4.4999999999999998E-2</v>
          </cell>
          <cell r="O96">
            <v>10.968999999999999</v>
          </cell>
          <cell r="P96">
            <v>11.465</v>
          </cell>
          <cell r="Q96">
            <v>226.31578947368419</v>
          </cell>
          <cell r="R96">
            <v>236.84210526315786</v>
          </cell>
          <cell r="S96">
            <v>0.76600000000000001</v>
          </cell>
          <cell r="T96">
            <v>0.32500000000000001</v>
          </cell>
        </row>
        <row r="97">
          <cell r="A97" t="str">
            <v>Honduras</v>
          </cell>
          <cell r="B97">
            <v>340</v>
          </cell>
          <cell r="C97">
            <v>44998.561000000002</v>
          </cell>
          <cell r="D97">
            <v>57548.744000000006</v>
          </cell>
          <cell r="E97">
            <v>2833.0349999999999</v>
          </cell>
          <cell r="F97">
            <v>3631.3139999999999</v>
          </cell>
          <cell r="G97">
            <v>2791.9189999999999</v>
          </cell>
          <cell r="H97">
            <v>3573.4090000000001</v>
          </cell>
          <cell r="I97">
            <v>26.536999999999999</v>
          </cell>
          <cell r="J97">
            <v>22.904000000000003</v>
          </cell>
          <cell r="K97">
            <v>27.201000000000001</v>
          </cell>
          <cell r="L97">
            <v>23.784000000000002</v>
          </cell>
          <cell r="M97">
            <v>-20</v>
          </cell>
          <cell r="N97">
            <v>-30</v>
          </cell>
          <cell r="O97">
            <v>-0.66400000000000003</v>
          </cell>
          <cell r="P97">
            <v>-0.88</v>
          </cell>
          <cell r="Q97">
            <v>-1.9850052701889924</v>
          </cell>
          <cell r="R97">
            <v>-2.9405307069819959</v>
          </cell>
          <cell r="S97">
            <v>12775.974</v>
          </cell>
          <cell r="T97">
            <v>13172.945</v>
          </cell>
        </row>
        <row r="98">
          <cell r="A98" t="str">
            <v>Hungary</v>
          </cell>
          <cell r="B98">
            <v>348</v>
          </cell>
          <cell r="C98">
            <v>5227.8609999999999</v>
          </cell>
          <cell r="D98">
            <v>5430.59</v>
          </cell>
          <cell r="E98">
            <v>4941.6450000000004</v>
          </cell>
          <cell r="F98">
            <v>4807.78</v>
          </cell>
          <cell r="G98">
            <v>5387.3230000000003</v>
          </cell>
          <cell r="H98">
            <v>5289.951</v>
          </cell>
          <cell r="I98">
            <v>-2.0090000000000003</v>
          </cell>
          <cell r="J98">
            <v>-2.52</v>
          </cell>
          <cell r="K98">
            <v>-3.9550000000000001</v>
          </cell>
          <cell r="L98">
            <v>-3.5039999999999996</v>
          </cell>
          <cell r="M98">
            <v>100</v>
          </cell>
          <cell r="N98">
            <v>50</v>
          </cell>
          <cell r="O98">
            <v>1.946</v>
          </cell>
          <cell r="P98">
            <v>0.98399999999999999</v>
          </cell>
          <cell r="Q98">
            <v>19.726239251665387</v>
          </cell>
          <cell r="R98">
            <v>10.398231468791789</v>
          </cell>
          <cell r="S98">
            <v>8262.3060000000005</v>
          </cell>
          <cell r="T98">
            <v>7869.7569999999996</v>
          </cell>
        </row>
        <row r="99">
          <cell r="A99" t="str">
            <v>Iceland</v>
          </cell>
          <cell r="B99">
            <v>352</v>
          </cell>
          <cell r="C99">
            <v>608.73099999999999</v>
          </cell>
          <cell r="D99">
            <v>793.07799999999997</v>
          </cell>
          <cell r="E99">
            <v>134.10599999999999</v>
          </cell>
          <cell r="F99">
            <v>147.292</v>
          </cell>
          <cell r="G99">
            <v>133.37200000000001</v>
          </cell>
          <cell r="H99">
            <v>147.26900000000001</v>
          </cell>
          <cell r="I99">
            <v>10.057</v>
          </cell>
          <cell r="J99">
            <v>9.23</v>
          </cell>
          <cell r="K99">
            <v>8.75</v>
          </cell>
          <cell r="L99">
            <v>8.0050000000000008</v>
          </cell>
          <cell r="M99">
            <v>1.7929999999999999</v>
          </cell>
          <cell r="N99">
            <v>1.7629999999999999</v>
          </cell>
          <cell r="O99">
            <v>1.3069999999999999</v>
          </cell>
          <cell r="P99">
            <v>1.2250000000000001</v>
          </cell>
          <cell r="Q99">
            <v>8.4368530020703929</v>
          </cell>
          <cell r="R99">
            <v>8.5325718710676615</v>
          </cell>
          <cell r="S99">
            <v>370.077</v>
          </cell>
          <cell r="T99">
            <v>345.34400000000005</v>
          </cell>
        </row>
        <row r="100">
          <cell r="A100" t="str">
            <v>India</v>
          </cell>
          <cell r="B100">
            <v>356</v>
          </cell>
          <cell r="C100">
            <v>75.080999999999989</v>
          </cell>
          <cell r="D100">
            <v>78.94</v>
          </cell>
          <cell r="E100">
            <v>482255.4</v>
          </cell>
          <cell r="F100">
            <v>565777.87300000002</v>
          </cell>
          <cell r="G100">
            <v>453316.64500000002</v>
          </cell>
          <cell r="H100">
            <v>537592.929</v>
          </cell>
          <cell r="I100">
            <v>17.480999999999998</v>
          </cell>
          <cell r="J100">
            <v>15.493</v>
          </cell>
          <cell r="K100">
            <v>17.766999999999999</v>
          </cell>
          <cell r="L100">
            <v>15.757</v>
          </cell>
          <cell r="M100">
            <v>-1400</v>
          </cell>
          <cell r="N100">
            <v>-1400</v>
          </cell>
          <cell r="O100">
            <v>-0.28599999999999998</v>
          </cell>
          <cell r="P100">
            <v>-0.26400000000000001</v>
          </cell>
          <cell r="Q100">
            <v>-1.0530989331686569</v>
          </cell>
          <cell r="R100">
            <v>-1.0727176524003263</v>
          </cell>
          <cell r="S100">
            <v>1592704.0049999999</v>
          </cell>
          <cell r="T100">
            <v>1607197.5180000002</v>
          </cell>
        </row>
        <row r="101">
          <cell r="A101" t="str">
            <v>Indonesia</v>
          </cell>
          <cell r="B101">
            <v>360</v>
          </cell>
          <cell r="C101">
            <v>7672.3449999999993</v>
          </cell>
          <cell r="D101">
            <v>8894.9069999999992</v>
          </cell>
          <cell r="E101">
            <v>97985.513000000006</v>
          </cell>
          <cell r="F101">
            <v>111230.73299999999</v>
          </cell>
          <cell r="G101">
            <v>97663.873000000007</v>
          </cell>
          <cell r="H101">
            <v>111550.754</v>
          </cell>
          <cell r="I101">
            <v>13.363999999999999</v>
          </cell>
          <cell r="J101">
            <v>12.601000000000001</v>
          </cell>
          <cell r="K101">
            <v>14.252999999999998</v>
          </cell>
          <cell r="L101">
            <v>13.527000000000001</v>
          </cell>
          <cell r="M101">
            <v>-900</v>
          </cell>
          <cell r="N101">
            <v>-1000</v>
          </cell>
          <cell r="O101">
            <v>-0.88900000000000001</v>
          </cell>
          <cell r="P101">
            <v>-0.92600000000000005</v>
          </cell>
          <cell r="Q101">
            <v>-4.0617807686324374</v>
          </cell>
          <cell r="R101">
            <v>-4.4136243995043314</v>
          </cell>
          <cell r="S101">
            <v>284639.58600000001</v>
          </cell>
          <cell r="T101">
            <v>293442.321</v>
          </cell>
        </row>
        <row r="102">
          <cell r="A102" t="str">
            <v>Iran (Islamic Republic of)</v>
          </cell>
          <cell r="B102">
            <v>364</v>
          </cell>
          <cell r="C102">
            <v>11396.394</v>
          </cell>
          <cell r="D102">
            <v>13228.422999999999</v>
          </cell>
          <cell r="E102">
            <v>31753.183000000001</v>
          </cell>
          <cell r="F102">
            <v>35249.557000000001</v>
          </cell>
          <cell r="G102">
            <v>30570.755000000001</v>
          </cell>
          <cell r="H102">
            <v>34265.648999999998</v>
          </cell>
          <cell r="I102">
            <v>12.561</v>
          </cell>
          <cell r="J102">
            <v>9.2740000000000009</v>
          </cell>
          <cell r="K102">
            <v>13.978</v>
          </cell>
          <cell r="L102">
            <v>13.333000000000002</v>
          </cell>
          <cell r="M102">
            <v>-456</v>
          </cell>
          <cell r="N102">
            <v>-1378.713</v>
          </cell>
          <cell r="O102">
            <v>-1.417</v>
          </cell>
          <cell r="P102">
            <v>-4.0590000000000002</v>
          </cell>
          <cell r="Q102">
            <v>-7.2687427960143696</v>
          </cell>
          <cell r="R102">
            <v>-21.817467988583562</v>
          </cell>
          <cell r="S102">
            <v>101944.497</v>
          </cell>
          <cell r="T102">
            <v>103865.792</v>
          </cell>
        </row>
        <row r="103">
          <cell r="A103" t="str">
            <v>Iraq</v>
          </cell>
          <cell r="B103">
            <v>368</v>
          </cell>
          <cell r="C103">
            <v>61224.735000000001</v>
          </cell>
          <cell r="D103">
            <v>74032.883999999991</v>
          </cell>
          <cell r="E103">
            <v>10956.321</v>
          </cell>
          <cell r="F103">
            <v>14586.626</v>
          </cell>
          <cell r="G103">
            <v>10675.550999999999</v>
          </cell>
          <cell r="H103">
            <v>14220.564</v>
          </cell>
          <cell r="I103">
            <v>29.483000000000001</v>
          </cell>
          <cell r="J103">
            <v>27.71</v>
          </cell>
          <cell r="K103">
            <v>28.295000000000002</v>
          </cell>
          <cell r="L103">
            <v>25.927999999999997</v>
          </cell>
          <cell r="M103">
            <v>138.74700000000001</v>
          </cell>
          <cell r="N103">
            <v>240</v>
          </cell>
          <cell r="O103">
            <v>1.1879999999999999</v>
          </cell>
          <cell r="P103">
            <v>1.782</v>
          </cell>
          <cell r="Q103">
            <v>3.1006565265370547</v>
          </cell>
          <cell r="R103">
            <v>4.996832216576033</v>
          </cell>
          <cell r="S103">
            <v>63692.614000000001</v>
          </cell>
          <cell r="T103">
            <v>63750.816999999995</v>
          </cell>
        </row>
        <row r="104">
          <cell r="A104" t="str">
            <v>Ireland</v>
          </cell>
          <cell r="B104">
            <v>372</v>
          </cell>
          <cell r="C104">
            <v>5668.6059999999998</v>
          </cell>
          <cell r="D104">
            <v>6880.951</v>
          </cell>
          <cell r="E104">
            <v>1792.2349999999999</v>
          </cell>
          <cell r="F104">
            <v>2063.3130000000001</v>
          </cell>
          <cell r="G104">
            <v>1816.615</v>
          </cell>
          <cell r="H104">
            <v>2084.5880000000002</v>
          </cell>
          <cell r="I104">
            <v>10.391999999999999</v>
          </cell>
          <cell r="J104">
            <v>17.437000000000001</v>
          </cell>
          <cell r="K104">
            <v>5.6059999999999999</v>
          </cell>
          <cell r="L104">
            <v>7.6749999999999998</v>
          </cell>
          <cell r="M104">
            <v>88.659000000000006</v>
          </cell>
          <cell r="N104">
            <v>194</v>
          </cell>
          <cell r="O104">
            <v>4.7859999999999996</v>
          </cell>
          <cell r="P104">
            <v>9.7620000000000005</v>
          </cell>
          <cell r="Q104">
            <v>33.720518935201568</v>
          </cell>
          <cell r="R104">
            <v>63.874200749369493</v>
          </cell>
          <cell r="S104">
            <v>5762.0820000000003</v>
          </cell>
          <cell r="T104">
            <v>4735.2</v>
          </cell>
        </row>
        <row r="105">
          <cell r="A105" t="str">
            <v>Isle of Man</v>
          </cell>
          <cell r="B105">
            <v>833</v>
          </cell>
          <cell r="C105">
            <v>398.108</v>
          </cell>
          <cell r="D105">
            <v>503.51900000000001</v>
          </cell>
          <cell r="E105">
            <v>34.912999999999997</v>
          </cell>
          <cell r="F105">
            <v>37.610999999999997</v>
          </cell>
          <cell r="G105">
            <v>37.154000000000003</v>
          </cell>
          <cell r="H105">
            <v>38.927</v>
          </cell>
          <cell r="I105">
            <v>12.535</v>
          </cell>
          <cell r="J105">
            <v>-0.50099999999999945</v>
          </cell>
          <cell r="K105">
            <v>-0.65899999999999892</v>
          </cell>
          <cell r="L105">
            <v>-0.50099999999999945</v>
          </cell>
          <cell r="M105">
            <v>4.9080000000000004</v>
          </cell>
          <cell r="N105">
            <v>0</v>
          </cell>
          <cell r="O105">
            <v>13.194000000000001</v>
          </cell>
          <cell r="P105">
            <v>0</v>
          </cell>
          <cell r="Q105">
            <v>116.02836879432623</v>
          </cell>
          <cell r="R105">
            <v>0</v>
          </cell>
          <cell r="S105">
            <v>68.640999999999991</v>
          </cell>
          <cell r="T105">
            <v>68.640999999999991</v>
          </cell>
        </row>
        <row r="106">
          <cell r="A106" t="str">
            <v>Israel</v>
          </cell>
          <cell r="B106">
            <v>376</v>
          </cell>
          <cell r="C106">
            <v>3097.2570000000001</v>
          </cell>
          <cell r="D106">
            <v>4401.357</v>
          </cell>
          <cell r="E106">
            <v>2650.6529999999998</v>
          </cell>
          <cell r="F106">
            <v>3326.7629999999999</v>
          </cell>
          <cell r="G106">
            <v>2723.2460000000001</v>
          </cell>
          <cell r="H106">
            <v>3397.8009999999999</v>
          </cell>
          <cell r="I106">
            <v>24.795999999999999</v>
          </cell>
          <cell r="J106">
            <v>19.998000000000001</v>
          </cell>
          <cell r="K106">
            <v>15.173000000000002</v>
          </cell>
          <cell r="L106">
            <v>15.056000000000001</v>
          </cell>
          <cell r="M106">
            <v>275.64</v>
          </cell>
          <cell r="N106">
            <v>158.25</v>
          </cell>
          <cell r="O106">
            <v>9.6229999999999993</v>
          </cell>
          <cell r="P106">
            <v>4.9420000000000002</v>
          </cell>
          <cell r="Q106">
            <v>44.785140510047569</v>
          </cell>
          <cell r="R106">
            <v>23.84328071489162</v>
          </cell>
          <cell r="S106">
            <v>10403.297999999999</v>
          </cell>
          <cell r="T106">
            <v>9895.4670000000006</v>
          </cell>
        </row>
        <row r="107">
          <cell r="A107" t="str">
            <v>Italy</v>
          </cell>
          <cell r="B107">
            <v>380</v>
          </cell>
          <cell r="C107">
            <v>1446.837</v>
          </cell>
          <cell r="D107">
            <v>1329.6970000000001</v>
          </cell>
          <cell r="E107">
            <v>27804.2</v>
          </cell>
          <cell r="F107">
            <v>28194.563999999998</v>
          </cell>
          <cell r="G107">
            <v>29496.85</v>
          </cell>
          <cell r="H107">
            <v>29898.18</v>
          </cell>
          <cell r="I107">
            <v>1.44</v>
          </cell>
          <cell r="J107">
            <v>1.3049999999999999</v>
          </cell>
          <cell r="K107">
            <v>-0.64700000000000024</v>
          </cell>
          <cell r="L107">
            <v>-0.76700000000000124</v>
          </cell>
          <cell r="M107">
            <v>600</v>
          </cell>
          <cell r="N107">
            <v>600</v>
          </cell>
          <cell r="O107">
            <v>2.0870000000000002</v>
          </cell>
          <cell r="P107">
            <v>2.0720000000000001</v>
          </cell>
          <cell r="Q107">
            <v>22.637861748314517</v>
          </cell>
          <cell r="R107">
            <v>22.527224150385742</v>
          </cell>
          <cell r="S107">
            <v>50911.896999999997</v>
          </cell>
          <cell r="T107">
            <v>46187.983999999997</v>
          </cell>
        </row>
        <row r="108">
          <cell r="A108" t="str">
            <v>Jamaica</v>
          </cell>
          <cell r="B108">
            <v>388</v>
          </cell>
          <cell r="C108">
            <v>60006.933999999994</v>
          </cell>
          <cell r="D108">
            <v>77430.70199999999</v>
          </cell>
          <cell r="E108">
            <v>1224.49</v>
          </cell>
          <cell r="F108">
            <v>1309.5830000000001</v>
          </cell>
          <cell r="G108">
            <v>1259.721</v>
          </cell>
          <cell r="H108">
            <v>1341.13</v>
          </cell>
          <cell r="I108">
            <v>7.9190000000000005</v>
          </cell>
          <cell r="J108">
            <v>5.0560000000000018</v>
          </cell>
          <cell r="K108">
            <v>15.81</v>
          </cell>
          <cell r="L108">
            <v>12.696000000000002</v>
          </cell>
          <cell r="M108">
            <v>-100</v>
          </cell>
          <cell r="N108">
            <v>-100</v>
          </cell>
          <cell r="O108">
            <v>-7.891</v>
          </cell>
          <cell r="P108">
            <v>-7.64</v>
          </cell>
          <cell r="Q108">
            <v>-34.510843306967047</v>
          </cell>
          <cell r="R108">
            <v>-37.644082726636199</v>
          </cell>
          <cell r="S108">
            <v>2585.7950000000001</v>
          </cell>
          <cell r="T108">
            <v>3753.0309999999999</v>
          </cell>
        </row>
        <row r="109">
          <cell r="A109" t="str">
            <v>Japan</v>
          </cell>
          <cell r="B109">
            <v>392</v>
          </cell>
          <cell r="C109">
            <v>44.048999999999999</v>
          </cell>
          <cell r="D109">
            <v>47.016999999999996</v>
          </cell>
          <cell r="E109">
            <v>61526.222000000002</v>
          </cell>
          <cell r="F109">
            <v>62578.309000000001</v>
          </cell>
          <cell r="G109">
            <v>63945.779000000002</v>
          </cell>
          <cell r="H109">
            <v>65506.343000000001</v>
          </cell>
          <cell r="I109">
            <v>2.4750000000000001</v>
          </cell>
          <cell r="J109">
            <v>1.6470000000000002</v>
          </cell>
          <cell r="K109">
            <v>2.0309999999999997</v>
          </cell>
          <cell r="L109">
            <v>1.2240000000000002</v>
          </cell>
          <cell r="M109">
            <v>280.12700000000001</v>
          </cell>
          <cell r="N109">
            <v>270</v>
          </cell>
          <cell r="O109">
            <v>0.44400000000000001</v>
          </cell>
          <cell r="P109">
            <v>0.42299999999999999</v>
          </cell>
          <cell r="Q109">
            <v>4.6192952831993246</v>
          </cell>
          <cell r="R109">
            <v>4.5941072237401679</v>
          </cell>
          <cell r="S109">
            <v>112197.62</v>
          </cell>
          <cell r="T109">
            <v>108730.77900000001</v>
          </cell>
        </row>
        <row r="110">
          <cell r="A110" t="str">
            <v>Jordan</v>
          </cell>
          <cell r="B110">
            <v>400</v>
          </cell>
          <cell r="C110">
            <v>2.452</v>
          </cell>
          <cell r="D110">
            <v>3.06</v>
          </cell>
          <cell r="E110">
            <v>2242.0030000000002</v>
          </cell>
          <cell r="F110">
            <v>2963.8420000000001</v>
          </cell>
          <cell r="G110">
            <v>2046.05</v>
          </cell>
          <cell r="H110">
            <v>2738.9340000000002</v>
          </cell>
          <cell r="I110">
            <v>29.537999999999997</v>
          </cell>
          <cell r="J110">
            <v>27.39</v>
          </cell>
          <cell r="K110">
            <v>28.025999999999996</v>
          </cell>
          <cell r="L110">
            <v>23.643000000000001</v>
          </cell>
          <cell r="M110">
            <v>35</v>
          </cell>
          <cell r="N110">
            <v>100</v>
          </cell>
          <cell r="O110">
            <v>1.512</v>
          </cell>
          <cell r="P110">
            <v>3.7469999999999999</v>
          </cell>
          <cell r="Q110">
            <v>4.6331964554723344</v>
          </cell>
          <cell r="R110">
            <v>13.474056378146699</v>
          </cell>
          <cell r="S110">
            <v>10225.464</v>
          </cell>
          <cell r="T110">
            <v>10225.464</v>
          </cell>
        </row>
        <row r="111">
          <cell r="A111" t="str">
            <v>Kazakhstan</v>
          </cell>
          <cell r="B111">
            <v>398</v>
          </cell>
          <cell r="C111">
            <v>767.93599999999992</v>
          </cell>
          <cell r="D111">
            <v>847.70600000000002</v>
          </cell>
          <cell r="E111">
            <v>7693.1930000000002</v>
          </cell>
          <cell r="F111">
            <v>7102.0069999999996</v>
          </cell>
          <cell r="G111">
            <v>8172.9409999999998</v>
          </cell>
          <cell r="H111">
            <v>7723.098</v>
          </cell>
          <cell r="I111">
            <v>-10.781000000000001</v>
          </cell>
          <cell r="J111">
            <v>-2.7889999999999997</v>
          </cell>
          <cell r="K111">
            <v>6.3119999999999994</v>
          </cell>
          <cell r="L111">
            <v>5.2490000000000006</v>
          </cell>
          <cell r="M111">
            <v>-1320.442</v>
          </cell>
          <cell r="N111">
            <v>-600</v>
          </cell>
          <cell r="O111">
            <v>-17.093</v>
          </cell>
          <cell r="P111">
            <v>-8.0380000000000003</v>
          </cell>
          <cell r="Q111">
            <v>-101.33922541350984</v>
          </cell>
          <cell r="R111">
            <v>-50.018131572695104</v>
          </cell>
          <cell r="S111">
            <v>13085.768</v>
          </cell>
          <cell r="T111">
            <v>16320.62</v>
          </cell>
        </row>
        <row r="112">
          <cell r="A112" t="str">
            <v>Kenya</v>
          </cell>
          <cell r="B112">
            <v>404</v>
          </cell>
          <cell r="C112">
            <v>5107.8019999999997</v>
          </cell>
          <cell r="D112">
            <v>5249.06</v>
          </cell>
          <cell r="E112">
            <v>13544.936</v>
          </cell>
          <cell r="F112">
            <v>17152.669999999998</v>
          </cell>
          <cell r="G112">
            <v>13680.955</v>
          </cell>
          <cell r="H112">
            <v>17103.052</v>
          </cell>
          <cell r="I112">
            <v>23.92</v>
          </cell>
          <cell r="J112">
            <v>21.965</v>
          </cell>
          <cell r="K112">
            <v>24.068000000000005</v>
          </cell>
          <cell r="L112">
            <v>23.268000000000001</v>
          </cell>
          <cell r="M112">
            <v>-21.385999999999999</v>
          </cell>
          <cell r="N112">
            <v>-211.51900000000001</v>
          </cell>
          <cell r="O112">
            <v>-0.14799999999999999</v>
          </cell>
          <cell r="P112">
            <v>-1.3029999999999999</v>
          </cell>
          <cell r="Q112">
            <v>-0.39440609479688626</v>
          </cell>
          <cell r="R112">
            <v>-3.3603039030514696</v>
          </cell>
          <cell r="S112">
            <v>83073.324999999997</v>
          </cell>
          <cell r="T112">
            <v>83260.717999999993</v>
          </cell>
        </row>
        <row r="113">
          <cell r="A113" t="str">
            <v>Kiribati</v>
          </cell>
          <cell r="B113">
            <v>296</v>
          </cell>
          <cell r="C113">
            <v>58202.656000000003</v>
          </cell>
          <cell r="D113">
            <v>60495.536999999997</v>
          </cell>
          <cell r="E113">
            <v>39.466999999999999</v>
          </cell>
          <cell r="F113">
            <v>48.805</v>
          </cell>
          <cell r="G113">
            <v>40.904000000000003</v>
          </cell>
          <cell r="H113">
            <v>50.545000000000002</v>
          </cell>
          <cell r="I113">
            <v>21.803000000000001</v>
          </cell>
          <cell r="J113">
            <v>20.555</v>
          </cell>
          <cell r="K113">
            <v>24.156000000000002</v>
          </cell>
          <cell r="L113">
            <v>22.672000000000001</v>
          </cell>
          <cell r="M113">
            <v>-1</v>
          </cell>
          <cell r="N113">
            <v>-1</v>
          </cell>
          <cell r="O113">
            <v>-2.3530000000000002</v>
          </cell>
          <cell r="P113">
            <v>-2.117</v>
          </cell>
          <cell r="Q113">
            <v>-7.3730000737300001</v>
          </cell>
          <cell r="R113">
            <v>-7.1169311792754959</v>
          </cell>
          <cell r="S113">
            <v>177.43600000000001</v>
          </cell>
          <cell r="T113">
            <v>189.226</v>
          </cell>
        </row>
        <row r="114">
          <cell r="A114" t="str">
            <v>Kuwait</v>
          </cell>
          <cell r="B114">
            <v>414</v>
          </cell>
          <cell r="C114">
            <v>138.54499999999999</v>
          </cell>
          <cell r="D114">
            <v>187.05599999999998</v>
          </cell>
          <cell r="E114">
            <v>1019.131</v>
          </cell>
          <cell r="F114">
            <v>1612.193</v>
          </cell>
          <cell r="G114">
            <v>676.53</v>
          </cell>
          <cell r="H114">
            <v>1074.68</v>
          </cell>
          <cell r="I114">
            <v>54.418999999999997</v>
          </cell>
          <cell r="J114">
            <v>37.195</v>
          </cell>
          <cell r="K114">
            <v>19.058999999999997</v>
          </cell>
          <cell r="L114">
            <v>17.669</v>
          </cell>
          <cell r="M114">
            <v>347</v>
          </cell>
          <cell r="N114">
            <v>240</v>
          </cell>
          <cell r="O114">
            <v>35.36</v>
          </cell>
          <cell r="P114">
            <v>19.526</v>
          </cell>
          <cell r="Q114">
            <v>169.20968835183911</v>
          </cell>
          <cell r="R114">
            <v>100.2979685482287</v>
          </cell>
          <cell r="S114">
            <v>5279.2250000000004</v>
          </cell>
          <cell r="T114">
            <v>3674.1680000000001</v>
          </cell>
        </row>
        <row r="115">
          <cell r="A115" t="str">
            <v>Kyrgyzstan</v>
          </cell>
          <cell r="B115">
            <v>417</v>
          </cell>
          <cell r="C115">
            <v>215.79599999999999</v>
          </cell>
          <cell r="D115">
            <v>256.60300000000001</v>
          </cell>
          <cell r="E115">
            <v>2256.607</v>
          </cell>
          <cell r="F115">
            <v>2592.2950000000001</v>
          </cell>
          <cell r="G115">
            <v>2331.2779999999998</v>
          </cell>
          <cell r="H115">
            <v>2671.4989999999998</v>
          </cell>
          <cell r="I115">
            <v>15.267999999999999</v>
          </cell>
          <cell r="J115">
            <v>12.206999999999999</v>
          </cell>
          <cell r="K115">
            <v>16.399999999999999</v>
          </cell>
          <cell r="L115">
            <v>15.143999999999998</v>
          </cell>
          <cell r="M115">
            <v>-27</v>
          </cell>
          <cell r="N115">
            <v>-75</v>
          </cell>
          <cell r="O115">
            <v>-1.1319999999999999</v>
          </cell>
          <cell r="P115">
            <v>-2.9369999999999998</v>
          </cell>
          <cell r="Q115">
            <v>-4.6862145453156945</v>
          </cell>
          <cell r="R115">
            <v>-12.987215385174833</v>
          </cell>
          <cell r="S115">
            <v>6663.7829999999994</v>
          </cell>
          <cell r="T115">
            <v>7536.3090000000002</v>
          </cell>
        </row>
        <row r="116">
          <cell r="A116" t="str">
            <v>Lao People's Democratic Republic</v>
          </cell>
          <cell r="B116">
            <v>418</v>
          </cell>
          <cell r="C116">
            <v>1118.7359999999999</v>
          </cell>
          <cell r="D116">
            <v>1383.8409999999999</v>
          </cell>
          <cell r="E116">
            <v>2334.4899999999998</v>
          </cell>
          <cell r="F116">
            <v>2963.9569999999999</v>
          </cell>
          <cell r="G116">
            <v>2351.482</v>
          </cell>
          <cell r="H116">
            <v>2960.1880000000001</v>
          </cell>
          <cell r="I116">
            <v>23.786999999999999</v>
          </cell>
          <cell r="J116">
            <v>23.050999999999998</v>
          </cell>
          <cell r="K116">
            <v>24.055</v>
          </cell>
          <cell r="L116">
            <v>23.29</v>
          </cell>
          <cell r="M116">
            <v>-6.6669999999999998</v>
          </cell>
          <cell r="N116">
            <v>-6.7</v>
          </cell>
          <cell r="O116">
            <v>-0.26800000000000002</v>
          </cell>
          <cell r="P116">
            <v>-0.23899999999999999</v>
          </cell>
          <cell r="Q116">
            <v>-0.70144096827681413</v>
          </cell>
          <cell r="R116">
            <v>-0.66679737222122148</v>
          </cell>
          <cell r="S116">
            <v>11586.184000000001</v>
          </cell>
          <cell r="T116">
            <v>11670.761999999999</v>
          </cell>
        </row>
        <row r="117">
          <cell r="A117" t="str">
            <v>Latvia</v>
          </cell>
          <cell r="B117">
            <v>428</v>
          </cell>
          <cell r="C117">
            <v>1115.2159999999999</v>
          </cell>
          <cell r="D117">
            <v>1517.079</v>
          </cell>
          <cell r="E117">
            <v>1150.769</v>
          </cell>
          <cell r="F117">
            <v>1055.212</v>
          </cell>
          <cell r="G117">
            <v>1346.962</v>
          </cell>
          <cell r="H117">
            <v>1251.7760000000001</v>
          </cell>
          <cell r="I117">
            <v>-10.231</v>
          </cell>
          <cell r="J117">
            <v>-5.6539999999999999</v>
          </cell>
          <cell r="K117">
            <v>-5.6379999999999999</v>
          </cell>
          <cell r="L117">
            <v>-4.6280000000000001</v>
          </cell>
          <cell r="M117">
            <v>-55.93</v>
          </cell>
          <cell r="N117">
            <v>-12</v>
          </cell>
          <cell r="O117">
            <v>-4.593</v>
          </cell>
          <cell r="P117">
            <v>-1.026</v>
          </cell>
          <cell r="Q117">
            <v>-57.697267297316813</v>
          </cell>
          <cell r="R117">
            <v>-11.664981724861963</v>
          </cell>
          <cell r="S117">
            <v>1677.6610000000001</v>
          </cell>
          <cell r="T117">
            <v>1797.1489999999999</v>
          </cell>
        </row>
        <row r="118">
          <cell r="A118" t="str">
            <v>Lebanon</v>
          </cell>
          <cell r="B118">
            <v>422</v>
          </cell>
          <cell r="C118">
            <v>81660.964999999997</v>
          </cell>
          <cell r="D118">
            <v>82689.210000000006</v>
          </cell>
          <cell r="E118">
            <v>1556.643</v>
          </cell>
          <cell r="F118">
            <v>1753.0170000000001</v>
          </cell>
          <cell r="G118">
            <v>1620.136</v>
          </cell>
          <cell r="H118">
            <v>1823.8009999999999</v>
          </cell>
          <cell r="I118">
            <v>13.451000000000001</v>
          </cell>
          <cell r="J118">
            <v>10.263</v>
          </cell>
          <cell r="K118">
            <v>15.276</v>
          </cell>
          <cell r="L118">
            <v>12.27</v>
          </cell>
          <cell r="M118">
            <v>-30</v>
          </cell>
          <cell r="N118">
            <v>-35</v>
          </cell>
          <cell r="O118">
            <v>-1.825</v>
          </cell>
          <cell r="P118">
            <v>-2.0070000000000001</v>
          </cell>
          <cell r="Q118">
            <v>-8.1980204513283521</v>
          </cell>
          <cell r="R118">
            <v>-10.570026425066063</v>
          </cell>
          <cell r="S118">
            <v>4701.8209999999999</v>
          </cell>
          <cell r="T118">
            <v>4920.0689999999995</v>
          </cell>
        </row>
        <row r="119">
          <cell r="A119" t="str">
            <v>Lesotho</v>
          </cell>
          <cell r="B119">
            <v>426</v>
          </cell>
          <cell r="C119">
            <v>17725.205000000002</v>
          </cell>
          <cell r="D119">
            <v>22112.805</v>
          </cell>
          <cell r="E119">
            <v>788.18399999999997</v>
          </cell>
          <cell r="F119">
            <v>835.14599999999996</v>
          </cell>
          <cell r="G119">
            <v>904.08500000000004</v>
          </cell>
          <cell r="H119">
            <v>959.62300000000005</v>
          </cell>
          <cell r="I119">
            <v>10.947000000000001</v>
          </cell>
          <cell r="J119">
            <v>0.8110000000000035</v>
          </cell>
          <cell r="K119">
            <v>15.085000000000001</v>
          </cell>
          <cell r="L119">
            <v>4.8310000000000031</v>
          </cell>
          <cell r="M119">
            <v>-36</v>
          </cell>
          <cell r="N119">
            <v>-36</v>
          </cell>
          <cell r="O119">
            <v>-4.1379999999999999</v>
          </cell>
          <cell r="P119">
            <v>-4.0199999999999996</v>
          </cell>
          <cell r="Q119">
            <v>-13.712457386634162</v>
          </cell>
          <cell r="R119">
            <v>-14.117038088553043</v>
          </cell>
          <cell r="S119">
            <v>1600.9</v>
          </cell>
          <cell r="T119">
            <v>1906.5909999999999</v>
          </cell>
        </row>
        <row r="120">
          <cell r="A120" t="str">
            <v>Liberia</v>
          </cell>
          <cell r="B120">
            <v>430</v>
          </cell>
          <cell r="C120">
            <v>27.305999999999997</v>
          </cell>
          <cell r="D120">
            <v>27.920999999999999</v>
          </cell>
          <cell r="E120">
            <v>1068.1089999999999</v>
          </cell>
          <cell r="F120">
            <v>1638.173</v>
          </cell>
          <cell r="G120">
            <v>1073.3520000000001</v>
          </cell>
          <cell r="H120">
            <v>1645.0940000000001</v>
          </cell>
          <cell r="I120">
            <v>70.980999999999995</v>
          </cell>
          <cell r="J120">
            <v>13.723999999999998</v>
          </cell>
          <cell r="K120">
            <v>28.336999999999996</v>
          </cell>
          <cell r="L120">
            <v>29.131999999999998</v>
          </cell>
          <cell r="M120">
            <v>555.11400000000003</v>
          </cell>
          <cell r="N120">
            <v>-244.548</v>
          </cell>
          <cell r="O120">
            <v>42.643999999999998</v>
          </cell>
          <cell r="P120">
            <v>-15.407999999999999</v>
          </cell>
          <cell r="Q120">
            <v>85.836751923972002</v>
          </cell>
          <cell r="R120">
            <v>-30.943613960232923</v>
          </cell>
          <cell r="S120">
            <v>10652.879000000001</v>
          </cell>
          <cell r="T120">
            <v>10652.879000000001</v>
          </cell>
        </row>
        <row r="121">
          <cell r="A121" t="str">
            <v>Libyan Arab Jamahiriya</v>
          </cell>
          <cell r="B121">
            <v>434</v>
          </cell>
          <cell r="C121">
            <v>10657.419</v>
          </cell>
          <cell r="D121">
            <v>11119.891</v>
          </cell>
          <cell r="E121">
            <v>2502.7040000000002</v>
          </cell>
          <cell r="F121">
            <v>3019.7069999999999</v>
          </cell>
          <cell r="G121">
            <v>2304.9059999999999</v>
          </cell>
          <cell r="H121">
            <v>2833.7449999999999</v>
          </cell>
          <cell r="I121">
            <v>19.72</v>
          </cell>
          <cell r="J121">
            <v>19.613</v>
          </cell>
          <cell r="K121">
            <v>19.324999999999999</v>
          </cell>
          <cell r="L121">
            <v>19.254999999999999</v>
          </cell>
          <cell r="M121">
            <v>10</v>
          </cell>
          <cell r="N121">
            <v>10</v>
          </cell>
          <cell r="O121">
            <v>0.39500000000000002</v>
          </cell>
          <cell r="P121">
            <v>0.35799999999999998</v>
          </cell>
          <cell r="Q121">
            <v>1.699284431325969</v>
          </cell>
          <cell r="R121">
            <v>1.5412523908677713</v>
          </cell>
          <cell r="S121">
            <v>9552.8310000000001</v>
          </cell>
          <cell r="T121">
            <v>9428.5889999999999</v>
          </cell>
        </row>
        <row r="122">
          <cell r="A122" t="str">
            <v>Liechtenstein</v>
          </cell>
          <cell r="B122">
            <v>438</v>
          </cell>
          <cell r="C122">
            <v>55.767000000000003</v>
          </cell>
          <cell r="D122">
            <v>56.918999999999997</v>
          </cell>
          <cell r="E122">
            <v>15.255000000000001</v>
          </cell>
          <cell r="F122">
            <v>16.829000000000001</v>
          </cell>
          <cell r="G122">
            <v>15.696</v>
          </cell>
          <cell r="H122">
            <v>17.692</v>
          </cell>
          <cell r="I122">
            <v>11.984999999999999</v>
          </cell>
          <cell r="J122">
            <v>9.8420000000000005</v>
          </cell>
          <cell r="K122">
            <v>4.99</v>
          </cell>
          <cell r="L122">
            <v>3.9060000000000006</v>
          </cell>
          <cell r="M122">
            <v>1.1160000000000001</v>
          </cell>
          <cell r="N122">
            <v>1</v>
          </cell>
          <cell r="O122">
            <v>6.9950000000000001</v>
          </cell>
          <cell r="P122">
            <v>5.9359999999999999</v>
          </cell>
          <cell r="Q122">
            <v>58.064516129032263</v>
          </cell>
          <cell r="R122">
            <v>54.141851651326476</v>
          </cell>
          <cell r="S122">
            <v>44.280999999999999</v>
          </cell>
          <cell r="T122">
            <v>32.052999999999997</v>
          </cell>
        </row>
        <row r="123">
          <cell r="A123" t="str">
            <v>Lithuania</v>
          </cell>
          <cell r="B123">
            <v>440</v>
          </cell>
          <cell r="C123">
            <v>99.436000000000007</v>
          </cell>
          <cell r="D123">
            <v>102.92400000000001</v>
          </cell>
          <cell r="E123">
            <v>1709.172</v>
          </cell>
          <cell r="F123">
            <v>1600.1790000000001</v>
          </cell>
          <cell r="G123">
            <v>1919.002</v>
          </cell>
          <cell r="H123">
            <v>1830.854</v>
          </cell>
          <cell r="I123">
            <v>-7.2180000000000017</v>
          </cell>
          <cell r="J123">
            <v>-3.9550000000000001</v>
          </cell>
          <cell r="K123">
            <v>-1.1160000000000014</v>
          </cell>
          <cell r="L123">
            <v>-2.8010000000000002</v>
          </cell>
          <cell r="M123">
            <v>-108.73699999999999</v>
          </cell>
          <cell r="N123">
            <v>-20</v>
          </cell>
          <cell r="O123">
            <v>-6.1020000000000003</v>
          </cell>
          <cell r="P123">
            <v>-1.1539999999999999</v>
          </cell>
          <cell r="Q123">
            <v>-57.543764949937547</v>
          </cell>
          <cell r="R123">
            <v>-12.771147423740285</v>
          </cell>
          <cell r="S123">
            <v>2564.5889999999999</v>
          </cell>
          <cell r="T123">
            <v>2802.433</v>
          </cell>
        </row>
        <row r="124">
          <cell r="A124" t="str">
            <v>Luxembourg</v>
          </cell>
          <cell r="B124">
            <v>442</v>
          </cell>
          <cell r="C124">
            <v>409.48500000000001</v>
          </cell>
          <cell r="D124">
            <v>448.48400000000004</v>
          </cell>
          <cell r="E124">
            <v>199.703</v>
          </cell>
          <cell r="F124">
            <v>229.07400000000001</v>
          </cell>
          <cell r="G124">
            <v>205.375</v>
          </cell>
          <cell r="H124">
            <v>235.83</v>
          </cell>
          <cell r="I124">
            <v>14.35</v>
          </cell>
          <cell r="J124">
            <v>13.189</v>
          </cell>
          <cell r="K124">
            <v>5.0360000000000014</v>
          </cell>
          <cell r="L124">
            <v>4.4939999999999998</v>
          </cell>
          <cell r="M124">
            <v>19.567</v>
          </cell>
          <cell r="N124">
            <v>19.567</v>
          </cell>
          <cell r="O124">
            <v>9.3140000000000001</v>
          </cell>
          <cell r="P124">
            <v>8.6950000000000003</v>
          </cell>
          <cell r="Q124">
            <v>70.62624075076701</v>
          </cell>
          <cell r="R124">
            <v>68.764716218590763</v>
          </cell>
          <cell r="S124">
            <v>721.41499999999996</v>
          </cell>
          <cell r="T124">
            <v>453.09500000000003</v>
          </cell>
        </row>
        <row r="125">
          <cell r="A125" t="str">
            <v>Madagascar</v>
          </cell>
          <cell r="B125">
            <v>450</v>
          </cell>
          <cell r="C125">
            <v>145.57300000000001</v>
          </cell>
          <cell r="D125">
            <v>169.63499999999999</v>
          </cell>
          <cell r="E125">
            <v>6935.0190000000002</v>
          </cell>
          <cell r="F125">
            <v>9254.9950000000008</v>
          </cell>
          <cell r="G125">
            <v>7010.482</v>
          </cell>
          <cell r="H125">
            <v>9350.9259999999995</v>
          </cell>
          <cell r="I125">
            <v>29.854000000000006</v>
          </cell>
          <cell r="J125">
            <v>27.71</v>
          </cell>
          <cell r="K125">
            <v>29.894000000000005</v>
          </cell>
          <cell r="L125">
            <v>27.71</v>
          </cell>
          <cell r="M125">
            <v>-3</v>
          </cell>
          <cell r="N125">
            <v>0</v>
          </cell>
          <cell r="O125">
            <v>-0.04</v>
          </cell>
          <cell r="P125">
            <v>0</v>
          </cell>
          <cell r="Q125">
            <v>-9.2677174816645932E-2</v>
          </cell>
          <cell r="R125">
            <v>0</v>
          </cell>
          <cell r="S125">
            <v>43508.377</v>
          </cell>
          <cell r="T125">
            <v>43508.377</v>
          </cell>
        </row>
        <row r="126">
          <cell r="A126" t="str">
            <v>Malawi</v>
          </cell>
          <cell r="B126">
            <v>454</v>
          </cell>
          <cell r="C126">
            <v>9970.3669999999984</v>
          </cell>
          <cell r="D126">
            <v>12599.059000000001</v>
          </cell>
          <cell r="E126">
            <v>4980.527</v>
          </cell>
          <cell r="F126">
            <v>6397.1970000000001</v>
          </cell>
          <cell r="G126">
            <v>5129.9889999999996</v>
          </cell>
          <cell r="H126">
            <v>6486.7380000000003</v>
          </cell>
          <cell r="I126">
            <v>25.933999999999997</v>
          </cell>
          <cell r="J126">
            <v>22.487000000000002</v>
          </cell>
          <cell r="K126">
            <v>26.858999999999998</v>
          </cell>
          <cell r="L126">
            <v>22.815000000000001</v>
          </cell>
          <cell r="M126">
            <v>-50</v>
          </cell>
          <cell r="N126">
            <v>-20</v>
          </cell>
          <cell r="O126">
            <v>-0.92500000000000004</v>
          </cell>
          <cell r="P126">
            <v>-0.32800000000000001</v>
          </cell>
          <cell r="Q126">
            <v>-1.9227692799921241</v>
          </cell>
          <cell r="R126">
            <v>-0.73544607378436277</v>
          </cell>
          <cell r="S126">
            <v>29451.609</v>
          </cell>
          <cell r="T126">
            <v>29681.004000000001</v>
          </cell>
        </row>
        <row r="127">
          <cell r="A127" t="str">
            <v>Malaysia</v>
          </cell>
          <cell r="B127">
            <v>458</v>
          </cell>
          <cell r="C127">
            <v>7524.8150000000005</v>
          </cell>
          <cell r="D127">
            <v>9402.098</v>
          </cell>
          <cell r="E127">
            <v>10338.368</v>
          </cell>
          <cell r="F127">
            <v>12864.55</v>
          </cell>
          <cell r="G127">
            <v>10023.962</v>
          </cell>
          <cell r="H127">
            <v>12482.817999999999</v>
          </cell>
          <cell r="I127">
            <v>24.307000000000002</v>
          </cell>
          <cell r="J127">
            <v>19.445</v>
          </cell>
          <cell r="K127">
            <v>20.709000000000003</v>
          </cell>
          <cell r="L127">
            <v>18.204000000000001</v>
          </cell>
          <cell r="M127">
            <v>390</v>
          </cell>
          <cell r="N127">
            <v>150</v>
          </cell>
          <cell r="O127">
            <v>3.5979999999999999</v>
          </cell>
          <cell r="P127">
            <v>1.2410000000000001</v>
          </cell>
          <cell r="Q127">
            <v>14.121158818500746</v>
          </cell>
          <cell r="R127">
            <v>5.4311736331727403</v>
          </cell>
          <cell r="S127">
            <v>38924.04</v>
          </cell>
          <cell r="T127">
            <v>38271.566999999995</v>
          </cell>
        </row>
        <row r="128">
          <cell r="A128" t="str">
            <v>Maldives</v>
          </cell>
          <cell r="B128">
            <v>462</v>
          </cell>
          <cell r="C128">
            <v>1189.3309999999999</v>
          </cell>
          <cell r="D128">
            <v>1586.3440000000001</v>
          </cell>
          <cell r="E128">
            <v>129.25299999999999</v>
          </cell>
          <cell r="F128">
            <v>169.03399999999999</v>
          </cell>
          <cell r="G128">
            <v>122.55</v>
          </cell>
          <cell r="H128">
            <v>160.16399999999999</v>
          </cell>
          <cell r="I128">
            <v>28.343000000000004</v>
          </cell>
          <cell r="J128">
            <v>25.178999999999998</v>
          </cell>
          <cell r="K128">
            <v>28.343000000000004</v>
          </cell>
          <cell r="L128">
            <v>25.178999999999998</v>
          </cell>
          <cell r="M128">
            <v>0</v>
          </cell>
          <cell r="N128">
            <v>0</v>
          </cell>
          <cell r="O128">
            <v>0</v>
          </cell>
          <cell r="P128">
            <v>0</v>
          </cell>
          <cell r="Q128">
            <v>0</v>
          </cell>
          <cell r="R128">
            <v>0</v>
          </cell>
          <cell r="S128">
            <v>682.255</v>
          </cell>
          <cell r="T128">
            <v>682.255</v>
          </cell>
        </row>
        <row r="129">
          <cell r="A129" t="str">
            <v>Mali</v>
          </cell>
          <cell r="B129">
            <v>466</v>
          </cell>
          <cell r="C129">
            <v>732.32100000000003</v>
          </cell>
          <cell r="D129">
            <v>751.21800000000007</v>
          </cell>
          <cell r="E129">
            <v>5042.3220000000001</v>
          </cell>
          <cell r="F129">
            <v>6736.5420000000004</v>
          </cell>
          <cell r="G129">
            <v>5104.6450000000004</v>
          </cell>
          <cell r="H129">
            <v>6781.8739999999998</v>
          </cell>
          <cell r="I129">
            <v>27.529000000000003</v>
          </cell>
          <cell r="J129">
            <v>29.748000000000001</v>
          </cell>
          <cell r="K129">
            <v>32.74</v>
          </cell>
          <cell r="L129">
            <v>31.881</v>
          </cell>
          <cell r="M129">
            <v>-283.89600000000002</v>
          </cell>
          <cell r="N129">
            <v>-134.20400000000001</v>
          </cell>
          <cell r="O129">
            <v>-5.2110000000000003</v>
          </cell>
          <cell r="P129">
            <v>-2.133</v>
          </cell>
          <cell r="Q129">
            <v>-10.182447351091714</v>
          </cell>
          <cell r="R129">
            <v>-4.2922740410555615</v>
          </cell>
          <cell r="S129">
            <v>41975.616999999998</v>
          </cell>
          <cell r="T129">
            <v>44306.623999999996</v>
          </cell>
        </row>
        <row r="130">
          <cell r="A130" t="str">
            <v>Malta</v>
          </cell>
          <cell r="B130">
            <v>470</v>
          </cell>
          <cell r="C130">
            <v>7391.2650000000003</v>
          </cell>
          <cell r="D130">
            <v>8527.777</v>
          </cell>
          <cell r="E130">
            <v>187.15100000000001</v>
          </cell>
          <cell r="F130">
            <v>199.17599999999999</v>
          </cell>
          <cell r="G130">
            <v>190.63399999999999</v>
          </cell>
          <cell r="H130">
            <v>202.45400000000001</v>
          </cell>
          <cell r="I130">
            <v>7.2850000000000001</v>
          </cell>
          <cell r="J130">
            <v>4.9560000000000013</v>
          </cell>
          <cell r="K130">
            <v>4.4260000000000002</v>
          </cell>
          <cell r="L130">
            <v>2.1830000000000007</v>
          </cell>
          <cell r="M130">
            <v>5.5</v>
          </cell>
          <cell r="N130">
            <v>5.5</v>
          </cell>
          <cell r="O130">
            <v>2.859</v>
          </cell>
          <cell r="P130">
            <v>2.7730000000000001</v>
          </cell>
          <cell r="Q130">
            <v>23.380377486821967</v>
          </cell>
          <cell r="R130">
            <v>27.397260273972602</v>
          </cell>
          <cell r="S130">
            <v>428.28500000000003</v>
          </cell>
          <cell r="T130">
            <v>385.33199999999999</v>
          </cell>
        </row>
        <row r="131">
          <cell r="A131" t="str">
            <v>Marshall Islands</v>
          </cell>
          <cell r="B131">
            <v>584</v>
          </cell>
          <cell r="C131">
            <v>0.78100000000000003</v>
          </cell>
          <cell r="D131">
            <v>0.78299999999999992</v>
          </cell>
          <cell r="E131">
            <v>26.082000000000001</v>
          </cell>
          <cell r="F131">
            <v>31.687000000000001</v>
          </cell>
          <cell r="G131">
            <v>24.927</v>
          </cell>
          <cell r="H131">
            <v>30.276</v>
          </cell>
          <cell r="I131">
            <v>4.3930000000000042</v>
          </cell>
          <cell r="J131">
            <v>34.427999999999997</v>
          </cell>
          <cell r="K131">
            <v>35.916000000000004</v>
          </cell>
          <cell r="L131">
            <v>34.427999999999997</v>
          </cell>
          <cell r="M131">
            <v>-8.1289999999999996</v>
          </cell>
          <cell r="N131">
            <v>0</v>
          </cell>
          <cell r="O131">
            <v>-31.523</v>
          </cell>
          <cell r="P131">
            <v>0</v>
          </cell>
          <cell r="Q131">
            <v>-75.373203523412144</v>
          </cell>
          <cell r="R131">
            <v>0</v>
          </cell>
          <cell r="S131">
            <v>149.69200000000001</v>
          </cell>
          <cell r="T131">
            <v>149.69200000000001</v>
          </cell>
        </row>
        <row r="132">
          <cell r="A132" t="str">
            <v>Martinique</v>
          </cell>
          <cell r="B132">
            <v>474</v>
          </cell>
          <cell r="C132">
            <v>5624.9539999999997</v>
          </cell>
          <cell r="D132">
            <v>7204.723</v>
          </cell>
          <cell r="E132">
            <v>180.32400000000001</v>
          </cell>
          <cell r="F132">
            <v>187.55</v>
          </cell>
          <cell r="G132">
            <v>195.08799999999999</v>
          </cell>
          <cell r="H132">
            <v>208.38200000000001</v>
          </cell>
          <cell r="I132">
            <v>5.6050000000000004</v>
          </cell>
          <cell r="J132">
            <v>5.0380000000000003</v>
          </cell>
          <cell r="K132">
            <v>8.7309999999999999</v>
          </cell>
          <cell r="L132">
            <v>7.0840000000000005</v>
          </cell>
          <cell r="M132">
            <v>-5.952</v>
          </cell>
          <cell r="N132">
            <v>-4</v>
          </cell>
          <cell r="O132">
            <v>-3.1259999999999999</v>
          </cell>
          <cell r="P132">
            <v>-2.0459999999999998</v>
          </cell>
          <cell r="Q132">
            <v>-20.066754323859612</v>
          </cell>
          <cell r="R132">
            <v>-14.336917562724016</v>
          </cell>
          <cell r="S132">
            <v>350.31200000000001</v>
          </cell>
          <cell r="T132">
            <v>436.137</v>
          </cell>
        </row>
        <row r="133">
          <cell r="A133" t="str">
            <v>Mauritania</v>
          </cell>
          <cell r="B133">
            <v>478</v>
          </cell>
          <cell r="C133">
            <v>10328.968000000001</v>
          </cell>
          <cell r="D133">
            <v>10097.731</v>
          </cell>
          <cell r="E133">
            <v>1131.2650000000001</v>
          </cell>
          <cell r="F133">
            <v>1517.6020000000001</v>
          </cell>
          <cell r="G133">
            <v>1168.748</v>
          </cell>
          <cell r="H133">
            <v>1551.14</v>
          </cell>
          <cell r="I133">
            <v>27.868999999999996</v>
          </cell>
          <cell r="J133">
            <v>29.701000000000004</v>
          </cell>
          <cell r="K133">
            <v>27.067999999999998</v>
          </cell>
          <cell r="L133">
            <v>27.601000000000003</v>
          </cell>
          <cell r="M133">
            <v>9.9</v>
          </cell>
          <cell r="N133">
            <v>30</v>
          </cell>
          <cell r="O133">
            <v>0.80100000000000005</v>
          </cell>
          <cell r="P133">
            <v>2.1</v>
          </cell>
          <cell r="Q133">
            <v>1.8807669729720489</v>
          </cell>
          <cell r="R133">
            <v>5.0250162056772627</v>
          </cell>
          <cell r="S133">
            <v>7496.8620000000001</v>
          </cell>
          <cell r="T133">
            <v>7475.6379999999999</v>
          </cell>
        </row>
        <row r="134">
          <cell r="A134" t="str">
            <v>Mauritius</v>
          </cell>
          <cell r="B134">
            <v>480</v>
          </cell>
          <cell r="C134">
            <v>267.47800000000001</v>
          </cell>
          <cell r="D134">
            <v>294.56100000000004</v>
          </cell>
          <cell r="E134">
            <v>561.11300000000006</v>
          </cell>
          <cell r="F134">
            <v>618.04100000000005</v>
          </cell>
          <cell r="G134">
            <v>563.48500000000001</v>
          </cell>
          <cell r="H134">
            <v>626.62199999999996</v>
          </cell>
          <cell r="I134">
            <v>10.579000000000001</v>
          </cell>
          <cell r="J134">
            <v>9.7040000000000006</v>
          </cell>
          <cell r="K134">
            <v>10.925000000000001</v>
          </cell>
          <cell r="L134">
            <v>9.7040000000000006</v>
          </cell>
          <cell r="M134">
            <v>-2</v>
          </cell>
          <cell r="N134">
            <v>0</v>
          </cell>
          <cell r="O134">
            <v>-0.34599999999999997</v>
          </cell>
          <cell r="P134">
            <v>0</v>
          </cell>
          <cell r="Q134">
            <v>-1.9647523429671692</v>
          </cell>
          <cell r="R134">
            <v>0</v>
          </cell>
          <cell r="S134">
            <v>1465.4860000000001</v>
          </cell>
          <cell r="T134">
            <v>1465.4860000000001</v>
          </cell>
        </row>
        <row r="135">
          <cell r="A135" t="str">
            <v>Mexico</v>
          </cell>
          <cell r="B135">
            <v>484</v>
          </cell>
          <cell r="C135">
            <v>3608.85</v>
          </cell>
          <cell r="D135">
            <v>4147.9009999999998</v>
          </cell>
          <cell r="E135">
            <v>45485.18</v>
          </cell>
          <cell r="F135">
            <v>52307.654999999999</v>
          </cell>
          <cell r="G135">
            <v>47038.076999999997</v>
          </cell>
          <cell r="H135">
            <v>54721.705000000002</v>
          </cell>
          <cell r="I135">
            <v>15.71</v>
          </cell>
          <cell r="J135">
            <v>13.405999999999999</v>
          </cell>
          <cell r="K135">
            <v>19.863</v>
          </cell>
          <cell r="L135">
            <v>17.268999999999998</v>
          </cell>
          <cell r="M135">
            <v>-2000</v>
          </cell>
          <cell r="N135">
            <v>-2000</v>
          </cell>
          <cell r="O135">
            <v>-4.1529999999999996</v>
          </cell>
          <cell r="P135">
            <v>-3.863</v>
          </cell>
          <cell r="Q135">
            <v>-17.013505405658538</v>
          </cell>
          <cell r="R135">
            <v>-17.776104453811861</v>
          </cell>
          <cell r="S135">
            <v>139014.54700000002</v>
          </cell>
          <cell r="T135">
            <v>157831.33499999999</v>
          </cell>
        </row>
        <row r="136">
          <cell r="A136" t="str">
            <v>Federated States of Micronesia</v>
          </cell>
          <cell r="B136">
            <v>583</v>
          </cell>
          <cell r="C136">
            <v>72.067000000000007</v>
          </cell>
          <cell r="D136">
            <v>76.537999999999997</v>
          </cell>
          <cell r="E136">
            <v>54.798999999999999</v>
          </cell>
          <cell r="F136">
            <v>55.588999999999999</v>
          </cell>
          <cell r="G136">
            <v>52.414000000000001</v>
          </cell>
          <cell r="H136">
            <v>54.898000000000003</v>
          </cell>
          <cell r="I136">
            <v>-0.22500000000000142</v>
          </cell>
          <cell r="J136">
            <v>6.2409999999999997</v>
          </cell>
          <cell r="K136">
            <v>25.192999999999998</v>
          </cell>
          <cell r="L136">
            <v>24.625</v>
          </cell>
          <cell r="M136">
            <v>-13.618</v>
          </cell>
          <cell r="N136">
            <v>-10</v>
          </cell>
          <cell r="O136">
            <v>-25.417999999999999</v>
          </cell>
          <cell r="P136">
            <v>-18.384</v>
          </cell>
          <cell r="Q136">
            <v>-80.747109398161882</v>
          </cell>
          <cell r="R136">
            <v>-59.584102961329911</v>
          </cell>
          <cell r="S136">
            <v>98.584999999999994</v>
          </cell>
          <cell r="T136">
            <v>240.55500000000001</v>
          </cell>
        </row>
        <row r="137">
          <cell r="A137" t="str">
            <v>Monaco</v>
          </cell>
          <cell r="B137">
            <v>492</v>
          </cell>
          <cell r="C137">
            <v>57301.05</v>
          </cell>
          <cell r="D137">
            <v>58092.743999999999</v>
          </cell>
          <cell r="E137">
            <v>14.843999999999999</v>
          </cell>
          <cell r="F137">
            <v>16.757999999999999</v>
          </cell>
          <cell r="G137">
            <v>16.756</v>
          </cell>
          <cell r="H137">
            <v>18.495000000000001</v>
          </cell>
          <cell r="I137">
            <v>10.958000000000002</v>
          </cell>
          <cell r="J137">
            <v>10.917</v>
          </cell>
          <cell r="K137">
            <v>-1.0889999999999986</v>
          </cell>
          <cell r="L137">
            <v>0.42600000000000016</v>
          </cell>
          <cell r="M137">
            <v>1.9570000000000001</v>
          </cell>
          <cell r="N137">
            <v>1.8</v>
          </cell>
          <cell r="O137">
            <v>12.047000000000001</v>
          </cell>
          <cell r="P137">
            <v>10.491</v>
          </cell>
          <cell r="Q137">
            <v>110.56497175141243</v>
          </cell>
          <cell r="R137">
            <v>96.878363832077497</v>
          </cell>
          <cell r="S137">
            <v>54.518000000000001</v>
          </cell>
          <cell r="T137">
            <v>32.006999999999998</v>
          </cell>
        </row>
        <row r="138">
          <cell r="A138" t="str">
            <v>Mongolia</v>
          </cell>
          <cell r="B138">
            <v>496</v>
          </cell>
          <cell r="C138">
            <v>2484.2110000000002</v>
          </cell>
          <cell r="D138">
            <v>2650.7130000000002</v>
          </cell>
          <cell r="E138">
            <v>1194.77</v>
          </cell>
          <cell r="F138">
            <v>1325.521</v>
          </cell>
          <cell r="G138">
            <v>1194.5260000000001</v>
          </cell>
          <cell r="H138">
            <v>1320.9659999999999</v>
          </cell>
          <cell r="I138">
            <v>8.84</v>
          </cell>
          <cell r="J138">
            <v>11.602</v>
          </cell>
          <cell r="K138">
            <v>16.207000000000001</v>
          </cell>
          <cell r="L138">
            <v>15.49</v>
          </cell>
          <cell r="M138">
            <v>-90</v>
          </cell>
          <cell r="N138">
            <v>-50</v>
          </cell>
          <cell r="O138">
            <v>-7.367</v>
          </cell>
          <cell r="P138">
            <v>-3.8879999999999999</v>
          </cell>
          <cell r="Q138">
            <v>-30.330603579011221</v>
          </cell>
          <cell r="R138">
            <v>-17.089985610232112</v>
          </cell>
          <cell r="S138">
            <v>3624.8040000000001</v>
          </cell>
          <cell r="T138">
            <v>3754.2550000000001</v>
          </cell>
        </row>
        <row r="139">
          <cell r="A139" t="str">
            <v>Montserrat</v>
          </cell>
          <cell r="B139">
            <v>500</v>
          </cell>
          <cell r="C139">
            <v>27225.891</v>
          </cell>
          <cell r="D139">
            <v>34255.721999999994</v>
          </cell>
          <cell r="E139">
            <v>5.0910000000000002</v>
          </cell>
          <cell r="F139">
            <v>2.2280000000000002</v>
          </cell>
          <cell r="G139">
            <v>5.1420000000000003</v>
          </cell>
          <cell r="H139">
            <v>2.2719999999999998</v>
          </cell>
          <cell r="I139">
            <v>-178.79</v>
          </cell>
          <cell r="J139">
            <v>28.011000000000003</v>
          </cell>
          <cell r="K139">
            <v>14.761999999999999</v>
          </cell>
          <cell r="L139">
            <v>13.839</v>
          </cell>
          <cell r="M139">
            <v>-6.8440000000000003</v>
          </cell>
          <cell r="N139">
            <v>0.29799999999999999</v>
          </cell>
          <cell r="O139">
            <v>-193.55199999999999</v>
          </cell>
          <cell r="P139">
            <v>14.172000000000001</v>
          </cell>
          <cell r="Q139">
            <v>-927.37127371273721</v>
          </cell>
          <cell r="R139">
            <v>75.252525252525245</v>
          </cell>
          <cell r="S139">
            <v>5.3870000000000005</v>
          </cell>
          <cell r="T139">
            <v>5.3870000000000005</v>
          </cell>
        </row>
        <row r="140">
          <cell r="A140" t="str">
            <v>Morocco</v>
          </cell>
          <cell r="B140">
            <v>504</v>
          </cell>
          <cell r="C140">
            <v>80.371000000000009</v>
          </cell>
          <cell r="D140">
            <v>99.35</v>
          </cell>
          <cell r="E140">
            <v>13462.416999999999</v>
          </cell>
          <cell r="F140">
            <v>15645.503000000001</v>
          </cell>
          <cell r="G140">
            <v>13541.326999999999</v>
          </cell>
          <cell r="H140">
            <v>15832.957</v>
          </cell>
          <cell r="I140">
            <v>15.838999999999999</v>
          </cell>
          <cell r="J140">
            <v>14.811000000000003</v>
          </cell>
          <cell r="K140">
            <v>17.972999999999999</v>
          </cell>
          <cell r="L140">
            <v>17.447000000000003</v>
          </cell>
          <cell r="M140">
            <v>-300</v>
          </cell>
          <cell r="N140">
            <v>-400</v>
          </cell>
          <cell r="O140">
            <v>-2.1339999999999999</v>
          </cell>
          <cell r="P140">
            <v>-2.6360000000000001</v>
          </cell>
          <cell r="Q140">
            <v>-8.8225329845099836</v>
          </cell>
          <cell r="R140">
            <v>-11.322441333477883</v>
          </cell>
          <cell r="S140">
            <v>46396.964999999997</v>
          </cell>
          <cell r="T140">
            <v>50024.739000000001</v>
          </cell>
        </row>
        <row r="141">
          <cell r="A141" t="str">
            <v>Mozambique</v>
          </cell>
          <cell r="B141">
            <v>508</v>
          </cell>
          <cell r="C141">
            <v>2497.7309999999998</v>
          </cell>
          <cell r="D141">
            <v>2306.9880000000003</v>
          </cell>
          <cell r="E141">
            <v>7563.0370000000003</v>
          </cell>
          <cell r="F141">
            <v>9579.8469999999998</v>
          </cell>
          <cell r="G141">
            <v>8290.7039999999997</v>
          </cell>
          <cell r="H141">
            <v>10212.448</v>
          </cell>
          <cell r="I141">
            <v>24.366999999999997</v>
          </cell>
          <cell r="J141">
            <v>19.963999999999999</v>
          </cell>
          <cell r="K141">
            <v>23.477999999999998</v>
          </cell>
          <cell r="L141">
            <v>20.175999999999998</v>
          </cell>
          <cell r="M141">
            <v>75</v>
          </cell>
          <cell r="N141">
            <v>-20</v>
          </cell>
          <cell r="O141">
            <v>0.88900000000000001</v>
          </cell>
          <cell r="P141">
            <v>-0.21199999999999999</v>
          </cell>
          <cell r="Q141">
            <v>2.0705208353750968</v>
          </cell>
          <cell r="R141">
            <v>-0.52557044759418814</v>
          </cell>
          <cell r="S141">
            <v>37604.353000000003</v>
          </cell>
          <cell r="T141">
            <v>37778.622000000003</v>
          </cell>
        </row>
        <row r="142">
          <cell r="A142" t="str">
            <v>Myanmar</v>
          </cell>
          <cell r="B142">
            <v>104</v>
          </cell>
          <cell r="C142">
            <v>1692.269</v>
          </cell>
          <cell r="D142">
            <v>1794.769</v>
          </cell>
          <cell r="E142">
            <v>22167.499</v>
          </cell>
          <cell r="F142">
            <v>25083.251</v>
          </cell>
          <cell r="G142">
            <v>22332.133000000002</v>
          </cell>
          <cell r="H142">
            <v>25436.241000000002</v>
          </cell>
          <cell r="I142">
            <v>13.984999999999999</v>
          </cell>
          <cell r="J142">
            <v>11.381999999999998</v>
          </cell>
          <cell r="K142">
            <v>13.725</v>
          </cell>
          <cell r="L142">
            <v>11.096999999999998</v>
          </cell>
          <cell r="M142">
            <v>60</v>
          </cell>
          <cell r="N142">
            <v>70</v>
          </cell>
          <cell r="O142">
            <v>0.26</v>
          </cell>
          <cell r="P142">
            <v>0.28499999999999998</v>
          </cell>
          <cell r="Q142">
            <v>1.0827535939749815</v>
          </cell>
          <cell r="R142">
            <v>1.3682513688866285</v>
          </cell>
          <cell r="S142">
            <v>63657.320999999996</v>
          </cell>
          <cell r="T142">
            <v>63769.157999999996</v>
          </cell>
        </row>
        <row r="143">
          <cell r="A143" t="str">
            <v>Namibia</v>
          </cell>
          <cell r="B143">
            <v>516</v>
          </cell>
          <cell r="C143">
            <v>2141.4610000000002</v>
          </cell>
          <cell r="D143">
            <v>3283.2669999999998</v>
          </cell>
          <cell r="E143">
            <v>817.63800000000003</v>
          </cell>
          <cell r="F143">
            <v>1007.122</v>
          </cell>
          <cell r="G143">
            <v>833.90899999999999</v>
          </cell>
          <cell r="H143">
            <v>1024.1300000000001</v>
          </cell>
          <cell r="I143">
            <v>27.398999999999997</v>
          </cell>
          <cell r="J143">
            <v>13.941000000000001</v>
          </cell>
          <cell r="K143">
            <v>25.131999999999998</v>
          </cell>
          <cell r="L143">
            <v>14.501000000000001</v>
          </cell>
          <cell r="M143">
            <v>20.100000000000001</v>
          </cell>
          <cell r="N143">
            <v>-5.5</v>
          </cell>
          <cell r="O143">
            <v>2.2669999999999999</v>
          </cell>
          <cell r="P143">
            <v>-0.56000000000000005</v>
          </cell>
          <cell r="Q143">
            <v>6.4645606993303879</v>
          </cell>
          <cell r="R143">
            <v>-1.9235477214702899</v>
          </cell>
          <cell r="S143">
            <v>3059.9009999999998</v>
          </cell>
          <cell r="T143">
            <v>3025.8789999999999</v>
          </cell>
        </row>
        <row r="144">
          <cell r="A144" t="str">
            <v>Nauru</v>
          </cell>
          <cell r="B144">
            <v>520</v>
          </cell>
          <cell r="C144">
            <v>4807.6099999999997</v>
          </cell>
          <cell r="D144">
            <v>5853.4519999999993</v>
          </cell>
          <cell r="E144">
            <v>5.3570000000000002</v>
          </cell>
          <cell r="F144">
            <v>6.7720000000000002</v>
          </cell>
          <cell r="G144">
            <v>5.4050000000000002</v>
          </cell>
          <cell r="H144">
            <v>6.8630000000000004</v>
          </cell>
          <cell r="I144">
            <v>24.984999999999999</v>
          </cell>
          <cell r="J144">
            <v>22.283000000000001</v>
          </cell>
          <cell r="K144">
            <v>14.705</v>
          </cell>
          <cell r="L144">
            <v>13.611000000000001</v>
          </cell>
          <cell r="M144">
            <v>0.59</v>
          </cell>
          <cell r="N144">
            <v>0.56000000000000005</v>
          </cell>
          <cell r="O144">
            <v>10.28</v>
          </cell>
          <cell r="P144">
            <v>8.6720000000000006</v>
          </cell>
          <cell r="Q144">
            <v>54.986020503261877</v>
          </cell>
          <cell r="R144">
            <v>49.036777583187401</v>
          </cell>
          <cell r="S144">
            <v>18.071999999999999</v>
          </cell>
          <cell r="T144">
            <v>18.071999999999999</v>
          </cell>
        </row>
        <row r="145">
          <cell r="A145" t="str">
            <v>Nepal</v>
          </cell>
          <cell r="B145">
            <v>524</v>
          </cell>
          <cell r="C145">
            <v>30.951000000000001</v>
          </cell>
          <cell r="D145">
            <v>34.521000000000001</v>
          </cell>
          <cell r="E145">
            <v>10788.371999999999</v>
          </cell>
          <cell r="F145">
            <v>13445.541999999999</v>
          </cell>
          <cell r="G145">
            <v>10893.688</v>
          </cell>
          <cell r="H145">
            <v>13687.087</v>
          </cell>
          <cell r="I145">
            <v>23.841999999999999</v>
          </cell>
          <cell r="J145">
            <v>20.961000000000002</v>
          </cell>
          <cell r="K145">
            <v>24.701999999999998</v>
          </cell>
          <cell r="L145">
            <v>21.737000000000002</v>
          </cell>
          <cell r="M145">
            <v>-99.087999999999994</v>
          </cell>
          <cell r="N145">
            <v>-100</v>
          </cell>
          <cell r="O145">
            <v>-0.86</v>
          </cell>
          <cell r="P145">
            <v>-0.77600000000000002</v>
          </cell>
          <cell r="Q145">
            <v>-2.4926325110339387</v>
          </cell>
          <cell r="R145">
            <v>-2.5479544130188239</v>
          </cell>
          <cell r="S145">
            <v>51171.841</v>
          </cell>
          <cell r="T145">
            <v>51639.667000000001</v>
          </cell>
        </row>
        <row r="146">
          <cell r="A146" t="str">
            <v>Netherlands</v>
          </cell>
          <cell r="B146">
            <v>528</v>
          </cell>
          <cell r="C146">
            <v>3628.174</v>
          </cell>
          <cell r="D146">
            <v>3431.0330000000004</v>
          </cell>
          <cell r="E146">
            <v>7644.75</v>
          </cell>
          <cell r="F146">
            <v>8091.1279999999997</v>
          </cell>
          <cell r="G146">
            <v>7814.15</v>
          </cell>
          <cell r="H146">
            <v>8208.0450000000001</v>
          </cell>
          <cell r="I146">
            <v>5.5949999999999998</v>
          </cell>
          <cell r="J146">
            <v>4.9910000000000005</v>
          </cell>
          <cell r="K146">
            <v>3.5410000000000004</v>
          </cell>
          <cell r="L146">
            <v>3.1270000000000007</v>
          </cell>
          <cell r="M146">
            <v>161</v>
          </cell>
          <cell r="N146">
            <v>150</v>
          </cell>
          <cell r="O146">
            <v>2.0539999999999998</v>
          </cell>
          <cell r="P146">
            <v>1.8640000000000001</v>
          </cell>
          <cell r="Q146">
            <v>16.608622454032286</v>
          </cell>
          <cell r="R146">
            <v>15.426940580567198</v>
          </cell>
          <cell r="S146">
            <v>17139.404000000002</v>
          </cell>
          <cell r="T146">
            <v>15269.856</v>
          </cell>
        </row>
        <row r="147">
          <cell r="A147" t="str">
            <v>Netherlands Antilles</v>
          </cell>
          <cell r="B147">
            <v>530</v>
          </cell>
          <cell r="C147">
            <v>405.07799999999997</v>
          </cell>
          <cell r="D147">
            <v>464.904</v>
          </cell>
          <cell r="E147">
            <v>88.97</v>
          </cell>
          <cell r="F147">
            <v>86.075999999999993</v>
          </cell>
          <cell r="G147">
            <v>97.756</v>
          </cell>
          <cell r="H147">
            <v>96.58</v>
          </cell>
          <cell r="I147">
            <v>-12.214000000000002</v>
          </cell>
          <cell r="J147">
            <v>7.8090000000000002</v>
          </cell>
          <cell r="K147">
            <v>10.632999999999999</v>
          </cell>
          <cell r="L147">
            <v>7.8090000000000002</v>
          </cell>
          <cell r="M147">
            <v>-20.699000000000002</v>
          </cell>
          <cell r="N147">
            <v>0</v>
          </cell>
          <cell r="O147">
            <v>-22.847000000000001</v>
          </cell>
          <cell r="P147">
            <v>0</v>
          </cell>
          <cell r="Q147">
            <v>-131.89957305805137</v>
          </cell>
          <cell r="R147">
            <v>0</v>
          </cell>
          <cell r="S147">
            <v>202.88400000000001</v>
          </cell>
          <cell r="T147">
            <v>202.88400000000001</v>
          </cell>
        </row>
        <row r="148">
          <cell r="A148" t="str">
            <v>New Caledonia</v>
          </cell>
          <cell r="B148">
            <v>540</v>
          </cell>
          <cell r="C148">
            <v>13945.501</v>
          </cell>
          <cell r="D148">
            <v>18605.921000000002</v>
          </cell>
          <cell r="E148">
            <v>98.884</v>
          </cell>
          <cell r="F148">
            <v>121.559</v>
          </cell>
          <cell r="G148">
            <v>94.203000000000003</v>
          </cell>
          <cell r="H148">
            <v>115.279</v>
          </cell>
          <cell r="I148">
            <v>21.748999999999999</v>
          </cell>
          <cell r="J148">
            <v>19.059999999999999</v>
          </cell>
          <cell r="K148">
            <v>16.515999999999998</v>
          </cell>
          <cell r="L148">
            <v>14.332999999999998</v>
          </cell>
          <cell r="M148">
            <v>5.343</v>
          </cell>
          <cell r="N148">
            <v>5.343</v>
          </cell>
          <cell r="O148">
            <v>5.2329999999999997</v>
          </cell>
          <cell r="P148">
            <v>4.7270000000000003</v>
          </cell>
          <cell r="Q148">
            <v>24.407290667397564</v>
          </cell>
          <cell r="R148">
            <v>24.577947467684805</v>
          </cell>
          <cell r="S148">
            <v>382.11099999999999</v>
          </cell>
          <cell r="T148">
            <v>326.86700000000002</v>
          </cell>
        </row>
        <row r="149">
          <cell r="A149" t="str">
            <v>New Zealand</v>
          </cell>
          <cell r="B149">
            <v>554</v>
          </cell>
          <cell r="C149">
            <v>10110.516</v>
          </cell>
          <cell r="D149">
            <v>12883.935000000001</v>
          </cell>
          <cell r="E149">
            <v>1802.23</v>
          </cell>
          <cell r="F149">
            <v>1979.644</v>
          </cell>
          <cell r="G149">
            <v>1855.5309999999999</v>
          </cell>
          <cell r="H149">
            <v>2048.7399999999998</v>
          </cell>
          <cell r="I149">
            <v>8.5839999999999996</v>
          </cell>
          <cell r="J149">
            <v>10.714</v>
          </cell>
          <cell r="K149">
            <v>7.5140000000000002</v>
          </cell>
          <cell r="L149">
            <v>6.7149999999999999</v>
          </cell>
          <cell r="M149">
            <v>20</v>
          </cell>
          <cell r="N149">
            <v>78.45</v>
          </cell>
          <cell r="O149">
            <v>1.07</v>
          </cell>
          <cell r="P149">
            <v>3.9990000000000001</v>
          </cell>
          <cell r="Q149">
            <v>7.1385739984580683</v>
          </cell>
          <cell r="R149">
            <v>28.596007129864876</v>
          </cell>
          <cell r="S149">
            <v>4789.55</v>
          </cell>
          <cell r="T149">
            <v>4484.7910000000002</v>
          </cell>
        </row>
        <row r="150">
          <cell r="A150" t="str">
            <v>Nicaragua</v>
          </cell>
          <cell r="B150">
            <v>558</v>
          </cell>
          <cell r="C150">
            <v>10146.967000000001</v>
          </cell>
          <cell r="D150">
            <v>13518.416000000001</v>
          </cell>
          <cell r="E150">
            <v>2232.0590000000002</v>
          </cell>
          <cell r="F150">
            <v>2742.0459999999998</v>
          </cell>
          <cell r="G150">
            <v>2244.8330000000001</v>
          </cell>
          <cell r="H150">
            <v>2744.6390000000001</v>
          </cell>
          <cell r="I150">
            <v>20.422000000000004</v>
          </cell>
          <cell r="J150">
            <v>20.221999999999998</v>
          </cell>
          <cell r="K150">
            <v>26.993000000000002</v>
          </cell>
          <cell r="L150">
            <v>24.050999999999998</v>
          </cell>
          <cell r="M150">
            <v>-155</v>
          </cell>
          <cell r="N150">
            <v>-100</v>
          </cell>
          <cell r="O150">
            <v>-6.5709999999999997</v>
          </cell>
          <cell r="P150">
            <v>-3.8290000000000002</v>
          </cell>
          <cell r="Q150">
            <v>-20.252436825463192</v>
          </cell>
          <cell r="R150">
            <v>-13.168516184764817</v>
          </cell>
          <cell r="S150">
            <v>9370.755000000001</v>
          </cell>
          <cell r="T150">
            <v>10099.328000000001</v>
          </cell>
        </row>
        <row r="151">
          <cell r="A151" t="str">
            <v>Niger</v>
          </cell>
          <cell r="B151">
            <v>562</v>
          </cell>
          <cell r="C151">
            <v>377.78500000000003</v>
          </cell>
          <cell r="D151">
            <v>401.63</v>
          </cell>
          <cell r="E151">
            <v>5055.0150000000003</v>
          </cell>
          <cell r="F151">
            <v>7136.1090000000004</v>
          </cell>
          <cell r="G151">
            <v>4874.3410000000003</v>
          </cell>
          <cell r="H151">
            <v>6820.8680000000004</v>
          </cell>
          <cell r="I151">
            <v>34.14</v>
          </cell>
          <cell r="J151">
            <v>33.795000000000002</v>
          </cell>
          <cell r="K151">
            <v>34.249000000000002</v>
          </cell>
          <cell r="L151">
            <v>33.950000000000003</v>
          </cell>
          <cell r="M151">
            <v>-5.9420000000000002</v>
          </cell>
          <cell r="N151">
            <v>-10</v>
          </cell>
          <cell r="O151">
            <v>-0.109</v>
          </cell>
          <cell r="P151">
            <v>-0.155</v>
          </cell>
          <cell r="Q151">
            <v>-0.19153469511428581</v>
          </cell>
          <cell r="R151">
            <v>-0.28200081836637486</v>
          </cell>
          <cell r="S151">
            <v>50156.38</v>
          </cell>
          <cell r="T151">
            <v>50299.388999999996</v>
          </cell>
        </row>
        <row r="152">
          <cell r="A152" t="str">
            <v>Nigeria</v>
          </cell>
          <cell r="B152">
            <v>566</v>
          </cell>
          <cell r="C152">
            <v>51.009</v>
          </cell>
          <cell r="D152">
            <v>61.963000000000001</v>
          </cell>
          <cell r="E152">
            <v>52236.322999999997</v>
          </cell>
          <cell r="F152">
            <v>66558.346000000005</v>
          </cell>
          <cell r="G152">
            <v>51677.383999999998</v>
          </cell>
          <cell r="H152">
            <v>64971.322999999997</v>
          </cell>
          <cell r="I152">
            <v>24.726999999999997</v>
          </cell>
          <cell r="J152">
            <v>22.352</v>
          </cell>
          <cell r="K152">
            <v>24.898999999999997</v>
          </cell>
          <cell r="L152">
            <v>22.625</v>
          </cell>
          <cell r="M152">
            <v>-95.028000000000006</v>
          </cell>
          <cell r="N152">
            <v>-170</v>
          </cell>
          <cell r="O152">
            <v>-0.17199999999999999</v>
          </cell>
          <cell r="P152">
            <v>-0.27300000000000002</v>
          </cell>
          <cell r="Q152">
            <v>-0.39097387994302513</v>
          </cell>
          <cell r="R152">
            <v>-0.64955978378218104</v>
          </cell>
          <cell r="S152">
            <v>258108.43900000001</v>
          </cell>
          <cell r="T152">
            <v>259911.245</v>
          </cell>
        </row>
        <row r="153">
          <cell r="A153" t="str">
            <v>Niue</v>
          </cell>
          <cell r="B153">
            <v>570</v>
          </cell>
          <cell r="C153">
            <v>375.41200000000003</v>
          </cell>
          <cell r="D153">
            <v>395.93200000000002</v>
          </cell>
          <cell r="E153">
            <v>0.88300000000000001</v>
          </cell>
          <cell r="F153">
            <v>0.71499999999999997</v>
          </cell>
          <cell r="G153">
            <v>0.89600000000000002</v>
          </cell>
          <cell r="H153">
            <v>0.73</v>
          </cell>
          <cell r="I153">
            <v>-19.945999999999998</v>
          </cell>
          <cell r="J153">
            <v>-21.603999999999996</v>
          </cell>
          <cell r="K153">
            <v>14.4</v>
          </cell>
          <cell r="L153">
            <v>12.046000000000003</v>
          </cell>
          <cell r="M153">
            <v>-0.29099999999999998</v>
          </cell>
          <cell r="N153">
            <v>-0.25700000000000001</v>
          </cell>
          <cell r="O153">
            <v>-34.345999999999997</v>
          </cell>
          <cell r="P153">
            <v>-33.65</v>
          </cell>
          <cell r="Q153">
            <v>-177.43902439024387</v>
          </cell>
          <cell r="R153">
            <v>-191.79104477611938</v>
          </cell>
          <cell r="S153">
            <v>1.823</v>
          </cell>
          <cell r="T153">
            <v>1.823</v>
          </cell>
        </row>
        <row r="154">
          <cell r="A154" t="str">
            <v>Northern Mariana Islands</v>
          </cell>
          <cell r="B154">
            <v>580</v>
          </cell>
          <cell r="C154">
            <v>2300.0129999999999</v>
          </cell>
          <cell r="D154">
            <v>3068.7420000000002</v>
          </cell>
          <cell r="E154">
            <v>28.788</v>
          </cell>
          <cell r="F154">
            <v>40.36</v>
          </cell>
          <cell r="G154">
            <v>28.343</v>
          </cell>
          <cell r="H154">
            <v>40.441000000000003</v>
          </cell>
          <cell r="I154">
            <v>39.728999999999999</v>
          </cell>
          <cell r="J154">
            <v>29.414999999999999</v>
          </cell>
          <cell r="K154">
            <v>16.081</v>
          </cell>
          <cell r="L154">
            <v>13.472000000000001</v>
          </cell>
          <cell r="M154">
            <v>7.5</v>
          </cell>
          <cell r="N154">
            <v>6</v>
          </cell>
          <cell r="O154">
            <v>23.648</v>
          </cell>
          <cell r="P154">
            <v>15.943</v>
          </cell>
          <cell r="Q154">
            <v>121.5953307392996</v>
          </cell>
          <cell r="R154">
            <v>93.428838368109624</v>
          </cell>
          <cell r="S154">
            <v>130.47199999999998</v>
          </cell>
          <cell r="T154">
            <v>96.711999999999989</v>
          </cell>
        </row>
        <row r="155">
          <cell r="A155" t="str">
            <v>Norway</v>
          </cell>
          <cell r="B155">
            <v>578</v>
          </cell>
          <cell r="C155">
            <v>1124.598</v>
          </cell>
          <cell r="D155">
            <v>1244.663</v>
          </cell>
          <cell r="E155">
            <v>2155.5010000000002</v>
          </cell>
          <cell r="F155">
            <v>2294.7570000000001</v>
          </cell>
          <cell r="G155">
            <v>2203.683</v>
          </cell>
          <cell r="H155">
            <v>2325.518</v>
          </cell>
          <cell r="I155">
            <v>6.4550000000000001</v>
          </cell>
          <cell r="J155">
            <v>5.1789999999999985</v>
          </cell>
          <cell r="K155">
            <v>3.4129999999999985</v>
          </cell>
          <cell r="L155">
            <v>2.6169999999999991</v>
          </cell>
          <cell r="M155">
            <v>67.382000000000005</v>
          </cell>
          <cell r="N155">
            <v>58.43</v>
          </cell>
          <cell r="O155">
            <v>3.0419999999999998</v>
          </cell>
          <cell r="P155">
            <v>2.5619999999999998</v>
          </cell>
          <cell r="Q155">
            <v>22.77673178135257</v>
          </cell>
          <cell r="R155">
            <v>20.95722473691384</v>
          </cell>
          <cell r="S155">
            <v>5434.89</v>
          </cell>
          <cell r="T155">
            <v>4691.9880000000003</v>
          </cell>
        </row>
        <row r="156">
          <cell r="A156" t="str">
            <v>Occupied Palestinian Territory</v>
          </cell>
          <cell r="B156">
            <v>275</v>
          </cell>
          <cell r="C156">
            <v>92523.256999999998</v>
          </cell>
          <cell r="D156">
            <v>107029.36</v>
          </cell>
          <cell r="E156">
            <v>1325.566</v>
          </cell>
          <cell r="F156">
            <v>1883.338</v>
          </cell>
          <cell r="G156">
            <v>1284.423</v>
          </cell>
          <cell r="H156">
            <v>1818.874</v>
          </cell>
          <cell r="I156">
            <v>37.504000000000005</v>
          </cell>
          <cell r="J156">
            <v>32.231999999999999</v>
          </cell>
          <cell r="K156">
            <v>36.770000000000003</v>
          </cell>
          <cell r="L156">
            <v>34.567</v>
          </cell>
          <cell r="M156">
            <v>10.574999999999999</v>
          </cell>
          <cell r="N156">
            <v>-40</v>
          </cell>
          <cell r="O156">
            <v>0.73399999999999999</v>
          </cell>
          <cell r="P156">
            <v>-2.335</v>
          </cell>
          <cell r="Q156">
            <v>1.7558482615026738</v>
          </cell>
          <cell r="R156">
            <v>-6.0175441499692361</v>
          </cell>
          <cell r="S156">
            <v>10058.339</v>
          </cell>
          <cell r="T156">
            <v>10203.541000000001</v>
          </cell>
        </row>
        <row r="157">
          <cell r="A157" t="str">
            <v>Oman</v>
          </cell>
          <cell r="B157">
            <v>512</v>
          </cell>
          <cell r="C157">
            <v>107.21299999999999</v>
          </cell>
          <cell r="D157">
            <v>110.48699999999999</v>
          </cell>
          <cell r="E157">
            <v>1284.6590000000001</v>
          </cell>
          <cell r="F157">
            <v>1442.85</v>
          </cell>
          <cell r="G157">
            <v>892.60500000000002</v>
          </cell>
          <cell r="H157">
            <v>1124.1310000000001</v>
          </cell>
          <cell r="I157">
            <v>22.923999999999999</v>
          </cell>
          <cell r="J157">
            <v>9.9809999999999999</v>
          </cell>
          <cell r="K157">
            <v>26.387999999999998</v>
          </cell>
          <cell r="L157">
            <v>22.757999999999999</v>
          </cell>
          <cell r="M157">
            <v>-40</v>
          </cell>
          <cell r="N157">
            <v>-160</v>
          </cell>
          <cell r="O157">
            <v>-3.464</v>
          </cell>
          <cell r="P157">
            <v>-12.776999999999999</v>
          </cell>
          <cell r="Q157">
            <v>-11.745498537685432</v>
          </cell>
          <cell r="R157">
            <v>-49.931967694016905</v>
          </cell>
          <cell r="S157">
            <v>4957.7270000000008</v>
          </cell>
          <cell r="T157">
            <v>4882.6279999999997</v>
          </cell>
        </row>
        <row r="158">
          <cell r="A158" t="str">
            <v>Pakistan</v>
          </cell>
          <cell r="B158">
            <v>586</v>
          </cell>
          <cell r="C158">
            <v>31.6</v>
          </cell>
          <cell r="D158">
            <v>35.253</v>
          </cell>
          <cell r="E158">
            <v>64961.906999999999</v>
          </cell>
          <cell r="F158">
            <v>81282.570000000007</v>
          </cell>
          <cell r="G158">
            <v>61113.16</v>
          </cell>
          <cell r="H158">
            <v>76652.505000000005</v>
          </cell>
          <cell r="I158">
            <v>24.669</v>
          </cell>
          <cell r="J158">
            <v>20.343</v>
          </cell>
          <cell r="K158">
            <v>24.728999999999999</v>
          </cell>
          <cell r="L158">
            <v>22.751999999999999</v>
          </cell>
          <cell r="M158">
            <v>-40.5</v>
          </cell>
          <cell r="N158">
            <v>-1810</v>
          </cell>
          <cell r="O158">
            <v>-0.06</v>
          </cell>
          <cell r="P158">
            <v>-2.4089999999999998</v>
          </cell>
          <cell r="Q158">
            <v>-0.17786720618840857</v>
          </cell>
          <cell r="R158">
            <v>-7.7561779886010749</v>
          </cell>
          <cell r="S158">
            <v>304700.397</v>
          </cell>
          <cell r="T158">
            <v>315504.37599999999</v>
          </cell>
        </row>
        <row r="159">
          <cell r="A159" t="str">
            <v>Palau</v>
          </cell>
          <cell r="B159">
            <v>585</v>
          </cell>
          <cell r="C159">
            <v>10.233000000000001</v>
          </cell>
          <cell r="D159">
            <v>4.5</v>
          </cell>
          <cell r="E159">
            <v>9.4489999999999998</v>
          </cell>
          <cell r="F159">
            <v>10.866</v>
          </cell>
          <cell r="G159">
            <v>7.9489999999999998</v>
          </cell>
          <cell r="H159">
            <v>9.0830000000000002</v>
          </cell>
          <cell r="I159">
            <v>20.669</v>
          </cell>
          <cell r="J159">
            <v>6.6769999999999996</v>
          </cell>
          <cell r="K159">
            <v>6.6280000000000001</v>
          </cell>
          <cell r="L159">
            <v>6.6769999999999996</v>
          </cell>
          <cell r="M159">
            <v>1.288</v>
          </cell>
          <cell r="N159">
            <v>0</v>
          </cell>
          <cell r="O159">
            <v>14.041</v>
          </cell>
          <cell r="P159">
            <v>0</v>
          </cell>
          <cell r="Q159">
            <v>95.548961424332347</v>
          </cell>
          <cell r="R159">
            <v>0</v>
          </cell>
          <cell r="S159">
            <v>21.286000000000001</v>
          </cell>
          <cell r="T159">
            <v>21.286000000000001</v>
          </cell>
        </row>
        <row r="160">
          <cell r="A160" t="str">
            <v>Panama</v>
          </cell>
          <cell r="B160">
            <v>591</v>
          </cell>
          <cell r="C160">
            <v>27003.743999999999</v>
          </cell>
          <cell r="D160">
            <v>31478.46</v>
          </cell>
          <cell r="E160">
            <v>1349.1479999999999</v>
          </cell>
          <cell r="F160">
            <v>1630.107</v>
          </cell>
          <cell r="G160">
            <v>1321.2639999999999</v>
          </cell>
          <cell r="H160">
            <v>1601.395</v>
          </cell>
          <cell r="I160">
            <v>19.893999999999998</v>
          </cell>
          <cell r="J160">
            <v>18.219000000000001</v>
          </cell>
          <cell r="K160">
            <v>19.110999999999997</v>
          </cell>
          <cell r="L160">
            <v>17.701000000000001</v>
          </cell>
          <cell r="M160">
            <v>11</v>
          </cell>
          <cell r="N160">
            <v>8</v>
          </cell>
          <cell r="O160">
            <v>0.78300000000000003</v>
          </cell>
          <cell r="P160">
            <v>0.51800000000000002</v>
          </cell>
          <cell r="Q160">
            <v>3.2451440843973471</v>
          </cell>
          <cell r="R160">
            <v>2.28219969817909</v>
          </cell>
          <cell r="S160">
            <v>5092.6849999999995</v>
          </cell>
          <cell r="T160">
            <v>4976.6720000000005</v>
          </cell>
        </row>
        <row r="161">
          <cell r="A161" t="str">
            <v>Papua New Guinea</v>
          </cell>
          <cell r="B161">
            <v>598</v>
          </cell>
          <cell r="C161">
            <v>15853.741</v>
          </cell>
          <cell r="D161">
            <v>19792.294999999998</v>
          </cell>
          <cell r="E161">
            <v>2435.3789999999999</v>
          </cell>
          <cell r="F161">
            <v>3034.7440000000001</v>
          </cell>
          <cell r="G161">
            <v>2251.857</v>
          </cell>
          <cell r="H161">
            <v>2852.3939999999998</v>
          </cell>
          <cell r="I161">
            <v>24.499000000000002</v>
          </cell>
          <cell r="J161">
            <v>21.036000000000001</v>
          </cell>
          <cell r="K161">
            <v>24.499000000000002</v>
          </cell>
          <cell r="L161">
            <v>21.036000000000001</v>
          </cell>
          <cell r="M161">
            <v>0</v>
          </cell>
          <cell r="N161">
            <v>0</v>
          </cell>
          <cell r="O161">
            <v>0</v>
          </cell>
          <cell r="P161">
            <v>0</v>
          </cell>
          <cell r="Q161">
            <v>0</v>
          </cell>
          <cell r="R161">
            <v>0</v>
          </cell>
          <cell r="S161">
            <v>10618.960999999999</v>
          </cell>
          <cell r="T161">
            <v>10618.960999999999</v>
          </cell>
        </row>
        <row r="162">
          <cell r="A162" t="str">
            <v>Paraguay</v>
          </cell>
          <cell r="B162">
            <v>600</v>
          </cell>
          <cell r="C162">
            <v>1651.547</v>
          </cell>
          <cell r="D162">
            <v>2031.252</v>
          </cell>
          <cell r="E162">
            <v>2432.9169999999999</v>
          </cell>
          <cell r="F162">
            <v>3102.1379999999999</v>
          </cell>
          <cell r="G162">
            <v>2395.5889999999999</v>
          </cell>
          <cell r="H162">
            <v>3056.1210000000001</v>
          </cell>
          <cell r="I162">
            <v>24.920999999999999</v>
          </cell>
          <cell r="J162">
            <v>23.67</v>
          </cell>
          <cell r="K162">
            <v>25.891999999999999</v>
          </cell>
          <cell r="L162">
            <v>24.53</v>
          </cell>
          <cell r="M162">
            <v>-25</v>
          </cell>
          <cell r="N162">
            <v>-25</v>
          </cell>
          <cell r="O162">
            <v>-0.97099999999999997</v>
          </cell>
          <cell r="P162">
            <v>-0.86</v>
          </cell>
          <cell r="Q162">
            <v>-3.1033926288218279</v>
          </cell>
          <cell r="R162">
            <v>-2.9073824254547147</v>
          </cell>
          <cell r="S162">
            <v>12094.887000000001</v>
          </cell>
          <cell r="T162">
            <v>12375.038</v>
          </cell>
        </row>
        <row r="163">
          <cell r="A163" t="str">
            <v>Peru</v>
          </cell>
          <cell r="B163">
            <v>604</v>
          </cell>
          <cell r="C163">
            <v>10.762</v>
          </cell>
          <cell r="D163">
            <v>13.635</v>
          </cell>
          <cell r="E163">
            <v>11995.307000000001</v>
          </cell>
          <cell r="F163">
            <v>14059.816000000001</v>
          </cell>
          <cell r="G163">
            <v>11841.556</v>
          </cell>
          <cell r="H163">
            <v>13908.428</v>
          </cell>
          <cell r="I163">
            <v>16.994</v>
          </cell>
          <cell r="J163">
            <v>14.956000000000003</v>
          </cell>
          <cell r="K163">
            <v>19.806000000000001</v>
          </cell>
          <cell r="L163">
            <v>17.182000000000002</v>
          </cell>
          <cell r="M163">
            <v>-350</v>
          </cell>
          <cell r="N163">
            <v>-300</v>
          </cell>
          <cell r="O163">
            <v>-2.8119999999999998</v>
          </cell>
          <cell r="P163">
            <v>-2.226</v>
          </cell>
          <cell r="Q163">
            <v>-10.735527818359778</v>
          </cell>
          <cell r="R163">
            <v>-9.5598912849163078</v>
          </cell>
          <cell r="S163">
            <v>42551.872000000003</v>
          </cell>
          <cell r="T163">
            <v>44032.516000000003</v>
          </cell>
        </row>
        <row r="164">
          <cell r="A164" t="str">
            <v>Philippines</v>
          </cell>
          <cell r="B164">
            <v>608</v>
          </cell>
          <cell r="C164">
            <v>15458.9</v>
          </cell>
          <cell r="D164">
            <v>16299.172999999999</v>
          </cell>
          <cell r="E164">
            <v>34443.071000000004</v>
          </cell>
          <cell r="F164">
            <v>41813.673000000003</v>
          </cell>
          <cell r="G164">
            <v>33952.764000000003</v>
          </cell>
          <cell r="H164">
            <v>41240.805</v>
          </cell>
          <cell r="I164">
            <v>20.45</v>
          </cell>
          <cell r="J164">
            <v>18.356000000000002</v>
          </cell>
          <cell r="K164">
            <v>22.947000000000003</v>
          </cell>
          <cell r="L164">
            <v>20.623000000000001</v>
          </cell>
          <cell r="M164">
            <v>-900</v>
          </cell>
          <cell r="N164">
            <v>-900</v>
          </cell>
          <cell r="O164">
            <v>-2.4969999999999999</v>
          </cell>
          <cell r="P164">
            <v>-2.2669999999999999</v>
          </cell>
          <cell r="Q164">
            <v>-8.7824405055524046</v>
          </cell>
          <cell r="R164">
            <v>-8.8273996206964469</v>
          </cell>
          <cell r="S164">
            <v>127068.217</v>
          </cell>
          <cell r="T164">
            <v>137837.11300000001</v>
          </cell>
        </row>
        <row r="165">
          <cell r="A165" t="str">
            <v>Pitcairn</v>
          </cell>
          <cell r="B165">
            <v>612</v>
          </cell>
          <cell r="C165">
            <v>186.726</v>
          </cell>
          <cell r="D165">
            <v>182.65600000000001</v>
          </cell>
          <cell r="E165">
            <v>3.3000000000000002E-2</v>
          </cell>
          <cell r="F165">
            <v>3.4000000000000002E-2</v>
          </cell>
          <cell r="G165">
            <v>3.4000000000000002E-2</v>
          </cell>
          <cell r="H165">
            <v>3.3000000000000002E-2</v>
          </cell>
          <cell r="I165">
            <v>2.9630000000000001</v>
          </cell>
          <cell r="J165">
            <v>-2.963000000000001</v>
          </cell>
          <cell r="K165">
            <v>2.9630000000000001</v>
          </cell>
          <cell r="L165">
            <v>-2.963000000000001</v>
          </cell>
          <cell r="M165">
            <v>0</v>
          </cell>
          <cell r="N165">
            <v>0</v>
          </cell>
          <cell r="O165">
            <v>0</v>
          </cell>
          <cell r="P165">
            <v>0</v>
          </cell>
          <cell r="Q165">
            <v>0</v>
          </cell>
          <cell r="R165">
            <v>0</v>
          </cell>
          <cell r="S165">
            <v>5.7999999999999996E-2</v>
          </cell>
          <cell r="T165">
            <v>5.7999999999999996E-2</v>
          </cell>
        </row>
        <row r="166">
          <cell r="A166" t="str">
            <v>Poland</v>
          </cell>
          <cell r="B166">
            <v>616</v>
          </cell>
          <cell r="C166">
            <v>193.08699999999999</v>
          </cell>
          <cell r="D166">
            <v>236.83799999999999</v>
          </cell>
          <cell r="E166">
            <v>18782.035</v>
          </cell>
          <cell r="F166">
            <v>18685.071</v>
          </cell>
          <cell r="G166">
            <v>19812.963</v>
          </cell>
          <cell r="H166">
            <v>19844.491000000002</v>
          </cell>
          <cell r="I166">
            <v>0.28099999999999969</v>
          </cell>
          <cell r="J166">
            <v>-0.62099999999999955</v>
          </cell>
          <cell r="K166">
            <v>0.64799999999999969</v>
          </cell>
          <cell r="L166">
            <v>-0.20599999999999952</v>
          </cell>
          <cell r="M166">
            <v>-70.778999999999996</v>
          </cell>
          <cell r="N166">
            <v>-80</v>
          </cell>
          <cell r="O166">
            <v>-0.36699999999999999</v>
          </cell>
          <cell r="P166">
            <v>-0.41499999999999998</v>
          </cell>
          <cell r="Q166">
            <v>-3.4623354413537242</v>
          </cell>
          <cell r="R166">
            <v>-4.3693140886894302</v>
          </cell>
          <cell r="S166">
            <v>31916.11</v>
          </cell>
          <cell r="T166">
            <v>32560.03</v>
          </cell>
        </row>
        <row r="167">
          <cell r="A167" t="str">
            <v>Portugal</v>
          </cell>
          <cell r="B167">
            <v>620</v>
          </cell>
          <cell r="C167">
            <v>3657.761</v>
          </cell>
          <cell r="D167">
            <v>4028.384</v>
          </cell>
          <cell r="E167">
            <v>4833.5590000000002</v>
          </cell>
          <cell r="F167">
            <v>5072.3090000000002</v>
          </cell>
          <cell r="G167">
            <v>5196.8270000000002</v>
          </cell>
          <cell r="H167">
            <v>5422.1930000000002</v>
          </cell>
          <cell r="I167">
            <v>3.8450000000000002</v>
          </cell>
          <cell r="J167">
            <v>5.2009999999999996</v>
          </cell>
          <cell r="K167">
            <v>0.38899999999999935</v>
          </cell>
          <cell r="L167">
            <v>0.375</v>
          </cell>
          <cell r="M167">
            <v>174.999</v>
          </cell>
          <cell r="N167">
            <v>250</v>
          </cell>
          <cell r="O167">
            <v>3.456</v>
          </cell>
          <cell r="P167">
            <v>4.8259999999999996</v>
          </cell>
          <cell r="Q167">
            <v>30.975247980402287</v>
          </cell>
          <cell r="R167">
            <v>44.255698806335289</v>
          </cell>
          <cell r="S167">
            <v>10722.573</v>
          </cell>
          <cell r="T167">
            <v>9194.7150000000001</v>
          </cell>
        </row>
        <row r="168">
          <cell r="A168" t="str">
            <v>Puerto Rico</v>
          </cell>
          <cell r="B168">
            <v>630</v>
          </cell>
          <cell r="C168">
            <v>4476.8919999999998</v>
          </cell>
          <cell r="D168">
            <v>5486.6849999999995</v>
          </cell>
          <cell r="E168">
            <v>1784.348</v>
          </cell>
          <cell r="F168">
            <v>1897.71</v>
          </cell>
          <cell r="G168">
            <v>1912.105</v>
          </cell>
          <cell r="H168">
            <v>2056.8739999999998</v>
          </cell>
          <cell r="I168">
            <v>7.3539999999999992</v>
          </cell>
          <cell r="J168">
            <v>6.1459999999999999</v>
          </cell>
          <cell r="K168">
            <v>7.4289999999999994</v>
          </cell>
          <cell r="L168">
            <v>6.3</v>
          </cell>
          <cell r="M168">
            <v>-1.4159999999999999</v>
          </cell>
          <cell r="N168">
            <v>-3</v>
          </cell>
          <cell r="O168">
            <v>-7.4999999999999997E-2</v>
          </cell>
          <cell r="P168">
            <v>-0.154</v>
          </cell>
          <cell r="Q168">
            <v>-0.48982133282598544</v>
          </cell>
          <cell r="R168">
            <v>-1.071065174315857</v>
          </cell>
          <cell r="S168">
            <v>4404.5749999999998</v>
          </cell>
          <cell r="T168">
            <v>4441.7049999999999</v>
          </cell>
        </row>
        <row r="169">
          <cell r="A169" t="str">
            <v>Qatar</v>
          </cell>
          <cell r="B169">
            <v>634</v>
          </cell>
          <cell r="C169">
            <v>9929.3559999999998</v>
          </cell>
          <cell r="D169">
            <v>13956.977000000001</v>
          </cell>
          <cell r="E169">
            <v>346.28</v>
          </cell>
          <cell r="F169">
            <v>547.46699999999998</v>
          </cell>
          <cell r="G169">
            <v>179.45599999999999</v>
          </cell>
          <cell r="H169">
            <v>265.375</v>
          </cell>
          <cell r="I169">
            <v>28.48</v>
          </cell>
          <cell r="J169">
            <v>58.204000000000001</v>
          </cell>
          <cell r="K169">
            <v>17.88</v>
          </cell>
          <cell r="L169">
            <v>15.926000000000002</v>
          </cell>
          <cell r="M169">
            <v>30</v>
          </cell>
          <cell r="N169">
            <v>150</v>
          </cell>
          <cell r="O169">
            <v>10.6</v>
          </cell>
          <cell r="P169">
            <v>42.277999999999999</v>
          </cell>
          <cell r="Q169">
            <v>49.975012493753127</v>
          </cell>
          <cell r="R169">
            <v>221.42509189141316</v>
          </cell>
          <cell r="S169">
            <v>1329.84</v>
          </cell>
          <cell r="T169">
            <v>1025.768</v>
          </cell>
        </row>
        <row r="170">
          <cell r="A170" t="str">
            <v>Republic of Korea</v>
          </cell>
          <cell r="B170">
            <v>410</v>
          </cell>
          <cell r="C170">
            <v>103913.70699999999</v>
          </cell>
          <cell r="D170">
            <v>131529.66899999999</v>
          </cell>
          <cell r="E170">
            <v>22668.025000000001</v>
          </cell>
          <cell r="F170">
            <v>23972.705999999998</v>
          </cell>
          <cell r="G170">
            <v>22338.581999999999</v>
          </cell>
          <cell r="H170">
            <v>23844.23</v>
          </cell>
          <cell r="I170">
            <v>7.7249999999999996</v>
          </cell>
          <cell r="J170">
            <v>4.3880000000000008</v>
          </cell>
          <cell r="K170">
            <v>8.0739999999999998</v>
          </cell>
          <cell r="L170">
            <v>4.7260000000000009</v>
          </cell>
          <cell r="M170">
            <v>-80</v>
          </cell>
          <cell r="N170">
            <v>-80</v>
          </cell>
          <cell r="O170">
            <v>-0.34899999999999998</v>
          </cell>
          <cell r="P170">
            <v>-0.33800000000000002</v>
          </cell>
          <cell r="Q170">
            <v>-2.5762555542459586</v>
          </cell>
          <cell r="R170">
            <v>-3.2963252154457559</v>
          </cell>
          <cell r="S170">
            <v>44628.587</v>
          </cell>
          <cell r="T170">
            <v>44943.614999999998</v>
          </cell>
        </row>
        <row r="171">
          <cell r="A171" t="str">
            <v>Republic of Moldova</v>
          </cell>
          <cell r="B171">
            <v>498</v>
          </cell>
          <cell r="C171">
            <v>1.7789999999999999</v>
          </cell>
          <cell r="D171">
            <v>1.4450000000000001</v>
          </cell>
          <cell r="E171">
            <v>2072.6</v>
          </cell>
          <cell r="F171">
            <v>2010.481</v>
          </cell>
          <cell r="G171">
            <v>2266.15</v>
          </cell>
          <cell r="H171">
            <v>2195.2660000000001</v>
          </cell>
          <cell r="I171">
            <v>-2.9770000000000008</v>
          </cell>
          <cell r="J171">
            <v>-3.25</v>
          </cell>
          <cell r="K171">
            <v>0.27399999999999913</v>
          </cell>
          <cell r="L171">
            <v>-1.3629999999999995</v>
          </cell>
          <cell r="M171">
            <v>-70</v>
          </cell>
          <cell r="N171">
            <v>-40</v>
          </cell>
          <cell r="O171">
            <v>-3.2509999999999999</v>
          </cell>
          <cell r="P171">
            <v>-1.887</v>
          </cell>
          <cell r="Q171">
            <v>-27.117383404936142</v>
          </cell>
          <cell r="R171">
            <v>-18.675705708229451</v>
          </cell>
          <cell r="S171">
            <v>3312.0140000000001</v>
          </cell>
          <cell r="T171">
            <v>3637.518</v>
          </cell>
        </row>
        <row r="172">
          <cell r="A172" t="str">
            <v>Réunion</v>
          </cell>
          <cell r="B172">
            <v>638</v>
          </cell>
          <cell r="C172">
            <v>57.131</v>
          </cell>
          <cell r="D172">
            <v>80.801000000000002</v>
          </cell>
          <cell r="E172">
            <v>325.04899999999998</v>
          </cell>
          <cell r="F172">
            <v>383.54500000000002</v>
          </cell>
          <cell r="G172">
            <v>338.83699999999999</v>
          </cell>
          <cell r="H172">
            <v>401.59399999999999</v>
          </cell>
          <cell r="I172">
            <v>17.443999999999999</v>
          </cell>
          <cell r="J172">
            <v>16.086000000000002</v>
          </cell>
          <cell r="K172">
            <v>14.994999999999999</v>
          </cell>
          <cell r="L172">
            <v>14.761000000000001</v>
          </cell>
          <cell r="M172">
            <v>8.5</v>
          </cell>
          <cell r="N172">
            <v>5</v>
          </cell>
          <cell r="O172">
            <v>2.4489999999999998</v>
          </cell>
          <cell r="P172">
            <v>1.325</v>
          </cell>
          <cell r="Q172">
            <v>12.121730697926472</v>
          </cell>
          <cell r="R172">
            <v>6.5820651887736297</v>
          </cell>
          <cell r="S172">
            <v>1091.825</v>
          </cell>
          <cell r="T172">
            <v>1091.825</v>
          </cell>
        </row>
        <row r="173">
          <cell r="A173" t="str">
            <v>Romania</v>
          </cell>
          <cell r="B173">
            <v>642</v>
          </cell>
          <cell r="C173">
            <v>4359.1840000000002</v>
          </cell>
          <cell r="D173">
            <v>4620.2749999999996</v>
          </cell>
          <cell r="E173">
            <v>11123.977999999999</v>
          </cell>
          <cell r="F173">
            <v>10581.022999999999</v>
          </cell>
          <cell r="G173">
            <v>11556.974</v>
          </cell>
          <cell r="H173">
            <v>11130.449000000001</v>
          </cell>
          <cell r="I173">
            <v>-5.0359999999999996</v>
          </cell>
          <cell r="J173">
            <v>-3.7010000000000005</v>
          </cell>
          <cell r="K173">
            <v>-1.9109999999999996</v>
          </cell>
          <cell r="L173">
            <v>-2.3320000000000007</v>
          </cell>
          <cell r="M173">
            <v>-350</v>
          </cell>
          <cell r="N173">
            <v>-150</v>
          </cell>
          <cell r="O173">
            <v>-3.125</v>
          </cell>
          <cell r="P173">
            <v>-1.369</v>
          </cell>
          <cell r="Q173">
            <v>-30.605053156605177</v>
          </cell>
          <cell r="R173">
            <v>-13.884530688978183</v>
          </cell>
          <cell r="S173">
            <v>16757.442999999999</v>
          </cell>
          <cell r="T173">
            <v>17126.641000000003</v>
          </cell>
        </row>
        <row r="174">
          <cell r="A174" t="str">
            <v>Russian Federation</v>
          </cell>
          <cell r="B174">
            <v>643</v>
          </cell>
          <cell r="C174">
            <v>17.398</v>
          </cell>
          <cell r="D174">
            <v>19.948999999999998</v>
          </cell>
          <cell r="E174">
            <v>69582.600000000006</v>
          </cell>
          <cell r="F174">
            <v>66447.373000000007</v>
          </cell>
          <cell r="G174">
            <v>78606.599000000002</v>
          </cell>
          <cell r="H174">
            <v>76754.198999999993</v>
          </cell>
          <cell r="I174">
            <v>-2.2110000000000007</v>
          </cell>
          <cell r="J174">
            <v>-4.636000000000001</v>
          </cell>
          <cell r="K174">
            <v>-5.3320000000000007</v>
          </cell>
          <cell r="L174">
            <v>-5.1880000000000006</v>
          </cell>
          <cell r="M174">
            <v>2300</v>
          </cell>
          <cell r="N174">
            <v>400</v>
          </cell>
          <cell r="O174">
            <v>3.121</v>
          </cell>
          <cell r="P174">
            <v>0.55200000000000005</v>
          </cell>
          <cell r="Q174">
            <v>35.102585015408508</v>
          </cell>
          <cell r="R174">
            <v>5.4497991749004049</v>
          </cell>
          <cell r="S174">
            <v>111752.16899999999</v>
          </cell>
          <cell r="T174">
            <v>108870.05799999999</v>
          </cell>
        </row>
        <row r="175">
          <cell r="A175" t="str">
            <v>Rwanda</v>
          </cell>
          <cell r="B175">
            <v>646</v>
          </cell>
          <cell r="C175">
            <v>2670.4119999999998</v>
          </cell>
          <cell r="D175">
            <v>3231.502</v>
          </cell>
          <cell r="E175">
            <v>2636.0430000000001</v>
          </cell>
          <cell r="F175">
            <v>4379.4859999999999</v>
          </cell>
          <cell r="G175">
            <v>2803.0360000000001</v>
          </cell>
          <cell r="H175">
            <v>4658.2039999999997</v>
          </cell>
          <cell r="I175">
            <v>76.813000000000002</v>
          </cell>
          <cell r="J175">
            <v>23.753</v>
          </cell>
          <cell r="K175">
            <v>18.076000000000001</v>
          </cell>
          <cell r="L175">
            <v>22.698</v>
          </cell>
          <cell r="M175">
            <v>1977.0170000000001</v>
          </cell>
          <cell r="N175">
            <v>45</v>
          </cell>
          <cell r="O175">
            <v>58.737000000000002</v>
          </cell>
          <cell r="P175">
            <v>1.0549999999999999</v>
          </cell>
          <cell r="Q175">
            <v>141.73170712473501</v>
          </cell>
          <cell r="R175">
            <v>2.5735374015050048</v>
          </cell>
          <cell r="S175">
            <v>18153.067999999999</v>
          </cell>
          <cell r="T175">
            <v>18401.142</v>
          </cell>
        </row>
        <row r="176">
          <cell r="A176" t="str">
            <v>Saint Helena</v>
          </cell>
          <cell r="B176">
            <v>654</v>
          </cell>
          <cell r="C176">
            <v>4687.2359999999999</v>
          </cell>
          <cell r="D176">
            <v>5887.1379999999999</v>
          </cell>
          <cell r="E176">
            <v>2.585</v>
          </cell>
          <cell r="F176">
            <v>2.444</v>
          </cell>
          <cell r="G176">
            <v>2.6059999999999999</v>
          </cell>
          <cell r="H176">
            <v>2.4740000000000002</v>
          </cell>
          <cell r="I176">
            <v>-10.233999999999998</v>
          </cell>
          <cell r="J176">
            <v>-0.56899999999999906</v>
          </cell>
          <cell r="K176">
            <v>16.003</v>
          </cell>
          <cell r="L176">
            <v>14.335000000000001</v>
          </cell>
          <cell r="M176">
            <v>-0.66400000000000003</v>
          </cell>
          <cell r="N176">
            <v>-0.36699999999999999</v>
          </cell>
          <cell r="O176">
            <v>-26.236999999999998</v>
          </cell>
          <cell r="P176">
            <v>-14.904</v>
          </cell>
          <cell r="Q176">
            <v>-128.68217054263567</v>
          </cell>
          <cell r="R176">
            <v>-79.265658747300222</v>
          </cell>
          <cell r="S176">
            <v>6.4890000000000008</v>
          </cell>
          <cell r="T176">
            <v>6.4890000000000008</v>
          </cell>
        </row>
        <row r="177">
          <cell r="A177" t="str">
            <v>Saint Kitts and Nevis</v>
          </cell>
          <cell r="B177">
            <v>659</v>
          </cell>
          <cell r="C177">
            <v>4828.5059999999994</v>
          </cell>
          <cell r="D177">
            <v>6158.259</v>
          </cell>
          <cell r="E177">
            <v>19.922000000000001</v>
          </cell>
          <cell r="F177">
            <v>21.39</v>
          </cell>
          <cell r="G177">
            <v>20.349</v>
          </cell>
          <cell r="H177">
            <v>21.306000000000001</v>
          </cell>
          <cell r="I177">
            <v>0.91600000000000215</v>
          </cell>
          <cell r="J177">
            <v>10.776</v>
          </cell>
          <cell r="K177">
            <v>11.619000000000002</v>
          </cell>
          <cell r="L177">
            <v>10.776</v>
          </cell>
          <cell r="M177">
            <v>-2.16</v>
          </cell>
          <cell r="N177">
            <v>0</v>
          </cell>
          <cell r="O177">
            <v>-10.702999999999999</v>
          </cell>
          <cell r="P177">
            <v>0</v>
          </cell>
          <cell r="Q177">
            <v>-50.431940228811577</v>
          </cell>
          <cell r="R177">
            <v>0</v>
          </cell>
          <cell r="S177">
            <v>58.79</v>
          </cell>
          <cell r="T177">
            <v>58.79</v>
          </cell>
        </row>
        <row r="178">
          <cell r="A178" t="str">
            <v>Saint Lucia</v>
          </cell>
          <cell r="B178">
            <v>662</v>
          </cell>
          <cell r="C178">
            <v>23836.863000000001</v>
          </cell>
          <cell r="D178">
            <v>27968.243999999999</v>
          </cell>
          <cell r="E178">
            <v>72.667000000000002</v>
          </cell>
          <cell r="F178">
            <v>79.213999999999999</v>
          </cell>
          <cell r="G178">
            <v>75.191999999999993</v>
          </cell>
          <cell r="H178">
            <v>81.551000000000002</v>
          </cell>
          <cell r="I178">
            <v>8.7159999999999993</v>
          </cell>
          <cell r="J178">
            <v>8.0179999999999989</v>
          </cell>
          <cell r="K178">
            <v>12.244999999999999</v>
          </cell>
          <cell r="L178">
            <v>11.824999999999999</v>
          </cell>
          <cell r="M178">
            <v>-2.6669999999999998</v>
          </cell>
          <cell r="N178">
            <v>-3</v>
          </cell>
          <cell r="O178">
            <v>-3.5289999999999999</v>
          </cell>
          <cell r="P178">
            <v>-3.8069999999999999</v>
          </cell>
          <cell r="Q178">
            <v>-18.358917877056516</v>
          </cell>
          <cell r="R178">
            <v>-20.248380129589634</v>
          </cell>
          <cell r="S178">
            <v>188.37900000000002</v>
          </cell>
          <cell r="T178">
            <v>223.88200000000001</v>
          </cell>
        </row>
        <row r="179">
          <cell r="A179" t="str">
            <v>Saint Vincent and the Grenadines</v>
          </cell>
          <cell r="B179">
            <v>670</v>
          </cell>
          <cell r="C179">
            <v>6.7000000000000004E-2</v>
          </cell>
          <cell r="D179">
            <v>6.7000000000000004E-2</v>
          </cell>
          <cell r="E179">
            <v>56.25</v>
          </cell>
          <cell r="F179">
            <v>59.265999999999998</v>
          </cell>
          <cell r="G179">
            <v>56.728000000000002</v>
          </cell>
          <cell r="H179">
            <v>59.784999999999997</v>
          </cell>
          <cell r="I179">
            <v>5.1919999999999984</v>
          </cell>
          <cell r="J179">
            <v>5.28</v>
          </cell>
          <cell r="K179">
            <v>13.927999999999999</v>
          </cell>
          <cell r="L179">
            <v>13.791</v>
          </cell>
          <cell r="M179">
            <v>-5</v>
          </cell>
          <cell r="N179">
            <v>-5</v>
          </cell>
          <cell r="O179">
            <v>-8.7360000000000007</v>
          </cell>
          <cell r="P179">
            <v>-8.5109999999999992</v>
          </cell>
          <cell r="Q179">
            <v>-42.087542087542083</v>
          </cell>
          <cell r="R179">
            <v>-41.428453061562678</v>
          </cell>
          <cell r="S179">
            <v>105.44499999999999</v>
          </cell>
          <cell r="T179">
            <v>172.48</v>
          </cell>
        </row>
        <row r="180">
          <cell r="A180" t="str">
            <v>Saint-Pierre-et-Miquelon</v>
          </cell>
          <cell r="B180">
            <v>666</v>
          </cell>
          <cell r="C180">
            <v>38594.998</v>
          </cell>
          <cell r="D180">
            <v>38529.562000000005</v>
          </cell>
          <cell r="E180">
            <v>2.8679999999999999</v>
          </cell>
          <cell r="F180">
            <v>2.8239999999999998</v>
          </cell>
          <cell r="G180">
            <v>2.952</v>
          </cell>
          <cell r="H180">
            <v>2.9449999999999998</v>
          </cell>
          <cell r="I180">
            <v>-1.1720000000000006</v>
          </cell>
          <cell r="J180">
            <v>-0.58799999999999919</v>
          </cell>
          <cell r="K180">
            <v>16.335999999999999</v>
          </cell>
          <cell r="L180">
            <v>14.297000000000001</v>
          </cell>
          <cell r="M180">
            <v>-0.50800000000000001</v>
          </cell>
          <cell r="N180">
            <v>-0.43</v>
          </cell>
          <cell r="O180">
            <v>-17.507999999999999</v>
          </cell>
          <cell r="P180">
            <v>-14.885</v>
          </cell>
          <cell r="Q180">
            <v>-85.234899328859072</v>
          </cell>
          <cell r="R180">
            <v>-79.189686924493557</v>
          </cell>
          <cell r="S180">
            <v>7.6229999999999993</v>
          </cell>
          <cell r="T180">
            <v>7.6229999999999993</v>
          </cell>
        </row>
        <row r="181">
          <cell r="A181" t="str">
            <v>Samoa</v>
          </cell>
          <cell r="B181">
            <v>882</v>
          </cell>
          <cell r="C181">
            <v>10030.386</v>
          </cell>
          <cell r="D181">
            <v>10494.502</v>
          </cell>
          <cell r="E181">
            <v>87.616</v>
          </cell>
          <cell r="F181">
            <v>96.221000000000004</v>
          </cell>
          <cell r="G181">
            <v>80.629000000000005</v>
          </cell>
          <cell r="H181">
            <v>88.763000000000005</v>
          </cell>
          <cell r="I181">
            <v>10.677999999999997</v>
          </cell>
          <cell r="J181">
            <v>8.286999999999999</v>
          </cell>
          <cell r="K181">
            <v>26.902999999999999</v>
          </cell>
          <cell r="L181">
            <v>23.736999999999998</v>
          </cell>
          <cell r="M181">
            <v>-14.023</v>
          </cell>
          <cell r="N181">
            <v>-14</v>
          </cell>
          <cell r="O181">
            <v>-16.225000000000001</v>
          </cell>
          <cell r="P181">
            <v>-15.45</v>
          </cell>
          <cell r="Q181">
            <v>-49.019470758905165</v>
          </cell>
          <cell r="R181">
            <v>-52.489502099580086</v>
          </cell>
          <cell r="S181">
            <v>156.709</v>
          </cell>
          <cell r="T181">
            <v>370.779</v>
          </cell>
        </row>
        <row r="182">
          <cell r="A182" t="str">
            <v>San Marino</v>
          </cell>
          <cell r="B182">
            <v>674</v>
          </cell>
          <cell r="C182">
            <v>3696.453</v>
          </cell>
          <cell r="D182">
            <v>3954.5839999999998</v>
          </cell>
          <cell r="E182">
            <v>12.839</v>
          </cell>
          <cell r="F182">
            <v>13.98</v>
          </cell>
          <cell r="G182">
            <v>12.856</v>
          </cell>
          <cell r="H182">
            <v>14.137</v>
          </cell>
          <cell r="I182">
            <v>9.5129999999999999</v>
          </cell>
          <cell r="J182">
            <v>8.4990000000000006</v>
          </cell>
          <cell r="K182">
            <v>1.915</v>
          </cell>
          <cell r="L182">
            <v>1.2350000000000001</v>
          </cell>
          <cell r="M182">
            <v>1</v>
          </cell>
          <cell r="N182">
            <v>1</v>
          </cell>
          <cell r="O182">
            <v>7.5979999999999999</v>
          </cell>
          <cell r="P182">
            <v>7.2640000000000002</v>
          </cell>
          <cell r="Q182">
            <v>79.239302694136299</v>
          </cell>
          <cell r="R182">
            <v>77.459333849728893</v>
          </cell>
          <cell r="S182">
            <v>29.962</v>
          </cell>
          <cell r="T182">
            <v>22.956</v>
          </cell>
        </row>
        <row r="183">
          <cell r="A183" t="str">
            <v>Sao Tome and Principe</v>
          </cell>
          <cell r="B183">
            <v>678</v>
          </cell>
          <cell r="C183">
            <v>4338.75</v>
          </cell>
          <cell r="D183">
            <v>4205.7470000000003</v>
          </cell>
          <cell r="E183">
            <v>63.167000000000002</v>
          </cell>
          <cell r="F183">
            <v>77.7</v>
          </cell>
          <cell r="G183">
            <v>64.340999999999994</v>
          </cell>
          <cell r="H183">
            <v>78.822999999999993</v>
          </cell>
          <cell r="I183">
            <v>18.218000000000004</v>
          </cell>
          <cell r="J183">
            <v>22.748999999999999</v>
          </cell>
          <cell r="K183">
            <v>25.703000000000003</v>
          </cell>
          <cell r="L183">
            <v>25.45</v>
          </cell>
          <cell r="M183">
            <v>-5</v>
          </cell>
          <cell r="N183">
            <v>-2</v>
          </cell>
          <cell r="O183">
            <v>-7.4850000000000003</v>
          </cell>
          <cell r="P183">
            <v>-2.7010000000000001</v>
          </cell>
          <cell r="Q183">
            <v>-21.514629948364888</v>
          </cell>
          <cell r="R183">
            <v>-7.8942174856917307</v>
          </cell>
          <cell r="S183">
            <v>295.25900000000001</v>
          </cell>
          <cell r="T183">
            <v>320.47300000000001</v>
          </cell>
        </row>
        <row r="184">
          <cell r="A184" t="str">
            <v>Saudi Arabia</v>
          </cell>
          <cell r="B184">
            <v>682</v>
          </cell>
          <cell r="C184">
            <v>663.88599999999997</v>
          </cell>
          <cell r="D184">
            <v>785.13900000000001</v>
          </cell>
          <cell r="E184">
            <v>10468.630999999999</v>
          </cell>
          <cell r="F184">
            <v>13259.326999999999</v>
          </cell>
          <cell r="G184">
            <v>8213.2189999999991</v>
          </cell>
          <cell r="H184">
            <v>11313.772999999999</v>
          </cell>
          <cell r="I184">
            <v>27.908999999999999</v>
          </cell>
          <cell r="J184">
            <v>26.824999999999999</v>
          </cell>
          <cell r="K184">
            <v>27.161999999999999</v>
          </cell>
          <cell r="L184">
            <v>24.654</v>
          </cell>
          <cell r="M184">
            <v>75</v>
          </cell>
          <cell r="N184">
            <v>250</v>
          </cell>
          <cell r="O184">
            <v>0.747</v>
          </cell>
          <cell r="P184">
            <v>2.1709999999999998</v>
          </cell>
          <cell r="Q184">
            <v>2.392412416173856</v>
          </cell>
          <cell r="R184">
            <v>7.6141304860952275</v>
          </cell>
          <cell r="S184">
            <v>49463.929000000004</v>
          </cell>
          <cell r="T184">
            <v>45986.445999999996</v>
          </cell>
        </row>
        <row r="185">
          <cell r="A185" t="str">
            <v>Senegal</v>
          </cell>
          <cell r="B185">
            <v>686</v>
          </cell>
          <cell r="C185">
            <v>22680.951999999997</v>
          </cell>
          <cell r="D185">
            <v>21711.472000000002</v>
          </cell>
          <cell r="E185">
            <v>4482.1409999999996</v>
          </cell>
          <cell r="F185">
            <v>5734.335</v>
          </cell>
          <cell r="G185">
            <v>4637.3720000000003</v>
          </cell>
          <cell r="H185">
            <v>5923.8370000000004</v>
          </cell>
          <cell r="I185">
            <v>25.142000000000003</v>
          </cell>
          <cell r="J185">
            <v>23.913999999999998</v>
          </cell>
          <cell r="K185">
            <v>27.197000000000003</v>
          </cell>
          <cell r="L185">
            <v>25.731999999999999</v>
          </cell>
          <cell r="M185">
            <v>-100</v>
          </cell>
          <cell r="N185">
            <v>-100</v>
          </cell>
          <cell r="O185">
            <v>-2.0550000000000002</v>
          </cell>
          <cell r="P185">
            <v>-1.8180000000000001</v>
          </cell>
          <cell r="Q185">
            <v>-5.1956499939990248</v>
          </cell>
          <cell r="R185">
            <v>-4.8577858892007049</v>
          </cell>
          <cell r="S185">
            <v>23108.152999999998</v>
          </cell>
          <cell r="T185">
            <v>23930.353000000003</v>
          </cell>
        </row>
        <row r="186">
          <cell r="A186" t="str">
            <v>Yugoslavia</v>
          </cell>
          <cell r="B186">
            <v>891</v>
          </cell>
          <cell r="C186">
            <v>148189.19900000002</v>
          </cell>
          <cell r="D186">
            <v>143201.57199999999</v>
          </cell>
          <cell r="E186">
            <v>5242.4380000000001</v>
          </cell>
          <cell r="F186">
            <v>5225.7070000000003</v>
          </cell>
          <cell r="G186">
            <v>5305.9040000000005</v>
          </cell>
          <cell r="H186">
            <v>5277.4080000000004</v>
          </cell>
          <cell r="I186">
            <v>-5.9000000000000163E-2</v>
          </cell>
          <cell r="J186">
            <v>-0.8</v>
          </cell>
          <cell r="K186">
            <v>1.8369999999999997</v>
          </cell>
          <cell r="L186">
            <v>1.1000000000000001</v>
          </cell>
          <cell r="M186">
            <v>-100</v>
          </cell>
          <cell r="N186">
            <v>-100</v>
          </cell>
          <cell r="O186">
            <v>-1.8959999999999999</v>
          </cell>
          <cell r="P186">
            <v>-1.9</v>
          </cell>
          <cell r="Q186">
            <v>-15.50911781036071</v>
          </cell>
          <cell r="R186">
            <v>-16.151409775802282</v>
          </cell>
          <cell r="S186">
            <v>9426.0709999999999</v>
          </cell>
          <cell r="T186">
            <v>9681.4739999999983</v>
          </cell>
        </row>
        <row r="187">
          <cell r="A187" t="str">
            <v>Seychelles</v>
          </cell>
          <cell r="B187">
            <v>690</v>
          </cell>
          <cell r="C187">
            <v>5439.0789999999997</v>
          </cell>
          <cell r="D187">
            <v>9037.69</v>
          </cell>
          <cell r="E187">
            <v>37.451999999999998</v>
          </cell>
          <cell r="F187">
            <v>39.954000000000001</v>
          </cell>
          <cell r="G187">
            <v>37.863</v>
          </cell>
          <cell r="H187">
            <v>40.700000000000003</v>
          </cell>
          <cell r="I187">
            <v>4.9120000000000008</v>
          </cell>
          <cell r="J187">
            <v>8.7829999999999995</v>
          </cell>
          <cell r="K187">
            <v>10.158000000000001</v>
          </cell>
          <cell r="L187">
            <v>8.7829999999999995</v>
          </cell>
          <cell r="M187">
            <v>-2</v>
          </cell>
          <cell r="N187">
            <v>0</v>
          </cell>
          <cell r="O187">
            <v>-5.2460000000000004</v>
          </cell>
          <cell r="P187">
            <v>0</v>
          </cell>
          <cell r="Q187">
            <v>-30.562347188264059</v>
          </cell>
          <cell r="R187">
            <v>0</v>
          </cell>
          <cell r="S187">
            <v>99.406000000000006</v>
          </cell>
          <cell r="T187">
            <v>99.406000000000006</v>
          </cell>
        </row>
        <row r="188">
          <cell r="A188" t="str">
            <v>Sierra Leone</v>
          </cell>
          <cell r="B188">
            <v>694</v>
          </cell>
          <cell r="C188">
            <v>5.1909999999999998</v>
          </cell>
          <cell r="D188">
            <v>4.9180000000000001</v>
          </cell>
          <cell r="E188">
            <v>2036.4169999999999</v>
          </cell>
          <cell r="F188">
            <v>2724.5949999999998</v>
          </cell>
          <cell r="G188">
            <v>2100.328</v>
          </cell>
          <cell r="H188">
            <v>2800.8829999999998</v>
          </cell>
          <cell r="I188">
            <v>17.221999999999998</v>
          </cell>
          <cell r="J188">
            <v>40.520000000000003</v>
          </cell>
          <cell r="K188">
            <v>22.316999999999997</v>
          </cell>
          <cell r="L188">
            <v>23.052000000000003</v>
          </cell>
          <cell r="M188">
            <v>-110.122</v>
          </cell>
          <cell r="N188">
            <v>438.21499999999997</v>
          </cell>
          <cell r="O188">
            <v>-5.0949999999999998</v>
          </cell>
          <cell r="P188">
            <v>17.468</v>
          </cell>
          <cell r="Q188">
            <v>-10.851831632140231</v>
          </cell>
          <cell r="R188">
            <v>37.391538811378858</v>
          </cell>
          <cell r="S188">
            <v>13786.418000000001</v>
          </cell>
          <cell r="T188">
            <v>13976.512000000001</v>
          </cell>
        </row>
        <row r="189">
          <cell r="A189" t="str">
            <v>Singapore</v>
          </cell>
          <cell r="B189">
            <v>702</v>
          </cell>
          <cell r="C189">
            <v>40.271000000000001</v>
          </cell>
          <cell r="D189">
            <v>42.695999999999998</v>
          </cell>
          <cell r="E189">
            <v>1751.501</v>
          </cell>
          <cell r="F189">
            <v>2177.1840000000002</v>
          </cell>
          <cell r="G189">
            <v>1726.5360000000001</v>
          </cell>
          <cell r="H189">
            <v>2148.355</v>
          </cell>
          <cell r="I189">
            <v>28.785</v>
          </cell>
          <cell r="J189">
            <v>14.773</v>
          </cell>
          <cell r="K189">
            <v>9.1460000000000008</v>
          </cell>
          <cell r="L189">
            <v>5.1840000000000002</v>
          </cell>
          <cell r="M189">
            <v>368</v>
          </cell>
          <cell r="N189">
            <v>200</v>
          </cell>
          <cell r="O189">
            <v>19.638999999999999</v>
          </cell>
          <cell r="P189">
            <v>9.5890000000000004</v>
          </cell>
          <cell r="Q189">
            <v>140.67278287461772</v>
          </cell>
          <cell r="R189">
            <v>94.8289759418888</v>
          </cell>
          <cell r="S189">
            <v>5212.759</v>
          </cell>
          <cell r="T189">
            <v>4055.8919999999998</v>
          </cell>
        </row>
        <row r="190">
          <cell r="A190" t="str">
            <v>Slovakia</v>
          </cell>
          <cell r="B190">
            <v>703</v>
          </cell>
          <cell r="C190">
            <v>147.85899999999998</v>
          </cell>
          <cell r="D190">
            <v>160.76499999999999</v>
          </cell>
          <cell r="E190">
            <v>2612.2289999999998</v>
          </cell>
          <cell r="F190">
            <v>2620.0169999999998</v>
          </cell>
          <cell r="G190">
            <v>2751.4479999999999</v>
          </cell>
          <cell r="H190">
            <v>2780.8910000000001</v>
          </cell>
          <cell r="I190">
            <v>1.3570000000000002</v>
          </cell>
          <cell r="J190">
            <v>2.5999999999999301E-2</v>
          </cell>
          <cell r="K190">
            <v>1.0090000000000003</v>
          </cell>
          <cell r="L190">
            <v>-0.1590000000000007</v>
          </cell>
          <cell r="M190">
            <v>9.359</v>
          </cell>
          <cell r="N190">
            <v>5</v>
          </cell>
          <cell r="O190">
            <v>0.34799999999999998</v>
          </cell>
          <cell r="P190">
            <v>0.185</v>
          </cell>
          <cell r="Q190">
            <v>3.2112625796467924</v>
          </cell>
          <cell r="R190">
            <v>1.9409259769650906</v>
          </cell>
          <cell r="S190">
            <v>4612.32</v>
          </cell>
          <cell r="T190">
            <v>4532.3599999999997</v>
          </cell>
        </row>
        <row r="191">
          <cell r="A191" t="str">
            <v>Slovenia</v>
          </cell>
          <cell r="B191">
            <v>705</v>
          </cell>
          <cell r="C191">
            <v>112.97800000000001</v>
          </cell>
          <cell r="D191">
            <v>119.05099999999999</v>
          </cell>
          <cell r="E191">
            <v>956.58900000000006</v>
          </cell>
          <cell r="F191">
            <v>960.12</v>
          </cell>
          <cell r="G191">
            <v>1007.42</v>
          </cell>
          <cell r="H191">
            <v>1006.694</v>
          </cell>
          <cell r="I191">
            <v>0.28699999999999892</v>
          </cell>
          <cell r="J191">
            <v>-1.000000000000778E-3</v>
          </cell>
          <cell r="K191">
            <v>-0.52700000000000102</v>
          </cell>
          <cell r="L191">
            <v>-1.0180000000000007</v>
          </cell>
          <cell r="M191">
            <v>8</v>
          </cell>
          <cell r="N191">
            <v>10</v>
          </cell>
          <cell r="O191">
            <v>0.81399999999999995</v>
          </cell>
          <cell r="P191">
            <v>1.0169999999999999</v>
          </cell>
          <cell r="Q191">
            <v>8.9080907734449823</v>
          </cell>
          <cell r="R191">
            <v>11.548944426479421</v>
          </cell>
          <cell r="S191">
            <v>1630.4859999999999</v>
          </cell>
          <cell r="T191">
            <v>1525.7850000000001</v>
          </cell>
        </row>
        <row r="192">
          <cell r="A192" t="str">
            <v>Solomon Islands</v>
          </cell>
          <cell r="B192">
            <v>90</v>
          </cell>
          <cell r="C192">
            <v>5.82</v>
          </cell>
          <cell r="D192">
            <v>5.7690000000000001</v>
          </cell>
          <cell r="E192">
            <v>188.001</v>
          </cell>
          <cell r="F192">
            <v>246.608</v>
          </cell>
          <cell r="G192">
            <v>175.83199999999999</v>
          </cell>
          <cell r="H192">
            <v>231.13399999999999</v>
          </cell>
          <cell r="I192">
            <v>28.060999999999996</v>
          </cell>
          <cell r="J192">
            <v>26.329000000000001</v>
          </cell>
          <cell r="K192">
            <v>28.060999999999996</v>
          </cell>
          <cell r="L192">
            <v>26.329000000000001</v>
          </cell>
          <cell r="M192">
            <v>0</v>
          </cell>
          <cell r="N192">
            <v>0</v>
          </cell>
          <cell r="O192">
            <v>0</v>
          </cell>
          <cell r="P192">
            <v>0</v>
          </cell>
          <cell r="Q192">
            <v>0</v>
          </cell>
          <cell r="R192">
            <v>0</v>
          </cell>
          <cell r="S192">
            <v>920.73800000000006</v>
          </cell>
          <cell r="T192">
            <v>920.73800000000006</v>
          </cell>
        </row>
        <row r="193">
          <cell r="A193" t="str">
            <v xml:space="preserve">Somalia </v>
          </cell>
          <cell r="B193">
            <v>706</v>
          </cell>
          <cell r="C193">
            <v>168.245</v>
          </cell>
          <cell r="D193">
            <v>184.98400000000001</v>
          </cell>
          <cell r="E193">
            <v>3118.2649999999999</v>
          </cell>
          <cell r="F193">
            <v>4081.0680000000002</v>
          </cell>
          <cell r="G193">
            <v>3193.3820000000001</v>
          </cell>
          <cell r="H193">
            <v>4146.7579999999998</v>
          </cell>
          <cell r="I193">
            <v>21.015999999999998</v>
          </cell>
          <cell r="J193">
            <v>31.920999999999996</v>
          </cell>
          <cell r="K193">
            <v>27.45</v>
          </cell>
          <cell r="L193">
            <v>27.458999999999996</v>
          </cell>
          <cell r="M193">
            <v>-214.31100000000001</v>
          </cell>
          <cell r="N193">
            <v>170</v>
          </cell>
          <cell r="O193">
            <v>-6.4340000000000002</v>
          </cell>
          <cell r="P193">
            <v>4.4619999999999997</v>
          </cell>
          <cell r="Q193">
            <v>-13.480086600236252</v>
          </cell>
          <cell r="R193">
            <v>9.7386657684179667</v>
          </cell>
          <cell r="S193">
            <v>21329.092000000001</v>
          </cell>
          <cell r="T193">
            <v>21007.163999999997</v>
          </cell>
        </row>
        <row r="194">
          <cell r="A194" t="str">
            <v>South Africa</v>
          </cell>
          <cell r="B194">
            <v>710</v>
          </cell>
          <cell r="C194">
            <v>25.695</v>
          </cell>
          <cell r="D194">
            <v>28.117000000000001</v>
          </cell>
          <cell r="E194">
            <v>20648.080999999998</v>
          </cell>
          <cell r="F194">
            <v>23291.102999999999</v>
          </cell>
          <cell r="G194">
            <v>21245.949000000001</v>
          </cell>
          <cell r="H194">
            <v>24140.725999999999</v>
          </cell>
          <cell r="I194">
            <v>16.988000000000003</v>
          </cell>
          <cell r="J194">
            <v>7.8309999999999995</v>
          </cell>
          <cell r="K194">
            <v>15.323000000000002</v>
          </cell>
          <cell r="L194">
            <v>7.6159999999999997</v>
          </cell>
          <cell r="M194">
            <v>364.28899999999999</v>
          </cell>
          <cell r="N194">
            <v>50</v>
          </cell>
          <cell r="O194">
            <v>1.665</v>
          </cell>
          <cell r="P194">
            <v>0.215</v>
          </cell>
          <cell r="Q194">
            <v>6.5614745697808576</v>
          </cell>
          <cell r="R194">
            <v>0.90209817209651577</v>
          </cell>
          <cell r="S194">
            <v>48659.903999999995</v>
          </cell>
          <cell r="T194">
            <v>48432.307000000001</v>
          </cell>
        </row>
        <row r="195">
          <cell r="A195" t="str">
            <v>Spain</v>
          </cell>
          <cell r="B195">
            <v>724</v>
          </cell>
          <cell r="C195">
            <v>127.508</v>
          </cell>
          <cell r="D195">
            <v>156.523</v>
          </cell>
          <cell r="E195">
            <v>19567.999</v>
          </cell>
          <cell r="F195">
            <v>21148.221000000001</v>
          </cell>
          <cell r="G195">
            <v>20352.536</v>
          </cell>
          <cell r="H195">
            <v>21915.968000000001</v>
          </cell>
          <cell r="I195">
            <v>3.9520000000000004</v>
          </cell>
          <cell r="J195">
            <v>11.205</v>
          </cell>
          <cell r="K195">
            <v>0.5990000000000002</v>
          </cell>
          <cell r="L195">
            <v>1.536999999999999</v>
          </cell>
          <cell r="M195">
            <v>676</v>
          </cell>
          <cell r="N195">
            <v>2025</v>
          </cell>
          <cell r="O195">
            <v>3.3530000000000002</v>
          </cell>
          <cell r="P195">
            <v>9.6679999999999993</v>
          </cell>
          <cell r="Q195">
            <v>35.387111971941579</v>
          </cell>
          <cell r="R195">
            <v>93.382350228544666</v>
          </cell>
          <cell r="S195">
            <v>42541.274999999994</v>
          </cell>
          <cell r="T195">
            <v>38508.803</v>
          </cell>
        </row>
        <row r="196">
          <cell r="A196" t="str">
            <v>Sri Lanka</v>
          </cell>
          <cell r="B196">
            <v>144</v>
          </cell>
          <cell r="C196">
            <v>9119.512999999999</v>
          </cell>
          <cell r="D196">
            <v>11658.172</v>
          </cell>
          <cell r="E196">
            <v>9642.1489999999994</v>
          </cell>
          <cell r="F196">
            <v>10541.396000000001</v>
          </cell>
          <cell r="G196">
            <v>9230.0169999999998</v>
          </cell>
          <cell r="H196">
            <v>10201.509</v>
          </cell>
          <cell r="I196">
            <v>10.077</v>
          </cell>
          <cell r="J196">
            <v>8.8230000000000022</v>
          </cell>
          <cell r="K196">
            <v>11.727</v>
          </cell>
          <cell r="L196">
            <v>10.397000000000002</v>
          </cell>
          <cell r="M196">
            <v>-159.69999999999999</v>
          </cell>
          <cell r="N196">
            <v>-159.69999999999999</v>
          </cell>
          <cell r="O196">
            <v>-1.65</v>
          </cell>
          <cell r="P196">
            <v>-1.5740000000000001</v>
          </cell>
          <cell r="Q196">
            <v>-9.4584294032187088</v>
          </cell>
          <cell r="R196">
            <v>-9.59332011773893</v>
          </cell>
          <cell r="S196">
            <v>23553.566999999999</v>
          </cell>
          <cell r="T196">
            <v>25609.114999999998</v>
          </cell>
        </row>
        <row r="197">
          <cell r="A197" t="str">
            <v>Sudan</v>
          </cell>
          <cell r="B197">
            <v>736</v>
          </cell>
          <cell r="C197">
            <v>10548.342000000001</v>
          </cell>
          <cell r="D197">
            <v>10503.115000000002</v>
          </cell>
          <cell r="E197">
            <v>14754.906000000001</v>
          </cell>
          <cell r="F197">
            <v>18235.353999999999</v>
          </cell>
          <cell r="G197">
            <v>14597.116</v>
          </cell>
          <cell r="H197">
            <v>17997.591</v>
          </cell>
          <cell r="I197">
            <v>22.811999999999998</v>
          </cell>
          <cell r="J197">
            <v>19.268999999999995</v>
          </cell>
          <cell r="K197">
            <v>24.140999999999998</v>
          </cell>
          <cell r="L197">
            <v>22.272999999999996</v>
          </cell>
          <cell r="M197">
            <v>-206.85400000000001</v>
          </cell>
          <cell r="N197">
            <v>-519.12300000000005</v>
          </cell>
          <cell r="O197">
            <v>-1.329</v>
          </cell>
          <cell r="P197">
            <v>-3.004</v>
          </cell>
          <cell r="Q197">
            <v>-3.7018537902509538</v>
          </cell>
          <cell r="R197">
            <v>-8.9662854278668309</v>
          </cell>
          <cell r="S197">
            <v>66705.021000000008</v>
          </cell>
          <cell r="T197">
            <v>66399.653999999995</v>
          </cell>
        </row>
        <row r="198">
          <cell r="A198" t="str">
            <v>Suriname</v>
          </cell>
          <cell r="B198">
            <v>740</v>
          </cell>
          <cell r="C198">
            <v>75.314999999999998</v>
          </cell>
          <cell r="D198">
            <v>80.653999999999996</v>
          </cell>
          <cell r="E198">
            <v>207.41900000000001</v>
          </cell>
          <cell r="F198">
            <v>224.26300000000001</v>
          </cell>
          <cell r="G198">
            <v>207.184</v>
          </cell>
          <cell r="H198">
            <v>224.97499999999999</v>
          </cell>
          <cell r="I198">
            <v>9.150999999999998</v>
          </cell>
          <cell r="J198">
            <v>6.8929999999999989</v>
          </cell>
          <cell r="K198">
            <v>16.692999999999998</v>
          </cell>
          <cell r="L198">
            <v>14.138999999999999</v>
          </cell>
          <cell r="M198">
            <v>-16</v>
          </cell>
          <cell r="N198">
            <v>-16</v>
          </cell>
          <cell r="O198">
            <v>-7.5419999999999998</v>
          </cell>
          <cell r="P198">
            <v>-7.2460000000000004</v>
          </cell>
          <cell r="Q198">
            <v>-31.814837644906646</v>
          </cell>
          <cell r="R198">
            <v>-34.058495465962793</v>
          </cell>
          <cell r="S198">
            <v>429.29200000000003</v>
          </cell>
          <cell r="T198">
            <v>649.46100000000001</v>
          </cell>
        </row>
        <row r="199">
          <cell r="A199" t="str">
            <v>Swaziland</v>
          </cell>
          <cell r="B199">
            <v>748</v>
          </cell>
          <cell r="C199">
            <v>4136.7449999999999</v>
          </cell>
          <cell r="D199">
            <v>5525.4779999999992</v>
          </cell>
          <cell r="E199">
            <v>455.86799999999999</v>
          </cell>
          <cell r="F199">
            <v>497.685</v>
          </cell>
          <cell r="G199">
            <v>497.238</v>
          </cell>
          <cell r="H199">
            <v>534.75300000000004</v>
          </cell>
          <cell r="I199">
            <v>14.16</v>
          </cell>
          <cell r="J199">
            <v>1.824000000000001</v>
          </cell>
          <cell r="K199">
            <v>16.588999999999999</v>
          </cell>
          <cell r="L199">
            <v>2.9920000000000009</v>
          </cell>
          <cell r="M199">
            <v>-12</v>
          </cell>
          <cell r="N199">
            <v>-6</v>
          </cell>
          <cell r="O199">
            <v>-2.4289999999999998</v>
          </cell>
          <cell r="P199">
            <v>-1.1679999999999999</v>
          </cell>
          <cell r="Q199">
            <v>-7.3439412484700126</v>
          </cell>
          <cell r="R199">
            <v>-3.9382224176747425</v>
          </cell>
          <cell r="S199">
            <v>1025.952</v>
          </cell>
          <cell r="T199">
            <v>1063.9369999999999</v>
          </cell>
        </row>
        <row r="200">
          <cell r="A200" t="str">
            <v>Sweden</v>
          </cell>
          <cell r="B200">
            <v>752</v>
          </cell>
          <cell r="C200">
            <v>5363.6769999999997</v>
          </cell>
          <cell r="D200">
            <v>5400.9079999999994</v>
          </cell>
          <cell r="E200">
            <v>4361.1679999999997</v>
          </cell>
          <cell r="F200">
            <v>4486.4480000000003</v>
          </cell>
          <cell r="G200">
            <v>4465.7809999999999</v>
          </cell>
          <cell r="H200">
            <v>4554.8140000000003</v>
          </cell>
          <cell r="I200">
            <v>1.1399999999999999</v>
          </cell>
          <cell r="J200">
            <v>3.6569999999999991</v>
          </cell>
          <cell r="K200">
            <v>-0.2240000000000002</v>
          </cell>
          <cell r="L200">
            <v>0.15199999999999925</v>
          </cell>
          <cell r="M200">
            <v>60.350999999999999</v>
          </cell>
          <cell r="N200">
            <v>157</v>
          </cell>
          <cell r="O200">
            <v>1.3640000000000001</v>
          </cell>
          <cell r="P200">
            <v>3.5049999999999999</v>
          </cell>
          <cell r="Q200">
            <v>13.182514181616432</v>
          </cell>
          <cell r="R200">
            <v>33.10252928625043</v>
          </cell>
          <cell r="S200">
            <v>10054.373</v>
          </cell>
          <cell r="T200">
            <v>8704.476999999999</v>
          </cell>
        </row>
        <row r="201">
          <cell r="A201" t="str">
            <v>Switzerland</v>
          </cell>
          <cell r="B201">
            <v>756</v>
          </cell>
          <cell r="C201">
            <v>1964.009</v>
          </cell>
          <cell r="D201">
            <v>1966.8139999999999</v>
          </cell>
          <cell r="E201">
            <v>3426.4920000000002</v>
          </cell>
          <cell r="F201">
            <v>3512.2579999999998</v>
          </cell>
          <cell r="G201">
            <v>3576.7069999999999</v>
          </cell>
          <cell r="H201">
            <v>3740.0729999999999</v>
          </cell>
          <cell r="I201">
            <v>4.6369999999999996</v>
          </cell>
          <cell r="J201">
            <v>2.3540000000000019</v>
          </cell>
          <cell r="K201">
            <v>2.3789999999999996</v>
          </cell>
          <cell r="L201">
            <v>1.2440000000000015</v>
          </cell>
          <cell r="M201">
            <v>80</v>
          </cell>
          <cell r="N201">
            <v>40</v>
          </cell>
          <cell r="O201">
            <v>2.258</v>
          </cell>
          <cell r="P201">
            <v>1.1100000000000001</v>
          </cell>
          <cell r="Q201">
            <v>20.498576630085246</v>
          </cell>
          <cell r="R201">
            <v>11.408134570355392</v>
          </cell>
          <cell r="S201">
            <v>7252.48</v>
          </cell>
          <cell r="T201">
            <v>6386.9009999999998</v>
          </cell>
        </row>
        <row r="202">
          <cell r="A202" t="str">
            <v>Syrian Arab Republic</v>
          </cell>
          <cell r="B202">
            <v>760</v>
          </cell>
          <cell r="C202">
            <v>363.83299999999997</v>
          </cell>
          <cell r="D202">
            <v>477.74199999999996</v>
          </cell>
          <cell r="E202">
            <v>7414.0320000000002</v>
          </cell>
          <cell r="F202">
            <v>9584.74</v>
          </cell>
          <cell r="G202">
            <v>7340.6729999999998</v>
          </cell>
          <cell r="H202">
            <v>9458.6419999999998</v>
          </cell>
          <cell r="I202">
            <v>26.079000000000001</v>
          </cell>
          <cell r="J202">
            <v>24.882999999999999</v>
          </cell>
          <cell r="K202">
            <v>26.459</v>
          </cell>
          <cell r="L202">
            <v>25.218</v>
          </cell>
          <cell r="M202">
            <v>-30</v>
          </cell>
          <cell r="N202">
            <v>-30</v>
          </cell>
          <cell r="O202">
            <v>-0.38</v>
          </cell>
          <cell r="P202">
            <v>-0.33500000000000002</v>
          </cell>
          <cell r="Q202">
            <v>-1.2537811951209521</v>
          </cell>
          <cell r="R202">
            <v>-1.1645031492046831</v>
          </cell>
          <cell r="S202">
            <v>35934.99</v>
          </cell>
          <cell r="T202">
            <v>36029.364000000001</v>
          </cell>
        </row>
        <row r="203">
          <cell r="A203" t="str">
            <v>Tajikistan</v>
          </cell>
          <cell r="B203">
            <v>762</v>
          </cell>
          <cell r="C203">
            <v>6311.6469999999999</v>
          </cell>
          <cell r="D203">
            <v>8227.8260000000009</v>
          </cell>
          <cell r="E203">
            <v>2885.5680000000002</v>
          </cell>
          <cell r="F203">
            <v>3229.6610000000001</v>
          </cell>
          <cell r="G203">
            <v>2884.114</v>
          </cell>
          <cell r="H203">
            <v>3277.319</v>
          </cell>
          <cell r="I203">
            <v>13.046999999999999</v>
          </cell>
          <cell r="J203">
            <v>10.996000000000002</v>
          </cell>
          <cell r="K203">
            <v>24.616</v>
          </cell>
          <cell r="L203">
            <v>21.892000000000003</v>
          </cell>
          <cell r="M203">
            <v>-345</v>
          </cell>
          <cell r="N203">
            <v>-345</v>
          </cell>
          <cell r="O203">
            <v>-11.569000000000001</v>
          </cell>
          <cell r="P203">
            <v>-10.896000000000001</v>
          </cell>
          <cell r="Q203">
            <v>-35.361041357044023</v>
          </cell>
          <cell r="R203">
            <v>-36.93964169618269</v>
          </cell>
          <cell r="S203">
            <v>10422.519</v>
          </cell>
          <cell r="T203">
            <v>11704.851999999999</v>
          </cell>
        </row>
        <row r="204">
          <cell r="A204" t="str">
            <v>TFYR Macedonia</v>
          </cell>
          <cell r="B204">
            <v>807</v>
          </cell>
          <cell r="C204">
            <v>41894.03</v>
          </cell>
          <cell r="D204">
            <v>47431.828999999998</v>
          </cell>
          <cell r="E204">
            <v>982.79700000000003</v>
          </cell>
          <cell r="F204">
            <v>1014.845</v>
          </cell>
          <cell r="G204">
            <v>980.69</v>
          </cell>
          <cell r="H204">
            <v>1019.215</v>
          </cell>
          <cell r="I204">
            <v>4.6349999999999998</v>
          </cell>
          <cell r="J204">
            <v>2.4280000000000017</v>
          </cell>
          <cell r="K204">
            <v>5.1379999999999999</v>
          </cell>
          <cell r="L204">
            <v>3.4170000000000016</v>
          </cell>
          <cell r="M204">
            <v>-5</v>
          </cell>
          <cell r="N204">
            <v>-10</v>
          </cell>
          <cell r="O204">
            <v>-0.503</v>
          </cell>
          <cell r="P204">
            <v>-0.98899999999999999</v>
          </cell>
          <cell r="Q204">
            <v>-3.7629634089438118</v>
          </cell>
          <cell r="R204">
            <v>-8.3581989752848056</v>
          </cell>
          <cell r="S204">
            <v>1884.4490000000001</v>
          </cell>
          <cell r="T204">
            <v>1970.73</v>
          </cell>
        </row>
        <row r="205">
          <cell r="A205" t="str">
            <v>Thailand</v>
          </cell>
          <cell r="B205">
            <v>764</v>
          </cell>
          <cell r="C205">
            <v>39920.535000000003</v>
          </cell>
          <cell r="D205">
            <v>43064.188999999998</v>
          </cell>
          <cell r="E205">
            <v>28931.559000000001</v>
          </cell>
          <cell r="F205">
            <v>31543.166000000001</v>
          </cell>
          <cell r="G205">
            <v>29404.392</v>
          </cell>
          <cell r="H205">
            <v>32689.592000000001</v>
          </cell>
          <cell r="I205">
            <v>10.362000000000002</v>
          </cell>
          <cell r="J205">
            <v>8.8940000000000001</v>
          </cell>
          <cell r="K205">
            <v>10.654000000000002</v>
          </cell>
          <cell r="L205">
            <v>9.0530000000000008</v>
          </cell>
          <cell r="M205">
            <v>-87.536000000000001</v>
          </cell>
          <cell r="N205">
            <v>-50</v>
          </cell>
          <cell r="O205">
            <v>-0.29199999999999998</v>
          </cell>
          <cell r="P205">
            <v>-0.159</v>
          </cell>
          <cell r="Q205">
            <v>-1.6912240895102995</v>
          </cell>
          <cell r="R205">
            <v>-0.97586567091935916</v>
          </cell>
          <cell r="S205">
            <v>74594.296999999991</v>
          </cell>
          <cell r="T205">
            <v>75338.913</v>
          </cell>
        </row>
        <row r="206">
          <cell r="A206" t="str">
            <v>Togo</v>
          </cell>
          <cell r="B206">
            <v>768</v>
          </cell>
          <cell r="C206">
            <v>29352.022000000001</v>
          </cell>
          <cell r="D206">
            <v>36232.945</v>
          </cell>
          <cell r="E206">
            <v>2229.346</v>
          </cell>
          <cell r="F206">
            <v>3034.5650000000001</v>
          </cell>
          <cell r="G206">
            <v>2282.8130000000001</v>
          </cell>
          <cell r="H206">
            <v>3110.4389999999999</v>
          </cell>
          <cell r="I206">
            <v>34.491</v>
          </cell>
          <cell r="J206">
            <v>27.153000000000002</v>
          </cell>
          <cell r="K206">
            <v>29.318999999999999</v>
          </cell>
          <cell r="L206">
            <v>27.277000000000001</v>
          </cell>
          <cell r="M206">
            <v>127.705</v>
          </cell>
          <cell r="N206">
            <v>-3.57</v>
          </cell>
          <cell r="O206">
            <v>5.1719999999999997</v>
          </cell>
          <cell r="P206">
            <v>-0.124</v>
          </cell>
          <cell r="Q206">
            <v>12.543574199162943</v>
          </cell>
          <cell r="R206">
            <v>-0.31378849951964866</v>
          </cell>
          <cell r="S206">
            <v>13543.924999999999</v>
          </cell>
          <cell r="T206">
            <v>13555.171999999999</v>
          </cell>
        </row>
        <row r="207">
          <cell r="A207" t="str">
            <v>Tokelau</v>
          </cell>
          <cell r="B207">
            <v>772</v>
          </cell>
          <cell r="C207">
            <v>414.60300000000001</v>
          </cell>
          <cell r="D207">
            <v>449.238</v>
          </cell>
          <cell r="E207">
            <v>0.68400000000000005</v>
          </cell>
          <cell r="F207">
            <v>0.66300000000000003</v>
          </cell>
          <cell r="G207">
            <v>0.72899999999999998</v>
          </cell>
          <cell r="H207">
            <v>0.71499999999999997</v>
          </cell>
          <cell r="I207">
            <v>-2.1349999999999998</v>
          </cell>
          <cell r="J207">
            <v>-2.8819999999999997</v>
          </cell>
          <cell r="K207">
            <v>15.368</v>
          </cell>
          <cell r="L207">
            <v>14.121</v>
          </cell>
          <cell r="M207">
            <v>-0.123</v>
          </cell>
          <cell r="N207">
            <v>-0.11799999999999999</v>
          </cell>
          <cell r="O207">
            <v>-17.503</v>
          </cell>
          <cell r="P207">
            <v>-17.003</v>
          </cell>
          <cell r="Q207">
            <v>-88.489208633093526</v>
          </cell>
          <cell r="R207">
            <v>-92.913385826771645</v>
          </cell>
          <cell r="S207">
            <v>1.8180000000000001</v>
          </cell>
          <cell r="T207">
            <v>1.8180000000000001</v>
          </cell>
        </row>
        <row r="208">
          <cell r="A208" t="str">
            <v>Tonga</v>
          </cell>
          <cell r="B208">
            <v>776</v>
          </cell>
          <cell r="C208">
            <v>953.10599999999999</v>
          </cell>
          <cell r="D208">
            <v>1032.4380000000001</v>
          </cell>
          <cell r="E208">
            <v>49.110999999999997</v>
          </cell>
          <cell r="F208">
            <v>52.167999999999999</v>
          </cell>
          <cell r="G208">
            <v>47.753999999999998</v>
          </cell>
          <cell r="H208">
            <v>50.143000000000001</v>
          </cell>
          <cell r="I208">
            <v>6.7489999999999988</v>
          </cell>
          <cell r="J208">
            <v>4.1900000000000004</v>
          </cell>
          <cell r="K208">
            <v>21.254999999999999</v>
          </cell>
          <cell r="L208">
            <v>18.305</v>
          </cell>
          <cell r="M208">
            <v>-7.1459999999999999</v>
          </cell>
          <cell r="N208">
            <v>-7.1459999999999999</v>
          </cell>
          <cell r="O208">
            <v>-14.506</v>
          </cell>
          <cell r="P208">
            <v>-14.115</v>
          </cell>
          <cell r="Q208">
            <v>-53.536110278693435</v>
          </cell>
          <cell r="R208">
            <v>-58.282358698311718</v>
          </cell>
          <cell r="S208">
            <v>74.978000000000009</v>
          </cell>
          <cell r="T208">
            <v>181.38800000000001</v>
          </cell>
        </row>
        <row r="209">
          <cell r="A209" t="str">
            <v>Trinidad and Tobago</v>
          </cell>
          <cell r="B209">
            <v>780</v>
          </cell>
          <cell r="C209">
            <v>8826.9490000000005</v>
          </cell>
          <cell r="D209">
            <v>9041.2620000000006</v>
          </cell>
          <cell r="E209">
            <v>627.38699999999994</v>
          </cell>
          <cell r="F209">
            <v>643.72699999999998</v>
          </cell>
          <cell r="G209">
            <v>631.93700000000001</v>
          </cell>
          <cell r="H209">
            <v>661.50900000000001</v>
          </cell>
          <cell r="I209">
            <v>3.99</v>
          </cell>
          <cell r="J209">
            <v>3.1709999999999998</v>
          </cell>
          <cell r="K209">
            <v>7.1349999999999998</v>
          </cell>
          <cell r="L209">
            <v>6.26</v>
          </cell>
          <cell r="M209">
            <v>-20</v>
          </cell>
          <cell r="N209">
            <v>-20</v>
          </cell>
          <cell r="O209">
            <v>-3.145</v>
          </cell>
          <cell r="P209">
            <v>-3.089</v>
          </cell>
          <cell r="Q209">
            <v>-22.337134369031794</v>
          </cell>
          <cell r="R209">
            <v>-21.759944294542606</v>
          </cell>
          <cell r="S209">
            <v>1229.595</v>
          </cell>
          <cell r="T209">
            <v>1450.546</v>
          </cell>
        </row>
        <row r="210">
          <cell r="A210" t="str">
            <v>Tunisia</v>
          </cell>
          <cell r="B210">
            <v>788</v>
          </cell>
          <cell r="C210">
            <v>7003.1990000000005</v>
          </cell>
          <cell r="D210">
            <v>7252.3310000000001</v>
          </cell>
          <cell r="E210">
            <v>4535.3890000000001</v>
          </cell>
          <cell r="F210">
            <v>5089.6530000000002</v>
          </cell>
          <cell r="G210">
            <v>4441.2420000000002</v>
          </cell>
          <cell r="H210">
            <v>5012.8140000000003</v>
          </cell>
          <cell r="I210">
            <v>12.662000000000001</v>
          </cell>
          <cell r="J210">
            <v>10.962999999999999</v>
          </cell>
          <cell r="K210">
            <v>13.093</v>
          </cell>
          <cell r="L210">
            <v>11.37</v>
          </cell>
          <cell r="M210">
            <v>-20</v>
          </cell>
          <cell r="N210">
            <v>-20</v>
          </cell>
          <cell r="O210">
            <v>-0.43099999999999999</v>
          </cell>
          <cell r="P210">
            <v>-0.40699999999999997</v>
          </cell>
          <cell r="Q210">
            <v>-2.3189992126997674</v>
          </cell>
          <cell r="R210">
            <v>-2.4215948139125465</v>
          </cell>
          <cell r="S210">
            <v>12926.748</v>
          </cell>
          <cell r="T210">
            <v>13176.919000000002</v>
          </cell>
        </row>
        <row r="211">
          <cell r="A211" t="str">
            <v>Turkey</v>
          </cell>
          <cell r="B211">
            <v>792</v>
          </cell>
          <cell r="C211">
            <v>1963.4870000000001</v>
          </cell>
          <cell r="D211">
            <v>2034.06</v>
          </cell>
          <cell r="E211">
            <v>31640.392</v>
          </cell>
          <cell r="F211">
            <v>36878.457000000002</v>
          </cell>
          <cell r="G211">
            <v>30980.024000000001</v>
          </cell>
          <cell r="H211">
            <v>36314.381000000001</v>
          </cell>
          <cell r="I211">
            <v>17.161000000000001</v>
          </cell>
          <cell r="J211">
            <v>14.023999999999997</v>
          </cell>
          <cell r="K211">
            <v>16.748000000000001</v>
          </cell>
          <cell r="L211">
            <v>14.730999999999998</v>
          </cell>
          <cell r="M211">
            <v>135.24</v>
          </cell>
          <cell r="N211">
            <v>-250</v>
          </cell>
          <cell r="O211">
            <v>0.41299999999999998</v>
          </cell>
          <cell r="P211">
            <v>-0.70699999999999996</v>
          </cell>
          <cell r="Q211">
            <v>1.76783782218694</v>
          </cell>
          <cell r="R211">
            <v>-3.3106807726387335</v>
          </cell>
          <cell r="S211">
            <v>101208.35399999999</v>
          </cell>
          <cell r="T211">
            <v>102680.19</v>
          </cell>
        </row>
        <row r="212">
          <cell r="A212" t="str">
            <v>Turkmenistan</v>
          </cell>
          <cell r="B212">
            <v>795</v>
          </cell>
          <cell r="C212">
            <v>4512.1589999999997</v>
          </cell>
          <cell r="D212">
            <v>6145.0039999999999</v>
          </cell>
          <cell r="E212">
            <v>2069.3690000000001</v>
          </cell>
          <cell r="F212">
            <v>2380.364</v>
          </cell>
          <cell r="G212">
            <v>2123.61</v>
          </cell>
          <cell r="H212">
            <v>2452.902</v>
          </cell>
          <cell r="I212">
            <v>14.222999999999999</v>
          </cell>
          <cell r="J212">
            <v>14.188000000000001</v>
          </cell>
          <cell r="K212">
            <v>16.523</v>
          </cell>
          <cell r="L212">
            <v>14.616000000000001</v>
          </cell>
          <cell r="M212">
            <v>-50</v>
          </cell>
          <cell r="N212">
            <v>-10</v>
          </cell>
          <cell r="O212">
            <v>-2.2999999999999998</v>
          </cell>
          <cell r="P212">
            <v>-0.42799999999999999</v>
          </cell>
          <cell r="Q212">
            <v>-9.3938346384500928</v>
          </cell>
          <cell r="R212">
            <v>-1.87185645107248</v>
          </cell>
          <cell r="S212">
            <v>6779.7909999999993</v>
          </cell>
          <cell r="T212">
            <v>6882.3809999999994</v>
          </cell>
        </row>
        <row r="213">
          <cell r="A213" t="str">
            <v>Turks and Caicos Islands</v>
          </cell>
          <cell r="B213">
            <v>796</v>
          </cell>
          <cell r="C213">
            <v>1.413</v>
          </cell>
          <cell r="D213">
            <v>1.3780000000000001</v>
          </cell>
          <cell r="E213">
            <v>7.7850000000000001</v>
          </cell>
          <cell r="F213">
            <v>13.255000000000001</v>
          </cell>
          <cell r="G213">
            <v>7.5410000000000004</v>
          </cell>
          <cell r="H213">
            <v>13.032999999999999</v>
          </cell>
          <cell r="I213">
            <v>46.968000000000004</v>
          </cell>
          <cell r="J213">
            <v>60.263999999999996</v>
          </cell>
          <cell r="K213">
            <v>17.023000000000003</v>
          </cell>
          <cell r="L213">
            <v>16.492999999999999</v>
          </cell>
          <cell r="M213">
            <v>2.6</v>
          </cell>
          <cell r="N213">
            <v>5</v>
          </cell>
          <cell r="O213">
            <v>29.945</v>
          </cell>
          <cell r="P213">
            <v>43.771000000000001</v>
          </cell>
          <cell r="Q213">
            <v>130.718954248366</v>
          </cell>
          <cell r="R213">
            <v>201.93861066235863</v>
          </cell>
          <cell r="S213">
            <v>34.506</v>
          </cell>
          <cell r="T213">
            <v>34.506</v>
          </cell>
        </row>
        <row r="214">
          <cell r="A214" t="str">
            <v>Tuvalu</v>
          </cell>
          <cell r="B214">
            <v>798</v>
          </cell>
          <cell r="C214">
            <v>96.864999999999995</v>
          </cell>
          <cell r="D214">
            <v>102.31100000000001</v>
          </cell>
          <cell r="E214">
            <v>4.7549999999999999</v>
          </cell>
          <cell r="F214">
            <v>4.9640000000000004</v>
          </cell>
          <cell r="G214">
            <v>5.0570000000000004</v>
          </cell>
          <cell r="H214">
            <v>5.4770000000000003</v>
          </cell>
          <cell r="I214">
            <v>7.4610000000000003</v>
          </cell>
          <cell r="J214">
            <v>4.9649999999999999</v>
          </cell>
          <cell r="K214">
            <v>17.463000000000001</v>
          </cell>
          <cell r="L214">
            <v>14.661000000000001</v>
          </cell>
          <cell r="M214">
            <v>-0.5</v>
          </cell>
          <cell r="N214">
            <v>-0.5</v>
          </cell>
          <cell r="O214">
            <v>-10.002000000000001</v>
          </cell>
          <cell r="P214">
            <v>-9.6959999999999997</v>
          </cell>
          <cell r="Q214">
            <v>-36.656891495601165</v>
          </cell>
          <cell r="R214">
            <v>-40.032025620496391</v>
          </cell>
          <cell r="S214">
            <v>11.858000000000001</v>
          </cell>
          <cell r="T214">
            <v>17.66</v>
          </cell>
        </row>
        <row r="215">
          <cell r="A215" t="str">
            <v>Uganda</v>
          </cell>
          <cell r="B215">
            <v>800</v>
          </cell>
          <cell r="C215">
            <v>1259.3240000000001</v>
          </cell>
          <cell r="D215">
            <v>1305.2359999999999</v>
          </cell>
          <cell r="E215">
            <v>10390.093000000001</v>
          </cell>
          <cell r="F215">
            <v>14416.388999999999</v>
          </cell>
          <cell r="G215">
            <v>10502.179</v>
          </cell>
          <cell r="H215">
            <v>14399.84</v>
          </cell>
          <cell r="I215">
            <v>30.234000000000005</v>
          </cell>
          <cell r="J215">
            <v>33.939</v>
          </cell>
          <cell r="K215">
            <v>30.818000000000005</v>
          </cell>
          <cell r="L215">
            <v>34.052</v>
          </cell>
          <cell r="M215">
            <v>-66</v>
          </cell>
          <cell r="N215">
            <v>-15</v>
          </cell>
          <cell r="O215">
            <v>-0.58399999999999996</v>
          </cell>
          <cell r="P215">
            <v>-0.113</v>
          </cell>
          <cell r="Q215">
            <v>-1.1779246217478796</v>
          </cell>
          <cell r="R215">
            <v>-0.22512739959543107</v>
          </cell>
          <cell r="S215">
            <v>126949.74799999999</v>
          </cell>
          <cell r="T215">
            <v>127887.14199999999</v>
          </cell>
        </row>
        <row r="216">
          <cell r="A216" t="str">
            <v>Ukraine</v>
          </cell>
          <cell r="B216">
            <v>804</v>
          </cell>
          <cell r="C216">
            <v>8976.6310000000012</v>
          </cell>
          <cell r="D216">
            <v>10102.467000000001</v>
          </cell>
          <cell r="E216">
            <v>23931.805</v>
          </cell>
          <cell r="F216">
            <v>21310.078000000001</v>
          </cell>
          <cell r="G216">
            <v>27599.244999999999</v>
          </cell>
          <cell r="H216">
            <v>25170.625</v>
          </cell>
          <cell r="I216">
            <v>-9.597999999999999</v>
          </cell>
          <cell r="J216">
            <v>-11.027000000000001</v>
          </cell>
          <cell r="K216">
            <v>-6.8159999999999989</v>
          </cell>
          <cell r="L216">
            <v>-8.0980000000000008</v>
          </cell>
          <cell r="M216">
            <v>-700</v>
          </cell>
          <cell r="N216">
            <v>-700</v>
          </cell>
          <cell r="O216">
            <v>-2.782</v>
          </cell>
          <cell r="P216">
            <v>-2.9289999999999998</v>
          </cell>
          <cell r="Q216">
            <v>-32.415331155023075</v>
          </cell>
          <cell r="R216">
            <v>-35.622684525505846</v>
          </cell>
          <cell r="S216">
            <v>26392.554</v>
          </cell>
          <cell r="T216">
            <v>30959.747000000003</v>
          </cell>
        </row>
        <row r="217">
          <cell r="A217" t="str">
            <v>United Arab Emirates</v>
          </cell>
          <cell r="B217">
            <v>784</v>
          </cell>
          <cell r="C217">
            <v>15.326000000000001</v>
          </cell>
          <cell r="D217">
            <v>26.288</v>
          </cell>
          <cell r="E217">
            <v>1603.7190000000001</v>
          </cell>
          <cell r="F217">
            <v>3062.9540000000002</v>
          </cell>
          <cell r="G217">
            <v>831.21199999999999</v>
          </cell>
          <cell r="H217">
            <v>1432.8689999999999</v>
          </cell>
          <cell r="I217">
            <v>57.168000000000006</v>
          </cell>
          <cell r="J217">
            <v>64.515000000000001</v>
          </cell>
          <cell r="K217">
            <v>17.254000000000001</v>
          </cell>
          <cell r="L217">
            <v>14.921000000000001</v>
          </cell>
          <cell r="M217">
            <v>566.97799999999995</v>
          </cell>
          <cell r="N217">
            <v>960</v>
          </cell>
          <cell r="O217">
            <v>39.914000000000001</v>
          </cell>
          <cell r="P217">
            <v>49.594000000000001</v>
          </cell>
          <cell r="Q217">
            <v>211.29719899229312</v>
          </cell>
          <cell r="R217">
            <v>304.97102775236351</v>
          </cell>
          <cell r="S217">
            <v>9056.2459999999992</v>
          </cell>
          <cell r="T217">
            <v>6099.732</v>
          </cell>
        </row>
        <row r="218">
          <cell r="A218" t="str">
            <v>United Kingdom</v>
          </cell>
          <cell r="B218">
            <v>826</v>
          </cell>
          <cell r="C218">
            <v>9.8120000000000012</v>
          </cell>
          <cell r="D218">
            <v>10.441000000000001</v>
          </cell>
          <cell r="E218">
            <v>27899.651999999998</v>
          </cell>
          <cell r="F218">
            <v>29153.13</v>
          </cell>
          <cell r="G218">
            <v>29770.615000000002</v>
          </cell>
          <cell r="H218">
            <v>30514.714</v>
          </cell>
          <cell r="I218">
            <v>3.4360000000000004</v>
          </cell>
          <cell r="J218">
            <v>3.3730000000000007</v>
          </cell>
          <cell r="K218">
            <v>1.4610000000000003</v>
          </cell>
          <cell r="L218">
            <v>1.0530000000000008</v>
          </cell>
          <cell r="M218">
            <v>574.47199999999998</v>
          </cell>
          <cell r="N218">
            <v>686.4</v>
          </cell>
          <cell r="O218">
            <v>1.9750000000000001</v>
          </cell>
          <cell r="P218">
            <v>2.3199999999999998</v>
          </cell>
          <cell r="Q218">
            <v>16.090543900896463</v>
          </cell>
          <cell r="R218">
            <v>20.414408932374592</v>
          </cell>
          <cell r="S218">
            <v>67143.394</v>
          </cell>
          <cell r="T218">
            <v>57366.91</v>
          </cell>
        </row>
        <row r="219">
          <cell r="A219" t="str">
            <v>United Republic of Tanzania</v>
          </cell>
          <cell r="B219">
            <v>834</v>
          </cell>
          <cell r="C219">
            <v>20892.272000000001</v>
          </cell>
          <cell r="D219">
            <v>28816.228999999999</v>
          </cell>
          <cell r="E219">
            <v>15313.946</v>
          </cell>
          <cell r="F219">
            <v>19070.523000000001</v>
          </cell>
          <cell r="G219">
            <v>15615.605</v>
          </cell>
          <cell r="H219">
            <v>19258.286</v>
          </cell>
          <cell r="I219">
            <v>23.34</v>
          </cell>
          <cell r="J219">
            <v>19.515000000000001</v>
          </cell>
          <cell r="K219">
            <v>24.593999999999998</v>
          </cell>
          <cell r="L219">
            <v>21.402999999999999</v>
          </cell>
          <cell r="M219">
            <v>-205.875</v>
          </cell>
          <cell r="N219">
            <v>-345</v>
          </cell>
          <cell r="O219">
            <v>-1.254</v>
          </cell>
          <cell r="P219">
            <v>-1.8879999999999999</v>
          </cell>
          <cell r="Q219">
            <v>-3.1210134595837284</v>
          </cell>
          <cell r="R219">
            <v>-4.9572626484197251</v>
          </cell>
          <cell r="S219">
            <v>66844.875</v>
          </cell>
          <cell r="T219">
            <v>67446.59599999999</v>
          </cell>
        </row>
        <row r="220">
          <cell r="A220" t="str">
            <v>United States of America</v>
          </cell>
          <cell r="B220">
            <v>840</v>
          </cell>
          <cell r="C220">
            <v>51531.05</v>
          </cell>
          <cell r="D220">
            <v>46480.703000000001</v>
          </cell>
          <cell r="E220">
            <v>132387.94500000001</v>
          </cell>
          <cell r="F220">
            <v>146680.16500000001</v>
          </cell>
          <cell r="G220">
            <v>137214.82999999999</v>
          </cell>
          <cell r="H220">
            <v>151532.73000000001</v>
          </cell>
          <cell r="I220">
            <v>10.512</v>
          </cell>
          <cell r="J220">
            <v>9.657</v>
          </cell>
          <cell r="K220">
            <v>6.0329999999999995</v>
          </cell>
          <cell r="L220">
            <v>5.673</v>
          </cell>
          <cell r="M220">
            <v>6200</v>
          </cell>
          <cell r="N220">
            <v>5800</v>
          </cell>
          <cell r="O220">
            <v>4.4790000000000001</v>
          </cell>
          <cell r="P220">
            <v>3.984</v>
          </cell>
          <cell r="Q220">
            <v>31.205744152056131</v>
          </cell>
          <cell r="R220">
            <v>28.36464888379238</v>
          </cell>
          <cell r="S220">
            <v>394976.48499999999</v>
          </cell>
          <cell r="T220">
            <v>321765.59999999998</v>
          </cell>
        </row>
        <row r="221">
          <cell r="A221" t="str">
            <v>United States Virgin Islands</v>
          </cell>
          <cell r="B221">
            <v>850</v>
          </cell>
          <cell r="C221">
            <v>57670.267</v>
          </cell>
          <cell r="D221">
            <v>59667.843999999997</v>
          </cell>
          <cell r="E221">
            <v>51.502000000000002</v>
          </cell>
          <cell r="F221">
            <v>53.182000000000002</v>
          </cell>
          <cell r="G221">
            <v>55.838000000000001</v>
          </cell>
          <cell r="H221">
            <v>58.636000000000003</v>
          </cell>
          <cell r="I221">
            <v>6.5230000000000006</v>
          </cell>
          <cell r="J221">
            <v>1.6510000000000007</v>
          </cell>
          <cell r="K221">
            <v>11.954000000000001</v>
          </cell>
          <cell r="L221">
            <v>8.8350000000000009</v>
          </cell>
          <cell r="M221">
            <v>-2.9630000000000001</v>
          </cell>
          <cell r="N221">
            <v>-4</v>
          </cell>
          <cell r="O221">
            <v>-5.431</v>
          </cell>
          <cell r="P221">
            <v>-7.1840000000000002</v>
          </cell>
          <cell r="Q221">
            <v>-31.628949615713065</v>
          </cell>
          <cell r="R221">
            <v>-49.267151126986079</v>
          </cell>
          <cell r="S221">
            <v>82.295000000000002</v>
          </cell>
          <cell r="T221">
            <v>133.114</v>
          </cell>
        </row>
        <row r="222">
          <cell r="A222" t="str">
            <v>Uruguay</v>
          </cell>
          <cell r="B222">
            <v>858</v>
          </cell>
          <cell r="C222">
            <v>30929.550999999999</v>
          </cell>
          <cell r="D222">
            <v>38328.809000000001</v>
          </cell>
          <cell r="E222">
            <v>1560.606</v>
          </cell>
          <cell r="F222">
            <v>1680.25</v>
          </cell>
          <cell r="G222">
            <v>1657.587</v>
          </cell>
          <cell r="H222">
            <v>1782.9469999999999</v>
          </cell>
          <cell r="I222">
            <v>7.524</v>
          </cell>
          <cell r="J222">
            <v>7.1480000000000006</v>
          </cell>
          <cell r="K222">
            <v>8.5</v>
          </cell>
          <cell r="L222">
            <v>7.7360000000000007</v>
          </cell>
          <cell r="M222">
            <v>-16</v>
          </cell>
          <cell r="N222">
            <v>-10</v>
          </cell>
          <cell r="O222">
            <v>-0.97599999999999998</v>
          </cell>
          <cell r="P222">
            <v>-0.58799999999999997</v>
          </cell>
          <cell r="Q222">
            <v>-5.5321782606140024</v>
          </cell>
          <cell r="R222">
            <v>-3.4921932020967126</v>
          </cell>
          <cell r="S222">
            <v>4043.261</v>
          </cell>
          <cell r="T222">
            <v>4169.5360000000001</v>
          </cell>
        </row>
        <row r="223">
          <cell r="A223" t="str">
            <v>Uzbekistan</v>
          </cell>
          <cell r="B223">
            <v>860</v>
          </cell>
          <cell r="C223">
            <v>269602.77500000002</v>
          </cell>
          <cell r="D223">
            <v>298212.89500000002</v>
          </cell>
          <cell r="E223">
            <v>11370.632</v>
          </cell>
          <cell r="F223">
            <v>13224.174999999999</v>
          </cell>
          <cell r="G223">
            <v>11547.814</v>
          </cell>
          <cell r="H223">
            <v>13368.948</v>
          </cell>
          <cell r="I223">
            <v>15.155999999999999</v>
          </cell>
          <cell r="J223">
            <v>14.573</v>
          </cell>
          <cell r="K223">
            <v>18.513999999999999</v>
          </cell>
          <cell r="L223">
            <v>16.911000000000001</v>
          </cell>
          <cell r="M223">
            <v>-400</v>
          </cell>
          <cell r="N223">
            <v>-300</v>
          </cell>
          <cell r="O223">
            <v>-3.3580000000000001</v>
          </cell>
          <cell r="P223">
            <v>-2.3380000000000001</v>
          </cell>
          <cell r="Q223">
            <v>-13.30805246965847</v>
          </cell>
          <cell r="R223">
            <v>-9.8808859202316075</v>
          </cell>
          <cell r="S223">
            <v>38665.303</v>
          </cell>
          <cell r="T223">
            <v>39963.449999999997</v>
          </cell>
        </row>
        <row r="224">
          <cell r="A224" t="str">
            <v>Vanuatu</v>
          </cell>
          <cell r="B224">
            <v>548</v>
          </cell>
          <cell r="C224">
            <v>107.34</v>
          </cell>
          <cell r="D224">
            <v>111.81800000000001</v>
          </cell>
          <cell r="E224">
            <v>88.460999999999999</v>
          </cell>
          <cell r="F224">
            <v>107.74</v>
          </cell>
          <cell r="G224">
            <v>83.759</v>
          </cell>
          <cell r="H224">
            <v>103.627</v>
          </cell>
          <cell r="I224">
            <v>21.158000000000001</v>
          </cell>
          <cell r="J224">
            <v>19.77</v>
          </cell>
          <cell r="K224">
            <v>27.42</v>
          </cell>
          <cell r="L224">
            <v>25.728000000000002</v>
          </cell>
          <cell r="M224">
            <v>-5.6929999999999996</v>
          </cell>
          <cell r="N224">
            <v>-6</v>
          </cell>
          <cell r="O224">
            <v>-6.2619999999999996</v>
          </cell>
          <cell r="P224">
            <v>-5.9580000000000002</v>
          </cell>
          <cell r="Q224">
            <v>-18.378744834710741</v>
          </cell>
          <cell r="R224">
            <v>-18.977132555270899</v>
          </cell>
          <cell r="S224">
            <v>374.95600000000002</v>
          </cell>
          <cell r="T224">
            <v>444.21</v>
          </cell>
        </row>
        <row r="225">
          <cell r="A225" t="str">
            <v>Venezuela</v>
          </cell>
          <cell r="B225">
            <v>862</v>
          </cell>
          <cell r="C225">
            <v>3218.1930000000002</v>
          </cell>
          <cell r="D225">
            <v>3463.1970000000001</v>
          </cell>
          <cell r="E225">
            <v>11131.538</v>
          </cell>
          <cell r="F225">
            <v>13442.079</v>
          </cell>
          <cell r="G225">
            <v>10955.558000000001</v>
          </cell>
          <cell r="H225">
            <v>13307.035</v>
          </cell>
          <cell r="I225">
            <v>20.045999999999999</v>
          </cell>
          <cell r="J225">
            <v>18.225999999999996</v>
          </cell>
          <cell r="K225">
            <v>19.701999999999998</v>
          </cell>
          <cell r="L225">
            <v>17.912999999999997</v>
          </cell>
          <cell r="M225">
            <v>40</v>
          </cell>
          <cell r="N225">
            <v>40</v>
          </cell>
          <cell r="O225">
            <v>0.34399999999999997</v>
          </cell>
          <cell r="P225">
            <v>0.313</v>
          </cell>
          <cell r="Q225">
            <v>1.4051234313114194</v>
          </cell>
          <cell r="R225">
            <v>1.367779024356383</v>
          </cell>
          <cell r="S225">
            <v>41991.159</v>
          </cell>
          <cell r="T225">
            <v>41492.675000000003</v>
          </cell>
        </row>
        <row r="226">
          <cell r="A226" t="str">
            <v>Viet Nam</v>
          </cell>
          <cell r="B226">
            <v>704</v>
          </cell>
          <cell r="C226">
            <v>172.22</v>
          </cell>
          <cell r="D226">
            <v>211.36699999999999</v>
          </cell>
          <cell r="E226">
            <v>36504.144</v>
          </cell>
          <cell r="F226">
            <v>42067.563000000002</v>
          </cell>
          <cell r="G226">
            <v>36659.305999999997</v>
          </cell>
          <cell r="H226">
            <v>42170.667999999998</v>
          </cell>
          <cell r="I226">
            <v>14.51</v>
          </cell>
          <cell r="J226">
            <v>13.669</v>
          </cell>
          <cell r="K226">
            <v>15.036999999999999</v>
          </cell>
          <cell r="L226">
            <v>14.16</v>
          </cell>
          <cell r="M226">
            <v>-200</v>
          </cell>
          <cell r="N226">
            <v>-200</v>
          </cell>
          <cell r="O226">
            <v>-0.52700000000000002</v>
          </cell>
          <cell r="P226">
            <v>-0.49099999999999999</v>
          </cell>
          <cell r="Q226">
            <v>-2.4576168612177614</v>
          </cell>
          <cell r="R226">
            <v>-2.4258820264459953</v>
          </cell>
          <cell r="S226">
            <v>116654.202</v>
          </cell>
          <cell r="T226">
            <v>118907.33199999999</v>
          </cell>
        </row>
        <row r="227">
          <cell r="A227" t="str">
            <v>Wallis and Futuna Islands</v>
          </cell>
          <cell r="B227">
            <v>876</v>
          </cell>
          <cell r="C227">
            <v>22087.096000000001</v>
          </cell>
          <cell r="D227">
            <v>26749.114000000001</v>
          </cell>
          <cell r="E227">
            <v>7.0609999999999999</v>
          </cell>
          <cell r="F227">
            <v>7.6210000000000004</v>
          </cell>
          <cell r="G227">
            <v>7.2670000000000003</v>
          </cell>
          <cell r="H227">
            <v>7.859</v>
          </cell>
          <cell r="I227">
            <v>8.9520000000000017</v>
          </cell>
          <cell r="J227">
            <v>6.5129999999999999</v>
          </cell>
          <cell r="K227">
            <v>18.504000000000001</v>
          </cell>
          <cell r="L227">
            <v>15.704000000000001</v>
          </cell>
          <cell r="M227">
            <v>-0.7</v>
          </cell>
          <cell r="N227">
            <v>-0.7</v>
          </cell>
          <cell r="O227">
            <v>-9.5519999999999996</v>
          </cell>
          <cell r="P227">
            <v>-9.1910000000000007</v>
          </cell>
          <cell r="Q227">
            <v>-37.293553542887587</v>
          </cell>
          <cell r="R227">
            <v>-41.395623891188642</v>
          </cell>
          <cell r="S227">
            <v>24.872999999999998</v>
          </cell>
          <cell r="T227">
            <v>24.872999999999998</v>
          </cell>
        </row>
        <row r="228">
          <cell r="A228" t="str">
            <v>Western Sahara</v>
          </cell>
          <cell r="B228">
            <v>732</v>
          </cell>
          <cell r="C228">
            <v>14.327999999999999</v>
          </cell>
          <cell r="D228">
            <v>15.48</v>
          </cell>
          <cell r="E228">
            <v>135.59800000000001</v>
          </cell>
          <cell r="F228">
            <v>176.45099999999999</v>
          </cell>
          <cell r="G228">
            <v>123.857</v>
          </cell>
          <cell r="H228">
            <v>164.97</v>
          </cell>
          <cell r="I228">
            <v>28.701000000000001</v>
          </cell>
          <cell r="J228">
            <v>26.119</v>
          </cell>
          <cell r="K228">
            <v>21.545999999999999</v>
          </cell>
          <cell r="L228">
            <v>19.879000000000001</v>
          </cell>
          <cell r="M228">
            <v>10</v>
          </cell>
          <cell r="N228">
            <v>10</v>
          </cell>
          <cell r="O228">
            <v>7.1550000000000002</v>
          </cell>
          <cell r="P228">
            <v>6.24</v>
          </cell>
          <cell r="Q228">
            <v>23.726481125584264</v>
          </cell>
          <cell r="R228">
            <v>22.665971576871645</v>
          </cell>
          <cell r="S228">
            <v>895.803</v>
          </cell>
          <cell r="T228">
            <v>612.82000000000005</v>
          </cell>
        </row>
        <row r="229">
          <cell r="A229" t="str">
            <v>Yemen</v>
          </cell>
          <cell r="B229">
            <v>887</v>
          </cell>
          <cell r="C229">
            <v>259.45499999999998</v>
          </cell>
          <cell r="D229">
            <v>341.42099999999999</v>
          </cell>
          <cell r="E229">
            <v>7731.3310000000001</v>
          </cell>
          <cell r="F229">
            <v>10634.748</v>
          </cell>
          <cell r="G229">
            <v>7487.3389999999999</v>
          </cell>
          <cell r="H229">
            <v>10339.906999999999</v>
          </cell>
          <cell r="I229">
            <v>32.790999999999997</v>
          </cell>
          <cell r="J229">
            <v>31.231000000000002</v>
          </cell>
          <cell r="K229">
            <v>33.393999999999998</v>
          </cell>
          <cell r="L229">
            <v>32.259</v>
          </cell>
          <cell r="M229">
            <v>-50</v>
          </cell>
          <cell r="N229">
            <v>-100</v>
          </cell>
          <cell r="O229">
            <v>-0.60299999999999998</v>
          </cell>
          <cell r="P229">
            <v>-1.028</v>
          </cell>
          <cell r="Q229">
            <v>-1.3777270039452589</v>
          </cell>
          <cell r="R229">
            <v>-2.5094235126458635</v>
          </cell>
          <cell r="S229">
            <v>59453.815999999999</v>
          </cell>
          <cell r="T229">
            <v>60803.122000000003</v>
          </cell>
        </row>
        <row r="230">
          <cell r="A230" t="str">
            <v>Zambia</v>
          </cell>
          <cell r="B230">
            <v>894</v>
          </cell>
          <cell r="C230">
            <v>9559.42</v>
          </cell>
          <cell r="D230">
            <v>11668.457</v>
          </cell>
          <cell r="E230">
            <v>4748.1779999999999</v>
          </cell>
          <cell r="F230">
            <v>5842.6570000000002</v>
          </cell>
          <cell r="G230">
            <v>4811.2420000000002</v>
          </cell>
          <cell r="H230">
            <v>5825.8</v>
          </cell>
          <cell r="I230">
            <v>22.558</v>
          </cell>
          <cell r="J230">
            <v>17.279</v>
          </cell>
          <cell r="K230">
            <v>20.855999999999998</v>
          </cell>
          <cell r="L230">
            <v>18.440999999999999</v>
          </cell>
          <cell r="M230">
            <v>86.209000000000003</v>
          </cell>
          <cell r="N230">
            <v>-65</v>
          </cell>
          <cell r="O230">
            <v>1.702</v>
          </cell>
          <cell r="P230">
            <v>-1.1619999999999999</v>
          </cell>
          <cell r="Q230">
            <v>3.9595761215637499</v>
          </cell>
          <cell r="R230">
            <v>-2.8166865712517706</v>
          </cell>
          <cell r="S230">
            <v>22780.981</v>
          </cell>
          <cell r="T230">
            <v>23089.59</v>
          </cell>
        </row>
        <row r="231">
          <cell r="A231" t="str">
            <v>Zimbabwe</v>
          </cell>
          <cell r="B231">
            <v>716</v>
          </cell>
          <cell r="C231">
            <v>11819.621999999999</v>
          </cell>
          <cell r="D231">
            <v>13009.534</v>
          </cell>
          <cell r="E231">
            <v>5842.4290000000001</v>
          </cell>
          <cell r="F231">
            <v>6452.7079999999996</v>
          </cell>
          <cell r="G231">
            <v>5977.1930000000002</v>
          </cell>
          <cell r="H231">
            <v>6556.826</v>
          </cell>
          <cell r="I231">
            <v>12.705</v>
          </cell>
          <cell r="J231">
            <v>6.4749999999999996</v>
          </cell>
          <cell r="K231">
            <v>14.753</v>
          </cell>
          <cell r="L231">
            <v>7.2560000000000002</v>
          </cell>
          <cell r="M231">
            <v>-125</v>
          </cell>
          <cell r="N231">
            <v>-50</v>
          </cell>
          <cell r="O231">
            <v>-2.048</v>
          </cell>
          <cell r="P231">
            <v>-0.78100000000000003</v>
          </cell>
          <cell r="Q231">
            <v>-6.3820770852798674</v>
          </cell>
          <cell r="R231">
            <v>-2.6039103442421552</v>
          </cell>
          <cell r="S231">
            <v>15804.648000000001</v>
          </cell>
          <cell r="T231">
            <v>15891.11</v>
          </cell>
        </row>
      </sheetData>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75"/>
  <sheetViews>
    <sheetView showGridLines="0" workbookViewId="0">
      <selection activeCell="B44" sqref="B44:B45"/>
    </sheetView>
  </sheetViews>
  <sheetFormatPr defaultRowHeight="11.25" x14ac:dyDescent="0.2"/>
  <cols>
    <col min="1" max="1" width="18.1640625" customWidth="1"/>
    <col min="2" max="2" width="126" customWidth="1"/>
  </cols>
  <sheetData>
    <row r="1" spans="1:9" ht="12" x14ac:dyDescent="0.2">
      <c r="A1" s="2"/>
      <c r="B1" s="2"/>
    </row>
    <row r="2" spans="1:9" ht="12" x14ac:dyDescent="0.2">
      <c r="A2" s="2"/>
      <c r="B2" s="2"/>
      <c r="E2" s="40"/>
      <c r="F2" s="40"/>
      <c r="G2" s="40"/>
      <c r="H2" s="40"/>
      <c r="I2" s="40"/>
    </row>
    <row r="3" spans="1:9" ht="12" x14ac:dyDescent="0.2">
      <c r="A3" s="2"/>
      <c r="B3" s="2"/>
      <c r="E3" s="42"/>
      <c r="F3" s="42"/>
      <c r="G3" s="42"/>
      <c r="H3" s="43"/>
      <c r="I3" s="43"/>
    </row>
    <row r="4" spans="1:9" ht="12" x14ac:dyDescent="0.2">
      <c r="A4" s="2"/>
      <c r="B4" s="2"/>
      <c r="E4" s="41"/>
      <c r="F4" s="41"/>
      <c r="G4" s="41"/>
      <c r="H4" s="41"/>
      <c r="I4" s="41"/>
    </row>
    <row r="5" spans="1:9" ht="15.75" x14ac:dyDescent="0.25">
      <c r="A5" s="127" t="s">
        <v>0</v>
      </c>
      <c r="B5" s="127"/>
      <c r="E5" s="41"/>
      <c r="F5" s="41"/>
      <c r="G5" s="41"/>
      <c r="H5" s="41"/>
      <c r="I5" s="41"/>
    </row>
    <row r="6" spans="1:9" ht="12.75" x14ac:dyDescent="0.2">
      <c r="A6" s="128" t="s">
        <v>1</v>
      </c>
      <c r="B6" s="128"/>
      <c r="E6" s="41"/>
      <c r="F6" s="41"/>
      <c r="G6" s="41"/>
      <c r="H6" s="41"/>
      <c r="I6" s="41"/>
    </row>
    <row r="7" spans="1:9" ht="12.75" x14ac:dyDescent="0.2">
      <c r="A7" s="62" t="s">
        <v>2</v>
      </c>
      <c r="B7" s="62"/>
      <c r="E7" s="41"/>
      <c r="F7" s="41"/>
      <c r="G7" s="41"/>
      <c r="H7" s="41"/>
      <c r="I7" s="41"/>
    </row>
    <row r="8" spans="1:9" ht="12.75" x14ac:dyDescent="0.2">
      <c r="A8" s="6"/>
      <c r="B8" s="6"/>
      <c r="E8" s="42"/>
      <c r="F8" s="42"/>
      <c r="G8" s="42"/>
      <c r="H8" s="43"/>
      <c r="I8" s="43"/>
    </row>
    <row r="9" spans="1:9" ht="12.75" x14ac:dyDescent="0.2">
      <c r="A9" s="7" t="s">
        <v>372</v>
      </c>
      <c r="B9" s="7"/>
      <c r="E9" s="41"/>
      <c r="F9" s="41"/>
      <c r="G9" s="41"/>
      <c r="H9" s="41"/>
      <c r="I9" s="41"/>
    </row>
    <row r="10" spans="1:9" ht="12.75" x14ac:dyDescent="0.2">
      <c r="A10" s="68" t="s">
        <v>342</v>
      </c>
      <c r="B10" s="7"/>
      <c r="E10" s="42"/>
      <c r="F10" s="42"/>
      <c r="G10" s="42"/>
      <c r="H10" s="43"/>
      <c r="I10" s="43"/>
    </row>
    <row r="11" spans="1:9" ht="12" x14ac:dyDescent="0.2">
      <c r="A11" s="9" t="s">
        <v>368</v>
      </c>
      <c r="B11" s="9"/>
      <c r="E11" s="41"/>
      <c r="F11" s="41"/>
      <c r="G11" s="41"/>
      <c r="H11" s="41"/>
      <c r="I11" s="41"/>
    </row>
    <row r="12" spans="1:9" ht="12" x14ac:dyDescent="0.2">
      <c r="A12" s="9" t="s">
        <v>369</v>
      </c>
      <c r="B12" s="9"/>
      <c r="E12" s="42"/>
      <c r="F12" s="42"/>
      <c r="G12" s="42"/>
      <c r="H12" s="43"/>
      <c r="I12" s="43"/>
    </row>
    <row r="13" spans="1:9" ht="12.75" x14ac:dyDescent="0.2">
      <c r="A13" s="106" t="s">
        <v>370</v>
      </c>
      <c r="B13" s="7"/>
      <c r="E13" s="42"/>
      <c r="F13" s="42"/>
      <c r="G13" s="42"/>
      <c r="H13" s="43"/>
      <c r="I13" s="43"/>
    </row>
    <row r="14" spans="1:9" ht="12.75" x14ac:dyDescent="0.2">
      <c r="A14" s="12" t="s">
        <v>371</v>
      </c>
      <c r="B14" s="68"/>
      <c r="E14" s="42"/>
      <c r="F14" s="42"/>
      <c r="G14" s="42"/>
      <c r="H14" s="43"/>
      <c r="I14" s="43"/>
    </row>
    <row r="15" spans="1:9" ht="12" x14ac:dyDescent="0.2">
      <c r="A15" s="10"/>
      <c r="B15" s="2"/>
      <c r="E15" s="41"/>
      <c r="F15" s="41"/>
      <c r="G15" s="41"/>
      <c r="H15" s="41"/>
      <c r="I15" s="41"/>
    </row>
    <row r="16" spans="1:9" ht="20.25" customHeight="1" x14ac:dyDescent="0.2">
      <c r="A16" s="61" t="s">
        <v>288</v>
      </c>
      <c r="B16" s="61" t="s">
        <v>289</v>
      </c>
      <c r="C16" s="41"/>
      <c r="D16" s="41"/>
      <c r="E16" s="41"/>
      <c r="F16" s="41"/>
      <c r="G16" s="41"/>
      <c r="H16" s="41"/>
      <c r="I16" s="41"/>
    </row>
    <row r="17" spans="1:18" s="67" customFormat="1" ht="17.45" customHeight="1" x14ac:dyDescent="0.2">
      <c r="A17" s="91" t="s">
        <v>290</v>
      </c>
      <c r="B17" s="92" t="s">
        <v>374</v>
      </c>
      <c r="C17" s="66"/>
      <c r="D17" s="66"/>
      <c r="E17" s="66"/>
      <c r="F17" s="66"/>
      <c r="G17" s="66"/>
      <c r="H17" s="66"/>
      <c r="I17" s="66"/>
      <c r="J17" s="66"/>
      <c r="K17" s="66"/>
      <c r="L17" s="66"/>
      <c r="M17" s="66"/>
      <c r="N17" s="66"/>
      <c r="O17" s="66"/>
      <c r="P17" s="66"/>
      <c r="Q17" s="66"/>
      <c r="R17" s="66"/>
    </row>
    <row r="18" spans="1:18" s="67" customFormat="1" ht="17.45" customHeight="1" x14ac:dyDescent="0.2">
      <c r="A18" s="91" t="s">
        <v>291</v>
      </c>
      <c r="B18" s="92" t="s">
        <v>375</v>
      </c>
      <c r="C18" s="66"/>
      <c r="D18" s="66"/>
      <c r="E18" s="66"/>
      <c r="F18" s="66"/>
      <c r="G18" s="66"/>
      <c r="H18" s="66"/>
      <c r="I18" s="66"/>
      <c r="J18" s="66"/>
      <c r="K18" s="66"/>
      <c r="L18" s="66"/>
      <c r="M18" s="66"/>
      <c r="N18" s="66"/>
      <c r="O18" s="66"/>
      <c r="P18" s="66"/>
      <c r="Q18" s="66"/>
      <c r="R18" s="66"/>
    </row>
    <row r="19" spans="1:18" s="67" customFormat="1" ht="17.45" customHeight="1" x14ac:dyDescent="0.2">
      <c r="A19" s="91" t="s">
        <v>292</v>
      </c>
      <c r="B19" s="92" t="s">
        <v>376</v>
      </c>
      <c r="C19" s="66"/>
      <c r="D19" s="66"/>
      <c r="E19" s="66"/>
      <c r="F19" s="66"/>
      <c r="G19" s="66"/>
      <c r="H19" s="66"/>
      <c r="I19" s="66"/>
      <c r="J19" s="66"/>
      <c r="K19" s="66"/>
      <c r="L19" s="66"/>
      <c r="M19" s="66"/>
      <c r="N19" s="66"/>
      <c r="O19" s="66"/>
      <c r="P19" s="66"/>
      <c r="Q19" s="66"/>
      <c r="R19" s="66"/>
    </row>
    <row r="20" spans="1:18" s="67" customFormat="1" ht="17.45" customHeight="1" x14ac:dyDescent="0.2">
      <c r="A20" s="91" t="s">
        <v>293</v>
      </c>
      <c r="B20" s="92" t="s">
        <v>377</v>
      </c>
      <c r="C20" s="66"/>
      <c r="D20" s="66"/>
      <c r="E20" s="66"/>
      <c r="F20" s="66"/>
      <c r="G20" s="66"/>
      <c r="H20" s="66"/>
      <c r="I20" s="66"/>
      <c r="J20" s="66"/>
      <c r="K20" s="66"/>
      <c r="L20" s="66"/>
      <c r="M20" s="66"/>
      <c r="N20" s="66"/>
      <c r="O20" s="66"/>
      <c r="P20" s="66"/>
      <c r="Q20" s="66"/>
      <c r="R20" s="66"/>
    </row>
    <row r="21" spans="1:18" s="67" customFormat="1" ht="17.45" customHeight="1" x14ac:dyDescent="0.2">
      <c r="A21" s="91" t="s">
        <v>294</v>
      </c>
      <c r="B21" s="92" t="s">
        <v>378</v>
      </c>
      <c r="C21" s="66"/>
      <c r="D21" s="66"/>
      <c r="E21" s="66"/>
      <c r="F21" s="66"/>
      <c r="G21" s="66"/>
      <c r="H21" s="66"/>
      <c r="I21" s="66"/>
      <c r="J21" s="66"/>
      <c r="K21" s="66"/>
      <c r="L21" s="66"/>
      <c r="M21" s="66"/>
      <c r="N21" s="66"/>
      <c r="O21" s="66"/>
      <c r="P21" s="66"/>
      <c r="Q21" s="66"/>
      <c r="R21" s="66"/>
    </row>
    <row r="22" spans="1:18" s="67" customFormat="1" ht="17.45" customHeight="1" x14ac:dyDescent="0.2">
      <c r="A22" s="91" t="s">
        <v>295</v>
      </c>
      <c r="B22" s="92" t="s">
        <v>379</v>
      </c>
      <c r="C22" s="66"/>
      <c r="D22" s="66"/>
      <c r="E22" s="66"/>
      <c r="F22" s="66"/>
      <c r="G22" s="66"/>
      <c r="H22" s="66"/>
      <c r="I22" s="66"/>
      <c r="J22" s="66"/>
      <c r="K22" s="66"/>
      <c r="L22" s="66"/>
      <c r="M22" s="66"/>
      <c r="N22" s="66"/>
      <c r="O22" s="66"/>
      <c r="P22" s="66"/>
      <c r="Q22" s="66"/>
      <c r="R22" s="66"/>
    </row>
    <row r="23" spans="1:18" s="67" customFormat="1" ht="17.45" customHeight="1" x14ac:dyDescent="0.2">
      <c r="A23" s="91" t="s">
        <v>340</v>
      </c>
      <c r="B23" s="93" t="s">
        <v>363</v>
      </c>
      <c r="C23" s="66"/>
      <c r="D23" s="66"/>
      <c r="E23" s="66"/>
      <c r="F23" s="66"/>
      <c r="G23" s="66"/>
      <c r="H23" s="66"/>
      <c r="I23" s="66"/>
      <c r="J23" s="66"/>
      <c r="K23" s="66"/>
      <c r="L23" s="66"/>
      <c r="M23" s="66"/>
      <c r="N23" s="66"/>
      <c r="O23" s="66"/>
      <c r="P23" s="66"/>
      <c r="Q23" s="66"/>
      <c r="R23" s="66"/>
    </row>
    <row r="24" spans="1:18" s="67" customFormat="1" ht="17.45" customHeight="1" x14ac:dyDescent="0.2">
      <c r="A24" s="101" t="s">
        <v>341</v>
      </c>
      <c r="B24" s="93" t="s">
        <v>341</v>
      </c>
      <c r="C24" s="66"/>
      <c r="D24" s="66"/>
      <c r="E24" s="66"/>
      <c r="F24" s="66"/>
      <c r="G24" s="66"/>
      <c r="H24" s="66"/>
      <c r="I24" s="66"/>
      <c r="J24" s="66"/>
      <c r="K24" s="66"/>
      <c r="L24" s="66"/>
      <c r="M24" s="66"/>
      <c r="N24" s="66"/>
      <c r="O24" s="66"/>
      <c r="P24" s="66"/>
      <c r="Q24" s="66"/>
      <c r="R24" s="66"/>
    </row>
    <row r="25" spans="1:18" x14ac:dyDescent="0.2">
      <c r="A25" s="47"/>
      <c r="B25" s="47"/>
      <c r="C25" s="41"/>
      <c r="D25" s="41"/>
      <c r="E25" s="41"/>
      <c r="F25" s="41"/>
      <c r="G25" s="41"/>
      <c r="H25" s="41"/>
      <c r="I25" s="41"/>
    </row>
    <row r="26" spans="1:18" x14ac:dyDescent="0.2">
      <c r="A26" s="47"/>
      <c r="B26" s="47"/>
      <c r="C26" s="41"/>
      <c r="D26" s="41"/>
      <c r="E26" s="41"/>
      <c r="F26" s="41"/>
      <c r="G26" s="41"/>
      <c r="H26" s="41"/>
      <c r="I26" s="41"/>
    </row>
    <row r="27" spans="1:18" x14ac:dyDescent="0.2">
      <c r="A27" s="42"/>
      <c r="B27" s="47"/>
      <c r="C27" s="43"/>
      <c r="D27" s="43"/>
      <c r="E27" s="42"/>
      <c r="F27" s="42"/>
      <c r="G27" s="42"/>
      <c r="H27" s="43"/>
      <c r="I27" s="43"/>
    </row>
    <row r="28" spans="1:18" x14ac:dyDescent="0.2">
      <c r="A28" s="42"/>
      <c r="B28" s="47"/>
      <c r="C28" s="43"/>
      <c r="D28" s="43"/>
      <c r="E28" s="42"/>
      <c r="F28" s="42"/>
      <c r="G28" s="42"/>
      <c r="H28" s="43"/>
      <c r="I28" s="43"/>
    </row>
    <row r="29" spans="1:18" x14ac:dyDescent="0.2">
      <c r="A29" s="47"/>
      <c r="B29" s="47"/>
      <c r="C29" s="41"/>
      <c r="D29" s="41"/>
      <c r="E29" s="41"/>
      <c r="F29" s="41"/>
      <c r="G29" s="41"/>
      <c r="H29" s="41"/>
      <c r="I29" s="41"/>
    </row>
    <row r="30" spans="1:18" x14ac:dyDescent="0.2">
      <c r="A30" s="47"/>
      <c r="B30" s="47"/>
      <c r="C30" s="41"/>
      <c r="D30" s="41"/>
      <c r="E30" s="41"/>
      <c r="F30" s="41"/>
      <c r="G30" s="41"/>
      <c r="H30" s="41"/>
      <c r="I30" s="41"/>
    </row>
    <row r="31" spans="1:18" x14ac:dyDescent="0.2">
      <c r="A31" s="47"/>
      <c r="B31" s="47"/>
      <c r="C31" s="41"/>
      <c r="D31" s="41"/>
      <c r="E31" s="41"/>
      <c r="F31" s="41"/>
      <c r="G31" s="41"/>
      <c r="H31" s="41"/>
      <c r="I31" s="41"/>
    </row>
    <row r="32" spans="1:18" x14ac:dyDescent="0.2">
      <c r="A32" s="47"/>
      <c r="B32" s="47"/>
      <c r="C32" s="41"/>
      <c r="D32" s="41"/>
      <c r="E32" s="41"/>
      <c r="F32" s="41"/>
      <c r="G32" s="41"/>
      <c r="H32" s="41"/>
      <c r="I32" s="41"/>
    </row>
    <row r="33" spans="1:9" x14ac:dyDescent="0.2">
      <c r="A33" s="47"/>
      <c r="B33" s="47"/>
      <c r="C33" s="41"/>
      <c r="D33" s="41"/>
      <c r="E33" s="41"/>
      <c r="F33" s="41"/>
      <c r="G33" s="41"/>
      <c r="H33" s="41"/>
      <c r="I33" s="41"/>
    </row>
    <row r="34" spans="1:9" x14ac:dyDescent="0.2">
      <c r="A34" s="42"/>
      <c r="B34" s="47"/>
      <c r="C34" s="43"/>
      <c r="D34" s="43"/>
      <c r="E34" s="42"/>
      <c r="F34" s="42"/>
      <c r="G34" s="42"/>
      <c r="H34" s="43"/>
      <c r="I34" s="43"/>
    </row>
    <row r="35" spans="1:9" x14ac:dyDescent="0.2">
      <c r="A35" s="47"/>
      <c r="B35" s="1"/>
      <c r="C35" s="41"/>
      <c r="D35" s="41"/>
      <c r="E35" s="41"/>
      <c r="F35" s="41"/>
      <c r="G35" s="41"/>
      <c r="H35" s="41"/>
      <c r="I35" s="41"/>
    </row>
    <row r="36" spans="1:9" x14ac:dyDescent="0.2">
      <c r="A36" s="47"/>
      <c r="B36" s="47"/>
      <c r="C36" s="41"/>
      <c r="D36" s="41"/>
      <c r="E36" s="41"/>
      <c r="F36" s="41"/>
      <c r="G36" s="41"/>
      <c r="H36" s="41"/>
      <c r="I36" s="41"/>
    </row>
    <row r="37" spans="1:9" x14ac:dyDescent="0.2">
      <c r="A37" s="42"/>
      <c r="B37" s="47"/>
      <c r="C37" s="43"/>
      <c r="D37" s="43"/>
      <c r="E37" s="42"/>
      <c r="F37" s="42"/>
      <c r="G37" s="42"/>
      <c r="H37" s="43"/>
      <c r="I37" s="43"/>
    </row>
    <row r="38" spans="1:9" x14ac:dyDescent="0.2">
      <c r="A38" s="42"/>
      <c r="B38" s="47"/>
      <c r="C38" s="43"/>
      <c r="D38" s="43"/>
      <c r="E38" s="42"/>
      <c r="F38" s="42"/>
      <c r="G38" s="42"/>
      <c r="H38" s="43"/>
      <c r="I38" s="43"/>
    </row>
    <row r="39" spans="1:9" x14ac:dyDescent="0.2">
      <c r="A39" s="47"/>
      <c r="B39" s="47"/>
      <c r="C39" s="41"/>
      <c r="D39" s="41"/>
      <c r="E39" s="41"/>
      <c r="F39" s="41"/>
      <c r="G39" s="41"/>
      <c r="H39" s="41"/>
      <c r="I39" s="41"/>
    </row>
    <row r="40" spans="1:9" x14ac:dyDescent="0.2">
      <c r="A40" s="47"/>
      <c r="B40" s="47"/>
      <c r="C40" s="41"/>
      <c r="D40" s="41"/>
      <c r="E40" s="41"/>
      <c r="F40" s="41"/>
      <c r="G40" s="41"/>
      <c r="H40" s="41"/>
      <c r="I40" s="41"/>
    </row>
    <row r="41" spans="1:9" x14ac:dyDescent="0.2">
      <c r="A41" s="42"/>
      <c r="B41" s="47"/>
      <c r="C41" s="43"/>
      <c r="D41" s="43"/>
      <c r="E41" s="42"/>
      <c r="F41" s="42"/>
      <c r="G41" s="42"/>
      <c r="H41" s="43"/>
      <c r="I41" s="43"/>
    </row>
    <row r="42" spans="1:9" x14ac:dyDescent="0.2">
      <c r="A42" s="42"/>
      <c r="B42" s="47"/>
      <c r="C42" s="43"/>
      <c r="D42" s="43"/>
      <c r="E42" s="42"/>
      <c r="F42" s="42"/>
      <c r="G42" s="42"/>
      <c r="H42" s="43"/>
      <c r="I42" s="43"/>
    </row>
    <row r="43" spans="1:9" x14ac:dyDescent="0.2">
      <c r="A43" s="42"/>
      <c r="B43" s="47"/>
      <c r="C43" s="43"/>
      <c r="D43" s="43"/>
      <c r="E43" s="42"/>
      <c r="F43" s="42"/>
      <c r="G43" s="42"/>
      <c r="H43" s="43"/>
      <c r="I43" s="43"/>
    </row>
    <row r="44" spans="1:9" x14ac:dyDescent="0.2">
      <c r="A44" s="42"/>
      <c r="B44" s="47"/>
      <c r="C44" s="43"/>
      <c r="D44" s="43"/>
      <c r="E44" s="42"/>
      <c r="F44" s="42"/>
      <c r="G44" s="42"/>
      <c r="H44" s="43"/>
      <c r="I44" s="43"/>
    </row>
    <row r="45" spans="1:9" x14ac:dyDescent="0.2">
      <c r="A45" s="47"/>
      <c r="B45" s="47"/>
      <c r="C45" s="41"/>
      <c r="D45" s="41"/>
      <c r="E45" s="41"/>
      <c r="F45" s="41"/>
      <c r="G45" s="41"/>
      <c r="H45" s="41"/>
      <c r="I45" s="41"/>
    </row>
    <row r="46" spans="1:9" x14ac:dyDescent="0.2">
      <c r="A46" s="42"/>
      <c r="B46" s="47"/>
      <c r="C46" s="43"/>
      <c r="D46" s="43"/>
      <c r="E46" s="42"/>
      <c r="F46" s="42"/>
      <c r="G46" s="42"/>
      <c r="H46" s="43"/>
      <c r="I46" s="43"/>
    </row>
    <row r="47" spans="1:9" x14ac:dyDescent="0.2">
      <c r="A47" s="42"/>
      <c r="B47" s="47"/>
      <c r="C47" s="43"/>
      <c r="D47" s="43"/>
      <c r="E47" s="42"/>
      <c r="F47" s="42"/>
      <c r="G47" s="42"/>
      <c r="H47" s="43"/>
      <c r="I47" s="43"/>
    </row>
    <row r="48" spans="1:9" x14ac:dyDescent="0.2">
      <c r="A48" s="47"/>
      <c r="B48" s="47"/>
      <c r="C48" s="41"/>
      <c r="D48" s="41"/>
      <c r="E48" s="41"/>
      <c r="F48" s="41"/>
      <c r="G48" s="41"/>
      <c r="H48" s="41"/>
      <c r="I48" s="41"/>
    </row>
    <row r="49" spans="1:9" x14ac:dyDescent="0.2">
      <c r="A49" s="42"/>
      <c r="B49" s="47"/>
      <c r="C49" s="43"/>
      <c r="D49" s="43"/>
      <c r="E49" s="42"/>
      <c r="F49" s="42"/>
      <c r="G49" s="42"/>
      <c r="H49" s="43"/>
      <c r="I49" s="43"/>
    </row>
    <row r="50" spans="1:9" x14ac:dyDescent="0.2">
      <c r="A50" s="42"/>
      <c r="B50" s="47"/>
      <c r="C50" s="43"/>
      <c r="D50" s="43"/>
      <c r="E50" s="42"/>
      <c r="F50" s="42"/>
      <c r="G50" s="42"/>
      <c r="H50" s="43"/>
      <c r="I50" s="43"/>
    </row>
    <row r="51" spans="1:9" x14ac:dyDescent="0.2">
      <c r="A51" s="47"/>
      <c r="B51" s="47"/>
      <c r="C51" s="41"/>
      <c r="D51" s="41"/>
      <c r="E51" s="41"/>
      <c r="F51" s="41"/>
      <c r="G51" s="41"/>
      <c r="H51" s="41"/>
      <c r="I51" s="41"/>
    </row>
    <row r="52" spans="1:9" x14ac:dyDescent="0.2">
      <c r="A52" s="47"/>
      <c r="B52" s="47"/>
      <c r="C52" s="41"/>
      <c r="D52" s="41"/>
      <c r="E52" s="41"/>
      <c r="F52" s="41"/>
      <c r="G52" s="41"/>
      <c r="H52" s="41"/>
      <c r="I52" s="41"/>
    </row>
    <row r="53" spans="1:9" x14ac:dyDescent="0.2">
      <c r="A53" s="42"/>
      <c r="B53" s="47"/>
      <c r="C53" s="43"/>
      <c r="D53" s="43"/>
      <c r="E53" s="42"/>
      <c r="F53" s="42"/>
      <c r="G53" s="42"/>
      <c r="H53" s="43"/>
      <c r="I53" s="43"/>
    </row>
    <row r="54" spans="1:9" x14ac:dyDescent="0.2">
      <c r="A54" s="42"/>
      <c r="B54" s="47"/>
      <c r="C54" s="43"/>
      <c r="D54" s="43"/>
      <c r="E54" s="42"/>
      <c r="F54" s="42"/>
      <c r="G54" s="42"/>
      <c r="H54" s="43"/>
      <c r="I54" s="43"/>
    </row>
    <row r="55" spans="1:9" x14ac:dyDescent="0.2">
      <c r="A55" s="47"/>
      <c r="B55" s="47"/>
      <c r="C55" s="41"/>
      <c r="D55" s="41"/>
      <c r="E55" s="41"/>
      <c r="F55" s="41"/>
      <c r="G55" s="41"/>
      <c r="H55" s="41"/>
      <c r="I55" s="41"/>
    </row>
    <row r="56" spans="1:9" x14ac:dyDescent="0.2">
      <c r="A56" s="42"/>
      <c r="B56" s="47"/>
      <c r="C56" s="43"/>
      <c r="D56" s="43"/>
      <c r="E56" s="42"/>
      <c r="F56" s="42"/>
      <c r="G56" s="42"/>
      <c r="H56" s="43"/>
      <c r="I56" s="43"/>
    </row>
    <row r="57" spans="1:9" x14ac:dyDescent="0.2">
      <c r="A57" s="47"/>
      <c r="B57" s="47"/>
      <c r="C57" s="41"/>
      <c r="D57" s="41"/>
      <c r="E57" s="41"/>
      <c r="F57" s="41"/>
      <c r="G57" s="41"/>
      <c r="H57" s="41"/>
      <c r="I57" s="41"/>
    </row>
    <row r="58" spans="1:9" x14ac:dyDescent="0.2">
      <c r="A58" s="42"/>
      <c r="B58" s="47"/>
      <c r="C58" s="43"/>
      <c r="D58" s="43"/>
      <c r="E58" s="42"/>
      <c r="F58" s="42"/>
      <c r="G58" s="42"/>
      <c r="H58" s="43"/>
      <c r="I58" s="43"/>
    </row>
    <row r="59" spans="1:9" x14ac:dyDescent="0.2">
      <c r="A59" s="42"/>
      <c r="B59" s="47"/>
      <c r="C59" s="43"/>
      <c r="D59" s="43"/>
      <c r="E59" s="42"/>
      <c r="F59" s="42"/>
      <c r="G59" s="42"/>
      <c r="H59" s="43"/>
      <c r="I59" s="43"/>
    </row>
    <row r="60" spans="1:9" x14ac:dyDescent="0.2">
      <c r="A60" s="42"/>
      <c r="B60" s="47"/>
      <c r="C60" s="43"/>
      <c r="D60" s="43"/>
      <c r="E60" s="42"/>
      <c r="F60" s="42"/>
      <c r="G60" s="42"/>
      <c r="H60" s="43"/>
      <c r="I60" s="43"/>
    </row>
    <row r="61" spans="1:9" x14ac:dyDescent="0.2">
      <c r="A61" s="42"/>
      <c r="B61" s="47"/>
      <c r="C61" s="43"/>
      <c r="D61" s="43"/>
      <c r="E61" s="42"/>
      <c r="F61" s="42"/>
      <c r="G61" s="42"/>
      <c r="H61" s="43"/>
      <c r="I61" s="43"/>
    </row>
    <row r="62" spans="1:9" x14ac:dyDescent="0.2">
      <c r="A62" s="47"/>
      <c r="B62" s="47"/>
      <c r="C62" s="41"/>
      <c r="D62" s="41"/>
      <c r="E62" s="41"/>
      <c r="F62" s="41"/>
      <c r="G62" s="41"/>
      <c r="H62" s="41"/>
      <c r="I62" s="41"/>
    </row>
    <row r="63" spans="1:9" x14ac:dyDescent="0.2">
      <c r="A63" s="47"/>
      <c r="B63" s="47"/>
      <c r="C63" s="41"/>
      <c r="D63" s="41"/>
      <c r="E63" s="41"/>
      <c r="F63" s="41"/>
      <c r="G63" s="41"/>
      <c r="H63" s="41"/>
      <c r="I63" s="41"/>
    </row>
    <row r="64" spans="1:9" x14ac:dyDescent="0.2">
      <c r="A64" s="42"/>
      <c r="B64" s="47"/>
      <c r="C64" s="43"/>
      <c r="D64" s="43"/>
      <c r="E64" s="42"/>
      <c r="F64" s="42"/>
      <c r="G64" s="42"/>
      <c r="H64" s="43"/>
      <c r="I64" s="43"/>
    </row>
    <row r="65" spans="1:9" x14ac:dyDescent="0.2">
      <c r="A65" s="47"/>
      <c r="B65" s="47"/>
      <c r="C65" s="41"/>
      <c r="D65" s="41"/>
      <c r="E65" s="41"/>
      <c r="F65" s="41"/>
      <c r="G65" s="41"/>
      <c r="H65" s="41"/>
      <c r="I65" s="41"/>
    </row>
    <row r="66" spans="1:9" x14ac:dyDescent="0.2">
      <c r="A66" s="47"/>
      <c r="B66" s="47"/>
      <c r="C66" s="41"/>
      <c r="D66" s="41"/>
      <c r="E66" s="41"/>
      <c r="F66" s="41"/>
      <c r="G66" s="41"/>
      <c r="H66" s="41"/>
      <c r="I66" s="41"/>
    </row>
    <row r="67" spans="1:9" x14ac:dyDescent="0.2">
      <c r="A67" s="47"/>
      <c r="B67" s="47"/>
      <c r="C67" s="41"/>
      <c r="D67" s="41"/>
      <c r="E67" s="41"/>
      <c r="F67" s="41"/>
      <c r="G67" s="41"/>
      <c r="H67" s="41"/>
      <c r="I67" s="41"/>
    </row>
    <row r="68" spans="1:9" x14ac:dyDescent="0.2">
      <c r="A68" s="47"/>
      <c r="B68" s="47"/>
      <c r="C68" s="41"/>
      <c r="D68" s="41"/>
      <c r="E68" s="41"/>
      <c r="F68" s="41"/>
      <c r="G68" s="41"/>
      <c r="H68" s="41"/>
      <c r="I68" s="41"/>
    </row>
    <row r="69" spans="1:9" x14ac:dyDescent="0.2">
      <c r="A69" s="47"/>
      <c r="B69" s="47"/>
      <c r="C69" s="46"/>
      <c r="D69" s="46"/>
      <c r="E69" s="45"/>
      <c r="F69" s="45"/>
      <c r="G69" s="45"/>
      <c r="H69" s="46"/>
      <c r="I69" s="46"/>
    </row>
    <row r="70" spans="1:9" x14ac:dyDescent="0.2">
      <c r="A70" s="42"/>
      <c r="B70" s="47"/>
      <c r="C70" s="43"/>
      <c r="D70" s="43"/>
      <c r="E70" s="42"/>
      <c r="F70" s="42"/>
      <c r="G70" s="42"/>
      <c r="H70" s="43"/>
      <c r="I70" s="43"/>
    </row>
    <row r="71" spans="1:9" x14ac:dyDescent="0.2">
      <c r="A71" s="47"/>
      <c r="B71" s="47"/>
      <c r="C71" s="41"/>
      <c r="D71" s="41"/>
      <c r="E71" s="41"/>
      <c r="F71" s="41"/>
      <c r="G71" s="41"/>
      <c r="H71" s="41"/>
      <c r="I71" s="41"/>
    </row>
    <row r="72" spans="1:9" x14ac:dyDescent="0.2">
      <c r="A72" s="42"/>
      <c r="B72" s="47"/>
      <c r="C72" s="43"/>
      <c r="D72" s="43"/>
      <c r="E72" s="42"/>
      <c r="F72" s="42"/>
      <c r="G72" s="42"/>
      <c r="H72" s="43"/>
      <c r="I72" s="43"/>
    </row>
    <row r="73" spans="1:9" x14ac:dyDescent="0.2">
      <c r="A73" s="42"/>
      <c r="B73" s="47"/>
      <c r="C73" s="43"/>
      <c r="D73" s="43"/>
      <c r="E73" s="42"/>
      <c r="F73" s="42"/>
      <c r="G73" s="42"/>
      <c r="H73" s="43"/>
      <c r="I73" s="43"/>
    </row>
    <row r="74" spans="1:9" x14ac:dyDescent="0.2">
      <c r="A74" s="47"/>
      <c r="B74" s="47"/>
      <c r="C74" s="41"/>
      <c r="D74" s="41"/>
      <c r="E74" s="41"/>
      <c r="F74" s="41"/>
      <c r="G74" s="41"/>
      <c r="H74" s="41"/>
      <c r="I74" s="41"/>
    </row>
    <row r="75" spans="1:9" x14ac:dyDescent="0.2">
      <c r="A75" s="42"/>
      <c r="B75" s="47"/>
      <c r="C75" s="43"/>
      <c r="D75" s="43"/>
      <c r="E75" s="42"/>
      <c r="F75" s="42"/>
      <c r="G75" s="42"/>
      <c r="H75" s="43"/>
      <c r="I75" s="43"/>
    </row>
    <row r="76" spans="1:9" x14ac:dyDescent="0.2">
      <c r="A76" s="42"/>
      <c r="B76" s="47"/>
      <c r="C76" s="43"/>
      <c r="D76" s="43"/>
      <c r="E76" s="42"/>
      <c r="F76" s="42"/>
      <c r="G76" s="42"/>
      <c r="H76" s="43"/>
      <c r="I76" s="43"/>
    </row>
    <row r="77" spans="1:9" x14ac:dyDescent="0.2">
      <c r="A77" s="47"/>
      <c r="B77" s="47"/>
      <c r="C77" s="41"/>
      <c r="D77" s="41"/>
      <c r="E77" s="41"/>
      <c r="F77" s="41"/>
      <c r="G77" s="41"/>
      <c r="H77" s="41"/>
      <c r="I77" s="41"/>
    </row>
    <row r="78" spans="1:9" x14ac:dyDescent="0.2">
      <c r="A78" s="42"/>
      <c r="B78" s="47"/>
      <c r="C78" s="43"/>
      <c r="D78" s="43"/>
      <c r="E78" s="42"/>
      <c r="F78" s="42"/>
      <c r="G78" s="42"/>
      <c r="H78" s="43"/>
      <c r="I78" s="43"/>
    </row>
    <row r="79" spans="1:9" x14ac:dyDescent="0.2">
      <c r="A79" s="47"/>
      <c r="B79" s="47"/>
      <c r="C79" s="41"/>
      <c r="D79" s="41"/>
      <c r="E79" s="41"/>
      <c r="F79" s="41"/>
      <c r="G79" s="41"/>
      <c r="H79" s="41"/>
      <c r="I79" s="41"/>
    </row>
    <row r="80" spans="1:9" x14ac:dyDescent="0.2">
      <c r="A80" s="42"/>
      <c r="B80" s="47"/>
      <c r="C80" s="43"/>
      <c r="D80" s="43"/>
      <c r="E80" s="42"/>
      <c r="F80" s="42"/>
      <c r="G80" s="42"/>
      <c r="H80" s="43"/>
      <c r="I80" s="43"/>
    </row>
    <row r="81" spans="1:9" x14ac:dyDescent="0.2">
      <c r="A81" s="42"/>
      <c r="B81" s="47"/>
      <c r="C81" s="43"/>
      <c r="D81" s="43"/>
      <c r="E81" s="42"/>
      <c r="F81" s="42"/>
      <c r="G81" s="42"/>
      <c r="H81" s="43"/>
      <c r="I81" s="43"/>
    </row>
    <row r="82" spans="1:9" x14ac:dyDescent="0.2">
      <c r="A82" s="42"/>
      <c r="B82" s="47"/>
      <c r="C82" s="43"/>
      <c r="D82" s="43"/>
      <c r="E82" s="42"/>
      <c r="F82" s="42"/>
      <c r="G82" s="42"/>
      <c r="H82" s="43"/>
      <c r="I82" s="43"/>
    </row>
    <row r="83" spans="1:9" x14ac:dyDescent="0.2">
      <c r="A83" s="42"/>
      <c r="B83" s="47"/>
      <c r="C83" s="43"/>
      <c r="D83" s="43"/>
      <c r="E83" s="42"/>
      <c r="F83" s="42"/>
      <c r="G83" s="42"/>
      <c r="H83" s="43"/>
      <c r="I83" s="43"/>
    </row>
    <row r="84" spans="1:9" x14ac:dyDescent="0.2">
      <c r="A84" s="42"/>
      <c r="B84" s="47"/>
      <c r="C84" s="43"/>
      <c r="D84" s="43"/>
      <c r="E84" s="42"/>
      <c r="F84" s="42"/>
      <c r="G84" s="42"/>
      <c r="H84" s="43"/>
      <c r="I84" s="43"/>
    </row>
    <row r="85" spans="1:9" x14ac:dyDescent="0.2">
      <c r="A85" s="47"/>
      <c r="B85" s="47"/>
      <c r="C85" s="41"/>
      <c r="D85" s="41"/>
      <c r="E85" s="41"/>
      <c r="F85" s="41"/>
      <c r="G85" s="41"/>
      <c r="H85" s="41"/>
      <c r="I85" s="41"/>
    </row>
    <row r="86" spans="1:9" x14ac:dyDescent="0.2">
      <c r="A86" s="47"/>
      <c r="B86" s="47"/>
      <c r="C86" s="41"/>
      <c r="D86" s="41"/>
      <c r="E86" s="41"/>
      <c r="F86" s="41"/>
      <c r="G86" s="41"/>
      <c r="H86" s="41"/>
      <c r="I86" s="41"/>
    </row>
    <row r="87" spans="1:9" x14ac:dyDescent="0.2">
      <c r="A87" s="42"/>
      <c r="B87" s="47"/>
      <c r="C87" s="43"/>
      <c r="D87" s="43"/>
      <c r="E87" s="42"/>
      <c r="F87" s="42"/>
      <c r="G87" s="42"/>
      <c r="H87" s="43"/>
      <c r="I87" s="43"/>
    </row>
    <row r="88" spans="1:9" x14ac:dyDescent="0.2">
      <c r="A88" s="42"/>
      <c r="B88" s="47"/>
      <c r="C88" s="43"/>
      <c r="D88" s="43"/>
      <c r="E88" s="42"/>
      <c r="F88" s="42"/>
      <c r="G88" s="42"/>
      <c r="H88" s="43"/>
      <c r="I88" s="43"/>
    </row>
    <row r="89" spans="1:9" x14ac:dyDescent="0.2">
      <c r="A89" s="47"/>
      <c r="B89" s="47"/>
      <c r="C89" s="41"/>
      <c r="D89" s="41"/>
      <c r="E89" s="41"/>
      <c r="F89" s="41"/>
      <c r="G89" s="41"/>
      <c r="H89" s="41"/>
      <c r="I89" s="41"/>
    </row>
    <row r="90" spans="1:9" x14ac:dyDescent="0.2">
      <c r="A90" s="42"/>
      <c r="B90" s="47"/>
      <c r="C90" s="43"/>
      <c r="D90" s="43"/>
      <c r="E90" s="42"/>
      <c r="F90" s="42"/>
      <c r="G90" s="42"/>
      <c r="H90" s="43"/>
      <c r="I90" s="43"/>
    </row>
    <row r="91" spans="1:9" x14ac:dyDescent="0.2">
      <c r="A91" s="42"/>
      <c r="B91" s="47"/>
      <c r="C91" s="43"/>
      <c r="D91" s="43"/>
      <c r="E91" s="42"/>
      <c r="F91" s="42"/>
      <c r="G91" s="42"/>
      <c r="H91" s="43"/>
      <c r="I91" s="43"/>
    </row>
    <row r="92" spans="1:9" x14ac:dyDescent="0.2">
      <c r="A92" s="47"/>
      <c r="B92" s="47"/>
      <c r="C92" s="41"/>
      <c r="D92" s="41"/>
      <c r="E92" s="41"/>
      <c r="F92" s="41"/>
      <c r="G92" s="41"/>
      <c r="H92" s="41"/>
      <c r="I92" s="41"/>
    </row>
    <row r="93" spans="1:9" x14ac:dyDescent="0.2">
      <c r="A93" s="42"/>
      <c r="B93" s="47"/>
      <c r="C93" s="43"/>
      <c r="D93" s="43"/>
      <c r="E93" s="42"/>
      <c r="F93" s="42"/>
      <c r="G93" s="42"/>
      <c r="H93" s="43"/>
      <c r="I93" s="43"/>
    </row>
    <row r="94" spans="1:9" x14ac:dyDescent="0.2">
      <c r="A94" s="47"/>
      <c r="B94" s="47"/>
      <c r="C94" s="41"/>
      <c r="D94" s="41"/>
      <c r="E94" s="41"/>
      <c r="F94" s="41"/>
      <c r="G94" s="41"/>
      <c r="H94" s="41"/>
      <c r="I94" s="41"/>
    </row>
    <row r="95" spans="1:9" x14ac:dyDescent="0.2">
      <c r="A95" s="47"/>
      <c r="B95" s="47"/>
      <c r="C95" s="41"/>
      <c r="D95" s="41"/>
      <c r="E95" s="41"/>
      <c r="F95" s="41"/>
      <c r="G95" s="41"/>
      <c r="H95" s="41"/>
      <c r="I95" s="41"/>
    </row>
    <row r="96" spans="1:9" x14ac:dyDescent="0.2">
      <c r="A96" s="42"/>
      <c r="B96" s="47"/>
      <c r="C96" s="43"/>
      <c r="D96" s="43"/>
      <c r="E96" s="42"/>
      <c r="F96" s="42"/>
      <c r="G96" s="42"/>
      <c r="H96" s="43"/>
      <c r="I96" s="43"/>
    </row>
    <row r="97" spans="1:9" x14ac:dyDescent="0.2">
      <c r="A97" s="42"/>
      <c r="B97" s="47"/>
      <c r="C97" s="43"/>
      <c r="D97" s="43"/>
      <c r="E97" s="42"/>
      <c r="F97" s="42"/>
      <c r="G97" s="42"/>
      <c r="H97" s="43"/>
      <c r="I97" s="43"/>
    </row>
    <row r="98" spans="1:9" x14ac:dyDescent="0.2">
      <c r="A98" s="47"/>
      <c r="B98" s="47"/>
      <c r="C98" s="41"/>
      <c r="D98" s="41"/>
      <c r="E98" s="41"/>
      <c r="F98" s="41"/>
      <c r="G98" s="41"/>
      <c r="H98" s="41"/>
      <c r="I98" s="41"/>
    </row>
    <row r="99" spans="1:9" x14ac:dyDescent="0.2">
      <c r="A99" s="47"/>
      <c r="B99" s="47"/>
      <c r="C99" s="41"/>
      <c r="D99" s="41"/>
      <c r="E99" s="41"/>
      <c r="F99" s="41"/>
      <c r="G99" s="41"/>
      <c r="H99" s="41"/>
      <c r="I99" s="41"/>
    </row>
    <row r="100" spans="1:9" x14ac:dyDescent="0.2">
      <c r="A100" s="42"/>
      <c r="B100" s="47"/>
      <c r="C100" s="43"/>
      <c r="D100" s="43"/>
      <c r="E100" s="42"/>
      <c r="F100" s="42"/>
      <c r="G100" s="42"/>
      <c r="H100" s="43"/>
      <c r="I100" s="43"/>
    </row>
    <row r="101" spans="1:9" x14ac:dyDescent="0.2">
      <c r="A101" s="42"/>
      <c r="B101" s="47"/>
      <c r="C101" s="43"/>
      <c r="D101" s="43"/>
      <c r="E101" s="42"/>
      <c r="F101" s="42"/>
      <c r="G101" s="42"/>
      <c r="H101" s="43"/>
      <c r="I101" s="43"/>
    </row>
    <row r="102" spans="1:9" x14ac:dyDescent="0.2">
      <c r="A102" s="42"/>
      <c r="B102" s="47"/>
      <c r="C102" s="43"/>
      <c r="D102" s="43"/>
      <c r="E102" s="42"/>
      <c r="F102" s="42"/>
      <c r="G102" s="42"/>
      <c r="H102" s="43"/>
      <c r="I102" s="43"/>
    </row>
    <row r="103" spans="1:9" x14ac:dyDescent="0.2">
      <c r="A103" s="47"/>
      <c r="B103" s="47"/>
      <c r="C103" s="41"/>
      <c r="D103" s="41"/>
      <c r="E103" s="41"/>
      <c r="F103" s="41"/>
      <c r="G103" s="41"/>
      <c r="H103" s="41"/>
      <c r="I103" s="41"/>
    </row>
    <row r="104" spans="1:9" x14ac:dyDescent="0.2">
      <c r="A104" s="47"/>
      <c r="B104" s="47"/>
      <c r="C104" s="41"/>
      <c r="D104" s="41"/>
      <c r="E104" s="41"/>
      <c r="F104" s="41"/>
      <c r="G104" s="41"/>
      <c r="H104" s="41"/>
      <c r="I104" s="41"/>
    </row>
    <row r="105" spans="1:9" x14ac:dyDescent="0.2">
      <c r="A105" s="42"/>
      <c r="B105" s="47"/>
      <c r="C105" s="43"/>
      <c r="D105" s="43"/>
      <c r="E105" s="42"/>
      <c r="F105" s="42"/>
      <c r="G105" s="42"/>
      <c r="H105" s="43"/>
      <c r="I105" s="43"/>
    </row>
    <row r="106" spans="1:9" x14ac:dyDescent="0.2">
      <c r="A106" s="42"/>
      <c r="B106" s="47"/>
      <c r="C106" s="43"/>
      <c r="D106" s="43"/>
      <c r="E106" s="42"/>
      <c r="F106" s="42"/>
      <c r="G106" s="42"/>
      <c r="H106" s="43"/>
      <c r="I106" s="43"/>
    </row>
    <row r="107" spans="1:9" x14ac:dyDescent="0.2">
      <c r="A107" s="42"/>
      <c r="B107" s="47"/>
      <c r="C107" s="43"/>
      <c r="D107" s="43"/>
      <c r="E107" s="42"/>
      <c r="F107" s="42"/>
      <c r="G107" s="42"/>
      <c r="H107" s="43"/>
      <c r="I107" s="43"/>
    </row>
    <row r="108" spans="1:9" x14ac:dyDescent="0.2">
      <c r="A108" s="42"/>
      <c r="B108" s="47"/>
      <c r="C108" s="43"/>
      <c r="D108" s="43"/>
      <c r="E108" s="42"/>
      <c r="F108" s="42"/>
      <c r="G108" s="42"/>
      <c r="H108" s="43"/>
      <c r="I108" s="43"/>
    </row>
    <row r="109" spans="1:9" x14ac:dyDescent="0.2">
      <c r="A109" s="47"/>
      <c r="B109" s="47"/>
      <c r="C109" s="41"/>
      <c r="D109" s="41"/>
      <c r="E109" s="41"/>
      <c r="F109" s="41"/>
      <c r="G109" s="41"/>
      <c r="H109" s="41"/>
      <c r="I109" s="41"/>
    </row>
    <row r="110" spans="1:9" x14ac:dyDescent="0.2">
      <c r="A110" s="42"/>
      <c r="B110" s="47"/>
      <c r="C110" s="43"/>
      <c r="D110" s="43"/>
      <c r="E110" s="42"/>
      <c r="F110" s="42"/>
      <c r="G110" s="42"/>
      <c r="H110" s="43"/>
      <c r="I110" s="43"/>
    </row>
    <row r="111" spans="1:9" x14ac:dyDescent="0.2">
      <c r="A111" s="42"/>
      <c r="B111" s="47"/>
      <c r="C111" s="43"/>
      <c r="D111" s="43"/>
      <c r="E111" s="42"/>
      <c r="F111" s="42"/>
      <c r="G111" s="42"/>
      <c r="H111" s="43"/>
      <c r="I111" s="43"/>
    </row>
    <row r="112" spans="1:9" x14ac:dyDescent="0.2">
      <c r="A112" s="42"/>
      <c r="B112" s="47"/>
      <c r="C112" s="43"/>
      <c r="D112" s="43"/>
      <c r="E112" s="42"/>
      <c r="F112" s="42"/>
      <c r="G112" s="42"/>
      <c r="H112" s="43"/>
      <c r="I112" s="43"/>
    </row>
    <row r="113" spans="1:9" x14ac:dyDescent="0.2">
      <c r="A113" s="42"/>
      <c r="B113" s="47"/>
      <c r="C113" s="43"/>
      <c r="D113" s="43"/>
      <c r="E113" s="42"/>
      <c r="F113" s="42"/>
      <c r="G113" s="42"/>
      <c r="H113" s="43"/>
      <c r="I113" s="43"/>
    </row>
    <row r="114" spans="1:9" x14ac:dyDescent="0.2">
      <c r="A114" s="42"/>
      <c r="B114" s="47"/>
      <c r="C114" s="43"/>
      <c r="D114" s="43"/>
      <c r="E114" s="42"/>
      <c r="F114" s="42"/>
      <c r="G114" s="42"/>
      <c r="H114" s="43"/>
      <c r="I114" s="43"/>
    </row>
    <row r="115" spans="1:9" x14ac:dyDescent="0.2">
      <c r="A115" s="42"/>
      <c r="B115" s="47"/>
      <c r="C115" s="43"/>
      <c r="D115" s="43"/>
      <c r="E115" s="42"/>
      <c r="F115" s="42"/>
      <c r="G115" s="42"/>
      <c r="H115" s="43"/>
      <c r="I115" s="43"/>
    </row>
    <row r="116" spans="1:9" x14ac:dyDescent="0.2">
      <c r="A116" s="42"/>
      <c r="B116" s="47"/>
      <c r="C116" s="43"/>
      <c r="D116" s="43"/>
      <c r="E116" s="42"/>
      <c r="F116" s="42"/>
      <c r="G116" s="42"/>
      <c r="H116" s="43"/>
      <c r="I116" s="43"/>
    </row>
    <row r="117" spans="1:9" x14ac:dyDescent="0.2">
      <c r="A117" s="47"/>
      <c r="B117" s="47"/>
      <c r="C117" s="41"/>
      <c r="D117" s="41"/>
      <c r="E117" s="41"/>
      <c r="F117" s="41"/>
      <c r="G117" s="41"/>
      <c r="H117" s="41"/>
      <c r="I117" s="41"/>
    </row>
    <row r="118" spans="1:9" x14ac:dyDescent="0.2">
      <c r="A118" s="42"/>
      <c r="B118" s="47"/>
      <c r="C118" s="43"/>
      <c r="D118" s="43"/>
      <c r="E118" s="42"/>
      <c r="F118" s="42"/>
      <c r="G118" s="42"/>
      <c r="H118" s="43"/>
      <c r="I118" s="43"/>
    </row>
    <row r="119" spans="1:9" x14ac:dyDescent="0.2">
      <c r="A119" s="42"/>
      <c r="B119" s="47"/>
      <c r="C119" s="43"/>
      <c r="D119" s="43"/>
      <c r="E119" s="42"/>
      <c r="F119" s="42"/>
      <c r="G119" s="42"/>
      <c r="H119" s="43"/>
      <c r="I119" s="43"/>
    </row>
    <row r="120" spans="1:9" x14ac:dyDescent="0.2">
      <c r="A120" s="42"/>
      <c r="B120" s="47"/>
      <c r="C120" s="43"/>
      <c r="D120" s="43"/>
      <c r="E120" s="42"/>
      <c r="F120" s="42"/>
      <c r="G120" s="42"/>
      <c r="H120" s="43"/>
      <c r="I120" s="43"/>
    </row>
    <row r="121" spans="1:9" x14ac:dyDescent="0.2">
      <c r="A121" s="47"/>
      <c r="B121" s="47"/>
      <c r="C121" s="41"/>
      <c r="D121" s="41"/>
      <c r="E121" s="41"/>
      <c r="F121" s="41"/>
      <c r="G121" s="41"/>
      <c r="H121" s="41"/>
      <c r="I121" s="41"/>
    </row>
    <row r="122" spans="1:9" x14ac:dyDescent="0.2">
      <c r="A122" s="47"/>
      <c r="B122" s="47"/>
      <c r="C122" s="41"/>
      <c r="D122" s="41"/>
      <c r="E122" s="41"/>
      <c r="F122" s="41"/>
      <c r="G122" s="41"/>
      <c r="H122" s="41"/>
      <c r="I122" s="41"/>
    </row>
    <row r="123" spans="1:9" x14ac:dyDescent="0.2">
      <c r="A123" s="42"/>
      <c r="B123" s="47"/>
      <c r="C123" s="43"/>
      <c r="D123" s="43"/>
      <c r="E123" s="42"/>
      <c r="F123" s="42"/>
      <c r="G123" s="42"/>
      <c r="H123" s="43"/>
      <c r="I123" s="43"/>
    </row>
    <row r="124" spans="1:9" x14ac:dyDescent="0.2">
      <c r="A124" s="42"/>
      <c r="B124" s="47"/>
      <c r="C124" s="43"/>
      <c r="D124" s="43"/>
      <c r="E124" s="42"/>
      <c r="F124" s="42"/>
      <c r="G124" s="42"/>
      <c r="H124" s="43"/>
      <c r="I124" s="43"/>
    </row>
    <row r="125" spans="1:9" x14ac:dyDescent="0.2">
      <c r="A125" s="47"/>
      <c r="B125" s="47"/>
      <c r="C125" s="41"/>
      <c r="D125" s="41"/>
      <c r="E125" s="41"/>
      <c r="F125" s="41"/>
      <c r="G125" s="41"/>
      <c r="H125" s="41"/>
      <c r="I125" s="41"/>
    </row>
    <row r="126" spans="1:9" x14ac:dyDescent="0.2">
      <c r="A126" s="42"/>
      <c r="B126" s="47"/>
      <c r="C126" s="43"/>
      <c r="D126" s="43"/>
      <c r="E126" s="42"/>
      <c r="F126" s="42"/>
      <c r="G126" s="42"/>
      <c r="H126" s="43"/>
      <c r="I126" s="43"/>
    </row>
    <row r="127" spans="1:9" x14ac:dyDescent="0.2">
      <c r="A127" s="42"/>
      <c r="B127" s="47"/>
      <c r="C127" s="43"/>
      <c r="D127" s="43"/>
      <c r="E127" s="42"/>
      <c r="F127" s="42"/>
      <c r="G127" s="42"/>
      <c r="H127" s="43"/>
      <c r="I127" s="43"/>
    </row>
    <row r="128" spans="1:9" x14ac:dyDescent="0.2">
      <c r="A128" s="42"/>
      <c r="B128" s="47"/>
      <c r="C128" s="43"/>
      <c r="D128" s="43"/>
      <c r="E128" s="42"/>
      <c r="F128" s="42"/>
      <c r="G128" s="42"/>
      <c r="H128" s="43"/>
      <c r="I128" s="43"/>
    </row>
    <row r="129" spans="1:9" x14ac:dyDescent="0.2">
      <c r="A129" s="42"/>
      <c r="B129" s="47"/>
      <c r="C129" s="43"/>
      <c r="D129" s="43"/>
      <c r="E129" s="42"/>
      <c r="F129" s="42"/>
      <c r="G129" s="42"/>
      <c r="H129" s="43"/>
      <c r="I129" s="43"/>
    </row>
    <row r="130" spans="1:9" x14ac:dyDescent="0.2">
      <c r="A130" s="42"/>
      <c r="B130" s="47"/>
      <c r="C130" s="43"/>
      <c r="D130" s="43"/>
      <c r="E130" s="42"/>
      <c r="F130" s="42"/>
      <c r="G130" s="42"/>
      <c r="H130" s="43"/>
      <c r="I130" s="43"/>
    </row>
    <row r="131" spans="1:9" x14ac:dyDescent="0.2">
      <c r="A131" s="42"/>
      <c r="B131" s="47"/>
      <c r="C131" s="43"/>
      <c r="D131" s="43"/>
      <c r="E131" s="42"/>
      <c r="F131" s="42"/>
      <c r="G131" s="42"/>
      <c r="H131" s="43"/>
      <c r="I131" s="43"/>
    </row>
    <row r="132" spans="1:9" x14ac:dyDescent="0.2">
      <c r="A132" s="42"/>
      <c r="B132" s="47"/>
      <c r="C132" s="43"/>
      <c r="D132" s="43"/>
      <c r="E132" s="42"/>
      <c r="F132" s="42"/>
      <c r="G132" s="42"/>
      <c r="H132" s="43"/>
      <c r="I132" s="43"/>
    </row>
    <row r="133" spans="1:9" x14ac:dyDescent="0.2">
      <c r="A133" s="42"/>
      <c r="B133" s="47"/>
      <c r="C133" s="43"/>
      <c r="D133" s="43"/>
      <c r="E133" s="42"/>
      <c r="F133" s="42"/>
      <c r="G133" s="42"/>
      <c r="H133" s="43"/>
      <c r="I133" s="43"/>
    </row>
    <row r="134" spans="1:9" x14ac:dyDescent="0.2">
      <c r="A134" s="47"/>
      <c r="B134" s="47"/>
      <c r="C134" s="43"/>
      <c r="D134" s="43"/>
      <c r="E134" s="42"/>
      <c r="F134" s="42"/>
      <c r="G134" s="42"/>
      <c r="H134" s="43"/>
      <c r="I134" s="43"/>
    </row>
    <row r="135" spans="1:9" x14ac:dyDescent="0.2">
      <c r="A135" s="47"/>
      <c r="B135" s="47"/>
      <c r="C135" s="41"/>
      <c r="D135" s="41"/>
      <c r="E135" s="41"/>
      <c r="F135" s="41"/>
      <c r="G135" s="41"/>
      <c r="H135" s="41"/>
      <c r="I135" s="41"/>
    </row>
    <row r="136" spans="1:9" x14ac:dyDescent="0.2">
      <c r="A136" s="42"/>
      <c r="B136" s="47"/>
      <c r="C136" s="43"/>
      <c r="D136" s="43"/>
      <c r="E136" s="42"/>
      <c r="F136" s="42"/>
      <c r="G136" s="42"/>
      <c r="H136" s="43"/>
      <c r="I136" s="43"/>
    </row>
    <row r="137" spans="1:9" x14ac:dyDescent="0.2">
      <c r="A137" s="47"/>
      <c r="B137" s="47"/>
      <c r="C137" s="41"/>
      <c r="D137" s="41"/>
      <c r="E137" s="41"/>
      <c r="F137" s="41"/>
      <c r="G137" s="41"/>
      <c r="H137" s="41"/>
      <c r="I137" s="41"/>
    </row>
    <row r="138" spans="1:9" x14ac:dyDescent="0.2">
      <c r="A138" s="47"/>
      <c r="B138" s="47"/>
      <c r="C138" s="41"/>
      <c r="D138" s="41"/>
      <c r="E138" s="41"/>
      <c r="F138" s="41"/>
      <c r="G138" s="41"/>
      <c r="H138" s="41"/>
      <c r="I138" s="41"/>
    </row>
    <row r="139" spans="1:9" x14ac:dyDescent="0.2">
      <c r="A139" s="47"/>
      <c r="B139" s="47"/>
      <c r="C139" s="41"/>
      <c r="D139" s="41"/>
      <c r="E139" s="41"/>
      <c r="F139" s="41"/>
      <c r="G139" s="41"/>
      <c r="H139" s="41"/>
      <c r="I139" s="41"/>
    </row>
    <row r="140" spans="1:9" x14ac:dyDescent="0.2">
      <c r="A140" s="42"/>
      <c r="B140" s="47"/>
      <c r="C140" s="43"/>
      <c r="D140" s="43"/>
      <c r="E140" s="42"/>
      <c r="F140" s="42"/>
      <c r="G140" s="42"/>
      <c r="H140" s="43"/>
      <c r="I140" s="43"/>
    </row>
    <row r="141" spans="1:9" x14ac:dyDescent="0.2">
      <c r="A141" s="47"/>
      <c r="B141" s="47"/>
      <c r="C141" s="41"/>
      <c r="D141" s="41"/>
      <c r="E141" s="41"/>
      <c r="F141" s="41"/>
      <c r="G141" s="41"/>
      <c r="H141" s="41"/>
      <c r="I141" s="41"/>
    </row>
    <row r="142" spans="1:9" x14ac:dyDescent="0.2">
      <c r="A142" s="42"/>
      <c r="B142" s="47"/>
      <c r="C142" s="43"/>
      <c r="D142" s="43"/>
      <c r="E142" s="42"/>
      <c r="F142" s="42"/>
      <c r="G142" s="42"/>
      <c r="H142" s="43"/>
      <c r="I142" s="43"/>
    </row>
    <row r="143" spans="1:9" x14ac:dyDescent="0.2">
      <c r="A143" s="42"/>
      <c r="B143" s="47"/>
      <c r="C143" s="43"/>
      <c r="D143" s="43"/>
      <c r="E143" s="42"/>
      <c r="F143" s="42"/>
      <c r="G143" s="42"/>
      <c r="H143" s="43"/>
      <c r="I143" s="43"/>
    </row>
    <row r="144" spans="1:9" x14ac:dyDescent="0.2">
      <c r="A144" s="47"/>
      <c r="B144" s="47"/>
      <c r="C144" s="41"/>
      <c r="D144" s="41"/>
      <c r="E144" s="41"/>
      <c r="F144" s="41"/>
      <c r="G144" s="41"/>
      <c r="H144" s="41"/>
      <c r="I144" s="41"/>
    </row>
    <row r="145" spans="1:9" x14ac:dyDescent="0.2">
      <c r="A145" s="42"/>
      <c r="B145" s="47"/>
      <c r="C145" s="43"/>
      <c r="D145" s="43"/>
      <c r="E145" s="42"/>
      <c r="F145" s="42"/>
      <c r="G145" s="42"/>
      <c r="H145" s="43"/>
      <c r="I145" s="43"/>
    </row>
    <row r="146" spans="1:9" x14ac:dyDescent="0.2">
      <c r="A146" s="42"/>
      <c r="B146" s="47"/>
      <c r="C146" s="43"/>
      <c r="D146" s="43"/>
      <c r="E146" s="42"/>
      <c r="F146" s="42"/>
      <c r="G146" s="42"/>
      <c r="H146" s="43"/>
      <c r="I146" s="43"/>
    </row>
    <row r="147" spans="1:9" x14ac:dyDescent="0.2">
      <c r="A147" s="47"/>
      <c r="B147" s="47"/>
      <c r="C147" s="41"/>
      <c r="D147" s="41"/>
      <c r="E147" s="41"/>
      <c r="F147" s="41"/>
      <c r="G147" s="41"/>
      <c r="H147" s="41"/>
      <c r="I147" s="41"/>
    </row>
    <row r="148" spans="1:9" x14ac:dyDescent="0.2">
      <c r="A148" s="42"/>
      <c r="B148" s="47"/>
      <c r="C148" s="43"/>
      <c r="D148" s="43"/>
      <c r="E148" s="42"/>
      <c r="F148" s="42"/>
      <c r="G148" s="42"/>
      <c r="H148" s="43"/>
      <c r="I148" s="43"/>
    </row>
    <row r="149" spans="1:9" x14ac:dyDescent="0.2">
      <c r="A149" s="42"/>
      <c r="B149" s="47"/>
      <c r="C149" s="43"/>
      <c r="D149" s="43"/>
      <c r="E149" s="42"/>
      <c r="F149" s="42"/>
      <c r="G149" s="42"/>
      <c r="H149" s="43"/>
      <c r="I149" s="43"/>
    </row>
    <row r="150" spans="1:9" x14ac:dyDescent="0.2">
      <c r="A150" s="47"/>
      <c r="B150" s="47"/>
      <c r="C150" s="41"/>
      <c r="D150" s="41"/>
      <c r="E150" s="41"/>
      <c r="F150" s="41"/>
      <c r="G150" s="41"/>
      <c r="H150" s="41"/>
      <c r="I150" s="41"/>
    </row>
    <row r="151" spans="1:9" x14ac:dyDescent="0.2">
      <c r="A151" s="42"/>
      <c r="B151" s="47"/>
      <c r="C151" s="43"/>
      <c r="D151" s="43"/>
      <c r="E151" s="42"/>
      <c r="F151" s="42"/>
      <c r="G151" s="42"/>
      <c r="H151" s="43"/>
      <c r="I151" s="43"/>
    </row>
    <row r="152" spans="1:9" x14ac:dyDescent="0.2">
      <c r="A152" s="42"/>
      <c r="B152" s="47"/>
      <c r="C152" s="43"/>
      <c r="D152" s="43"/>
      <c r="E152" s="42"/>
      <c r="F152" s="42"/>
      <c r="G152" s="42"/>
      <c r="H152" s="43"/>
      <c r="I152" s="43"/>
    </row>
    <row r="153" spans="1:9" x14ac:dyDescent="0.2">
      <c r="A153" s="42"/>
      <c r="B153" s="47"/>
      <c r="C153" s="43"/>
      <c r="D153" s="43"/>
      <c r="E153" s="42"/>
      <c r="F153" s="42"/>
      <c r="G153" s="42"/>
      <c r="H153" s="43"/>
      <c r="I153" s="43"/>
    </row>
    <row r="154" spans="1:9" x14ac:dyDescent="0.2">
      <c r="A154" s="42"/>
      <c r="B154" s="47"/>
      <c r="C154" s="43"/>
      <c r="D154" s="43"/>
      <c r="E154" s="42"/>
      <c r="F154" s="42"/>
      <c r="G154" s="42"/>
      <c r="H154" s="43"/>
      <c r="I154" s="43"/>
    </row>
    <row r="155" spans="1:9" x14ac:dyDescent="0.2">
      <c r="A155" s="42"/>
      <c r="B155" s="47"/>
      <c r="C155" s="43"/>
      <c r="D155" s="43"/>
      <c r="E155" s="42"/>
      <c r="F155" s="42"/>
      <c r="G155" s="42"/>
      <c r="H155" s="43"/>
      <c r="I155" s="43"/>
    </row>
    <row r="156" spans="1:9" x14ac:dyDescent="0.2">
      <c r="A156" s="42"/>
      <c r="B156" s="47"/>
      <c r="C156" s="43"/>
      <c r="D156" s="43"/>
      <c r="E156" s="42"/>
      <c r="F156" s="42"/>
      <c r="G156" s="42"/>
      <c r="H156" s="43"/>
      <c r="I156" s="43"/>
    </row>
    <row r="157" spans="1:9" x14ac:dyDescent="0.2">
      <c r="A157" s="47"/>
      <c r="B157" s="47"/>
      <c r="C157" s="41"/>
      <c r="D157" s="41"/>
      <c r="E157" s="41"/>
      <c r="F157" s="41"/>
      <c r="G157" s="41"/>
      <c r="H157" s="41"/>
      <c r="I157" s="41"/>
    </row>
    <row r="158" spans="1:9" x14ac:dyDescent="0.2">
      <c r="A158" s="42"/>
      <c r="B158" s="47"/>
      <c r="C158" s="43"/>
      <c r="D158" s="43"/>
      <c r="E158" s="42"/>
      <c r="F158" s="42"/>
      <c r="G158" s="42"/>
      <c r="H158" s="43"/>
      <c r="I158" s="43"/>
    </row>
    <row r="159" spans="1:9" x14ac:dyDescent="0.2">
      <c r="A159" s="42"/>
      <c r="B159" s="47"/>
      <c r="C159" s="43"/>
      <c r="D159" s="43"/>
      <c r="E159" s="42"/>
      <c r="F159" s="42"/>
      <c r="G159" s="42"/>
      <c r="H159" s="43"/>
      <c r="I159" s="43"/>
    </row>
    <row r="160" spans="1:9" x14ac:dyDescent="0.2">
      <c r="A160" s="47"/>
      <c r="B160" s="47"/>
      <c r="C160" s="43"/>
      <c r="D160" s="43"/>
      <c r="E160" s="42"/>
      <c r="F160" s="42"/>
      <c r="G160" s="42"/>
      <c r="H160" s="43"/>
      <c r="I160" s="43"/>
    </row>
    <row r="161" spans="1:9" x14ac:dyDescent="0.2">
      <c r="A161" s="42"/>
      <c r="B161" s="47"/>
      <c r="C161" s="43"/>
      <c r="D161" s="43"/>
      <c r="E161" s="42"/>
      <c r="F161" s="42"/>
      <c r="G161" s="42"/>
      <c r="H161" s="43"/>
      <c r="I161" s="43"/>
    </row>
    <row r="162" spans="1:9" x14ac:dyDescent="0.2">
      <c r="A162" s="42"/>
      <c r="B162" s="47"/>
      <c r="C162" s="43"/>
      <c r="D162" s="43"/>
      <c r="E162" s="42"/>
      <c r="F162" s="42"/>
      <c r="G162" s="42"/>
      <c r="H162" s="43"/>
      <c r="I162" s="43"/>
    </row>
    <row r="163" spans="1:9" x14ac:dyDescent="0.2">
      <c r="A163" s="42"/>
      <c r="B163" s="47"/>
      <c r="C163" s="43"/>
      <c r="D163" s="43"/>
      <c r="E163" s="42"/>
      <c r="F163" s="42"/>
      <c r="G163" s="42"/>
      <c r="H163" s="43"/>
      <c r="I163" s="43"/>
    </row>
    <row r="164" spans="1:9" x14ac:dyDescent="0.2">
      <c r="A164" s="47"/>
      <c r="B164" s="47"/>
      <c r="C164" s="41"/>
      <c r="D164" s="41"/>
      <c r="E164" s="41"/>
      <c r="F164" s="41"/>
      <c r="G164" s="41"/>
      <c r="H164" s="41"/>
      <c r="I164" s="41"/>
    </row>
    <row r="165" spans="1:9" x14ac:dyDescent="0.2">
      <c r="A165" s="47"/>
      <c r="B165" s="47"/>
      <c r="C165" s="41"/>
      <c r="D165" s="41"/>
      <c r="E165" s="41"/>
      <c r="F165" s="41"/>
      <c r="G165" s="41"/>
      <c r="H165" s="41"/>
      <c r="I165" s="41"/>
    </row>
    <row r="166" spans="1:9" x14ac:dyDescent="0.2">
      <c r="A166" s="47"/>
      <c r="B166" s="47"/>
      <c r="C166" s="41"/>
      <c r="D166" s="41"/>
      <c r="E166" s="41"/>
      <c r="F166" s="41"/>
      <c r="G166" s="41"/>
      <c r="H166" s="41"/>
      <c r="I166" s="41"/>
    </row>
    <row r="167" spans="1:9" x14ac:dyDescent="0.2">
      <c r="A167" s="42"/>
      <c r="B167" s="47"/>
      <c r="C167" s="43"/>
      <c r="D167" s="43"/>
      <c r="E167" s="42"/>
      <c r="F167" s="42"/>
      <c r="G167" s="42"/>
      <c r="H167" s="43"/>
      <c r="I167" s="43"/>
    </row>
    <row r="168" spans="1:9" x14ac:dyDescent="0.2">
      <c r="A168" s="47"/>
      <c r="B168" s="47"/>
      <c r="C168" s="41"/>
      <c r="D168" s="41"/>
      <c r="E168" s="41"/>
      <c r="F168" s="41"/>
      <c r="G168" s="41"/>
      <c r="H168" s="41"/>
      <c r="I168" s="41"/>
    </row>
    <row r="169" spans="1:9" x14ac:dyDescent="0.2">
      <c r="A169" s="47"/>
      <c r="B169" s="47"/>
      <c r="C169" s="41"/>
      <c r="D169" s="41"/>
      <c r="E169" s="41"/>
      <c r="F169" s="41"/>
      <c r="G169" s="41"/>
      <c r="H169" s="41"/>
      <c r="I169" s="41"/>
    </row>
    <row r="170" spans="1:9" x14ac:dyDescent="0.2">
      <c r="A170" s="47"/>
      <c r="B170" s="47"/>
      <c r="C170" s="41"/>
      <c r="D170" s="41"/>
      <c r="E170" s="41"/>
      <c r="F170" s="41"/>
      <c r="G170" s="41"/>
      <c r="H170" s="41"/>
      <c r="I170" s="41"/>
    </row>
    <row r="171" spans="1:9" x14ac:dyDescent="0.2">
      <c r="A171" s="47"/>
      <c r="B171" s="47"/>
      <c r="C171" s="43"/>
      <c r="D171" s="43"/>
      <c r="E171" s="42"/>
      <c r="F171" s="42"/>
      <c r="G171" s="42"/>
      <c r="H171" s="43"/>
      <c r="I171" s="43"/>
    </row>
    <row r="172" spans="1:9" x14ac:dyDescent="0.2">
      <c r="A172" s="42"/>
      <c r="B172" s="47"/>
      <c r="C172" s="43"/>
      <c r="D172" s="43"/>
      <c r="E172" s="42"/>
      <c r="F172" s="42"/>
      <c r="G172" s="42"/>
      <c r="H172" s="43"/>
      <c r="I172" s="43"/>
    </row>
    <row r="173" spans="1:9" x14ac:dyDescent="0.2">
      <c r="A173" s="47"/>
      <c r="B173" s="47"/>
      <c r="C173" s="43"/>
      <c r="D173" s="43"/>
      <c r="E173" s="42"/>
      <c r="F173" s="42"/>
      <c r="G173" s="42"/>
      <c r="H173" s="43"/>
      <c r="I173" s="43"/>
    </row>
    <row r="174" spans="1:9" x14ac:dyDescent="0.2">
      <c r="A174" s="47"/>
      <c r="B174" s="47"/>
      <c r="C174" s="41"/>
      <c r="D174" s="41"/>
      <c r="E174" s="41"/>
      <c r="F174" s="41"/>
      <c r="G174" s="41"/>
      <c r="H174" s="41"/>
      <c r="I174" s="41"/>
    </row>
    <row r="175" spans="1:9" x14ac:dyDescent="0.2">
      <c r="A175" s="47"/>
      <c r="B175" s="47"/>
      <c r="C175" s="41"/>
      <c r="D175" s="41"/>
      <c r="E175" s="41"/>
      <c r="F175" s="41"/>
      <c r="G175" s="41"/>
      <c r="H175" s="41"/>
      <c r="I175" s="41"/>
    </row>
    <row r="176" spans="1:9" x14ac:dyDescent="0.2">
      <c r="A176" s="42"/>
      <c r="B176" s="47"/>
      <c r="C176" s="43"/>
      <c r="D176" s="43"/>
      <c r="E176" s="42"/>
      <c r="F176" s="42"/>
      <c r="G176" s="42"/>
      <c r="H176" s="43"/>
      <c r="I176" s="43"/>
    </row>
    <row r="177" spans="1:9" x14ac:dyDescent="0.2">
      <c r="A177" s="42"/>
      <c r="B177" s="47"/>
      <c r="C177" s="43"/>
      <c r="D177" s="43"/>
      <c r="E177" s="42"/>
      <c r="F177" s="42"/>
      <c r="G177" s="42"/>
      <c r="H177" s="43"/>
      <c r="I177" s="43"/>
    </row>
    <row r="178" spans="1:9" x14ac:dyDescent="0.2">
      <c r="A178" s="42"/>
      <c r="B178" s="47"/>
      <c r="C178" s="43"/>
      <c r="D178" s="43"/>
      <c r="E178" s="42"/>
      <c r="F178" s="42"/>
      <c r="G178" s="42"/>
      <c r="H178" s="43"/>
      <c r="I178" s="43"/>
    </row>
    <row r="179" spans="1:9" x14ac:dyDescent="0.2">
      <c r="A179" s="47"/>
      <c r="B179" s="47"/>
      <c r="C179" s="41"/>
      <c r="D179" s="41"/>
      <c r="E179" s="41"/>
      <c r="F179" s="41"/>
      <c r="G179" s="41"/>
      <c r="H179" s="41"/>
      <c r="I179" s="41"/>
    </row>
    <row r="180" spans="1:9" x14ac:dyDescent="0.2">
      <c r="A180" s="47"/>
      <c r="B180" s="47"/>
      <c r="C180" s="41"/>
      <c r="D180" s="41"/>
      <c r="E180" s="41"/>
      <c r="F180" s="41"/>
      <c r="G180" s="41"/>
      <c r="H180" s="41"/>
      <c r="I180" s="41"/>
    </row>
    <row r="181" spans="1:9" x14ac:dyDescent="0.2">
      <c r="A181" s="47"/>
      <c r="B181" s="47"/>
      <c r="C181" s="41"/>
      <c r="D181" s="41"/>
      <c r="E181" s="41"/>
      <c r="F181" s="41"/>
      <c r="G181" s="41"/>
      <c r="H181" s="41"/>
      <c r="I181" s="41"/>
    </row>
    <row r="182" spans="1:9" x14ac:dyDescent="0.2">
      <c r="A182" s="47"/>
      <c r="B182" s="47"/>
      <c r="C182" s="41"/>
      <c r="D182" s="41"/>
      <c r="E182" s="41"/>
      <c r="F182" s="41"/>
      <c r="G182" s="41"/>
      <c r="H182" s="41"/>
      <c r="I182" s="41"/>
    </row>
    <row r="183" spans="1:9" x14ac:dyDescent="0.2">
      <c r="A183" s="42"/>
      <c r="B183" s="47"/>
      <c r="C183" s="43"/>
      <c r="D183" s="43"/>
      <c r="E183" s="42"/>
      <c r="F183" s="42"/>
      <c r="G183" s="42"/>
      <c r="H183" s="43"/>
      <c r="I183" s="43"/>
    </row>
    <row r="184" spans="1:9" x14ac:dyDescent="0.2">
      <c r="A184" s="42"/>
      <c r="B184" s="47"/>
      <c r="C184" s="43"/>
      <c r="D184" s="43"/>
      <c r="E184" s="42"/>
      <c r="F184" s="42"/>
      <c r="G184" s="42"/>
      <c r="H184" s="43"/>
      <c r="I184" s="43"/>
    </row>
    <row r="185" spans="1:9" x14ac:dyDescent="0.2">
      <c r="A185" s="42"/>
      <c r="B185" s="47"/>
      <c r="C185" s="43"/>
      <c r="D185" s="43"/>
      <c r="E185" s="42"/>
      <c r="F185" s="42"/>
      <c r="G185" s="42"/>
      <c r="H185" s="43"/>
      <c r="I185" s="43"/>
    </row>
    <row r="186" spans="1:9" x14ac:dyDescent="0.2">
      <c r="A186" s="44"/>
      <c r="B186" s="47"/>
      <c r="C186" s="43"/>
      <c r="D186" s="43"/>
      <c r="E186" s="44"/>
      <c r="F186" s="44"/>
      <c r="G186" s="44"/>
      <c r="H186" s="43"/>
      <c r="I186" s="43"/>
    </row>
    <row r="187" spans="1:9" x14ac:dyDescent="0.2">
      <c r="A187" s="42"/>
      <c r="B187" s="47"/>
      <c r="C187" s="43"/>
      <c r="D187" s="43"/>
      <c r="E187" s="42"/>
      <c r="F187" s="42"/>
      <c r="G187" s="42"/>
      <c r="H187" s="43"/>
      <c r="I187" s="43"/>
    </row>
    <row r="188" spans="1:9" x14ac:dyDescent="0.2">
      <c r="A188" s="42"/>
      <c r="B188" s="47"/>
      <c r="C188" s="43"/>
      <c r="D188" s="43"/>
      <c r="E188" s="42"/>
      <c r="F188" s="42"/>
      <c r="G188" s="42"/>
      <c r="H188" s="43"/>
      <c r="I188" s="43"/>
    </row>
    <row r="189" spans="1:9" x14ac:dyDescent="0.2">
      <c r="A189" s="47"/>
      <c r="B189" s="47"/>
      <c r="C189" s="41"/>
      <c r="D189" s="41"/>
      <c r="E189" s="41"/>
      <c r="F189" s="41"/>
      <c r="G189" s="41"/>
      <c r="H189" s="41"/>
      <c r="I189" s="41"/>
    </row>
    <row r="190" spans="1:9" x14ac:dyDescent="0.2">
      <c r="A190" s="47"/>
      <c r="B190" s="47"/>
      <c r="C190" s="41"/>
      <c r="D190" s="41"/>
      <c r="E190" s="41"/>
      <c r="F190" s="41"/>
      <c r="G190" s="41"/>
      <c r="H190" s="41"/>
      <c r="I190" s="41"/>
    </row>
    <row r="191" spans="1:9" x14ac:dyDescent="0.2">
      <c r="A191" s="42"/>
      <c r="B191" s="47"/>
      <c r="C191" s="43"/>
      <c r="D191" s="43"/>
      <c r="E191" s="42"/>
      <c r="F191" s="42"/>
      <c r="G191" s="42"/>
      <c r="H191" s="43"/>
      <c r="I191" s="43"/>
    </row>
    <row r="192" spans="1:9" x14ac:dyDescent="0.2">
      <c r="A192" s="42"/>
      <c r="B192" s="47"/>
      <c r="C192" s="43"/>
      <c r="D192" s="43"/>
      <c r="E192" s="42"/>
      <c r="F192" s="42"/>
      <c r="G192" s="42"/>
      <c r="H192" s="43"/>
      <c r="I192" s="43"/>
    </row>
    <row r="193" spans="1:9" x14ac:dyDescent="0.2">
      <c r="A193" s="42"/>
      <c r="B193" s="47"/>
      <c r="C193" s="43"/>
      <c r="D193" s="43"/>
      <c r="E193" s="42"/>
      <c r="F193" s="42"/>
      <c r="G193" s="42"/>
      <c r="H193" s="43"/>
      <c r="I193" s="43"/>
    </row>
    <row r="194" spans="1:9" x14ac:dyDescent="0.2">
      <c r="A194" s="42"/>
      <c r="B194" s="47"/>
      <c r="C194" s="43"/>
      <c r="D194" s="43"/>
      <c r="E194" s="42"/>
      <c r="F194" s="42"/>
      <c r="G194" s="42"/>
      <c r="H194" s="43"/>
      <c r="I194" s="43"/>
    </row>
    <row r="195" spans="1:9" x14ac:dyDescent="0.2">
      <c r="A195" s="42"/>
      <c r="B195" s="47"/>
      <c r="C195" s="43"/>
      <c r="D195" s="43"/>
      <c r="E195" s="42"/>
      <c r="F195" s="42"/>
      <c r="G195" s="42"/>
      <c r="H195" s="43"/>
      <c r="I195" s="43"/>
    </row>
    <row r="196" spans="1:9" x14ac:dyDescent="0.2">
      <c r="A196" s="42"/>
      <c r="B196" s="47"/>
      <c r="C196" s="43"/>
      <c r="D196" s="43"/>
      <c r="E196" s="42"/>
      <c r="F196" s="42"/>
      <c r="G196" s="42"/>
      <c r="H196" s="43"/>
      <c r="I196" s="43"/>
    </row>
    <row r="197" spans="1:9" x14ac:dyDescent="0.2">
      <c r="A197" s="42"/>
      <c r="B197" s="47"/>
      <c r="C197" s="43"/>
      <c r="D197" s="43"/>
      <c r="E197" s="42"/>
      <c r="F197" s="42"/>
      <c r="G197" s="42"/>
      <c r="H197" s="43"/>
      <c r="I197" s="43"/>
    </row>
    <row r="198" spans="1:9" x14ac:dyDescent="0.2">
      <c r="A198" s="47"/>
      <c r="B198" s="47"/>
      <c r="C198" s="41"/>
      <c r="D198" s="41"/>
      <c r="E198" s="41"/>
      <c r="F198" s="41"/>
      <c r="G198" s="41"/>
      <c r="H198" s="41"/>
      <c r="I198" s="41"/>
    </row>
    <row r="199" spans="1:9" x14ac:dyDescent="0.2">
      <c r="A199" s="42"/>
      <c r="B199" s="47"/>
      <c r="C199" s="43"/>
      <c r="D199" s="43"/>
      <c r="E199" s="42"/>
      <c r="F199" s="42"/>
      <c r="G199" s="42"/>
      <c r="H199" s="43"/>
      <c r="I199" s="43"/>
    </row>
    <row r="200" spans="1:9" x14ac:dyDescent="0.2">
      <c r="A200" s="47"/>
      <c r="B200" s="47"/>
      <c r="C200" s="41"/>
      <c r="D200" s="41"/>
      <c r="E200" s="41"/>
      <c r="F200" s="41"/>
      <c r="G200" s="41"/>
      <c r="H200" s="41"/>
      <c r="I200" s="41"/>
    </row>
    <row r="201" spans="1:9" x14ac:dyDescent="0.2">
      <c r="A201" s="47"/>
      <c r="B201" s="47"/>
      <c r="C201" s="41"/>
      <c r="D201" s="41"/>
      <c r="E201" s="41"/>
      <c r="F201" s="41"/>
      <c r="G201" s="41"/>
      <c r="H201" s="41"/>
      <c r="I201" s="41"/>
    </row>
    <row r="202" spans="1:9" x14ac:dyDescent="0.2">
      <c r="A202" s="47"/>
      <c r="B202" s="47"/>
      <c r="C202" s="41"/>
      <c r="D202" s="41"/>
      <c r="E202" s="41"/>
      <c r="F202" s="41"/>
      <c r="G202" s="41"/>
      <c r="H202" s="41"/>
      <c r="I202" s="41"/>
    </row>
    <row r="203" spans="1:9" x14ac:dyDescent="0.2">
      <c r="A203" s="47"/>
      <c r="B203" s="47"/>
      <c r="C203" s="41"/>
      <c r="D203" s="41"/>
      <c r="E203" s="41"/>
      <c r="F203" s="41"/>
      <c r="G203" s="41"/>
      <c r="H203" s="41"/>
      <c r="I203" s="41"/>
    </row>
    <row r="204" spans="1:9" x14ac:dyDescent="0.2">
      <c r="A204" s="47"/>
      <c r="B204" s="47"/>
      <c r="C204" s="41"/>
      <c r="D204" s="41"/>
      <c r="E204" s="41"/>
      <c r="F204" s="41"/>
      <c r="G204" s="41"/>
      <c r="H204" s="41"/>
      <c r="I204" s="41"/>
    </row>
    <row r="205" spans="1:9" x14ac:dyDescent="0.2">
      <c r="A205" s="42"/>
      <c r="B205" s="47"/>
      <c r="C205" s="43"/>
      <c r="D205" s="43"/>
      <c r="E205" s="42"/>
      <c r="F205" s="42"/>
      <c r="G205" s="42"/>
      <c r="H205" s="43"/>
      <c r="I205" s="43"/>
    </row>
    <row r="206" spans="1:9" x14ac:dyDescent="0.2">
      <c r="A206" s="42"/>
      <c r="B206" s="47"/>
      <c r="C206" s="43"/>
      <c r="D206" s="43"/>
      <c r="E206" s="42"/>
      <c r="F206" s="42"/>
      <c r="G206" s="42"/>
      <c r="H206" s="43"/>
      <c r="I206" s="43"/>
    </row>
    <row r="207" spans="1:9" x14ac:dyDescent="0.2">
      <c r="A207" s="47"/>
      <c r="B207" s="47"/>
      <c r="C207" s="41"/>
      <c r="D207" s="41"/>
      <c r="E207" s="41"/>
      <c r="F207" s="41"/>
      <c r="G207" s="41"/>
      <c r="H207" s="41"/>
      <c r="I207" s="41"/>
    </row>
    <row r="208" spans="1:9" x14ac:dyDescent="0.2">
      <c r="A208" s="42"/>
      <c r="B208" s="47"/>
      <c r="C208" s="43"/>
      <c r="D208" s="43"/>
      <c r="E208" s="42"/>
      <c r="F208" s="42"/>
      <c r="G208" s="42"/>
      <c r="H208" s="43"/>
      <c r="I208" s="43"/>
    </row>
    <row r="209" spans="1:9" x14ac:dyDescent="0.2">
      <c r="A209" s="42"/>
      <c r="B209" s="47"/>
      <c r="C209" s="43"/>
      <c r="D209" s="43"/>
      <c r="E209" s="42"/>
      <c r="F209" s="42"/>
      <c r="G209" s="42"/>
      <c r="H209" s="43"/>
      <c r="I209" s="43"/>
    </row>
    <row r="210" spans="1:9" x14ac:dyDescent="0.2">
      <c r="A210" s="47"/>
      <c r="B210" s="47"/>
      <c r="C210" s="41"/>
      <c r="D210" s="41"/>
      <c r="E210" s="41"/>
      <c r="F210" s="41"/>
      <c r="G210" s="41"/>
      <c r="H210" s="41"/>
      <c r="I210" s="41"/>
    </row>
    <row r="211" spans="1:9" x14ac:dyDescent="0.2">
      <c r="A211" s="47"/>
      <c r="B211" s="47"/>
      <c r="C211" s="41"/>
      <c r="D211" s="41"/>
      <c r="E211" s="41"/>
      <c r="F211" s="41"/>
      <c r="G211" s="41"/>
      <c r="H211" s="41"/>
      <c r="I211" s="41"/>
    </row>
    <row r="212" spans="1:9" x14ac:dyDescent="0.2">
      <c r="A212" s="42"/>
      <c r="B212" s="47"/>
      <c r="C212" s="43"/>
      <c r="D212" s="43"/>
      <c r="E212" s="42"/>
      <c r="F212" s="42"/>
      <c r="G212" s="42"/>
      <c r="H212" s="43"/>
      <c r="I212" s="43"/>
    </row>
    <row r="213" spans="1:9" x14ac:dyDescent="0.2">
      <c r="A213" s="42"/>
      <c r="B213" s="47"/>
      <c r="C213" s="43"/>
      <c r="D213" s="43"/>
      <c r="E213" s="42"/>
      <c r="F213" s="42"/>
      <c r="G213" s="42"/>
      <c r="H213" s="43"/>
      <c r="I213" s="43"/>
    </row>
    <row r="214" spans="1:9" x14ac:dyDescent="0.2">
      <c r="A214" s="42"/>
      <c r="B214" s="47"/>
      <c r="C214" s="43"/>
      <c r="D214" s="43"/>
      <c r="E214" s="42"/>
      <c r="F214" s="42"/>
      <c r="G214" s="42"/>
      <c r="H214" s="43"/>
      <c r="I214" s="43"/>
    </row>
    <row r="215" spans="1:9" x14ac:dyDescent="0.2">
      <c r="A215" s="47"/>
      <c r="B215" s="47"/>
      <c r="C215" s="41"/>
      <c r="D215" s="41"/>
      <c r="E215" s="41"/>
      <c r="F215" s="41"/>
      <c r="G215" s="41"/>
      <c r="H215" s="41"/>
      <c r="I215" s="41"/>
    </row>
    <row r="216" spans="1:9" x14ac:dyDescent="0.2">
      <c r="A216" s="42"/>
      <c r="B216" s="47"/>
      <c r="C216" s="43"/>
      <c r="D216" s="43"/>
      <c r="E216" s="42"/>
      <c r="F216" s="42"/>
      <c r="G216" s="42"/>
      <c r="H216" s="43"/>
      <c r="I216" s="43"/>
    </row>
    <row r="217" spans="1:9" x14ac:dyDescent="0.2">
      <c r="A217" s="47"/>
      <c r="B217" s="47"/>
      <c r="C217" s="41"/>
      <c r="D217" s="41"/>
      <c r="E217" s="41"/>
      <c r="F217" s="41"/>
      <c r="G217" s="41"/>
      <c r="H217" s="41"/>
      <c r="I217" s="41"/>
    </row>
    <row r="218" spans="1:9" x14ac:dyDescent="0.2">
      <c r="A218" s="47"/>
      <c r="B218" s="47"/>
      <c r="C218" s="41"/>
      <c r="D218" s="41"/>
      <c r="E218" s="41"/>
      <c r="F218" s="41"/>
      <c r="G218" s="41"/>
      <c r="H218" s="41"/>
      <c r="I218" s="41"/>
    </row>
    <row r="219" spans="1:9" x14ac:dyDescent="0.2">
      <c r="A219" s="42"/>
      <c r="B219" s="47"/>
      <c r="C219" s="43"/>
      <c r="D219" s="43"/>
      <c r="E219" s="42"/>
      <c r="F219" s="42"/>
      <c r="G219" s="42"/>
      <c r="H219" s="43"/>
      <c r="I219" s="43"/>
    </row>
    <row r="220" spans="1:9" x14ac:dyDescent="0.2">
      <c r="A220" s="47"/>
      <c r="B220" s="47"/>
      <c r="C220" s="41"/>
      <c r="D220" s="41"/>
      <c r="E220" s="41"/>
      <c r="F220" s="41"/>
      <c r="G220" s="41"/>
      <c r="H220" s="41"/>
      <c r="I220" s="41"/>
    </row>
    <row r="221" spans="1:9" x14ac:dyDescent="0.2">
      <c r="A221" s="42"/>
      <c r="B221" s="47"/>
      <c r="C221" s="43"/>
      <c r="D221" s="43"/>
      <c r="E221" s="42"/>
      <c r="F221" s="42"/>
      <c r="G221" s="42"/>
      <c r="H221" s="43"/>
      <c r="I221" s="43"/>
    </row>
    <row r="222" spans="1:9" x14ac:dyDescent="0.2">
      <c r="A222" s="47"/>
      <c r="B222" s="47"/>
      <c r="C222" s="41"/>
      <c r="D222" s="41"/>
      <c r="E222" s="41"/>
      <c r="F222" s="41"/>
      <c r="G222" s="41"/>
      <c r="H222" s="41"/>
      <c r="I222" s="41"/>
    </row>
    <row r="223" spans="1:9" x14ac:dyDescent="0.2">
      <c r="A223" s="47"/>
      <c r="B223" s="47"/>
      <c r="C223" s="41"/>
      <c r="D223" s="41"/>
      <c r="E223" s="41"/>
      <c r="F223" s="41"/>
      <c r="G223" s="41"/>
      <c r="H223" s="41"/>
      <c r="I223" s="41"/>
    </row>
    <row r="224" spans="1:9" x14ac:dyDescent="0.2">
      <c r="A224" s="42"/>
      <c r="B224" s="47"/>
      <c r="C224" s="43"/>
      <c r="D224" s="43"/>
      <c r="E224" s="42"/>
      <c r="F224" s="42"/>
      <c r="G224" s="42"/>
      <c r="H224" s="43"/>
      <c r="I224" s="43"/>
    </row>
    <row r="225" spans="1:9" x14ac:dyDescent="0.2">
      <c r="A225" s="42"/>
      <c r="B225" s="47"/>
      <c r="C225" s="43"/>
      <c r="D225" s="43"/>
      <c r="E225" s="42"/>
      <c r="F225" s="42"/>
      <c r="G225" s="42"/>
      <c r="H225" s="43"/>
      <c r="I225" s="43"/>
    </row>
    <row r="226" spans="1:9" x14ac:dyDescent="0.2">
      <c r="A226" s="47"/>
      <c r="B226" s="47"/>
      <c r="C226" s="41"/>
      <c r="D226" s="41"/>
      <c r="E226" s="41"/>
      <c r="F226" s="41"/>
      <c r="G226" s="41"/>
      <c r="H226" s="41"/>
      <c r="I226" s="41"/>
    </row>
    <row r="227" spans="1:9" x14ac:dyDescent="0.2">
      <c r="A227" s="42"/>
      <c r="B227" s="47"/>
      <c r="C227" s="43"/>
      <c r="D227" s="43"/>
      <c r="E227" s="42"/>
      <c r="F227" s="42"/>
      <c r="G227" s="42"/>
      <c r="H227" s="43"/>
      <c r="I227" s="43"/>
    </row>
    <row r="228" spans="1:9" x14ac:dyDescent="0.2">
      <c r="A228" s="47"/>
      <c r="B228" s="47"/>
      <c r="C228" s="41"/>
      <c r="D228" s="41"/>
      <c r="E228" s="41"/>
      <c r="F228" s="41"/>
      <c r="G228" s="41"/>
      <c r="H228" s="41"/>
      <c r="I228" s="41"/>
    </row>
    <row r="229" spans="1:9" x14ac:dyDescent="0.2">
      <c r="A229" s="42"/>
      <c r="B229" s="47"/>
      <c r="C229" s="43"/>
      <c r="D229" s="43"/>
      <c r="E229" s="42"/>
      <c r="F229" s="42"/>
      <c r="G229" s="42"/>
      <c r="H229" s="43"/>
      <c r="I229" s="43"/>
    </row>
    <row r="230" spans="1:9" x14ac:dyDescent="0.2">
      <c r="A230" s="42"/>
      <c r="B230" s="47"/>
      <c r="C230" s="43"/>
      <c r="D230" s="43"/>
      <c r="E230" s="42"/>
      <c r="F230" s="42"/>
      <c r="G230" s="42"/>
      <c r="H230" s="43"/>
      <c r="I230" s="43"/>
    </row>
    <row r="231" spans="1:9" x14ac:dyDescent="0.2">
      <c r="A231" s="42"/>
      <c r="B231" s="47"/>
      <c r="C231" s="43"/>
      <c r="D231" s="43"/>
      <c r="E231" s="42"/>
      <c r="F231" s="42"/>
      <c r="G231" s="42"/>
      <c r="H231" s="43"/>
      <c r="I231" s="43"/>
    </row>
    <row r="232" spans="1:9" x14ac:dyDescent="0.2">
      <c r="A232" s="47"/>
      <c r="B232" s="47"/>
      <c r="C232" s="41"/>
      <c r="D232" s="41"/>
      <c r="E232" s="41"/>
      <c r="F232" s="41"/>
      <c r="G232" s="41"/>
      <c r="H232" s="41"/>
      <c r="I232" s="41"/>
    </row>
    <row r="233" spans="1:9" x14ac:dyDescent="0.2">
      <c r="A233" s="42"/>
      <c r="B233" s="47"/>
      <c r="C233" s="43"/>
      <c r="D233" s="43"/>
      <c r="E233" s="42"/>
      <c r="F233" s="42"/>
      <c r="G233" s="42"/>
      <c r="H233" s="43"/>
      <c r="I233" s="43"/>
    </row>
    <row r="234" spans="1:9" x14ac:dyDescent="0.2">
      <c r="A234" s="47"/>
      <c r="B234" s="47"/>
      <c r="C234" s="41"/>
      <c r="D234" s="41"/>
      <c r="E234" s="41"/>
      <c r="F234" s="41"/>
      <c r="G234" s="41"/>
      <c r="H234" s="41"/>
      <c r="I234" s="41"/>
    </row>
    <row r="235" spans="1:9" x14ac:dyDescent="0.2">
      <c r="A235" s="42"/>
      <c r="B235" s="47"/>
      <c r="C235" s="43"/>
      <c r="D235" s="43"/>
      <c r="E235" s="42"/>
      <c r="F235" s="42"/>
      <c r="G235" s="42"/>
      <c r="H235" s="43"/>
      <c r="I235" s="43"/>
    </row>
    <row r="242" spans="3:12" x14ac:dyDescent="0.2">
      <c r="C242" s="50"/>
      <c r="D242" s="51"/>
      <c r="E242" s="51"/>
      <c r="F242" s="51"/>
      <c r="G242" s="51"/>
      <c r="H242" s="50"/>
      <c r="I242" s="51"/>
      <c r="J242" s="51"/>
      <c r="K242" s="51"/>
      <c r="L242" s="52"/>
    </row>
    <row r="243" spans="3:12" x14ac:dyDescent="0.2">
      <c r="C243" s="53"/>
      <c r="D243" s="54"/>
      <c r="E243" s="54"/>
      <c r="F243" s="54"/>
      <c r="G243" s="54"/>
      <c r="H243" s="53"/>
      <c r="I243" s="54"/>
      <c r="J243" s="54"/>
      <c r="K243" s="54"/>
      <c r="L243" s="55"/>
    </row>
    <row r="244" spans="3:12" x14ac:dyDescent="0.2">
      <c r="C244" s="53"/>
      <c r="D244" s="54"/>
      <c r="E244" s="54"/>
      <c r="F244" s="54"/>
      <c r="G244" s="54"/>
      <c r="H244" s="53"/>
      <c r="I244" s="54"/>
      <c r="J244" s="54"/>
      <c r="K244" s="54"/>
      <c r="L244" s="55"/>
    </row>
    <row r="245" spans="3:12" x14ac:dyDescent="0.2">
      <c r="C245" s="53"/>
      <c r="D245" s="54"/>
      <c r="E245" s="54"/>
      <c r="F245" s="54"/>
      <c r="G245" s="54"/>
      <c r="H245" s="53"/>
      <c r="I245" s="54"/>
      <c r="J245" s="54"/>
      <c r="K245" s="54"/>
      <c r="L245" s="55"/>
    </row>
    <row r="246" spans="3:12" x14ac:dyDescent="0.2">
      <c r="C246" s="53"/>
      <c r="D246" s="54"/>
      <c r="E246" s="54"/>
      <c r="F246" s="54"/>
      <c r="G246" s="54"/>
      <c r="H246" s="53"/>
      <c r="I246" s="54"/>
      <c r="J246" s="54"/>
      <c r="K246" s="54"/>
      <c r="L246" s="55"/>
    </row>
    <row r="247" spans="3:12" x14ac:dyDescent="0.2">
      <c r="C247" s="53"/>
      <c r="D247" s="54"/>
      <c r="E247" s="54"/>
      <c r="F247" s="54"/>
      <c r="G247" s="54"/>
      <c r="H247" s="53"/>
      <c r="I247" s="54"/>
      <c r="J247" s="54"/>
      <c r="K247" s="54"/>
      <c r="L247" s="55"/>
    </row>
    <row r="248" spans="3:12" x14ac:dyDescent="0.2">
      <c r="C248" s="53"/>
      <c r="D248" s="54"/>
      <c r="E248" s="54"/>
      <c r="F248" s="54"/>
      <c r="G248" s="54"/>
      <c r="H248" s="53"/>
      <c r="I248" s="54"/>
      <c r="J248" s="54"/>
      <c r="K248" s="54"/>
      <c r="L248" s="55"/>
    </row>
    <row r="249" spans="3:12" x14ac:dyDescent="0.2">
      <c r="C249" s="53"/>
      <c r="D249" s="54"/>
      <c r="E249" s="54"/>
      <c r="F249" s="54"/>
      <c r="G249" s="54"/>
      <c r="H249" s="53"/>
      <c r="I249" s="54"/>
      <c r="J249" s="54"/>
      <c r="K249" s="54"/>
      <c r="L249" s="55"/>
    </row>
    <row r="250" spans="3:12" x14ac:dyDescent="0.2">
      <c r="C250" s="53"/>
      <c r="D250" s="54"/>
      <c r="E250" s="54"/>
      <c r="F250" s="54"/>
      <c r="G250" s="54"/>
      <c r="H250" s="53"/>
      <c r="I250" s="54"/>
      <c r="J250" s="54"/>
      <c r="K250" s="54"/>
      <c r="L250" s="55"/>
    </row>
    <row r="251" spans="3:12" x14ac:dyDescent="0.2">
      <c r="C251" s="53"/>
      <c r="D251" s="54"/>
      <c r="E251" s="54"/>
      <c r="F251" s="54"/>
      <c r="G251" s="54"/>
      <c r="H251" s="53"/>
      <c r="I251" s="54"/>
      <c r="J251" s="54"/>
      <c r="K251" s="54"/>
      <c r="L251" s="55"/>
    </row>
    <row r="252" spans="3:12" x14ac:dyDescent="0.2">
      <c r="C252" s="53"/>
      <c r="D252" s="54"/>
      <c r="E252" s="54"/>
      <c r="F252" s="54"/>
      <c r="G252" s="54"/>
      <c r="H252" s="53"/>
      <c r="I252" s="54"/>
      <c r="J252" s="54"/>
      <c r="K252" s="54"/>
      <c r="L252" s="55"/>
    </row>
    <row r="253" spans="3:12" x14ac:dyDescent="0.2">
      <c r="C253" s="53"/>
      <c r="D253" s="54"/>
      <c r="E253" s="54"/>
      <c r="F253" s="54"/>
      <c r="G253" s="54"/>
      <c r="H253" s="53"/>
      <c r="I253" s="54"/>
      <c r="J253" s="54"/>
      <c r="K253" s="54"/>
      <c r="L253" s="55"/>
    </row>
    <row r="254" spans="3:12" x14ac:dyDescent="0.2">
      <c r="C254" s="53"/>
      <c r="D254" s="54"/>
      <c r="E254" s="54"/>
      <c r="F254" s="54"/>
      <c r="G254" s="54"/>
      <c r="H254" s="53"/>
      <c r="I254" s="54"/>
      <c r="J254" s="54"/>
      <c r="K254" s="54"/>
      <c r="L254" s="55"/>
    </row>
    <row r="255" spans="3:12" x14ac:dyDescent="0.2">
      <c r="C255" s="53"/>
      <c r="D255" s="54"/>
      <c r="E255" s="54"/>
      <c r="F255" s="54"/>
      <c r="G255" s="54"/>
      <c r="H255" s="53"/>
      <c r="I255" s="54"/>
      <c r="J255" s="54"/>
      <c r="K255" s="54"/>
      <c r="L255" s="55"/>
    </row>
    <row r="256" spans="3:12" x14ac:dyDescent="0.2">
      <c r="C256" s="53"/>
      <c r="D256" s="54"/>
      <c r="E256" s="54"/>
      <c r="F256" s="54"/>
      <c r="G256" s="54"/>
      <c r="H256" s="53"/>
      <c r="I256" s="54"/>
      <c r="J256" s="54"/>
      <c r="K256" s="54"/>
      <c r="L256" s="55"/>
    </row>
    <row r="257" spans="3:12" x14ac:dyDescent="0.2">
      <c r="C257" s="53"/>
      <c r="D257" s="54"/>
      <c r="E257" s="54"/>
      <c r="F257" s="54"/>
      <c r="G257" s="54"/>
      <c r="H257" s="53"/>
      <c r="I257" s="54"/>
      <c r="J257" s="54"/>
      <c r="K257" s="54"/>
      <c r="L257" s="55"/>
    </row>
    <row r="258" spans="3:12" x14ac:dyDescent="0.2">
      <c r="C258" s="53"/>
      <c r="D258" s="54"/>
      <c r="E258" s="54"/>
      <c r="F258" s="54"/>
      <c r="G258" s="54"/>
      <c r="H258" s="53"/>
      <c r="I258" s="54"/>
      <c r="J258" s="54"/>
      <c r="K258" s="54"/>
      <c r="L258" s="55"/>
    </row>
    <row r="259" spans="3:12" x14ac:dyDescent="0.2">
      <c r="C259" s="53"/>
      <c r="D259" s="54"/>
      <c r="E259" s="54"/>
      <c r="F259" s="54"/>
      <c r="G259" s="54"/>
      <c r="H259" s="53"/>
      <c r="I259" s="54"/>
      <c r="J259" s="54"/>
      <c r="K259" s="54"/>
      <c r="L259" s="55"/>
    </row>
    <row r="260" spans="3:12" x14ac:dyDescent="0.2">
      <c r="C260" s="53"/>
      <c r="D260" s="54"/>
      <c r="E260" s="54"/>
      <c r="F260" s="54"/>
      <c r="G260" s="54"/>
      <c r="H260" s="53"/>
      <c r="I260" s="54"/>
      <c r="J260" s="54"/>
      <c r="K260" s="54"/>
      <c r="L260" s="55"/>
    </row>
    <row r="261" spans="3:12" x14ac:dyDescent="0.2">
      <c r="C261" s="53"/>
      <c r="D261" s="54"/>
      <c r="E261" s="54"/>
      <c r="F261" s="54"/>
      <c r="G261" s="54"/>
      <c r="H261" s="53"/>
      <c r="I261" s="54"/>
      <c r="J261" s="54"/>
      <c r="K261" s="54"/>
      <c r="L261" s="55"/>
    </row>
    <row r="262" spans="3:12" x14ac:dyDescent="0.2">
      <c r="C262" s="53"/>
      <c r="D262" s="54"/>
      <c r="E262" s="54"/>
      <c r="F262" s="54"/>
      <c r="G262" s="54"/>
      <c r="H262" s="53"/>
      <c r="I262" s="54"/>
      <c r="J262" s="54"/>
      <c r="K262" s="54"/>
      <c r="L262" s="55"/>
    </row>
    <row r="263" spans="3:12" x14ac:dyDescent="0.2">
      <c r="C263" s="53"/>
      <c r="D263" s="54"/>
      <c r="E263" s="54"/>
      <c r="F263" s="54"/>
      <c r="G263" s="54"/>
      <c r="H263" s="53"/>
      <c r="I263" s="54"/>
      <c r="J263" s="54"/>
      <c r="K263" s="54"/>
      <c r="L263" s="55"/>
    </row>
    <row r="264" spans="3:12" x14ac:dyDescent="0.2">
      <c r="C264" s="53"/>
      <c r="D264" s="54"/>
      <c r="E264" s="54"/>
      <c r="F264" s="54"/>
      <c r="G264" s="54"/>
      <c r="H264" s="53"/>
      <c r="I264" s="54"/>
      <c r="J264" s="54"/>
      <c r="K264" s="54"/>
      <c r="L264" s="55"/>
    </row>
    <row r="265" spans="3:12" x14ac:dyDescent="0.2">
      <c r="C265" s="53"/>
      <c r="D265" s="54"/>
      <c r="E265" s="54"/>
      <c r="F265" s="54"/>
      <c r="G265" s="54"/>
      <c r="H265" s="53"/>
      <c r="I265" s="54"/>
      <c r="J265" s="54"/>
      <c r="K265" s="54"/>
      <c r="L265" s="55"/>
    </row>
    <row r="266" spans="3:12" x14ac:dyDescent="0.2">
      <c r="C266" s="53"/>
      <c r="D266" s="54"/>
      <c r="E266" s="54"/>
      <c r="F266" s="54"/>
      <c r="G266" s="54"/>
      <c r="H266" s="53"/>
      <c r="I266" s="54"/>
      <c r="J266" s="54"/>
      <c r="K266" s="54"/>
      <c r="L266" s="55"/>
    </row>
    <row r="267" spans="3:12" x14ac:dyDescent="0.2">
      <c r="C267" s="53"/>
      <c r="D267" s="54"/>
      <c r="E267" s="54"/>
      <c r="F267" s="54"/>
      <c r="G267" s="54"/>
      <c r="H267" s="53"/>
      <c r="I267" s="54"/>
      <c r="J267" s="54"/>
      <c r="K267" s="54"/>
      <c r="L267" s="55"/>
    </row>
    <row r="268" spans="3:12" x14ac:dyDescent="0.2">
      <c r="C268" s="53"/>
      <c r="D268" s="54"/>
      <c r="E268" s="54"/>
      <c r="F268" s="54"/>
      <c r="G268" s="54"/>
      <c r="H268" s="53"/>
      <c r="I268" s="54"/>
      <c r="J268" s="54"/>
      <c r="K268" s="54"/>
      <c r="L268" s="55"/>
    </row>
    <row r="269" spans="3:12" x14ac:dyDescent="0.2">
      <c r="C269" s="53"/>
      <c r="D269" s="54"/>
      <c r="E269" s="54"/>
      <c r="F269" s="54"/>
      <c r="G269" s="54"/>
      <c r="H269" s="53"/>
      <c r="I269" s="54"/>
      <c r="J269" s="54"/>
      <c r="K269" s="54"/>
      <c r="L269" s="55"/>
    </row>
    <row r="270" spans="3:12" x14ac:dyDescent="0.2">
      <c r="C270" s="53"/>
      <c r="D270" s="54"/>
      <c r="E270" s="54"/>
      <c r="F270" s="54"/>
      <c r="G270" s="54"/>
      <c r="H270" s="53"/>
      <c r="I270" s="54"/>
      <c r="J270" s="54"/>
      <c r="K270" s="54"/>
      <c r="L270" s="55"/>
    </row>
    <row r="271" spans="3:12" x14ac:dyDescent="0.2">
      <c r="C271" s="53"/>
      <c r="D271" s="54"/>
      <c r="E271" s="54"/>
      <c r="F271" s="54"/>
      <c r="G271" s="54"/>
      <c r="H271" s="53"/>
      <c r="I271" s="54"/>
      <c r="J271" s="54"/>
      <c r="K271" s="54"/>
      <c r="L271" s="55"/>
    </row>
    <row r="272" spans="3:12" x14ac:dyDescent="0.2">
      <c r="C272" s="53"/>
      <c r="D272" s="54"/>
      <c r="E272" s="54"/>
      <c r="F272" s="54"/>
      <c r="G272" s="54"/>
      <c r="H272" s="53"/>
      <c r="I272" s="54"/>
      <c r="J272" s="54"/>
      <c r="K272" s="54"/>
      <c r="L272" s="55"/>
    </row>
    <row r="273" spans="3:12" x14ac:dyDescent="0.2">
      <c r="C273" s="53"/>
      <c r="D273" s="54"/>
      <c r="E273" s="54"/>
      <c r="F273" s="54"/>
      <c r="G273" s="54"/>
      <c r="H273" s="53"/>
      <c r="I273" s="54"/>
      <c r="J273" s="54"/>
      <c r="K273" s="54"/>
      <c r="L273" s="55"/>
    </row>
    <row r="274" spans="3:12" x14ac:dyDescent="0.2">
      <c r="C274" s="53"/>
      <c r="D274" s="54"/>
      <c r="E274" s="54"/>
      <c r="F274" s="54"/>
      <c r="G274" s="54"/>
      <c r="H274" s="53"/>
      <c r="I274" s="54"/>
      <c r="J274" s="54"/>
      <c r="K274" s="54"/>
      <c r="L274" s="55"/>
    </row>
    <row r="275" spans="3:12" x14ac:dyDescent="0.2">
      <c r="C275" s="53"/>
      <c r="D275" s="54"/>
      <c r="E275" s="54"/>
      <c r="F275" s="54"/>
      <c r="G275" s="54"/>
      <c r="H275" s="53"/>
      <c r="I275" s="54"/>
      <c r="J275" s="54"/>
      <c r="K275" s="54"/>
      <c r="L275" s="55"/>
    </row>
    <row r="276" spans="3:12" x14ac:dyDescent="0.2">
      <c r="C276" s="53"/>
      <c r="D276" s="54"/>
      <c r="E276" s="54"/>
      <c r="F276" s="54"/>
      <c r="G276" s="54"/>
      <c r="H276" s="53"/>
      <c r="I276" s="54"/>
      <c r="J276" s="54"/>
      <c r="K276" s="54"/>
      <c r="L276" s="55"/>
    </row>
    <row r="277" spans="3:12" x14ac:dyDescent="0.2">
      <c r="C277" s="53"/>
      <c r="D277" s="54"/>
      <c r="E277" s="54"/>
      <c r="F277" s="54"/>
      <c r="G277" s="54"/>
      <c r="H277" s="53"/>
      <c r="I277" s="54"/>
      <c r="J277" s="54"/>
      <c r="K277" s="54"/>
      <c r="L277" s="55"/>
    </row>
    <row r="278" spans="3:12" x14ac:dyDescent="0.2">
      <c r="C278" s="53"/>
      <c r="D278" s="54"/>
      <c r="E278" s="54"/>
      <c r="F278" s="54"/>
      <c r="G278" s="54"/>
      <c r="H278" s="53"/>
      <c r="I278" s="54"/>
      <c r="J278" s="54"/>
      <c r="K278" s="54"/>
      <c r="L278" s="55"/>
    </row>
    <row r="279" spans="3:12" x14ac:dyDescent="0.2">
      <c r="C279" s="53"/>
      <c r="D279" s="54"/>
      <c r="E279" s="54"/>
      <c r="F279" s="54"/>
      <c r="G279" s="54"/>
      <c r="H279" s="53"/>
      <c r="I279" s="54"/>
      <c r="J279" s="54"/>
      <c r="K279" s="54"/>
      <c r="L279" s="55"/>
    </row>
    <row r="280" spans="3:12" x14ac:dyDescent="0.2">
      <c r="C280" s="53"/>
      <c r="D280" s="54"/>
      <c r="E280" s="54"/>
      <c r="F280" s="54"/>
      <c r="G280" s="54"/>
      <c r="H280" s="53"/>
      <c r="I280" s="54"/>
      <c r="J280" s="54"/>
      <c r="K280" s="54"/>
      <c r="L280" s="55"/>
    </row>
    <row r="281" spans="3:12" x14ac:dyDescent="0.2">
      <c r="C281" s="53"/>
      <c r="D281" s="54"/>
      <c r="E281" s="54"/>
      <c r="F281" s="54"/>
      <c r="G281" s="54"/>
      <c r="H281" s="53"/>
      <c r="I281" s="54"/>
      <c r="J281" s="54"/>
      <c r="K281" s="54"/>
      <c r="L281" s="55"/>
    </row>
    <row r="282" spans="3:12" x14ac:dyDescent="0.2">
      <c r="C282" s="53"/>
      <c r="D282" s="54"/>
      <c r="E282" s="54"/>
      <c r="F282" s="54"/>
      <c r="G282" s="54"/>
      <c r="H282" s="53"/>
      <c r="I282" s="54"/>
      <c r="J282" s="54"/>
      <c r="K282" s="54"/>
      <c r="L282" s="55"/>
    </row>
    <row r="283" spans="3:12" x14ac:dyDescent="0.2">
      <c r="C283" s="53"/>
      <c r="D283" s="54"/>
      <c r="E283" s="54"/>
      <c r="F283" s="54"/>
      <c r="G283" s="54"/>
      <c r="H283" s="53"/>
      <c r="I283" s="54"/>
      <c r="J283" s="54"/>
      <c r="K283" s="54"/>
      <c r="L283" s="55"/>
    </row>
    <row r="284" spans="3:12" x14ac:dyDescent="0.2">
      <c r="C284" s="53"/>
      <c r="D284" s="54"/>
      <c r="E284" s="54"/>
      <c r="F284" s="54"/>
      <c r="G284" s="54"/>
      <c r="H284" s="53"/>
      <c r="I284" s="54"/>
      <c r="J284" s="54"/>
      <c r="K284" s="54"/>
      <c r="L284" s="55"/>
    </row>
    <row r="285" spans="3:12" x14ac:dyDescent="0.2">
      <c r="C285" s="53"/>
      <c r="D285" s="54"/>
      <c r="E285" s="54"/>
      <c r="F285" s="54"/>
      <c r="G285" s="54"/>
      <c r="H285" s="53"/>
      <c r="I285" s="54"/>
      <c r="J285" s="54"/>
      <c r="K285" s="54"/>
      <c r="L285" s="55"/>
    </row>
    <row r="286" spans="3:12" x14ac:dyDescent="0.2">
      <c r="C286" s="53"/>
      <c r="D286" s="54"/>
      <c r="E286" s="54"/>
      <c r="F286" s="54"/>
      <c r="G286" s="54"/>
      <c r="H286" s="53"/>
      <c r="I286" s="54"/>
      <c r="J286" s="54"/>
      <c r="K286" s="54"/>
      <c r="L286" s="55"/>
    </row>
    <row r="287" spans="3:12" x14ac:dyDescent="0.2">
      <c r="C287" s="53"/>
      <c r="D287" s="54"/>
      <c r="E287" s="54"/>
      <c r="F287" s="54"/>
      <c r="G287" s="54"/>
      <c r="H287" s="53"/>
      <c r="I287" s="54"/>
      <c r="J287" s="54"/>
      <c r="K287" s="54"/>
      <c r="L287" s="55"/>
    </row>
    <row r="288" spans="3:12" x14ac:dyDescent="0.2">
      <c r="C288" s="53"/>
      <c r="D288" s="54"/>
      <c r="E288" s="54"/>
      <c r="F288" s="54"/>
      <c r="G288" s="54"/>
      <c r="H288" s="53"/>
      <c r="I288" s="54"/>
      <c r="J288" s="54"/>
      <c r="K288" s="54"/>
      <c r="L288" s="55"/>
    </row>
    <row r="289" spans="3:12" x14ac:dyDescent="0.2">
      <c r="C289" s="53"/>
      <c r="D289" s="54"/>
      <c r="E289" s="54"/>
      <c r="F289" s="54"/>
      <c r="G289" s="54"/>
      <c r="H289" s="53"/>
      <c r="I289" s="54"/>
      <c r="J289" s="54"/>
      <c r="K289" s="54"/>
      <c r="L289" s="55"/>
    </row>
    <row r="290" spans="3:12" x14ac:dyDescent="0.2">
      <c r="C290" s="53"/>
      <c r="D290" s="54"/>
      <c r="E290" s="54"/>
      <c r="F290" s="54"/>
      <c r="G290" s="54"/>
      <c r="H290" s="53"/>
      <c r="I290" s="54"/>
      <c r="J290" s="54"/>
      <c r="K290" s="54"/>
      <c r="L290" s="55"/>
    </row>
    <row r="291" spans="3:12" x14ac:dyDescent="0.2">
      <c r="C291" s="53"/>
      <c r="D291" s="54"/>
      <c r="E291" s="54"/>
      <c r="F291" s="54"/>
      <c r="G291" s="54"/>
      <c r="H291" s="53"/>
      <c r="I291" s="54"/>
      <c r="J291" s="54"/>
      <c r="K291" s="54"/>
      <c r="L291" s="55"/>
    </row>
    <row r="292" spans="3:12" x14ac:dyDescent="0.2">
      <c r="C292" s="53"/>
      <c r="D292" s="54"/>
      <c r="E292" s="54"/>
      <c r="F292" s="54"/>
      <c r="G292" s="54"/>
      <c r="H292" s="53"/>
      <c r="I292" s="54"/>
      <c r="J292" s="54"/>
      <c r="K292" s="54"/>
      <c r="L292" s="55"/>
    </row>
    <row r="293" spans="3:12" x14ac:dyDescent="0.2">
      <c r="C293" s="53"/>
      <c r="D293" s="54"/>
      <c r="E293" s="54"/>
      <c r="F293" s="54"/>
      <c r="G293" s="54"/>
      <c r="H293" s="53"/>
      <c r="I293" s="54"/>
      <c r="J293" s="54"/>
      <c r="K293" s="54"/>
      <c r="L293" s="55"/>
    </row>
    <row r="294" spans="3:12" x14ac:dyDescent="0.2">
      <c r="C294" s="53"/>
      <c r="D294" s="54"/>
      <c r="E294" s="54"/>
      <c r="F294" s="54"/>
      <c r="G294" s="54"/>
      <c r="H294" s="53"/>
      <c r="I294" s="54"/>
      <c r="J294" s="54"/>
      <c r="K294" s="54"/>
      <c r="L294" s="55"/>
    </row>
    <row r="295" spans="3:12" x14ac:dyDescent="0.2">
      <c r="C295" s="53"/>
      <c r="D295" s="54"/>
      <c r="E295" s="54"/>
      <c r="F295" s="54"/>
      <c r="G295" s="54"/>
      <c r="H295" s="53"/>
      <c r="I295" s="54"/>
      <c r="J295" s="54"/>
      <c r="K295" s="54"/>
      <c r="L295" s="55"/>
    </row>
    <row r="296" spans="3:12" x14ac:dyDescent="0.2">
      <c r="C296" s="53"/>
      <c r="D296" s="54"/>
      <c r="E296" s="54"/>
      <c r="F296" s="54"/>
      <c r="G296" s="54"/>
      <c r="H296" s="53"/>
      <c r="I296" s="54"/>
      <c r="J296" s="54"/>
      <c r="K296" s="54"/>
      <c r="L296" s="55"/>
    </row>
    <row r="297" spans="3:12" x14ac:dyDescent="0.2">
      <c r="C297" s="53"/>
      <c r="D297" s="54"/>
      <c r="E297" s="54"/>
      <c r="F297" s="54"/>
      <c r="G297" s="54"/>
      <c r="H297" s="53"/>
      <c r="I297" s="54"/>
      <c r="J297" s="54"/>
      <c r="K297" s="54"/>
      <c r="L297" s="55"/>
    </row>
    <row r="298" spans="3:12" x14ac:dyDescent="0.2">
      <c r="C298" s="53"/>
      <c r="D298" s="54"/>
      <c r="E298" s="54"/>
      <c r="F298" s="54"/>
      <c r="G298" s="54"/>
      <c r="H298" s="53"/>
      <c r="I298" s="54"/>
      <c r="J298" s="54"/>
      <c r="K298" s="54"/>
      <c r="L298" s="55"/>
    </row>
    <row r="299" spans="3:12" x14ac:dyDescent="0.2">
      <c r="C299" s="53"/>
      <c r="D299" s="54"/>
      <c r="E299" s="54"/>
      <c r="F299" s="54"/>
      <c r="G299" s="54"/>
      <c r="H299" s="53"/>
      <c r="I299" s="54"/>
      <c r="J299" s="54"/>
      <c r="K299" s="54"/>
      <c r="L299" s="55"/>
    </row>
    <row r="300" spans="3:12" x14ac:dyDescent="0.2">
      <c r="C300" s="53"/>
      <c r="D300" s="54"/>
      <c r="E300" s="54"/>
      <c r="F300" s="54"/>
      <c r="G300" s="54"/>
      <c r="H300" s="53"/>
      <c r="I300" s="54"/>
      <c r="J300" s="54"/>
      <c r="K300" s="54"/>
      <c r="L300" s="55"/>
    </row>
    <row r="301" spans="3:12" x14ac:dyDescent="0.2">
      <c r="C301" s="53"/>
      <c r="D301" s="54"/>
      <c r="E301" s="54"/>
      <c r="F301" s="54"/>
      <c r="G301" s="54"/>
      <c r="H301" s="53"/>
      <c r="I301" s="54"/>
      <c r="J301" s="54"/>
      <c r="K301" s="54"/>
      <c r="L301" s="55"/>
    </row>
    <row r="302" spans="3:12" x14ac:dyDescent="0.2">
      <c r="C302" s="53"/>
      <c r="D302" s="54"/>
      <c r="E302" s="54"/>
      <c r="F302" s="54"/>
      <c r="G302" s="54"/>
      <c r="H302" s="53"/>
      <c r="I302" s="54"/>
      <c r="J302" s="54"/>
      <c r="K302" s="54"/>
      <c r="L302" s="55"/>
    </row>
    <row r="303" spans="3:12" x14ac:dyDescent="0.2">
      <c r="C303" s="53"/>
      <c r="D303" s="54"/>
      <c r="E303" s="54"/>
      <c r="F303" s="54"/>
      <c r="G303" s="54"/>
      <c r="H303" s="53"/>
      <c r="I303" s="54"/>
      <c r="J303" s="54"/>
      <c r="K303" s="54"/>
      <c r="L303" s="55"/>
    </row>
    <row r="304" spans="3:12" x14ac:dyDescent="0.2">
      <c r="C304" s="53"/>
      <c r="D304" s="54"/>
      <c r="E304" s="54"/>
      <c r="F304" s="54"/>
      <c r="G304" s="54"/>
      <c r="H304" s="53"/>
      <c r="I304" s="54"/>
      <c r="J304" s="54"/>
      <c r="K304" s="54"/>
      <c r="L304" s="55"/>
    </row>
    <row r="305" spans="3:12" x14ac:dyDescent="0.2">
      <c r="C305" s="53"/>
      <c r="D305" s="54"/>
      <c r="E305" s="54"/>
      <c r="F305" s="54"/>
      <c r="G305" s="54"/>
      <c r="H305" s="53"/>
      <c r="I305" s="54"/>
      <c r="J305" s="54"/>
      <c r="K305" s="54"/>
      <c r="L305" s="55"/>
    </row>
    <row r="306" spans="3:12" x14ac:dyDescent="0.2">
      <c r="C306" s="53"/>
      <c r="D306" s="54"/>
      <c r="E306" s="54"/>
      <c r="F306" s="54"/>
      <c r="G306" s="54"/>
      <c r="H306" s="53"/>
      <c r="I306" s="54"/>
      <c r="J306" s="54"/>
      <c r="K306" s="54"/>
      <c r="L306" s="55"/>
    </row>
    <row r="307" spans="3:12" x14ac:dyDescent="0.2">
      <c r="C307" s="53"/>
      <c r="D307" s="54"/>
      <c r="E307" s="54"/>
      <c r="F307" s="54"/>
      <c r="G307" s="54"/>
      <c r="H307" s="53"/>
      <c r="I307" s="54"/>
      <c r="J307" s="54"/>
      <c r="K307" s="54"/>
      <c r="L307" s="55"/>
    </row>
    <row r="308" spans="3:12" x14ac:dyDescent="0.2">
      <c r="C308" s="53"/>
      <c r="D308" s="54"/>
      <c r="E308" s="54"/>
      <c r="F308" s="54"/>
      <c r="G308" s="54"/>
      <c r="H308" s="53"/>
      <c r="I308" s="54"/>
      <c r="J308" s="54"/>
      <c r="K308" s="54"/>
      <c r="L308" s="55"/>
    </row>
    <row r="309" spans="3:12" x14ac:dyDescent="0.2">
      <c r="C309" s="53"/>
      <c r="D309" s="54"/>
      <c r="E309" s="54"/>
      <c r="F309" s="54"/>
      <c r="G309" s="54"/>
      <c r="H309" s="53"/>
      <c r="I309" s="54"/>
      <c r="J309" s="54"/>
      <c r="K309" s="54"/>
      <c r="L309" s="55"/>
    </row>
    <row r="310" spans="3:12" x14ac:dyDescent="0.2">
      <c r="C310" s="53"/>
      <c r="D310" s="54"/>
      <c r="E310" s="54"/>
      <c r="F310" s="54"/>
      <c r="G310" s="54"/>
      <c r="H310" s="53"/>
      <c r="I310" s="54"/>
      <c r="J310" s="54"/>
      <c r="K310" s="54"/>
      <c r="L310" s="55"/>
    </row>
    <row r="311" spans="3:12" x14ac:dyDescent="0.2">
      <c r="C311" s="53"/>
      <c r="D311" s="54"/>
      <c r="E311" s="54"/>
      <c r="F311" s="54"/>
      <c r="G311" s="54"/>
      <c r="H311" s="53"/>
      <c r="I311" s="54"/>
      <c r="J311" s="54"/>
      <c r="K311" s="54"/>
      <c r="L311" s="55"/>
    </row>
    <row r="312" spans="3:12" x14ac:dyDescent="0.2">
      <c r="C312" s="53"/>
      <c r="D312" s="54"/>
      <c r="E312" s="54"/>
      <c r="F312" s="54"/>
      <c r="G312" s="54"/>
      <c r="H312" s="53"/>
      <c r="I312" s="54"/>
      <c r="J312" s="54"/>
      <c r="K312" s="54"/>
      <c r="L312" s="55"/>
    </row>
    <row r="313" spans="3:12" x14ac:dyDescent="0.2">
      <c r="C313" s="53"/>
      <c r="D313" s="54"/>
      <c r="E313" s="54"/>
      <c r="F313" s="54"/>
      <c r="G313" s="54"/>
      <c r="H313" s="53"/>
      <c r="I313" s="54"/>
      <c r="J313" s="54"/>
      <c r="K313" s="54"/>
      <c r="L313" s="55"/>
    </row>
    <row r="314" spans="3:12" x14ac:dyDescent="0.2">
      <c r="C314" s="53"/>
      <c r="D314" s="54"/>
      <c r="E314" s="54"/>
      <c r="F314" s="54"/>
      <c r="G314" s="54"/>
      <c r="H314" s="53"/>
      <c r="I314" s="54"/>
      <c r="J314" s="54"/>
      <c r="K314" s="54"/>
      <c r="L314" s="55"/>
    </row>
    <row r="315" spans="3:12" x14ac:dyDescent="0.2">
      <c r="C315" s="53"/>
      <c r="D315" s="54"/>
      <c r="E315" s="54"/>
      <c r="F315" s="54"/>
      <c r="G315" s="54"/>
      <c r="H315" s="53"/>
      <c r="I315" s="54"/>
      <c r="J315" s="54"/>
      <c r="K315" s="54"/>
      <c r="L315" s="55"/>
    </row>
    <row r="316" spans="3:12" x14ac:dyDescent="0.2">
      <c r="C316" s="53"/>
      <c r="D316" s="54"/>
      <c r="E316" s="54"/>
      <c r="F316" s="54"/>
      <c r="G316" s="54"/>
      <c r="H316" s="53"/>
      <c r="I316" s="54"/>
      <c r="J316" s="54"/>
      <c r="K316" s="54"/>
      <c r="L316" s="55"/>
    </row>
    <row r="317" spans="3:12" x14ac:dyDescent="0.2">
      <c r="C317" s="53"/>
      <c r="D317" s="54"/>
      <c r="E317" s="54"/>
      <c r="F317" s="54"/>
      <c r="G317" s="54"/>
      <c r="H317" s="53"/>
      <c r="I317" s="54"/>
      <c r="J317" s="54"/>
      <c r="K317" s="54"/>
      <c r="L317" s="55"/>
    </row>
    <row r="318" spans="3:12" x14ac:dyDescent="0.2">
      <c r="C318" s="53"/>
      <c r="D318" s="54"/>
      <c r="E318" s="54"/>
      <c r="F318" s="54"/>
      <c r="G318" s="54"/>
      <c r="H318" s="53"/>
      <c r="I318" s="54"/>
      <c r="J318" s="54"/>
      <c r="K318" s="54"/>
      <c r="L318" s="55"/>
    </row>
    <row r="319" spans="3:12" x14ac:dyDescent="0.2">
      <c r="C319" s="53"/>
      <c r="D319" s="54"/>
      <c r="E319" s="54"/>
      <c r="F319" s="54"/>
      <c r="G319" s="54"/>
      <c r="H319" s="53"/>
      <c r="I319" s="54"/>
      <c r="J319" s="54"/>
      <c r="K319" s="54"/>
      <c r="L319" s="55"/>
    </row>
    <row r="320" spans="3:12" x14ac:dyDescent="0.2">
      <c r="C320" s="53"/>
      <c r="D320" s="54"/>
      <c r="E320" s="54"/>
      <c r="F320" s="54"/>
      <c r="G320" s="54"/>
      <c r="H320" s="53"/>
      <c r="I320" s="54"/>
      <c r="J320" s="54"/>
      <c r="K320" s="54"/>
      <c r="L320" s="55"/>
    </row>
    <row r="321" spans="3:12" x14ac:dyDescent="0.2">
      <c r="C321" s="53"/>
      <c r="D321" s="54"/>
      <c r="E321" s="54"/>
      <c r="F321" s="54"/>
      <c r="G321" s="54"/>
      <c r="H321" s="53"/>
      <c r="I321" s="54"/>
      <c r="J321" s="54"/>
      <c r="K321" s="54"/>
      <c r="L321" s="55"/>
    </row>
    <row r="322" spans="3:12" x14ac:dyDescent="0.2">
      <c r="C322" s="53"/>
      <c r="D322" s="54"/>
      <c r="E322" s="54"/>
      <c r="F322" s="54"/>
      <c r="G322" s="54"/>
      <c r="H322" s="53"/>
      <c r="I322" s="54"/>
      <c r="J322" s="54"/>
      <c r="K322" s="54"/>
      <c r="L322" s="55"/>
    </row>
    <row r="323" spans="3:12" x14ac:dyDescent="0.2">
      <c r="C323" s="53"/>
      <c r="D323" s="54"/>
      <c r="E323" s="54"/>
      <c r="F323" s="54"/>
      <c r="G323" s="54"/>
      <c r="H323" s="53"/>
      <c r="I323" s="54"/>
      <c r="J323" s="54"/>
      <c r="K323" s="54"/>
      <c r="L323" s="55"/>
    </row>
    <row r="324" spans="3:12" x14ac:dyDescent="0.2">
      <c r="C324" s="53"/>
      <c r="D324" s="54"/>
      <c r="E324" s="54"/>
      <c r="F324" s="54"/>
      <c r="G324" s="54"/>
      <c r="H324" s="53"/>
      <c r="I324" s="54"/>
      <c r="J324" s="54"/>
      <c r="K324" s="54"/>
      <c r="L324" s="55"/>
    </row>
    <row r="325" spans="3:12" x14ac:dyDescent="0.2">
      <c r="C325" s="53"/>
      <c r="D325" s="54"/>
      <c r="E325" s="54"/>
      <c r="F325" s="54"/>
      <c r="G325" s="54"/>
      <c r="H325" s="53"/>
      <c r="I325" s="54"/>
      <c r="J325" s="54"/>
      <c r="K325" s="54"/>
      <c r="L325" s="55"/>
    </row>
    <row r="326" spans="3:12" x14ac:dyDescent="0.2">
      <c r="C326" s="53"/>
      <c r="D326" s="54"/>
      <c r="E326" s="54"/>
      <c r="F326" s="54"/>
      <c r="G326" s="54"/>
      <c r="H326" s="53"/>
      <c r="I326" s="54"/>
      <c r="J326" s="54"/>
      <c r="K326" s="54"/>
      <c r="L326" s="55"/>
    </row>
    <row r="327" spans="3:12" x14ac:dyDescent="0.2">
      <c r="C327" s="53"/>
      <c r="D327" s="54"/>
      <c r="E327" s="54"/>
      <c r="F327" s="54"/>
      <c r="G327" s="54"/>
      <c r="H327" s="53"/>
      <c r="I327" s="54"/>
      <c r="J327" s="54"/>
      <c r="K327" s="54"/>
      <c r="L327" s="55"/>
    </row>
    <row r="328" spans="3:12" x14ac:dyDescent="0.2">
      <c r="C328" s="53"/>
      <c r="D328" s="54"/>
      <c r="E328" s="54"/>
      <c r="F328" s="54"/>
      <c r="G328" s="54"/>
      <c r="H328" s="53"/>
      <c r="I328" s="54"/>
      <c r="J328" s="54"/>
      <c r="K328" s="54"/>
      <c r="L328" s="55"/>
    </row>
    <row r="329" spans="3:12" x14ac:dyDescent="0.2">
      <c r="C329" s="53"/>
      <c r="D329" s="54"/>
      <c r="E329" s="54"/>
      <c r="F329" s="54"/>
      <c r="G329" s="54"/>
      <c r="H329" s="53"/>
      <c r="I329" s="54"/>
      <c r="J329" s="54"/>
      <c r="K329" s="54"/>
      <c r="L329" s="55"/>
    </row>
    <row r="330" spans="3:12" x14ac:dyDescent="0.2">
      <c r="C330" s="53"/>
      <c r="D330" s="54"/>
      <c r="E330" s="54"/>
      <c r="F330" s="54"/>
      <c r="G330" s="54"/>
      <c r="H330" s="53"/>
      <c r="I330" s="54"/>
      <c r="J330" s="54"/>
      <c r="K330" s="54"/>
      <c r="L330" s="55"/>
    </row>
    <row r="331" spans="3:12" x14ac:dyDescent="0.2">
      <c r="C331" s="53"/>
      <c r="D331" s="54"/>
      <c r="E331" s="54"/>
      <c r="F331" s="54"/>
      <c r="G331" s="54"/>
      <c r="H331" s="53"/>
      <c r="I331" s="54"/>
      <c r="J331" s="54"/>
      <c r="K331" s="54"/>
      <c r="L331" s="55"/>
    </row>
    <row r="332" spans="3:12" x14ac:dyDescent="0.2">
      <c r="C332" s="53"/>
      <c r="D332" s="54"/>
      <c r="E332" s="54"/>
      <c r="F332" s="54"/>
      <c r="G332" s="54"/>
      <c r="H332" s="53"/>
      <c r="I332" s="54"/>
      <c r="J332" s="54"/>
      <c r="K332" s="54"/>
      <c r="L332" s="55"/>
    </row>
    <row r="333" spans="3:12" x14ac:dyDescent="0.2">
      <c r="C333" s="53"/>
      <c r="D333" s="54"/>
      <c r="E333" s="54"/>
      <c r="F333" s="54"/>
      <c r="G333" s="54"/>
      <c r="H333" s="53"/>
      <c r="I333" s="54"/>
      <c r="J333" s="54"/>
      <c r="K333" s="54"/>
      <c r="L333" s="55"/>
    </row>
    <row r="334" spans="3:12" x14ac:dyDescent="0.2">
      <c r="C334" s="53"/>
      <c r="D334" s="54"/>
      <c r="E334" s="54"/>
      <c r="F334" s="54"/>
      <c r="G334" s="54"/>
      <c r="H334" s="53"/>
      <c r="I334" s="54"/>
      <c r="J334" s="54"/>
      <c r="K334" s="54"/>
      <c r="L334" s="55"/>
    </row>
    <row r="335" spans="3:12" x14ac:dyDescent="0.2">
      <c r="C335" s="53"/>
      <c r="D335" s="54"/>
      <c r="E335" s="54"/>
      <c r="F335" s="54"/>
      <c r="G335" s="54"/>
      <c r="H335" s="53"/>
      <c r="I335" s="54"/>
      <c r="J335" s="54"/>
      <c r="K335" s="54"/>
      <c r="L335" s="55"/>
    </row>
    <row r="336" spans="3:12" x14ac:dyDescent="0.2">
      <c r="C336" s="53"/>
      <c r="D336" s="54"/>
      <c r="E336" s="54"/>
      <c r="F336" s="54"/>
      <c r="G336" s="54"/>
      <c r="H336" s="53"/>
      <c r="I336" s="54"/>
      <c r="J336" s="54"/>
      <c r="K336" s="54"/>
      <c r="L336" s="55"/>
    </row>
    <row r="337" spans="3:12" x14ac:dyDescent="0.2">
      <c r="C337" s="53"/>
      <c r="D337" s="54"/>
      <c r="E337" s="54"/>
      <c r="F337" s="54"/>
      <c r="G337" s="54"/>
      <c r="H337" s="53"/>
      <c r="I337" s="54"/>
      <c r="J337" s="54"/>
      <c r="K337" s="54"/>
      <c r="L337" s="55"/>
    </row>
    <row r="338" spans="3:12" x14ac:dyDescent="0.2">
      <c r="C338" s="53"/>
      <c r="D338" s="54"/>
      <c r="E338" s="54"/>
      <c r="F338" s="54"/>
      <c r="G338" s="54"/>
      <c r="H338" s="53"/>
      <c r="I338" s="54"/>
      <c r="J338" s="54"/>
      <c r="K338" s="54"/>
      <c r="L338" s="55"/>
    </row>
    <row r="339" spans="3:12" x14ac:dyDescent="0.2">
      <c r="C339" s="53"/>
      <c r="D339" s="54"/>
      <c r="E339" s="54"/>
      <c r="F339" s="54"/>
      <c r="G339" s="54"/>
      <c r="H339" s="53"/>
      <c r="I339" s="54"/>
      <c r="J339" s="54"/>
      <c r="K339" s="54"/>
      <c r="L339" s="55"/>
    </row>
    <row r="340" spans="3:12" x14ac:dyDescent="0.2">
      <c r="C340" s="53"/>
      <c r="D340" s="54"/>
      <c r="E340" s="54"/>
      <c r="F340" s="54"/>
      <c r="G340" s="54"/>
      <c r="H340" s="53"/>
      <c r="I340" s="54"/>
      <c r="J340" s="54"/>
      <c r="K340" s="54"/>
      <c r="L340" s="55"/>
    </row>
    <row r="341" spans="3:12" x14ac:dyDescent="0.2">
      <c r="C341" s="53"/>
      <c r="D341" s="54"/>
      <c r="E341" s="54"/>
      <c r="F341" s="54"/>
      <c r="G341" s="54"/>
      <c r="H341" s="53"/>
      <c r="I341" s="54"/>
      <c r="J341" s="54"/>
      <c r="K341" s="54"/>
      <c r="L341" s="55"/>
    </row>
    <row r="342" spans="3:12" x14ac:dyDescent="0.2">
      <c r="C342" s="53"/>
      <c r="D342" s="54"/>
      <c r="E342" s="54"/>
      <c r="F342" s="54"/>
      <c r="G342" s="54"/>
      <c r="H342" s="53"/>
      <c r="I342" s="54"/>
      <c r="J342" s="54"/>
      <c r="K342" s="54"/>
      <c r="L342" s="55"/>
    </row>
    <row r="343" spans="3:12" x14ac:dyDescent="0.2">
      <c r="C343" s="53"/>
      <c r="D343" s="54"/>
      <c r="E343" s="54"/>
      <c r="F343" s="54"/>
      <c r="G343" s="54"/>
      <c r="H343" s="53"/>
      <c r="I343" s="54"/>
      <c r="J343" s="54"/>
      <c r="K343" s="54"/>
      <c r="L343" s="55"/>
    </row>
    <row r="344" spans="3:12" x14ac:dyDescent="0.2">
      <c r="C344" s="53"/>
      <c r="D344" s="54"/>
      <c r="E344" s="54"/>
      <c r="F344" s="54"/>
      <c r="G344" s="54"/>
      <c r="H344" s="53"/>
      <c r="I344" s="54"/>
      <c r="J344" s="54"/>
      <c r="K344" s="54"/>
      <c r="L344" s="55"/>
    </row>
    <row r="345" spans="3:12" x14ac:dyDescent="0.2">
      <c r="C345" s="53"/>
      <c r="D345" s="54"/>
      <c r="E345" s="54"/>
      <c r="F345" s="54"/>
      <c r="G345" s="54"/>
      <c r="H345" s="53"/>
      <c r="I345" s="54"/>
      <c r="J345" s="54"/>
      <c r="K345" s="54"/>
      <c r="L345" s="55"/>
    </row>
    <row r="346" spans="3:12" x14ac:dyDescent="0.2">
      <c r="C346" s="53"/>
      <c r="D346" s="54"/>
      <c r="E346" s="54"/>
      <c r="F346" s="54"/>
      <c r="G346" s="54"/>
      <c r="H346" s="53"/>
      <c r="I346" s="54"/>
      <c r="J346" s="54"/>
      <c r="K346" s="54"/>
      <c r="L346" s="55"/>
    </row>
    <row r="347" spans="3:12" x14ac:dyDescent="0.2">
      <c r="C347" s="53"/>
      <c r="D347" s="54"/>
      <c r="E347" s="54"/>
      <c r="F347" s="54"/>
      <c r="G347" s="54"/>
      <c r="H347" s="53"/>
      <c r="I347" s="54"/>
      <c r="J347" s="54"/>
      <c r="K347" s="54"/>
      <c r="L347" s="55"/>
    </row>
    <row r="348" spans="3:12" x14ac:dyDescent="0.2">
      <c r="C348" s="53"/>
      <c r="D348" s="54"/>
      <c r="E348" s="54"/>
      <c r="F348" s="54"/>
      <c r="G348" s="54"/>
      <c r="H348" s="53"/>
      <c r="I348" s="54"/>
      <c r="J348" s="54"/>
      <c r="K348" s="54"/>
      <c r="L348" s="55"/>
    </row>
    <row r="349" spans="3:12" x14ac:dyDescent="0.2">
      <c r="C349" s="53"/>
      <c r="D349" s="54"/>
      <c r="E349" s="54"/>
      <c r="F349" s="54"/>
      <c r="G349" s="54"/>
      <c r="H349" s="53"/>
      <c r="I349" s="54"/>
      <c r="J349" s="54"/>
      <c r="K349" s="54"/>
      <c r="L349" s="55"/>
    </row>
    <row r="350" spans="3:12" x14ac:dyDescent="0.2">
      <c r="C350" s="53"/>
      <c r="D350" s="54"/>
      <c r="E350" s="54"/>
      <c r="F350" s="54"/>
      <c r="G350" s="54"/>
      <c r="H350" s="53"/>
      <c r="I350" s="54"/>
      <c r="J350" s="54"/>
      <c r="K350" s="54"/>
      <c r="L350" s="55"/>
    </row>
    <row r="351" spans="3:12" x14ac:dyDescent="0.2">
      <c r="C351" s="53"/>
      <c r="D351" s="54"/>
      <c r="E351" s="54"/>
      <c r="F351" s="54"/>
      <c r="G351" s="54"/>
      <c r="H351" s="53"/>
      <c r="I351" s="54"/>
      <c r="J351" s="54"/>
      <c r="K351" s="54"/>
      <c r="L351" s="55"/>
    </row>
    <row r="352" spans="3:12" x14ac:dyDescent="0.2">
      <c r="C352" s="53"/>
      <c r="D352" s="54"/>
      <c r="E352" s="54"/>
      <c r="F352" s="54"/>
      <c r="G352" s="54"/>
      <c r="H352" s="53"/>
      <c r="I352" s="54"/>
      <c r="J352" s="54"/>
      <c r="K352" s="54"/>
      <c r="L352" s="55"/>
    </row>
    <row r="353" spans="3:12" x14ac:dyDescent="0.2">
      <c r="C353" s="53"/>
      <c r="D353" s="54"/>
      <c r="E353" s="54"/>
      <c r="F353" s="54"/>
      <c r="G353" s="54"/>
      <c r="H353" s="53"/>
      <c r="I353" s="54"/>
      <c r="J353" s="54"/>
      <c r="K353" s="54"/>
      <c r="L353" s="55"/>
    </row>
    <row r="354" spans="3:12" x14ac:dyDescent="0.2">
      <c r="C354" s="53"/>
      <c r="D354" s="54"/>
      <c r="E354" s="54"/>
      <c r="F354" s="54"/>
      <c r="G354" s="54"/>
      <c r="H354" s="53"/>
      <c r="I354" s="54"/>
      <c r="J354" s="54"/>
      <c r="K354" s="54"/>
      <c r="L354" s="55"/>
    </row>
    <row r="355" spans="3:12" x14ac:dyDescent="0.2">
      <c r="C355" s="53"/>
      <c r="D355" s="54"/>
      <c r="E355" s="54"/>
      <c r="F355" s="54"/>
      <c r="G355" s="54"/>
      <c r="H355" s="53"/>
      <c r="I355" s="54"/>
      <c r="J355" s="54"/>
      <c r="K355" s="54"/>
      <c r="L355" s="55"/>
    </row>
    <row r="356" spans="3:12" x14ac:dyDescent="0.2">
      <c r="C356" s="53"/>
      <c r="D356" s="54"/>
      <c r="E356" s="54"/>
      <c r="F356" s="54"/>
      <c r="G356" s="54"/>
      <c r="H356" s="53"/>
      <c r="I356" s="54"/>
      <c r="J356" s="54"/>
      <c r="K356" s="54"/>
      <c r="L356" s="55"/>
    </row>
    <row r="357" spans="3:12" x14ac:dyDescent="0.2">
      <c r="C357" s="53"/>
      <c r="D357" s="54"/>
      <c r="E357" s="54"/>
      <c r="F357" s="54"/>
      <c r="G357" s="54"/>
      <c r="H357" s="53"/>
      <c r="I357" s="54"/>
      <c r="J357" s="54"/>
      <c r="K357" s="54"/>
      <c r="L357" s="55"/>
    </row>
    <row r="358" spans="3:12" x14ac:dyDescent="0.2">
      <c r="C358" s="53"/>
      <c r="D358" s="54"/>
      <c r="E358" s="54"/>
      <c r="F358" s="54"/>
      <c r="G358" s="54"/>
      <c r="H358" s="53"/>
      <c r="I358" s="54"/>
      <c r="J358" s="54"/>
      <c r="K358" s="54"/>
      <c r="L358" s="55"/>
    </row>
    <row r="359" spans="3:12" x14ac:dyDescent="0.2">
      <c r="C359" s="53"/>
      <c r="D359" s="54"/>
      <c r="E359" s="54"/>
      <c r="F359" s="54"/>
      <c r="G359" s="54"/>
      <c r="H359" s="53"/>
      <c r="I359" s="54"/>
      <c r="J359" s="54"/>
      <c r="K359" s="54"/>
      <c r="L359" s="55"/>
    </row>
    <row r="360" spans="3:12" x14ac:dyDescent="0.2">
      <c r="C360" s="53"/>
      <c r="D360" s="54"/>
      <c r="E360" s="54"/>
      <c r="F360" s="54"/>
      <c r="G360" s="54"/>
      <c r="H360" s="53"/>
      <c r="I360" s="54"/>
      <c r="J360" s="54"/>
      <c r="K360" s="54"/>
      <c r="L360" s="55"/>
    </row>
    <row r="361" spans="3:12" x14ac:dyDescent="0.2">
      <c r="C361" s="53"/>
      <c r="D361" s="54"/>
      <c r="E361" s="54"/>
      <c r="F361" s="54"/>
      <c r="G361" s="54"/>
      <c r="H361" s="53"/>
      <c r="I361" s="54"/>
      <c r="J361" s="54"/>
      <c r="K361" s="54"/>
      <c r="L361" s="55"/>
    </row>
    <row r="362" spans="3:12" x14ac:dyDescent="0.2">
      <c r="C362" s="53"/>
      <c r="D362" s="54"/>
      <c r="E362" s="54"/>
      <c r="F362" s="54"/>
      <c r="G362" s="54"/>
      <c r="H362" s="53"/>
      <c r="I362" s="54"/>
      <c r="J362" s="54"/>
      <c r="K362" s="54"/>
      <c r="L362" s="55"/>
    </row>
    <row r="363" spans="3:12" x14ac:dyDescent="0.2">
      <c r="C363" s="53"/>
      <c r="D363" s="54"/>
      <c r="E363" s="54"/>
      <c r="F363" s="54"/>
      <c r="G363" s="54"/>
      <c r="H363" s="53"/>
      <c r="I363" s="54"/>
      <c r="J363" s="54"/>
      <c r="K363" s="54"/>
      <c r="L363" s="55"/>
    </row>
    <row r="364" spans="3:12" x14ac:dyDescent="0.2">
      <c r="C364" s="53"/>
      <c r="D364" s="54"/>
      <c r="E364" s="54"/>
      <c r="F364" s="54"/>
      <c r="G364" s="54"/>
      <c r="H364" s="53"/>
      <c r="I364" s="54"/>
      <c r="J364" s="54"/>
      <c r="K364" s="54"/>
      <c r="L364" s="55"/>
    </row>
    <row r="365" spans="3:12" x14ac:dyDescent="0.2">
      <c r="C365" s="53"/>
      <c r="D365" s="54"/>
      <c r="E365" s="54"/>
      <c r="F365" s="54"/>
      <c r="G365" s="54"/>
      <c r="H365" s="53"/>
      <c r="I365" s="54"/>
      <c r="J365" s="54"/>
      <c r="K365" s="54"/>
      <c r="L365" s="55"/>
    </row>
    <row r="366" spans="3:12" x14ac:dyDescent="0.2">
      <c r="C366" s="53"/>
      <c r="D366" s="54"/>
      <c r="E366" s="54"/>
      <c r="F366" s="54"/>
      <c r="G366" s="54"/>
      <c r="H366" s="53"/>
      <c r="I366" s="54"/>
      <c r="J366" s="54"/>
      <c r="K366" s="54"/>
      <c r="L366" s="55"/>
    </row>
    <row r="367" spans="3:12" x14ac:dyDescent="0.2">
      <c r="C367" s="53"/>
      <c r="D367" s="54"/>
      <c r="E367" s="54"/>
      <c r="F367" s="54"/>
      <c r="G367" s="54"/>
      <c r="H367" s="53"/>
      <c r="I367" s="54"/>
      <c r="J367" s="54"/>
      <c r="K367" s="54"/>
      <c r="L367" s="55"/>
    </row>
    <row r="368" spans="3:12" x14ac:dyDescent="0.2">
      <c r="C368" s="53"/>
      <c r="D368" s="54"/>
      <c r="E368" s="54"/>
      <c r="F368" s="54"/>
      <c r="G368" s="54"/>
      <c r="H368" s="53"/>
      <c r="I368" s="54"/>
      <c r="J368" s="54"/>
      <c r="K368" s="54"/>
      <c r="L368" s="55"/>
    </row>
    <row r="369" spans="3:12" x14ac:dyDescent="0.2">
      <c r="C369" s="53"/>
      <c r="D369" s="54"/>
      <c r="E369" s="54"/>
      <c r="F369" s="54"/>
      <c r="G369" s="54"/>
      <c r="H369" s="53"/>
      <c r="I369" s="54"/>
      <c r="J369" s="54"/>
      <c r="K369" s="54"/>
      <c r="L369" s="55"/>
    </row>
    <row r="370" spans="3:12" x14ac:dyDescent="0.2">
      <c r="C370" s="53"/>
      <c r="D370" s="54"/>
      <c r="E370" s="54"/>
      <c r="F370" s="54"/>
      <c r="G370" s="54"/>
      <c r="H370" s="53"/>
      <c r="I370" s="54"/>
      <c r="J370" s="54"/>
      <c r="K370" s="54"/>
      <c r="L370" s="55"/>
    </row>
    <row r="371" spans="3:12" x14ac:dyDescent="0.2">
      <c r="C371" s="53"/>
      <c r="D371" s="54"/>
      <c r="E371" s="54"/>
      <c r="F371" s="54"/>
      <c r="G371" s="54"/>
      <c r="H371" s="53"/>
      <c r="I371" s="54"/>
      <c r="J371" s="54"/>
      <c r="K371" s="54"/>
      <c r="L371" s="55"/>
    </row>
    <row r="372" spans="3:12" x14ac:dyDescent="0.2">
      <c r="C372" s="53"/>
      <c r="D372" s="54"/>
      <c r="E372" s="54"/>
      <c r="F372" s="54"/>
      <c r="G372" s="54"/>
      <c r="H372" s="53"/>
      <c r="I372" s="54"/>
      <c r="J372" s="54"/>
      <c r="K372" s="54"/>
      <c r="L372" s="55"/>
    </row>
    <row r="373" spans="3:12" x14ac:dyDescent="0.2">
      <c r="C373" s="53"/>
      <c r="D373" s="54"/>
      <c r="E373" s="54"/>
      <c r="F373" s="54"/>
      <c r="G373" s="54"/>
      <c r="H373" s="53"/>
      <c r="I373" s="54"/>
      <c r="J373" s="54"/>
      <c r="K373" s="54"/>
      <c r="L373" s="55"/>
    </row>
    <row r="374" spans="3:12" x14ac:dyDescent="0.2">
      <c r="C374" s="53"/>
      <c r="D374" s="54"/>
      <c r="E374" s="54"/>
      <c r="F374" s="54"/>
      <c r="G374" s="54"/>
      <c r="H374" s="53"/>
      <c r="I374" s="54"/>
      <c r="J374" s="54"/>
      <c r="K374" s="54"/>
      <c r="L374" s="55"/>
    </row>
    <row r="375" spans="3:12" x14ac:dyDescent="0.2">
      <c r="C375" s="53"/>
      <c r="D375" s="54"/>
      <c r="E375" s="54"/>
      <c r="F375" s="54"/>
      <c r="G375" s="54"/>
      <c r="H375" s="53"/>
      <c r="I375" s="54"/>
      <c r="J375" s="54"/>
      <c r="K375" s="54"/>
      <c r="L375" s="55"/>
    </row>
    <row r="376" spans="3:12" x14ac:dyDescent="0.2">
      <c r="C376" s="53"/>
      <c r="D376" s="54"/>
      <c r="E376" s="54"/>
      <c r="F376" s="54"/>
      <c r="G376" s="54"/>
      <c r="H376" s="53"/>
      <c r="I376" s="54"/>
      <c r="J376" s="54"/>
      <c r="K376" s="54"/>
      <c r="L376" s="55"/>
    </row>
    <row r="377" spans="3:12" x14ac:dyDescent="0.2">
      <c r="C377" s="53"/>
      <c r="D377" s="54"/>
      <c r="E377" s="54"/>
      <c r="F377" s="54"/>
      <c r="G377" s="54"/>
      <c r="H377" s="53"/>
      <c r="I377" s="54"/>
      <c r="J377" s="54"/>
      <c r="K377" s="54"/>
      <c r="L377" s="55"/>
    </row>
    <row r="378" spans="3:12" x14ac:dyDescent="0.2">
      <c r="C378" s="53"/>
      <c r="D378" s="54"/>
      <c r="E378" s="54"/>
      <c r="F378" s="54"/>
      <c r="G378" s="54"/>
      <c r="H378" s="53"/>
      <c r="I378" s="54"/>
      <c r="J378" s="54"/>
      <c r="K378" s="54"/>
      <c r="L378" s="55"/>
    </row>
    <row r="379" spans="3:12" x14ac:dyDescent="0.2">
      <c r="C379" s="53"/>
      <c r="D379" s="54"/>
      <c r="E379" s="54"/>
      <c r="F379" s="54"/>
      <c r="G379" s="54"/>
      <c r="H379" s="53"/>
      <c r="I379" s="54"/>
      <c r="J379" s="54"/>
      <c r="K379" s="54"/>
      <c r="L379" s="55"/>
    </row>
    <row r="380" spans="3:12" x14ac:dyDescent="0.2">
      <c r="C380" s="53"/>
      <c r="D380" s="54"/>
      <c r="E380" s="54"/>
      <c r="F380" s="54"/>
      <c r="G380" s="54"/>
      <c r="H380" s="53"/>
      <c r="I380" s="54"/>
      <c r="J380" s="54"/>
      <c r="K380" s="54"/>
      <c r="L380" s="55"/>
    </row>
    <row r="381" spans="3:12" x14ac:dyDescent="0.2">
      <c r="C381" s="53"/>
      <c r="D381" s="54"/>
      <c r="E381" s="54"/>
      <c r="F381" s="54"/>
      <c r="G381" s="54"/>
      <c r="H381" s="53"/>
      <c r="I381" s="54"/>
      <c r="J381" s="54"/>
      <c r="K381" s="54"/>
      <c r="L381" s="55"/>
    </row>
    <row r="382" spans="3:12" x14ac:dyDescent="0.2">
      <c r="C382" s="53"/>
      <c r="D382" s="54"/>
      <c r="E382" s="54"/>
      <c r="F382" s="54"/>
      <c r="G382" s="54"/>
      <c r="H382" s="53"/>
      <c r="I382" s="54"/>
      <c r="J382" s="54"/>
      <c r="K382" s="54"/>
      <c r="L382" s="55"/>
    </row>
    <row r="383" spans="3:12" x14ac:dyDescent="0.2">
      <c r="C383" s="53"/>
      <c r="D383" s="54"/>
      <c r="E383" s="54"/>
      <c r="F383" s="54"/>
      <c r="G383" s="54"/>
      <c r="H383" s="53"/>
      <c r="I383" s="54"/>
      <c r="J383" s="54"/>
      <c r="K383" s="54"/>
      <c r="L383" s="55"/>
    </row>
    <row r="384" spans="3:12" x14ac:dyDescent="0.2">
      <c r="C384" s="53"/>
      <c r="D384" s="54"/>
      <c r="E384" s="54"/>
      <c r="F384" s="54"/>
      <c r="G384" s="54"/>
      <c r="H384" s="53"/>
      <c r="I384" s="54"/>
      <c r="J384" s="54"/>
      <c r="K384" s="54"/>
      <c r="L384" s="55"/>
    </row>
    <row r="385" spans="3:12" x14ac:dyDescent="0.2">
      <c r="C385" s="53"/>
      <c r="D385" s="54"/>
      <c r="E385" s="54"/>
      <c r="F385" s="54"/>
      <c r="G385" s="54"/>
      <c r="H385" s="53"/>
      <c r="I385" s="54"/>
      <c r="J385" s="54"/>
      <c r="K385" s="54"/>
      <c r="L385" s="55"/>
    </row>
    <row r="386" spans="3:12" x14ac:dyDescent="0.2">
      <c r="C386" s="53"/>
      <c r="D386" s="54"/>
      <c r="E386" s="54"/>
      <c r="F386" s="54"/>
      <c r="G386" s="54"/>
      <c r="H386" s="53"/>
      <c r="I386" s="54"/>
      <c r="J386" s="54"/>
      <c r="K386" s="54"/>
      <c r="L386" s="55"/>
    </row>
    <row r="387" spans="3:12" x14ac:dyDescent="0.2">
      <c r="C387" s="53"/>
      <c r="D387" s="54"/>
      <c r="E387" s="54"/>
      <c r="F387" s="54"/>
      <c r="G387" s="54"/>
      <c r="H387" s="53"/>
      <c r="I387" s="54"/>
      <c r="J387" s="54"/>
      <c r="K387" s="54"/>
      <c r="L387" s="55"/>
    </row>
    <row r="388" spans="3:12" x14ac:dyDescent="0.2">
      <c r="C388" s="53"/>
      <c r="D388" s="54"/>
      <c r="E388" s="54"/>
      <c r="F388" s="54"/>
      <c r="G388" s="54"/>
      <c r="H388" s="53"/>
      <c r="I388" s="54"/>
      <c r="J388" s="54"/>
      <c r="K388" s="54"/>
      <c r="L388" s="55"/>
    </row>
    <row r="389" spans="3:12" x14ac:dyDescent="0.2">
      <c r="C389" s="53"/>
      <c r="D389" s="54"/>
      <c r="E389" s="54"/>
      <c r="F389" s="54"/>
      <c r="G389" s="54"/>
      <c r="H389" s="53"/>
      <c r="I389" s="54"/>
      <c r="J389" s="54"/>
      <c r="K389" s="54"/>
      <c r="L389" s="55"/>
    </row>
    <row r="390" spans="3:12" x14ac:dyDescent="0.2">
      <c r="C390" s="53"/>
      <c r="D390" s="54"/>
      <c r="E390" s="54"/>
      <c r="F390" s="54"/>
      <c r="G390" s="54"/>
      <c r="H390" s="53"/>
      <c r="I390" s="54"/>
      <c r="J390" s="54"/>
      <c r="K390" s="54"/>
      <c r="L390" s="55"/>
    </row>
    <row r="391" spans="3:12" x14ac:dyDescent="0.2">
      <c r="C391" s="53"/>
      <c r="D391" s="54"/>
      <c r="E391" s="54"/>
      <c r="F391" s="54"/>
      <c r="G391" s="54"/>
      <c r="H391" s="53"/>
      <c r="I391" s="54"/>
      <c r="J391" s="54"/>
      <c r="K391" s="54"/>
      <c r="L391" s="55"/>
    </row>
    <row r="392" spans="3:12" x14ac:dyDescent="0.2">
      <c r="C392" s="53"/>
      <c r="D392" s="54"/>
      <c r="E392" s="54"/>
      <c r="F392" s="54"/>
      <c r="G392" s="54"/>
      <c r="H392" s="53"/>
      <c r="I392" s="54"/>
      <c r="J392" s="54"/>
      <c r="K392" s="54"/>
      <c r="L392" s="55"/>
    </row>
    <row r="393" spans="3:12" x14ac:dyDescent="0.2">
      <c r="C393" s="53"/>
      <c r="D393" s="54"/>
      <c r="E393" s="54"/>
      <c r="F393" s="54"/>
      <c r="G393" s="54"/>
      <c r="H393" s="53"/>
      <c r="I393" s="54"/>
      <c r="J393" s="54"/>
      <c r="K393" s="54"/>
      <c r="L393" s="55"/>
    </row>
    <row r="394" spans="3:12" x14ac:dyDescent="0.2">
      <c r="C394" s="53"/>
      <c r="D394" s="54"/>
      <c r="E394" s="54"/>
      <c r="F394" s="54"/>
      <c r="G394" s="54"/>
      <c r="H394" s="53"/>
      <c r="I394" s="54"/>
      <c r="J394" s="54"/>
      <c r="K394" s="54"/>
      <c r="L394" s="55"/>
    </row>
    <row r="395" spans="3:12" x14ac:dyDescent="0.2">
      <c r="C395" s="53"/>
      <c r="D395" s="54"/>
      <c r="E395" s="54"/>
      <c r="F395" s="54"/>
      <c r="G395" s="54"/>
      <c r="H395" s="53"/>
      <c r="I395" s="54"/>
      <c r="J395" s="54"/>
      <c r="K395" s="54"/>
      <c r="L395" s="55"/>
    </row>
    <row r="396" spans="3:12" x14ac:dyDescent="0.2">
      <c r="C396" s="53"/>
      <c r="D396" s="54"/>
      <c r="E396" s="54"/>
      <c r="F396" s="54"/>
      <c r="G396" s="54"/>
      <c r="H396" s="53"/>
      <c r="I396" s="54"/>
      <c r="J396" s="54"/>
      <c r="K396" s="54"/>
      <c r="L396" s="55"/>
    </row>
    <row r="397" spans="3:12" x14ac:dyDescent="0.2">
      <c r="C397" s="53"/>
      <c r="D397" s="54"/>
      <c r="E397" s="54"/>
      <c r="F397" s="54"/>
      <c r="G397" s="54"/>
      <c r="H397" s="53"/>
      <c r="I397" s="54"/>
      <c r="J397" s="54"/>
      <c r="K397" s="54"/>
      <c r="L397" s="55"/>
    </row>
    <row r="398" spans="3:12" x14ac:dyDescent="0.2">
      <c r="C398" s="53"/>
      <c r="D398" s="54"/>
      <c r="E398" s="54"/>
      <c r="F398" s="54"/>
      <c r="G398" s="54"/>
      <c r="H398" s="53"/>
      <c r="I398" s="54"/>
      <c r="J398" s="54"/>
      <c r="K398" s="54"/>
      <c r="L398" s="55"/>
    </row>
    <row r="399" spans="3:12" x14ac:dyDescent="0.2">
      <c r="C399" s="53"/>
      <c r="D399" s="54"/>
      <c r="E399" s="54"/>
      <c r="F399" s="54"/>
      <c r="G399" s="54"/>
      <c r="H399" s="53"/>
      <c r="I399" s="54"/>
      <c r="J399" s="54"/>
      <c r="K399" s="54"/>
      <c r="L399" s="55"/>
    </row>
    <row r="400" spans="3:12" x14ac:dyDescent="0.2">
      <c r="C400" s="53"/>
      <c r="D400" s="54"/>
      <c r="E400" s="54"/>
      <c r="F400" s="54"/>
      <c r="G400" s="54"/>
      <c r="H400" s="53"/>
      <c r="I400" s="54"/>
      <c r="J400" s="54"/>
      <c r="K400" s="54"/>
      <c r="L400" s="55"/>
    </row>
    <row r="401" spans="3:12" x14ac:dyDescent="0.2">
      <c r="C401" s="53"/>
      <c r="D401" s="54"/>
      <c r="E401" s="54"/>
      <c r="F401" s="54"/>
      <c r="G401" s="54"/>
      <c r="H401" s="53"/>
      <c r="I401" s="54"/>
      <c r="J401" s="54"/>
      <c r="K401" s="54"/>
      <c r="L401" s="55"/>
    </row>
    <row r="402" spans="3:12" x14ac:dyDescent="0.2">
      <c r="C402" s="53"/>
      <c r="D402" s="54"/>
      <c r="E402" s="54"/>
      <c r="F402" s="54"/>
      <c r="G402" s="54"/>
      <c r="H402" s="53"/>
      <c r="I402" s="54"/>
      <c r="J402" s="54"/>
      <c r="K402" s="54"/>
      <c r="L402" s="55"/>
    </row>
    <row r="403" spans="3:12" x14ac:dyDescent="0.2">
      <c r="C403" s="53"/>
      <c r="D403" s="54"/>
      <c r="E403" s="54"/>
      <c r="F403" s="54"/>
      <c r="G403" s="54"/>
      <c r="H403" s="53"/>
      <c r="I403" s="54"/>
      <c r="J403" s="54"/>
      <c r="K403" s="54"/>
      <c r="L403" s="55"/>
    </row>
    <row r="404" spans="3:12" x14ac:dyDescent="0.2">
      <c r="C404" s="53"/>
      <c r="D404" s="54"/>
      <c r="E404" s="54"/>
      <c r="F404" s="54"/>
      <c r="G404" s="54"/>
      <c r="H404" s="53"/>
      <c r="I404" s="54"/>
      <c r="J404" s="54"/>
      <c r="K404" s="54"/>
      <c r="L404" s="55"/>
    </row>
    <row r="405" spans="3:12" x14ac:dyDescent="0.2">
      <c r="C405" s="53"/>
      <c r="D405" s="54"/>
      <c r="E405" s="54"/>
      <c r="F405" s="54"/>
      <c r="G405" s="54"/>
      <c r="H405" s="53"/>
      <c r="I405" s="54"/>
      <c r="J405" s="54"/>
      <c r="K405" s="54"/>
      <c r="L405" s="55"/>
    </row>
    <row r="406" spans="3:12" x14ac:dyDescent="0.2">
      <c r="C406" s="53"/>
      <c r="D406" s="54"/>
      <c r="E406" s="54"/>
      <c r="F406" s="54"/>
      <c r="G406" s="54"/>
      <c r="H406" s="53"/>
      <c r="I406" s="54"/>
      <c r="J406" s="54"/>
      <c r="K406" s="54"/>
      <c r="L406" s="55"/>
    </row>
    <row r="407" spans="3:12" x14ac:dyDescent="0.2">
      <c r="C407" s="53"/>
      <c r="D407" s="54"/>
      <c r="E407" s="54"/>
      <c r="F407" s="54"/>
      <c r="G407" s="54"/>
      <c r="H407" s="53"/>
      <c r="I407" s="54"/>
      <c r="J407" s="54"/>
      <c r="K407" s="54"/>
      <c r="L407" s="55"/>
    </row>
    <row r="408" spans="3:12" x14ac:dyDescent="0.2">
      <c r="C408" s="53"/>
      <c r="D408" s="54"/>
      <c r="E408" s="54"/>
      <c r="F408" s="54"/>
      <c r="G408" s="54"/>
      <c r="H408" s="53"/>
      <c r="I408" s="54"/>
      <c r="J408" s="54"/>
      <c r="K408" s="54"/>
      <c r="L408" s="55"/>
    </row>
    <row r="409" spans="3:12" x14ac:dyDescent="0.2">
      <c r="C409" s="53"/>
      <c r="D409" s="54"/>
      <c r="E409" s="54"/>
      <c r="F409" s="54"/>
      <c r="G409" s="54"/>
      <c r="H409" s="53"/>
      <c r="I409" s="54"/>
      <c r="J409" s="54"/>
      <c r="K409" s="54"/>
      <c r="L409" s="55"/>
    </row>
    <row r="410" spans="3:12" x14ac:dyDescent="0.2">
      <c r="C410" s="53"/>
      <c r="D410" s="54"/>
      <c r="E410" s="54"/>
      <c r="F410" s="54"/>
      <c r="G410" s="54"/>
      <c r="H410" s="53"/>
      <c r="I410" s="54"/>
      <c r="J410" s="54"/>
      <c r="K410" s="54"/>
      <c r="L410" s="55"/>
    </row>
    <row r="411" spans="3:12" x14ac:dyDescent="0.2">
      <c r="C411" s="53"/>
      <c r="D411" s="54"/>
      <c r="E411" s="54"/>
      <c r="F411" s="54"/>
      <c r="G411" s="54"/>
      <c r="H411" s="53"/>
      <c r="I411" s="54"/>
      <c r="J411" s="54"/>
      <c r="K411" s="54"/>
      <c r="L411" s="55"/>
    </row>
    <row r="412" spans="3:12" x14ac:dyDescent="0.2">
      <c r="C412" s="53"/>
      <c r="D412" s="54"/>
      <c r="E412" s="54"/>
      <c r="F412" s="54"/>
      <c r="G412" s="54"/>
      <c r="H412" s="53"/>
      <c r="I412" s="54"/>
      <c r="J412" s="54"/>
      <c r="K412" s="54"/>
      <c r="L412" s="55"/>
    </row>
    <row r="413" spans="3:12" x14ac:dyDescent="0.2">
      <c r="C413" s="53"/>
      <c r="D413" s="54"/>
      <c r="E413" s="54"/>
      <c r="F413" s="54"/>
      <c r="G413" s="54"/>
      <c r="H413" s="53"/>
      <c r="I413" s="54"/>
      <c r="J413" s="54"/>
      <c r="K413" s="54"/>
      <c r="L413" s="55"/>
    </row>
    <row r="414" spans="3:12" x14ac:dyDescent="0.2">
      <c r="C414" s="53"/>
      <c r="D414" s="54"/>
      <c r="E414" s="54"/>
      <c r="F414" s="54"/>
      <c r="G414" s="54"/>
      <c r="H414" s="53"/>
      <c r="I414" s="54"/>
      <c r="J414" s="54"/>
      <c r="K414" s="54"/>
      <c r="L414" s="55"/>
    </row>
    <row r="415" spans="3:12" x14ac:dyDescent="0.2">
      <c r="C415" s="53"/>
      <c r="D415" s="54"/>
      <c r="E415" s="54"/>
      <c r="F415" s="54"/>
      <c r="G415" s="54"/>
      <c r="H415" s="53"/>
      <c r="I415" s="54"/>
      <c r="J415" s="54"/>
      <c r="K415" s="54"/>
      <c r="L415" s="55"/>
    </row>
    <row r="416" spans="3:12" x14ac:dyDescent="0.2">
      <c r="C416" s="53"/>
      <c r="D416" s="54"/>
      <c r="E416" s="54"/>
      <c r="F416" s="54"/>
      <c r="G416" s="54"/>
      <c r="H416" s="53"/>
      <c r="I416" s="54"/>
      <c r="J416" s="54"/>
      <c r="K416" s="54"/>
      <c r="L416" s="55"/>
    </row>
    <row r="417" spans="3:12" x14ac:dyDescent="0.2">
      <c r="C417" s="53"/>
      <c r="D417" s="54"/>
      <c r="E417" s="54"/>
      <c r="F417" s="54"/>
      <c r="G417" s="54"/>
      <c r="H417" s="53"/>
      <c r="I417" s="54"/>
      <c r="J417" s="54"/>
      <c r="K417" s="54"/>
      <c r="L417" s="55"/>
    </row>
    <row r="418" spans="3:12" x14ac:dyDescent="0.2">
      <c r="C418" s="53"/>
      <c r="D418" s="54"/>
      <c r="E418" s="54"/>
      <c r="F418" s="54"/>
      <c r="G418" s="54"/>
      <c r="H418" s="53"/>
      <c r="I418" s="54"/>
      <c r="J418" s="54"/>
      <c r="K418" s="54"/>
      <c r="L418" s="55"/>
    </row>
    <row r="419" spans="3:12" x14ac:dyDescent="0.2">
      <c r="C419" s="53"/>
      <c r="D419" s="54"/>
      <c r="E419" s="54"/>
      <c r="F419" s="54"/>
      <c r="G419" s="54"/>
      <c r="H419" s="53"/>
      <c r="I419" s="54"/>
      <c r="J419" s="54"/>
      <c r="K419" s="54"/>
      <c r="L419" s="55"/>
    </row>
    <row r="420" spans="3:12" x14ac:dyDescent="0.2">
      <c r="C420" s="53"/>
      <c r="D420" s="54"/>
      <c r="E420" s="54"/>
      <c r="F420" s="54"/>
      <c r="G420" s="54"/>
      <c r="H420" s="53"/>
      <c r="I420" s="54"/>
      <c r="J420" s="54"/>
      <c r="K420" s="54"/>
      <c r="L420" s="55"/>
    </row>
    <row r="421" spans="3:12" x14ac:dyDescent="0.2">
      <c r="C421" s="53"/>
      <c r="D421" s="54"/>
      <c r="E421" s="54"/>
      <c r="F421" s="54"/>
      <c r="G421" s="54"/>
      <c r="H421" s="53"/>
      <c r="I421" s="54"/>
      <c r="J421" s="54"/>
      <c r="K421" s="54"/>
      <c r="L421" s="55"/>
    </row>
    <row r="422" spans="3:12" x14ac:dyDescent="0.2">
      <c r="C422" s="53"/>
      <c r="D422" s="54"/>
      <c r="E422" s="54"/>
      <c r="F422" s="54"/>
      <c r="G422" s="54"/>
      <c r="H422" s="53"/>
      <c r="I422" s="54"/>
      <c r="J422" s="54"/>
      <c r="K422" s="54"/>
      <c r="L422" s="55"/>
    </row>
    <row r="423" spans="3:12" x14ac:dyDescent="0.2">
      <c r="C423" s="53"/>
      <c r="D423" s="54"/>
      <c r="E423" s="54"/>
      <c r="F423" s="54"/>
      <c r="G423" s="54"/>
      <c r="H423" s="53"/>
      <c r="I423" s="54"/>
      <c r="J423" s="54"/>
      <c r="K423" s="54"/>
      <c r="L423" s="55"/>
    </row>
    <row r="424" spans="3:12" x14ac:dyDescent="0.2">
      <c r="C424" s="53"/>
      <c r="D424" s="54"/>
      <c r="E424" s="54"/>
      <c r="F424" s="54"/>
      <c r="G424" s="54"/>
      <c r="H424" s="53"/>
      <c r="I424" s="54"/>
      <c r="J424" s="54"/>
      <c r="K424" s="54"/>
      <c r="L424" s="55"/>
    </row>
    <row r="425" spans="3:12" x14ac:dyDescent="0.2">
      <c r="C425" s="53"/>
      <c r="D425" s="54"/>
      <c r="E425" s="54"/>
      <c r="F425" s="54"/>
      <c r="G425" s="54"/>
      <c r="H425" s="53"/>
      <c r="I425" s="54"/>
      <c r="J425" s="54"/>
      <c r="K425" s="54"/>
      <c r="L425" s="55"/>
    </row>
    <row r="426" spans="3:12" x14ac:dyDescent="0.2">
      <c r="C426" s="53"/>
      <c r="D426" s="54"/>
      <c r="E426" s="54"/>
      <c r="F426" s="54"/>
      <c r="G426" s="54"/>
      <c r="H426" s="53"/>
      <c r="I426" s="54"/>
      <c r="J426" s="54"/>
      <c r="K426" s="54"/>
      <c r="L426" s="55"/>
    </row>
    <row r="427" spans="3:12" x14ac:dyDescent="0.2">
      <c r="C427" s="53"/>
      <c r="D427" s="54"/>
      <c r="E427" s="54"/>
      <c r="F427" s="54"/>
      <c r="G427" s="54"/>
      <c r="H427" s="53"/>
      <c r="I427" s="54"/>
      <c r="J427" s="54"/>
      <c r="K427" s="54"/>
      <c r="L427" s="55"/>
    </row>
    <row r="428" spans="3:12" x14ac:dyDescent="0.2">
      <c r="C428" s="53"/>
      <c r="D428" s="54"/>
      <c r="E428" s="54"/>
      <c r="F428" s="54"/>
      <c r="G428" s="54"/>
      <c r="H428" s="53"/>
      <c r="I428" s="54"/>
      <c r="J428" s="54"/>
      <c r="K428" s="54"/>
      <c r="L428" s="55"/>
    </row>
    <row r="429" spans="3:12" x14ac:dyDescent="0.2">
      <c r="C429" s="53"/>
      <c r="D429" s="54"/>
      <c r="E429" s="54"/>
      <c r="F429" s="54"/>
      <c r="G429" s="54"/>
      <c r="H429" s="53"/>
      <c r="I429" s="54"/>
      <c r="J429" s="54"/>
      <c r="K429" s="54"/>
      <c r="L429" s="55"/>
    </row>
    <row r="430" spans="3:12" x14ac:dyDescent="0.2">
      <c r="C430" s="53"/>
      <c r="D430" s="54"/>
      <c r="E430" s="54"/>
      <c r="F430" s="54"/>
      <c r="G430" s="54"/>
      <c r="H430" s="53"/>
      <c r="I430" s="54"/>
      <c r="J430" s="54"/>
      <c r="K430" s="54"/>
      <c r="L430" s="55"/>
    </row>
    <row r="431" spans="3:12" x14ac:dyDescent="0.2">
      <c r="C431" s="53"/>
      <c r="D431" s="54"/>
      <c r="E431" s="54"/>
      <c r="F431" s="54"/>
      <c r="G431" s="54"/>
      <c r="H431" s="53"/>
      <c r="I431" s="54"/>
      <c r="J431" s="54"/>
      <c r="K431" s="54"/>
      <c r="L431" s="55"/>
    </row>
    <row r="432" spans="3:12" x14ac:dyDescent="0.2">
      <c r="C432" s="53"/>
      <c r="D432" s="54"/>
      <c r="E432" s="54"/>
      <c r="F432" s="54"/>
      <c r="G432" s="54"/>
      <c r="H432" s="53"/>
      <c r="I432" s="54"/>
      <c r="J432" s="54"/>
      <c r="K432" s="54"/>
      <c r="L432" s="55"/>
    </row>
    <row r="433" spans="3:12" x14ac:dyDescent="0.2">
      <c r="C433" s="53"/>
      <c r="D433" s="54"/>
      <c r="E433" s="54"/>
      <c r="F433" s="54"/>
      <c r="G433" s="54"/>
      <c r="H433" s="53"/>
      <c r="I433" s="54"/>
      <c r="J433" s="54"/>
      <c r="K433" s="54"/>
      <c r="L433" s="55"/>
    </row>
    <row r="434" spans="3:12" x14ac:dyDescent="0.2">
      <c r="C434" s="53"/>
      <c r="D434" s="54"/>
      <c r="E434" s="54"/>
      <c r="F434" s="54"/>
      <c r="G434" s="54"/>
      <c r="H434" s="53"/>
      <c r="I434" s="54"/>
      <c r="J434" s="54"/>
      <c r="K434" s="54"/>
      <c r="L434" s="55"/>
    </row>
    <row r="435" spans="3:12" x14ac:dyDescent="0.2">
      <c r="C435" s="53"/>
      <c r="D435" s="54"/>
      <c r="E435" s="54"/>
      <c r="F435" s="54"/>
      <c r="G435" s="54"/>
      <c r="H435" s="53"/>
      <c r="I435" s="54"/>
      <c r="J435" s="54"/>
      <c r="K435" s="54"/>
      <c r="L435" s="55"/>
    </row>
    <row r="436" spans="3:12" x14ac:dyDescent="0.2">
      <c r="C436" s="53"/>
      <c r="D436" s="54"/>
      <c r="E436" s="54"/>
      <c r="F436" s="54"/>
      <c r="G436" s="54"/>
      <c r="H436" s="53"/>
      <c r="I436" s="54"/>
      <c r="J436" s="54"/>
      <c r="K436" s="54"/>
      <c r="L436" s="55"/>
    </row>
    <row r="437" spans="3:12" x14ac:dyDescent="0.2">
      <c r="C437" s="53"/>
      <c r="D437" s="54"/>
      <c r="E437" s="54"/>
      <c r="F437" s="54"/>
      <c r="G437" s="54"/>
      <c r="H437" s="53"/>
      <c r="I437" s="54"/>
      <c r="J437" s="54"/>
      <c r="K437" s="54"/>
      <c r="L437" s="55"/>
    </row>
    <row r="438" spans="3:12" x14ac:dyDescent="0.2">
      <c r="C438" s="53"/>
      <c r="D438" s="54"/>
      <c r="E438" s="54"/>
      <c r="F438" s="54"/>
      <c r="G438" s="54"/>
      <c r="H438" s="53"/>
      <c r="I438" s="54"/>
      <c r="J438" s="54"/>
      <c r="K438" s="54"/>
      <c r="L438" s="55"/>
    </row>
    <row r="439" spans="3:12" x14ac:dyDescent="0.2">
      <c r="C439" s="53"/>
      <c r="D439" s="54"/>
      <c r="E439" s="54"/>
      <c r="F439" s="54"/>
      <c r="G439" s="54"/>
      <c r="H439" s="53"/>
      <c r="I439" s="54"/>
      <c r="J439" s="54"/>
      <c r="K439" s="54"/>
      <c r="L439" s="55"/>
    </row>
    <row r="440" spans="3:12" x14ac:dyDescent="0.2">
      <c r="C440" s="53"/>
      <c r="D440" s="54"/>
      <c r="E440" s="54"/>
      <c r="F440" s="54"/>
      <c r="G440" s="54"/>
      <c r="H440" s="53"/>
      <c r="I440" s="54"/>
      <c r="J440" s="54"/>
      <c r="K440" s="54"/>
      <c r="L440" s="55"/>
    </row>
    <row r="441" spans="3:12" x14ac:dyDescent="0.2">
      <c r="C441" s="53"/>
      <c r="D441" s="54"/>
      <c r="E441" s="54"/>
      <c r="F441" s="54"/>
      <c r="G441" s="54"/>
      <c r="H441" s="53"/>
      <c r="I441" s="54"/>
      <c r="J441" s="54"/>
      <c r="K441" s="54"/>
      <c r="L441" s="55"/>
    </row>
    <row r="442" spans="3:12" x14ac:dyDescent="0.2">
      <c r="C442" s="53"/>
      <c r="D442" s="54"/>
      <c r="E442" s="54"/>
      <c r="F442" s="54"/>
      <c r="G442" s="54"/>
      <c r="H442" s="53"/>
      <c r="I442" s="54"/>
      <c r="J442" s="54"/>
      <c r="K442" s="54"/>
      <c r="L442" s="55"/>
    </row>
    <row r="443" spans="3:12" x14ac:dyDescent="0.2">
      <c r="C443" s="53"/>
      <c r="D443" s="54"/>
      <c r="E443" s="54"/>
      <c r="F443" s="54"/>
      <c r="G443" s="54"/>
      <c r="H443" s="53"/>
      <c r="I443" s="54"/>
      <c r="J443" s="54"/>
      <c r="K443" s="54"/>
      <c r="L443" s="55"/>
    </row>
    <row r="444" spans="3:12" x14ac:dyDescent="0.2">
      <c r="C444" s="53"/>
      <c r="D444" s="54"/>
      <c r="E444" s="54"/>
      <c r="F444" s="54"/>
      <c r="G444" s="54"/>
      <c r="H444" s="53"/>
      <c r="I444" s="54"/>
      <c r="J444" s="54"/>
      <c r="K444" s="54"/>
      <c r="L444" s="55"/>
    </row>
    <row r="445" spans="3:12" x14ac:dyDescent="0.2">
      <c r="C445" s="53"/>
      <c r="D445" s="54"/>
      <c r="E445" s="54"/>
      <c r="F445" s="54"/>
      <c r="G445" s="54"/>
      <c r="H445" s="53"/>
      <c r="I445" s="54"/>
      <c r="J445" s="54"/>
      <c r="K445" s="54"/>
      <c r="L445" s="55"/>
    </row>
    <row r="446" spans="3:12" x14ac:dyDescent="0.2">
      <c r="C446" s="53"/>
      <c r="D446" s="54"/>
      <c r="E446" s="54"/>
      <c r="F446" s="54"/>
      <c r="G446" s="54"/>
      <c r="H446" s="53"/>
      <c r="I446" s="54"/>
      <c r="J446" s="54"/>
      <c r="K446" s="54"/>
      <c r="L446" s="55"/>
    </row>
    <row r="447" spans="3:12" x14ac:dyDescent="0.2">
      <c r="C447" s="53"/>
      <c r="D447" s="54"/>
      <c r="E447" s="54"/>
      <c r="F447" s="54"/>
      <c r="G447" s="54"/>
      <c r="H447" s="53"/>
      <c r="I447" s="54"/>
      <c r="J447" s="54"/>
      <c r="K447" s="54"/>
      <c r="L447" s="55"/>
    </row>
    <row r="448" spans="3:12" x14ac:dyDescent="0.2">
      <c r="C448" s="53"/>
      <c r="D448" s="54"/>
      <c r="E448" s="54"/>
      <c r="F448" s="54"/>
      <c r="G448" s="54"/>
      <c r="H448" s="53"/>
      <c r="I448" s="54"/>
      <c r="J448" s="54"/>
      <c r="K448" s="54"/>
      <c r="L448" s="55"/>
    </row>
    <row r="449" spans="3:12" x14ac:dyDescent="0.2">
      <c r="C449" s="53"/>
      <c r="D449" s="54"/>
      <c r="E449" s="54"/>
      <c r="F449" s="54"/>
      <c r="G449" s="54"/>
      <c r="H449" s="53"/>
      <c r="I449" s="54"/>
      <c r="J449" s="54"/>
      <c r="K449" s="54"/>
      <c r="L449" s="55"/>
    </row>
    <row r="450" spans="3:12" x14ac:dyDescent="0.2">
      <c r="C450" s="53"/>
      <c r="D450" s="54"/>
      <c r="E450" s="54"/>
      <c r="F450" s="54"/>
      <c r="G450" s="54"/>
      <c r="H450" s="53"/>
      <c r="I450" s="54"/>
      <c r="J450" s="54"/>
      <c r="K450" s="54"/>
      <c r="L450" s="55"/>
    </row>
    <row r="451" spans="3:12" x14ac:dyDescent="0.2">
      <c r="C451" s="53"/>
      <c r="D451" s="54"/>
      <c r="E451" s="54"/>
      <c r="F451" s="54"/>
      <c r="G451" s="54"/>
      <c r="H451" s="53"/>
      <c r="I451" s="54"/>
      <c r="J451" s="54"/>
      <c r="K451" s="54"/>
      <c r="L451" s="55"/>
    </row>
    <row r="452" spans="3:12" x14ac:dyDescent="0.2">
      <c r="C452" s="53"/>
      <c r="D452" s="54"/>
      <c r="E452" s="54"/>
      <c r="F452" s="54"/>
      <c r="G452" s="54"/>
      <c r="H452" s="53"/>
      <c r="I452" s="54"/>
      <c r="J452" s="54"/>
      <c r="K452" s="54"/>
      <c r="L452" s="55"/>
    </row>
    <row r="453" spans="3:12" x14ac:dyDescent="0.2">
      <c r="C453" s="53"/>
      <c r="D453" s="54"/>
      <c r="E453" s="54"/>
      <c r="F453" s="54"/>
      <c r="G453" s="54"/>
      <c r="H453" s="53"/>
      <c r="I453" s="54"/>
      <c r="J453" s="54"/>
      <c r="K453" s="54"/>
      <c r="L453" s="55"/>
    </row>
    <row r="454" spans="3:12" x14ac:dyDescent="0.2">
      <c r="C454" s="53"/>
      <c r="D454" s="54"/>
      <c r="E454" s="54"/>
      <c r="F454" s="54"/>
      <c r="G454" s="54"/>
      <c r="H454" s="53"/>
      <c r="I454" s="54"/>
      <c r="J454" s="54"/>
      <c r="K454" s="54"/>
      <c r="L454" s="55"/>
    </row>
    <row r="455" spans="3:12" x14ac:dyDescent="0.2">
      <c r="C455" s="53"/>
      <c r="D455" s="54"/>
      <c r="E455" s="54"/>
      <c r="F455" s="54"/>
      <c r="G455" s="54"/>
      <c r="H455" s="53"/>
      <c r="I455" s="54"/>
      <c r="J455" s="54"/>
      <c r="K455" s="54"/>
      <c r="L455" s="55"/>
    </row>
    <row r="456" spans="3:12" x14ac:dyDescent="0.2">
      <c r="C456" s="53"/>
      <c r="D456" s="54"/>
      <c r="E456" s="54"/>
      <c r="F456" s="54"/>
      <c r="G456" s="54"/>
      <c r="H456" s="53"/>
      <c r="I456" s="54"/>
      <c r="J456" s="54"/>
      <c r="K456" s="54"/>
      <c r="L456" s="55"/>
    </row>
    <row r="457" spans="3:12" x14ac:dyDescent="0.2">
      <c r="C457" s="53"/>
      <c r="D457" s="54"/>
      <c r="E457" s="54"/>
      <c r="F457" s="54"/>
      <c r="G457" s="54"/>
      <c r="H457" s="53"/>
      <c r="I457" s="54"/>
      <c r="J457" s="54"/>
      <c r="K457" s="54"/>
      <c r="L457" s="55"/>
    </row>
    <row r="458" spans="3:12" x14ac:dyDescent="0.2">
      <c r="C458" s="53"/>
      <c r="D458" s="54"/>
      <c r="E458" s="54"/>
      <c r="F458" s="54"/>
      <c r="G458" s="54"/>
      <c r="H458" s="53"/>
      <c r="I458" s="54"/>
      <c r="J458" s="54"/>
      <c r="K458" s="54"/>
      <c r="L458" s="55"/>
    </row>
    <row r="459" spans="3:12" x14ac:dyDescent="0.2">
      <c r="C459" s="53"/>
      <c r="D459" s="54"/>
      <c r="E459" s="54"/>
      <c r="F459" s="54"/>
      <c r="G459" s="54"/>
      <c r="H459" s="53"/>
      <c r="I459" s="54"/>
      <c r="J459" s="54"/>
      <c r="K459" s="54"/>
      <c r="L459" s="55"/>
    </row>
    <row r="460" spans="3:12" x14ac:dyDescent="0.2">
      <c r="C460" s="53"/>
      <c r="D460" s="54"/>
      <c r="E460" s="54"/>
      <c r="F460" s="54"/>
      <c r="G460" s="54"/>
      <c r="H460" s="53"/>
      <c r="I460" s="54"/>
      <c r="J460" s="54"/>
      <c r="K460" s="54"/>
      <c r="L460" s="55"/>
    </row>
    <row r="461" spans="3:12" x14ac:dyDescent="0.2">
      <c r="C461" s="53"/>
      <c r="D461" s="54"/>
      <c r="E461" s="54"/>
      <c r="F461" s="54"/>
      <c r="G461" s="54"/>
      <c r="H461" s="53"/>
      <c r="I461" s="54"/>
      <c r="J461" s="54"/>
      <c r="K461" s="54"/>
      <c r="L461" s="55"/>
    </row>
    <row r="462" spans="3:12" x14ac:dyDescent="0.2">
      <c r="C462" s="53"/>
      <c r="D462" s="54"/>
      <c r="E462" s="54"/>
      <c r="F462" s="54"/>
      <c r="G462" s="54"/>
      <c r="H462" s="53"/>
      <c r="I462" s="54"/>
      <c r="J462" s="54"/>
      <c r="K462" s="54"/>
      <c r="L462" s="55"/>
    </row>
    <row r="463" spans="3:12" x14ac:dyDescent="0.2">
      <c r="C463" s="53"/>
      <c r="D463" s="54"/>
      <c r="E463" s="54"/>
      <c r="F463" s="54"/>
      <c r="G463" s="54"/>
      <c r="H463" s="53"/>
      <c r="I463" s="54"/>
      <c r="J463" s="54"/>
      <c r="K463" s="54"/>
      <c r="L463" s="55"/>
    </row>
    <row r="464" spans="3:12" x14ac:dyDescent="0.2">
      <c r="C464" s="53"/>
      <c r="D464" s="54"/>
      <c r="E464" s="54"/>
      <c r="F464" s="54"/>
      <c r="G464" s="54"/>
      <c r="H464" s="53"/>
      <c r="I464" s="54"/>
      <c r="J464" s="54"/>
      <c r="K464" s="54"/>
      <c r="L464" s="55"/>
    </row>
    <row r="465" spans="3:12" x14ac:dyDescent="0.2">
      <c r="C465" s="53"/>
      <c r="D465" s="54"/>
      <c r="E465" s="54"/>
      <c r="F465" s="54"/>
      <c r="G465" s="54"/>
      <c r="H465" s="53"/>
      <c r="I465" s="54"/>
      <c r="J465" s="54"/>
      <c r="K465" s="54"/>
      <c r="L465" s="55"/>
    </row>
    <row r="466" spans="3:12" x14ac:dyDescent="0.2">
      <c r="C466" s="53"/>
      <c r="D466" s="54"/>
      <c r="E466" s="54"/>
      <c r="F466" s="54"/>
      <c r="G466" s="54"/>
      <c r="H466" s="53"/>
      <c r="I466" s="54"/>
      <c r="J466" s="54"/>
      <c r="K466" s="54"/>
      <c r="L466" s="55"/>
    </row>
    <row r="467" spans="3:12" x14ac:dyDescent="0.2">
      <c r="C467" s="53"/>
      <c r="D467" s="54"/>
      <c r="E467" s="54"/>
      <c r="F467" s="54"/>
      <c r="G467" s="54"/>
      <c r="H467" s="53"/>
      <c r="I467" s="54"/>
      <c r="J467" s="54"/>
      <c r="K467" s="54"/>
      <c r="L467" s="55"/>
    </row>
    <row r="468" spans="3:12" x14ac:dyDescent="0.2">
      <c r="C468" s="53"/>
      <c r="D468" s="54"/>
      <c r="E468" s="54"/>
      <c r="F468" s="54"/>
      <c r="G468" s="54"/>
      <c r="H468" s="53"/>
      <c r="I468" s="54"/>
      <c r="J468" s="54"/>
      <c r="K468" s="54"/>
      <c r="L468" s="55"/>
    </row>
    <row r="469" spans="3:12" x14ac:dyDescent="0.2">
      <c r="C469" s="53"/>
      <c r="D469" s="54"/>
      <c r="E469" s="54"/>
      <c r="F469" s="54"/>
      <c r="G469" s="54"/>
      <c r="H469" s="53"/>
      <c r="I469" s="54"/>
      <c r="J469" s="54"/>
      <c r="K469" s="54"/>
      <c r="L469" s="55"/>
    </row>
    <row r="470" spans="3:12" x14ac:dyDescent="0.2">
      <c r="C470" s="53"/>
      <c r="D470" s="54"/>
      <c r="E470" s="54"/>
      <c r="F470" s="54"/>
      <c r="G470" s="54"/>
      <c r="H470" s="53"/>
      <c r="I470" s="54"/>
      <c r="J470" s="54"/>
      <c r="K470" s="54"/>
      <c r="L470" s="55"/>
    </row>
    <row r="471" spans="3:12" x14ac:dyDescent="0.2">
      <c r="C471" s="53"/>
      <c r="D471" s="54"/>
      <c r="E471" s="54"/>
      <c r="F471" s="54"/>
      <c r="G471" s="54"/>
      <c r="H471" s="53"/>
      <c r="I471" s="54"/>
      <c r="J471" s="54"/>
      <c r="K471" s="54"/>
      <c r="L471" s="55"/>
    </row>
    <row r="472" spans="3:12" x14ac:dyDescent="0.2">
      <c r="C472" s="53"/>
      <c r="D472" s="54"/>
      <c r="E472" s="54"/>
      <c r="F472" s="54"/>
      <c r="G472" s="54"/>
      <c r="H472" s="53"/>
      <c r="I472" s="54"/>
      <c r="J472" s="54"/>
      <c r="K472" s="54"/>
      <c r="L472" s="55"/>
    </row>
    <row r="473" spans="3:12" x14ac:dyDescent="0.2">
      <c r="C473" s="53"/>
      <c r="D473" s="54"/>
      <c r="E473" s="54"/>
      <c r="F473" s="54"/>
      <c r="G473" s="54"/>
      <c r="H473" s="53"/>
      <c r="I473" s="54"/>
      <c r="J473" s="54"/>
      <c r="K473" s="54"/>
      <c r="L473" s="55"/>
    </row>
    <row r="474" spans="3:12" x14ac:dyDescent="0.2">
      <c r="C474" s="53"/>
      <c r="D474" s="54"/>
      <c r="E474" s="54"/>
      <c r="F474" s="54"/>
      <c r="G474" s="54"/>
      <c r="H474" s="53"/>
      <c r="I474" s="54"/>
      <c r="J474" s="54"/>
      <c r="K474" s="54"/>
      <c r="L474" s="55"/>
    </row>
    <row r="475" spans="3:12" x14ac:dyDescent="0.2">
      <c r="C475" s="56"/>
      <c r="D475" s="57"/>
      <c r="E475" s="57"/>
      <c r="F475" s="57"/>
      <c r="G475" s="57"/>
      <c r="H475" s="56"/>
      <c r="I475" s="57"/>
      <c r="J475" s="57"/>
      <c r="K475" s="57"/>
      <c r="L475" s="58"/>
    </row>
  </sheetData>
  <mergeCells count="2">
    <mergeCell ref="A5:B5"/>
    <mergeCell ref="A6:B6"/>
  </mergeCells>
  <phoneticPr fontId="0" type="noConversion"/>
  <hyperlinks>
    <hyperlink ref="A17" location="'Table 1'!A1" display="Table 1" xr:uid="{00000000-0004-0000-0000-000000000000}"/>
    <hyperlink ref="A18" location="'Table 2'!A1" display="Table 2" xr:uid="{00000000-0004-0000-0000-000001000000}"/>
    <hyperlink ref="A19" location="'Table 3'!A1" display="Table 3" xr:uid="{00000000-0004-0000-0000-000002000000}"/>
    <hyperlink ref="A20" location="'Table 4'!A1" display="Table 4" xr:uid="{00000000-0004-0000-0000-000003000000}"/>
    <hyperlink ref="A21" location="'Table 5'!A1" display="Table 5" xr:uid="{00000000-0004-0000-0000-000004000000}"/>
    <hyperlink ref="A22" location="'Table 6'!A1" display="Table 6" xr:uid="{00000000-0004-0000-0000-000005000000}"/>
    <hyperlink ref="B23" location="ANNEX!A1" display="Classification of countries and areas by major area and region" xr:uid="{00000000-0004-0000-0000-000006000000}"/>
    <hyperlink ref="B24" location="NOTES!A1" display="Notes" xr:uid="{00000000-0004-0000-0000-000007000000}"/>
    <hyperlink ref="A23" location="ANNEX!A1" display="ANNEX" xr:uid="{00000000-0004-0000-0000-000008000000}"/>
    <hyperlink ref="A24" location="NOTES!A1" display="NOTES" xr:uid="{00000000-0004-0000-0000-000009000000}"/>
    <hyperlink ref="B17" location="'Table 1'!A1" display="International migrant stock at mid-year by sex and by major area, region, country or area, 1990-2013" xr:uid="{00000000-0004-0000-0000-00000A000000}"/>
    <hyperlink ref="B18" location="'Table 2'!A1" display="Total population at mid-year by sex and by major area, region, country or area, 1990-2013 (thousands)" xr:uid="{00000000-0004-0000-0000-00000B000000}"/>
    <hyperlink ref="B19" location="'Table 3'!A1" display="International migrant stock at mid-year by sex and by major area, region, country or area, 1990-2013" xr:uid="{00000000-0004-0000-0000-00000C000000}"/>
    <hyperlink ref="B20" location="'Table 4'!A1" display="Female migrants as a percentage of the international migrant stock by major area, region, country or area, 1990-2013" xr:uid="{00000000-0004-0000-0000-00000D000000}"/>
    <hyperlink ref="B21" location="'Table 5'!A1" display="Annual rate of change of the migrant stock by sex and by major area, region, country or area, 1990-2013 (percentage)" xr:uid="{00000000-0004-0000-0000-00000E000000}"/>
    <hyperlink ref="B22" location="'Table 6'!A1" display="Estimated refugee stock at mid-year by major area, region, country or area, 1990-2013" xr:uid="{00000000-0004-0000-0000-00000F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281"/>
  <sheetViews>
    <sheetView workbookViewId="0">
      <selection activeCell="K17" sqref="K17"/>
    </sheetView>
  </sheetViews>
  <sheetFormatPr defaultRowHeight="11.25" x14ac:dyDescent="0.2"/>
  <cols>
    <col min="2" max="2" width="54.5" bestFit="1" customWidth="1"/>
    <col min="6" max="23" width="11.5" customWidth="1"/>
  </cols>
  <sheetData>
    <row r="1" spans="1:23" ht="12" x14ac:dyDescent="0.2">
      <c r="A1" s="2"/>
      <c r="B1" s="2"/>
      <c r="C1" s="3"/>
      <c r="D1" s="2"/>
      <c r="E1" s="2"/>
      <c r="F1" s="4"/>
      <c r="G1" s="4"/>
      <c r="H1" s="2"/>
      <c r="I1" s="2"/>
      <c r="J1" s="2"/>
      <c r="K1" s="2"/>
      <c r="L1" s="2"/>
      <c r="M1" s="2"/>
      <c r="N1" s="2"/>
      <c r="O1" s="2"/>
      <c r="P1" s="2"/>
      <c r="Q1" s="2"/>
      <c r="R1" s="2"/>
      <c r="S1" s="2"/>
      <c r="T1" s="2"/>
      <c r="U1" s="2"/>
      <c r="V1" s="2"/>
      <c r="W1" s="2"/>
    </row>
    <row r="2" spans="1:23" ht="12" x14ac:dyDescent="0.2">
      <c r="A2" s="2"/>
      <c r="B2" s="2"/>
      <c r="C2" s="3"/>
      <c r="D2" s="2"/>
      <c r="E2" s="2"/>
      <c r="F2" s="2"/>
      <c r="G2" s="2"/>
      <c r="H2" s="2"/>
      <c r="I2" s="2"/>
      <c r="J2" s="2"/>
      <c r="K2" s="2"/>
      <c r="L2" s="2"/>
      <c r="M2" s="2"/>
      <c r="N2" s="2"/>
      <c r="O2" s="2"/>
      <c r="P2" s="2"/>
      <c r="Q2" s="2"/>
      <c r="R2" s="2"/>
      <c r="S2" s="2"/>
      <c r="T2" s="2"/>
      <c r="U2" s="2"/>
      <c r="V2" s="2"/>
      <c r="W2" s="2"/>
    </row>
    <row r="3" spans="1:23" ht="12" x14ac:dyDescent="0.2">
      <c r="A3" s="2"/>
      <c r="B3" s="2"/>
      <c r="C3" s="3"/>
      <c r="D3" s="2"/>
      <c r="E3" s="2"/>
      <c r="F3" s="2"/>
      <c r="G3" s="2"/>
      <c r="H3" s="2"/>
      <c r="I3" s="2"/>
      <c r="J3" s="2"/>
      <c r="K3" s="2"/>
      <c r="L3" s="2"/>
      <c r="M3" s="2"/>
      <c r="N3" s="2"/>
      <c r="O3" s="2"/>
      <c r="P3" s="2"/>
      <c r="Q3" s="2"/>
      <c r="R3" s="2"/>
      <c r="S3" s="2"/>
      <c r="T3" s="2"/>
      <c r="U3" s="2"/>
      <c r="V3" s="2"/>
      <c r="W3" s="2"/>
    </row>
    <row r="4" spans="1:23" ht="12" x14ac:dyDescent="0.2">
      <c r="A4" s="2"/>
      <c r="B4" s="2"/>
      <c r="C4" s="3"/>
      <c r="D4" s="2"/>
      <c r="E4" s="2"/>
      <c r="F4" s="2"/>
      <c r="G4" s="2"/>
      <c r="H4" s="2"/>
      <c r="I4" s="2"/>
      <c r="J4" s="2"/>
      <c r="K4" s="2"/>
      <c r="L4" s="2"/>
      <c r="M4" s="2"/>
      <c r="N4" s="2"/>
      <c r="O4" s="2"/>
      <c r="P4" s="2"/>
      <c r="Q4" s="2"/>
      <c r="R4" s="2"/>
      <c r="S4" s="2"/>
      <c r="T4" s="2"/>
      <c r="U4" s="2"/>
      <c r="V4" s="2"/>
      <c r="W4" s="2"/>
    </row>
    <row r="5" spans="1:23" ht="15.75" x14ac:dyDescent="0.25">
      <c r="A5" s="2"/>
      <c r="B5" s="2"/>
      <c r="C5" s="3"/>
      <c r="D5" s="5"/>
      <c r="E5" s="5" t="s">
        <v>0</v>
      </c>
      <c r="F5" s="5"/>
      <c r="G5" s="5"/>
      <c r="H5" s="2"/>
      <c r="I5" s="2"/>
      <c r="J5" s="2"/>
      <c r="K5" s="2"/>
      <c r="L5" s="2"/>
      <c r="M5" s="2"/>
      <c r="N5" s="2"/>
      <c r="O5" s="2"/>
      <c r="P5" s="2"/>
      <c r="Q5" s="2"/>
      <c r="R5" s="2"/>
      <c r="S5" s="2"/>
      <c r="T5" s="2"/>
      <c r="U5" s="2"/>
      <c r="V5" s="2"/>
      <c r="W5" s="2"/>
    </row>
    <row r="6" spans="1:23" ht="12.75" x14ac:dyDescent="0.2">
      <c r="A6" s="2"/>
      <c r="B6" s="2"/>
      <c r="C6" s="3"/>
      <c r="D6" s="6"/>
      <c r="E6" s="6" t="s">
        <v>1</v>
      </c>
      <c r="F6" s="6"/>
      <c r="G6" s="6"/>
      <c r="H6" s="2"/>
      <c r="I6" s="2"/>
      <c r="J6" s="2"/>
      <c r="K6" s="2"/>
      <c r="L6" s="2"/>
      <c r="M6" s="2"/>
      <c r="N6" s="2"/>
      <c r="O6" s="2"/>
      <c r="P6" s="2"/>
      <c r="Q6" s="2"/>
      <c r="R6" s="2"/>
      <c r="S6" s="2"/>
      <c r="T6" s="2"/>
      <c r="U6" s="2"/>
      <c r="V6" s="2"/>
      <c r="W6" s="2"/>
    </row>
    <row r="7" spans="1:23" ht="12.75" x14ac:dyDescent="0.2">
      <c r="A7" s="2"/>
      <c r="B7" s="2"/>
      <c r="C7" s="3"/>
      <c r="D7" s="6"/>
      <c r="E7" s="6" t="s">
        <v>2</v>
      </c>
      <c r="F7" s="6"/>
      <c r="G7" s="6"/>
      <c r="H7" s="2"/>
      <c r="I7" s="2"/>
      <c r="J7" s="2"/>
      <c r="K7" s="2"/>
      <c r="L7" s="2"/>
      <c r="M7" s="2"/>
      <c r="N7" s="2"/>
      <c r="O7" s="2"/>
      <c r="P7" s="2"/>
      <c r="Q7" s="2"/>
      <c r="R7" s="2"/>
      <c r="S7" s="2"/>
      <c r="T7" s="2"/>
      <c r="U7" s="2"/>
      <c r="V7" s="2"/>
      <c r="W7" s="2"/>
    </row>
    <row r="8" spans="1:23" ht="12.75" x14ac:dyDescent="0.2">
      <c r="A8" s="2"/>
      <c r="B8" s="2"/>
      <c r="C8" s="3"/>
      <c r="D8" s="6"/>
      <c r="E8" s="6"/>
      <c r="F8" s="6"/>
      <c r="G8" s="6"/>
      <c r="H8" s="2"/>
      <c r="I8" s="2"/>
      <c r="J8" s="2"/>
      <c r="K8" s="2"/>
      <c r="L8" s="2"/>
      <c r="M8" s="2"/>
      <c r="N8" s="2"/>
      <c r="O8" s="2"/>
      <c r="P8" s="2"/>
      <c r="Q8" s="2"/>
      <c r="R8" s="2"/>
      <c r="S8" s="2"/>
      <c r="T8" s="2"/>
      <c r="U8" s="2"/>
      <c r="V8" s="2"/>
      <c r="W8" s="2"/>
    </row>
    <row r="9" spans="1:23" ht="12.75" x14ac:dyDescent="0.2">
      <c r="A9" s="2"/>
      <c r="B9" s="7"/>
      <c r="C9" s="3"/>
      <c r="D9" s="7"/>
      <c r="E9" s="7" t="s">
        <v>372</v>
      </c>
      <c r="F9" s="8"/>
      <c r="G9" s="8"/>
      <c r="H9" s="2"/>
      <c r="I9" s="2"/>
      <c r="J9" s="2"/>
      <c r="K9" s="2"/>
      <c r="L9" s="2"/>
      <c r="M9" s="2"/>
      <c r="N9" s="2"/>
      <c r="O9" s="2"/>
      <c r="P9" s="2"/>
      <c r="Q9" s="2"/>
      <c r="R9" s="2"/>
      <c r="S9" s="2"/>
      <c r="T9" s="2"/>
      <c r="U9" s="2"/>
      <c r="V9" s="2"/>
      <c r="W9" s="2"/>
    </row>
    <row r="10" spans="1:23" ht="12.75" x14ac:dyDescent="0.2">
      <c r="A10" s="2"/>
      <c r="B10" s="2"/>
      <c r="C10" s="3"/>
      <c r="D10" s="6"/>
      <c r="E10" s="6" t="s">
        <v>380</v>
      </c>
      <c r="F10" s="8"/>
      <c r="G10" s="8"/>
      <c r="H10" s="2"/>
      <c r="I10" s="2"/>
      <c r="J10" s="2"/>
      <c r="K10" s="2"/>
      <c r="L10" s="2"/>
      <c r="M10" s="2"/>
      <c r="N10" s="2"/>
      <c r="O10" s="2"/>
      <c r="P10" s="2"/>
      <c r="Q10" s="2"/>
      <c r="R10" s="2"/>
      <c r="S10" s="2"/>
      <c r="T10" s="2"/>
      <c r="U10" s="2"/>
      <c r="V10" s="2"/>
      <c r="W10" s="2"/>
    </row>
    <row r="11" spans="1:23" ht="12" x14ac:dyDescent="0.2">
      <c r="A11" s="2"/>
      <c r="B11" s="2"/>
      <c r="C11" s="3"/>
      <c r="D11" s="9"/>
      <c r="E11" s="9" t="s">
        <v>368</v>
      </c>
      <c r="F11" s="10"/>
      <c r="G11" s="10"/>
      <c r="H11" s="2"/>
      <c r="I11" s="2"/>
      <c r="J11" s="2"/>
      <c r="K11" s="2"/>
      <c r="L11" s="2"/>
      <c r="M11" s="2"/>
      <c r="N11" s="2"/>
      <c r="O11" s="2"/>
      <c r="P11" s="2"/>
      <c r="Q11" s="2"/>
      <c r="R11" s="2"/>
      <c r="S11" s="2"/>
      <c r="T11" s="2"/>
      <c r="U11" s="2"/>
      <c r="V11" s="2"/>
      <c r="W11" s="2"/>
    </row>
    <row r="12" spans="1:23" ht="12" x14ac:dyDescent="0.2">
      <c r="A12" s="2"/>
      <c r="B12" s="2"/>
      <c r="C12" s="3"/>
      <c r="D12" s="9"/>
      <c r="E12" s="9" t="s">
        <v>369</v>
      </c>
      <c r="F12" s="11"/>
      <c r="G12" s="11"/>
      <c r="H12" s="2"/>
      <c r="I12" s="2"/>
      <c r="J12" s="2"/>
      <c r="K12" s="2"/>
      <c r="L12" s="2"/>
      <c r="M12" s="2"/>
      <c r="N12" s="2"/>
      <c r="O12" s="2"/>
      <c r="P12" s="2"/>
      <c r="Q12" s="2"/>
      <c r="R12" s="2"/>
      <c r="S12" s="2"/>
      <c r="T12" s="2"/>
      <c r="U12" s="2"/>
      <c r="V12" s="2"/>
      <c r="W12" s="2"/>
    </row>
    <row r="13" spans="1:23" ht="12" x14ac:dyDescent="0.2">
      <c r="A13" s="2"/>
      <c r="B13" s="13"/>
      <c r="C13" s="14"/>
      <c r="D13" s="12"/>
      <c r="E13" s="12" t="s">
        <v>373</v>
      </c>
      <c r="F13" s="15"/>
      <c r="G13" s="15"/>
      <c r="H13" s="2"/>
      <c r="I13" s="2"/>
      <c r="J13" s="2"/>
      <c r="K13" s="2"/>
      <c r="L13" s="2"/>
      <c r="M13" s="2"/>
      <c r="N13" s="2"/>
      <c r="O13" s="2"/>
      <c r="P13" s="2"/>
      <c r="Q13" s="2"/>
      <c r="R13" s="2"/>
      <c r="S13" s="2"/>
      <c r="T13" s="2"/>
      <c r="U13" s="2"/>
      <c r="V13" s="2"/>
      <c r="W13" s="2"/>
    </row>
    <row r="14" spans="1:23" ht="12" x14ac:dyDescent="0.2">
      <c r="A14" s="2"/>
      <c r="B14" s="2"/>
      <c r="C14" s="16"/>
      <c r="D14" s="10"/>
      <c r="E14" s="10"/>
      <c r="F14" s="17"/>
      <c r="G14" s="17"/>
      <c r="H14" s="17"/>
      <c r="I14" s="17"/>
      <c r="J14" s="17"/>
      <c r="K14" s="17"/>
      <c r="L14" s="2"/>
      <c r="M14" s="2"/>
      <c r="N14" s="2"/>
      <c r="O14" s="2"/>
      <c r="P14" s="2"/>
      <c r="Q14" s="2"/>
      <c r="R14" s="2"/>
      <c r="S14" s="2"/>
      <c r="T14" s="2"/>
      <c r="U14" s="2"/>
      <c r="V14" s="2"/>
      <c r="W14" s="2"/>
    </row>
    <row r="15" spans="1:23" x14ac:dyDescent="0.2">
      <c r="A15" s="129" t="s">
        <v>366</v>
      </c>
      <c r="B15" s="131" t="s">
        <v>3</v>
      </c>
      <c r="C15" s="133" t="s">
        <v>4</v>
      </c>
      <c r="D15" s="129" t="s">
        <v>5</v>
      </c>
      <c r="E15" s="129" t="s">
        <v>6</v>
      </c>
      <c r="F15" s="36" t="s">
        <v>271</v>
      </c>
      <c r="G15" s="37"/>
      <c r="H15" s="37"/>
      <c r="I15" s="37"/>
      <c r="J15" s="37"/>
      <c r="K15" s="37"/>
      <c r="L15" s="36" t="s">
        <v>272</v>
      </c>
      <c r="M15" s="37"/>
      <c r="N15" s="37"/>
      <c r="O15" s="37"/>
      <c r="P15" s="37"/>
      <c r="Q15" s="37"/>
      <c r="R15" s="36" t="s">
        <v>273</v>
      </c>
      <c r="S15" s="37"/>
      <c r="T15" s="37"/>
      <c r="U15" s="37"/>
      <c r="V15" s="37"/>
      <c r="W15" s="37"/>
    </row>
    <row r="16" spans="1:23" x14ac:dyDescent="0.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43" x14ac:dyDescent="0.2">
      <c r="A17" s="18">
        <v>1</v>
      </c>
      <c r="B17" s="19" t="s">
        <v>7</v>
      </c>
      <c r="C17" s="20"/>
      <c r="D17" s="18">
        <v>900</v>
      </c>
      <c r="E17" s="18"/>
      <c r="F17" s="49">
        <v>152563212</v>
      </c>
      <c r="G17" s="49">
        <v>160801752</v>
      </c>
      <c r="H17" s="49">
        <v>172703309</v>
      </c>
      <c r="I17" s="49">
        <v>191269100</v>
      </c>
      <c r="J17" s="49">
        <v>221714243</v>
      </c>
      <c r="K17" s="49">
        <v>243700236</v>
      </c>
      <c r="L17" s="49">
        <v>77747510</v>
      </c>
      <c r="M17" s="49">
        <v>81737477</v>
      </c>
      <c r="N17" s="49">
        <v>87884839</v>
      </c>
      <c r="O17" s="49">
        <v>97866674</v>
      </c>
      <c r="P17" s="49">
        <v>114613714</v>
      </c>
      <c r="Q17" s="49">
        <v>126115435</v>
      </c>
      <c r="R17" s="49">
        <v>74815702</v>
      </c>
      <c r="S17" s="49">
        <v>79064275</v>
      </c>
      <c r="T17" s="49">
        <v>84818470</v>
      </c>
      <c r="U17" s="49">
        <v>93402426</v>
      </c>
      <c r="V17" s="49">
        <v>107100529</v>
      </c>
      <c r="W17" s="49">
        <v>117584801</v>
      </c>
    </row>
    <row r="18" spans="1:43" x14ac:dyDescent="0.2">
      <c r="A18" s="21">
        <v>2</v>
      </c>
      <c r="B18" s="22" t="s">
        <v>396</v>
      </c>
      <c r="C18" s="23" t="s">
        <v>344</v>
      </c>
      <c r="D18" s="21">
        <v>901</v>
      </c>
      <c r="E18" s="21"/>
      <c r="F18" s="48">
        <v>82378628</v>
      </c>
      <c r="G18" s="48">
        <v>92306854</v>
      </c>
      <c r="H18" s="48">
        <v>103375363</v>
      </c>
      <c r="I18" s="48">
        <v>117181109</v>
      </c>
      <c r="J18" s="48">
        <v>132560325</v>
      </c>
      <c r="K18" s="48">
        <v>140481955</v>
      </c>
      <c r="L18" s="48">
        <v>40263397</v>
      </c>
      <c r="M18" s="48">
        <v>45092799</v>
      </c>
      <c r="N18" s="48">
        <v>50536796</v>
      </c>
      <c r="O18" s="48">
        <v>57217777</v>
      </c>
      <c r="P18" s="48">
        <v>64081077</v>
      </c>
      <c r="Q18" s="48">
        <v>67618619</v>
      </c>
      <c r="R18" s="48">
        <v>42115231</v>
      </c>
      <c r="S18" s="48">
        <v>47214055</v>
      </c>
      <c r="T18" s="48">
        <v>52838567</v>
      </c>
      <c r="U18" s="48">
        <v>59963332</v>
      </c>
      <c r="V18" s="48">
        <v>68479248</v>
      </c>
      <c r="W18" s="48">
        <v>72863336</v>
      </c>
    </row>
    <row r="19" spans="1:43" x14ac:dyDescent="0.2">
      <c r="A19" s="21">
        <v>3</v>
      </c>
      <c r="B19" s="22" t="s">
        <v>397</v>
      </c>
      <c r="C19" s="23" t="s">
        <v>345</v>
      </c>
      <c r="D19" s="21">
        <v>902</v>
      </c>
      <c r="E19" s="21"/>
      <c r="F19" s="48">
        <v>70184584</v>
      </c>
      <c r="G19" s="48">
        <v>68494898</v>
      </c>
      <c r="H19" s="48">
        <v>69327946</v>
      </c>
      <c r="I19" s="48">
        <v>74087991</v>
      </c>
      <c r="J19" s="48">
        <v>89153918</v>
      </c>
      <c r="K19" s="48">
        <v>103218281</v>
      </c>
      <c r="L19" s="48">
        <v>37484113</v>
      </c>
      <c r="M19" s="48">
        <v>36644678</v>
      </c>
      <c r="N19" s="48">
        <v>37348043</v>
      </c>
      <c r="O19" s="48">
        <v>40648897</v>
      </c>
      <c r="P19" s="48">
        <v>50532637</v>
      </c>
      <c r="Q19" s="48">
        <v>58496816</v>
      </c>
      <c r="R19" s="48">
        <v>32700471</v>
      </c>
      <c r="S19" s="48">
        <v>31850220</v>
      </c>
      <c r="T19" s="48">
        <v>31979903</v>
      </c>
      <c r="U19" s="48">
        <v>33439094</v>
      </c>
      <c r="V19" s="48">
        <v>38621281</v>
      </c>
      <c r="W19" s="48">
        <v>44721465</v>
      </c>
    </row>
    <row r="20" spans="1:43" s="42" customFormat="1" x14ac:dyDescent="0.2">
      <c r="A20" s="87">
        <v>4</v>
      </c>
      <c r="B20" s="88" t="s">
        <v>8</v>
      </c>
      <c r="C20" s="29" t="s">
        <v>346</v>
      </c>
      <c r="D20" s="87">
        <v>941</v>
      </c>
      <c r="E20" s="87"/>
      <c r="F20" s="89">
        <v>11075966</v>
      </c>
      <c r="G20" s="89">
        <v>11711703</v>
      </c>
      <c r="H20" s="89">
        <v>10077824</v>
      </c>
      <c r="I20" s="89">
        <v>9809634</v>
      </c>
      <c r="J20" s="89">
        <v>10018128</v>
      </c>
      <c r="K20" s="89">
        <v>11951316</v>
      </c>
      <c r="L20" s="89">
        <v>5843107</v>
      </c>
      <c r="M20" s="89">
        <v>6142712</v>
      </c>
      <c r="N20" s="89">
        <v>5361902</v>
      </c>
      <c r="O20" s="89">
        <v>5383009</v>
      </c>
      <c r="P20" s="89">
        <v>5462714</v>
      </c>
      <c r="Q20" s="89">
        <v>6463217</v>
      </c>
      <c r="R20" s="89">
        <v>5236216</v>
      </c>
      <c r="S20" s="89">
        <v>5573685</v>
      </c>
      <c r="T20" s="89">
        <v>4721920</v>
      </c>
      <c r="U20" s="89">
        <v>4432371</v>
      </c>
      <c r="V20" s="89">
        <v>4560536</v>
      </c>
      <c r="W20" s="89">
        <v>5493028</v>
      </c>
      <c r="Y20"/>
      <c r="Z20"/>
      <c r="AA20"/>
      <c r="AB20"/>
      <c r="AC20"/>
      <c r="AD20"/>
      <c r="AE20"/>
      <c r="AF20"/>
      <c r="AG20"/>
      <c r="AH20"/>
      <c r="AI20"/>
      <c r="AJ20"/>
      <c r="AK20"/>
      <c r="AL20"/>
      <c r="AM20"/>
      <c r="AN20"/>
      <c r="AO20"/>
      <c r="AP20"/>
      <c r="AQ20"/>
    </row>
    <row r="21" spans="1:43" s="42" customFormat="1" x14ac:dyDescent="0.2">
      <c r="A21" s="87">
        <v>5</v>
      </c>
      <c r="B21" s="88" t="s">
        <v>9</v>
      </c>
      <c r="C21" s="29"/>
      <c r="D21" s="87">
        <v>934</v>
      </c>
      <c r="E21" s="87"/>
      <c r="F21" s="89">
        <v>59105261</v>
      </c>
      <c r="G21" s="89">
        <v>56778501</v>
      </c>
      <c r="H21" s="89">
        <v>59244124</v>
      </c>
      <c r="I21" s="89">
        <v>64272611</v>
      </c>
      <c r="J21" s="89">
        <v>79130668</v>
      </c>
      <c r="K21" s="89">
        <v>91262036</v>
      </c>
      <c r="L21" s="89">
        <v>31641006</v>
      </c>
      <c r="M21" s="89">
        <v>30501966</v>
      </c>
      <c r="N21" s="89">
        <v>31986141</v>
      </c>
      <c r="O21" s="89">
        <v>35265888</v>
      </c>
      <c r="P21" s="89">
        <v>45069923</v>
      </c>
      <c r="Q21" s="89">
        <v>52033599</v>
      </c>
      <c r="R21" s="89">
        <v>27464255</v>
      </c>
      <c r="S21" s="89">
        <v>26276535</v>
      </c>
      <c r="T21" s="89">
        <v>27257983</v>
      </c>
      <c r="U21" s="89">
        <v>29006723</v>
      </c>
      <c r="V21" s="89">
        <v>34060745</v>
      </c>
      <c r="W21" s="89">
        <v>39228437</v>
      </c>
      <c r="Y21"/>
      <c r="Z21"/>
      <c r="AA21"/>
      <c r="AB21"/>
      <c r="AC21"/>
      <c r="AD21"/>
      <c r="AE21"/>
      <c r="AF21"/>
      <c r="AG21"/>
      <c r="AH21"/>
      <c r="AI21"/>
      <c r="AJ21"/>
      <c r="AK21"/>
      <c r="AL21"/>
      <c r="AM21"/>
      <c r="AN21"/>
      <c r="AO21"/>
      <c r="AP21"/>
      <c r="AQ21"/>
    </row>
    <row r="22" spans="1:43" x14ac:dyDescent="0.2">
      <c r="A22" s="21">
        <v>6</v>
      </c>
      <c r="B22" s="22" t="s">
        <v>10</v>
      </c>
      <c r="C22" s="24" t="s">
        <v>347</v>
      </c>
      <c r="D22" s="21">
        <v>947</v>
      </c>
      <c r="E22" s="21"/>
      <c r="F22" s="48">
        <v>14690319</v>
      </c>
      <c r="G22" s="48">
        <v>15324570</v>
      </c>
      <c r="H22" s="48">
        <v>13716539</v>
      </c>
      <c r="I22" s="48">
        <v>13951086</v>
      </c>
      <c r="J22" s="48">
        <v>15496764</v>
      </c>
      <c r="K22" s="48">
        <v>18993986</v>
      </c>
      <c r="L22" s="48">
        <v>7745306</v>
      </c>
      <c r="M22" s="48">
        <v>8036824</v>
      </c>
      <c r="N22" s="48">
        <v>7210452</v>
      </c>
      <c r="O22" s="48">
        <v>7444048</v>
      </c>
      <c r="P22" s="48">
        <v>8188581</v>
      </c>
      <c r="Q22" s="48">
        <v>10099486</v>
      </c>
      <c r="R22" s="48">
        <v>6945013</v>
      </c>
      <c r="S22" s="48">
        <v>7287746</v>
      </c>
      <c r="T22" s="48">
        <v>6506087</v>
      </c>
      <c r="U22" s="48">
        <v>6507038</v>
      </c>
      <c r="V22" s="48">
        <v>7308183</v>
      </c>
      <c r="W22" s="48">
        <v>8894500</v>
      </c>
    </row>
    <row r="23" spans="1:43" x14ac:dyDescent="0.2">
      <c r="A23" s="21">
        <v>7</v>
      </c>
      <c r="B23" s="25" t="s">
        <v>353</v>
      </c>
      <c r="C23" s="23"/>
      <c r="D23" s="21">
        <v>903</v>
      </c>
      <c r="E23" s="21"/>
      <c r="F23" s="48">
        <v>15690623</v>
      </c>
      <c r="G23" s="48">
        <v>16352814</v>
      </c>
      <c r="H23" s="48">
        <v>14800306</v>
      </c>
      <c r="I23" s="48">
        <v>15191146</v>
      </c>
      <c r="J23" s="48">
        <v>16840014</v>
      </c>
      <c r="K23" s="48">
        <v>20649557</v>
      </c>
      <c r="L23" s="48">
        <v>8279564</v>
      </c>
      <c r="M23" s="48">
        <v>8616931</v>
      </c>
      <c r="N23" s="48">
        <v>7856358</v>
      </c>
      <c r="O23" s="48">
        <v>8231437</v>
      </c>
      <c r="P23" s="48">
        <v>9039314</v>
      </c>
      <c r="Q23" s="48">
        <v>11123423</v>
      </c>
      <c r="R23" s="48">
        <v>7411059</v>
      </c>
      <c r="S23" s="48">
        <v>7735883</v>
      </c>
      <c r="T23" s="48">
        <v>6943948</v>
      </c>
      <c r="U23" s="48">
        <v>6959709</v>
      </c>
      <c r="V23" s="48">
        <v>7800700</v>
      </c>
      <c r="W23" s="48">
        <v>9526134</v>
      </c>
    </row>
    <row r="24" spans="1:43" x14ac:dyDescent="0.2">
      <c r="A24" s="21">
        <v>8</v>
      </c>
      <c r="B24" s="22" t="s">
        <v>11</v>
      </c>
      <c r="C24" s="23"/>
      <c r="D24" s="21">
        <v>910</v>
      </c>
      <c r="E24" s="21"/>
      <c r="F24" s="48">
        <v>5964031</v>
      </c>
      <c r="G24" s="48">
        <v>5022742</v>
      </c>
      <c r="H24" s="48">
        <v>4844795</v>
      </c>
      <c r="I24" s="48">
        <v>4745792</v>
      </c>
      <c r="J24" s="48">
        <v>4657063</v>
      </c>
      <c r="K24" s="48">
        <v>6129113</v>
      </c>
      <c r="L24" s="48">
        <v>3071189</v>
      </c>
      <c r="M24" s="48">
        <v>2585053</v>
      </c>
      <c r="N24" s="48">
        <v>2480584</v>
      </c>
      <c r="O24" s="48">
        <v>2529460</v>
      </c>
      <c r="P24" s="48">
        <v>2366216</v>
      </c>
      <c r="Q24" s="48">
        <v>3109176</v>
      </c>
      <c r="R24" s="48">
        <v>2892842</v>
      </c>
      <c r="S24" s="48">
        <v>2437689</v>
      </c>
      <c r="T24" s="48">
        <v>2364211</v>
      </c>
      <c r="U24" s="48">
        <v>2216332</v>
      </c>
      <c r="V24" s="48">
        <v>2290847</v>
      </c>
      <c r="W24" s="48">
        <v>3019937</v>
      </c>
    </row>
    <row r="25" spans="1:43" x14ac:dyDescent="0.2">
      <c r="A25" s="27">
        <v>9</v>
      </c>
      <c r="B25" s="28" t="s">
        <v>32</v>
      </c>
      <c r="C25" s="29"/>
      <c r="D25" s="27">
        <v>108</v>
      </c>
      <c r="E25" s="27" t="s">
        <v>33</v>
      </c>
      <c r="F25" s="89">
        <v>333110</v>
      </c>
      <c r="G25" s="89">
        <v>254853</v>
      </c>
      <c r="H25" s="89">
        <v>125628</v>
      </c>
      <c r="I25" s="89">
        <v>172874</v>
      </c>
      <c r="J25" s="89">
        <v>235259</v>
      </c>
      <c r="K25" s="89">
        <v>286810</v>
      </c>
      <c r="L25" s="89">
        <v>163267</v>
      </c>
      <c r="M25" s="89">
        <v>124165</v>
      </c>
      <c r="N25" s="89">
        <v>61094</v>
      </c>
      <c r="O25" s="89">
        <v>84805</v>
      </c>
      <c r="P25" s="89">
        <v>115823</v>
      </c>
      <c r="Q25" s="89">
        <v>141311</v>
      </c>
      <c r="R25" s="89">
        <v>169843</v>
      </c>
      <c r="S25" s="89">
        <v>130688</v>
      </c>
      <c r="T25" s="89">
        <v>64534</v>
      </c>
      <c r="U25" s="89">
        <v>88069</v>
      </c>
      <c r="V25" s="89">
        <v>119436</v>
      </c>
      <c r="W25" s="89">
        <v>145499</v>
      </c>
    </row>
    <row r="26" spans="1:43" x14ac:dyDescent="0.2">
      <c r="A26" s="27">
        <v>10</v>
      </c>
      <c r="B26" s="28" t="s">
        <v>34</v>
      </c>
      <c r="C26" s="29"/>
      <c r="D26" s="27">
        <v>174</v>
      </c>
      <c r="E26" s="27" t="s">
        <v>35</v>
      </c>
      <c r="F26" s="89">
        <v>14079</v>
      </c>
      <c r="G26" s="89">
        <v>13939</v>
      </c>
      <c r="H26" s="89">
        <v>13799</v>
      </c>
      <c r="I26" s="89">
        <v>13209</v>
      </c>
      <c r="J26" s="89">
        <v>12618</v>
      </c>
      <c r="K26" s="89">
        <v>12555</v>
      </c>
      <c r="L26" s="89">
        <v>6717</v>
      </c>
      <c r="M26" s="89">
        <v>6614</v>
      </c>
      <c r="N26" s="89">
        <v>6511</v>
      </c>
      <c r="O26" s="89">
        <v>6286</v>
      </c>
      <c r="P26" s="89">
        <v>6060</v>
      </c>
      <c r="Q26" s="89">
        <v>6071</v>
      </c>
      <c r="R26" s="89">
        <v>7362</v>
      </c>
      <c r="S26" s="89">
        <v>7325</v>
      </c>
      <c r="T26" s="89">
        <v>7288</v>
      </c>
      <c r="U26" s="89">
        <v>6923</v>
      </c>
      <c r="V26" s="89">
        <v>6558</v>
      </c>
      <c r="W26" s="89">
        <v>6484</v>
      </c>
    </row>
    <row r="27" spans="1:43" x14ac:dyDescent="0.2">
      <c r="A27" s="27">
        <v>11</v>
      </c>
      <c r="B27" s="28" t="s">
        <v>36</v>
      </c>
      <c r="C27" s="29"/>
      <c r="D27" s="27">
        <v>262</v>
      </c>
      <c r="E27" s="27" t="s">
        <v>33</v>
      </c>
      <c r="F27" s="89">
        <v>122221</v>
      </c>
      <c r="G27" s="89">
        <v>99774</v>
      </c>
      <c r="H27" s="89">
        <v>100507</v>
      </c>
      <c r="I27" s="89">
        <v>92091</v>
      </c>
      <c r="J27" s="89">
        <v>101575</v>
      </c>
      <c r="K27" s="89">
        <v>112351</v>
      </c>
      <c r="L27" s="89">
        <v>64242</v>
      </c>
      <c r="M27" s="89">
        <v>52476</v>
      </c>
      <c r="N27" s="89">
        <v>52920</v>
      </c>
      <c r="O27" s="89">
        <v>51315</v>
      </c>
      <c r="P27" s="89">
        <v>53295</v>
      </c>
      <c r="Q27" s="89">
        <v>59081</v>
      </c>
      <c r="R27" s="89">
        <v>57979</v>
      </c>
      <c r="S27" s="89">
        <v>47298</v>
      </c>
      <c r="T27" s="89">
        <v>47587</v>
      </c>
      <c r="U27" s="89">
        <v>40776</v>
      </c>
      <c r="V27" s="89">
        <v>48280</v>
      </c>
      <c r="W27" s="89">
        <v>53270</v>
      </c>
    </row>
    <row r="28" spans="1:43" x14ac:dyDescent="0.2">
      <c r="A28" s="27">
        <v>12</v>
      </c>
      <c r="B28" s="28" t="s">
        <v>37</v>
      </c>
      <c r="C28" s="29"/>
      <c r="D28" s="27">
        <v>232</v>
      </c>
      <c r="E28" s="27" t="s">
        <v>38</v>
      </c>
      <c r="F28" s="89">
        <v>11848</v>
      </c>
      <c r="G28" s="89">
        <v>12400</v>
      </c>
      <c r="H28" s="89">
        <v>12952</v>
      </c>
      <c r="I28" s="89">
        <v>14314</v>
      </c>
      <c r="J28" s="89">
        <v>15676</v>
      </c>
      <c r="K28" s="89">
        <v>15941</v>
      </c>
      <c r="L28" s="89">
        <v>6228</v>
      </c>
      <c r="M28" s="89">
        <v>6542</v>
      </c>
      <c r="N28" s="89">
        <v>6856</v>
      </c>
      <c r="O28" s="89">
        <v>7729</v>
      </c>
      <c r="P28" s="89">
        <v>8603</v>
      </c>
      <c r="Q28" s="89">
        <v>8833</v>
      </c>
      <c r="R28" s="89">
        <v>5620</v>
      </c>
      <c r="S28" s="89">
        <v>5858</v>
      </c>
      <c r="T28" s="89">
        <v>6096</v>
      </c>
      <c r="U28" s="89">
        <v>6585</v>
      </c>
      <c r="V28" s="89">
        <v>7073</v>
      </c>
      <c r="W28" s="89">
        <v>7108</v>
      </c>
    </row>
    <row r="29" spans="1:43" x14ac:dyDescent="0.2">
      <c r="A29" s="27">
        <v>13</v>
      </c>
      <c r="B29" s="28" t="s">
        <v>39</v>
      </c>
      <c r="C29" s="29"/>
      <c r="D29" s="27">
        <v>231</v>
      </c>
      <c r="E29" s="27" t="s">
        <v>33</v>
      </c>
      <c r="F29" s="89">
        <v>1155390</v>
      </c>
      <c r="G29" s="89">
        <v>806904</v>
      </c>
      <c r="H29" s="89">
        <v>611384</v>
      </c>
      <c r="I29" s="89">
        <v>514242</v>
      </c>
      <c r="J29" s="89">
        <v>567720</v>
      </c>
      <c r="K29" s="89">
        <v>1072949</v>
      </c>
      <c r="L29" s="89">
        <v>607284</v>
      </c>
      <c r="M29" s="89">
        <v>424117</v>
      </c>
      <c r="N29" s="89">
        <v>322219</v>
      </c>
      <c r="O29" s="89">
        <v>269725</v>
      </c>
      <c r="P29" s="89">
        <v>297534</v>
      </c>
      <c r="Q29" s="89">
        <v>547062</v>
      </c>
      <c r="R29" s="89">
        <v>548106</v>
      </c>
      <c r="S29" s="89">
        <v>382787</v>
      </c>
      <c r="T29" s="89">
        <v>289165</v>
      </c>
      <c r="U29" s="89">
        <v>244517</v>
      </c>
      <c r="V29" s="89">
        <v>270186</v>
      </c>
      <c r="W29" s="89">
        <v>525887</v>
      </c>
    </row>
    <row r="30" spans="1:43" x14ac:dyDescent="0.2">
      <c r="A30" s="27">
        <v>14</v>
      </c>
      <c r="B30" s="28" t="s">
        <v>40</v>
      </c>
      <c r="C30" s="29"/>
      <c r="D30" s="27">
        <v>404</v>
      </c>
      <c r="E30" s="27" t="s">
        <v>33</v>
      </c>
      <c r="F30" s="89">
        <v>297292</v>
      </c>
      <c r="G30" s="89">
        <v>618745</v>
      </c>
      <c r="H30" s="89">
        <v>699139</v>
      </c>
      <c r="I30" s="89">
        <v>756894</v>
      </c>
      <c r="J30" s="89">
        <v>926959</v>
      </c>
      <c r="K30" s="89">
        <v>1084357</v>
      </c>
      <c r="L30" s="89">
        <v>160852</v>
      </c>
      <c r="M30" s="89">
        <v>322189</v>
      </c>
      <c r="N30" s="89">
        <v>348594</v>
      </c>
      <c r="O30" s="89">
        <v>391310</v>
      </c>
      <c r="P30" s="89">
        <v>459343</v>
      </c>
      <c r="Q30" s="89">
        <v>541644</v>
      </c>
      <c r="R30" s="89">
        <v>136440</v>
      </c>
      <c r="S30" s="89">
        <v>296556</v>
      </c>
      <c r="T30" s="89">
        <v>350545</v>
      </c>
      <c r="U30" s="89">
        <v>365584</v>
      </c>
      <c r="V30" s="89">
        <v>467616</v>
      </c>
      <c r="W30" s="89">
        <v>542713</v>
      </c>
    </row>
    <row r="31" spans="1:43" x14ac:dyDescent="0.2">
      <c r="A31" s="27">
        <v>15</v>
      </c>
      <c r="B31" s="28" t="s">
        <v>41</v>
      </c>
      <c r="C31" s="29"/>
      <c r="D31" s="27">
        <v>450</v>
      </c>
      <c r="E31" s="27" t="s">
        <v>42</v>
      </c>
      <c r="F31" s="89">
        <v>23917</v>
      </c>
      <c r="G31" s="89">
        <v>21177</v>
      </c>
      <c r="H31" s="89">
        <v>23541</v>
      </c>
      <c r="I31" s="89">
        <v>26058</v>
      </c>
      <c r="J31" s="89">
        <v>28905</v>
      </c>
      <c r="K31" s="89">
        <v>32075</v>
      </c>
      <c r="L31" s="89">
        <v>13348</v>
      </c>
      <c r="M31" s="89">
        <v>11901</v>
      </c>
      <c r="N31" s="89">
        <v>13276</v>
      </c>
      <c r="O31" s="89">
        <v>14744</v>
      </c>
      <c r="P31" s="89">
        <v>16410</v>
      </c>
      <c r="Q31" s="89">
        <v>18270</v>
      </c>
      <c r="R31" s="89">
        <v>10569</v>
      </c>
      <c r="S31" s="89">
        <v>9276</v>
      </c>
      <c r="T31" s="89">
        <v>10265</v>
      </c>
      <c r="U31" s="89">
        <v>11314</v>
      </c>
      <c r="V31" s="89">
        <v>12495</v>
      </c>
      <c r="W31" s="89">
        <v>13805</v>
      </c>
    </row>
    <row r="32" spans="1:43" x14ac:dyDescent="0.2">
      <c r="A32" s="27">
        <v>16</v>
      </c>
      <c r="B32" s="28" t="s">
        <v>43</v>
      </c>
      <c r="C32" s="29"/>
      <c r="D32" s="27">
        <v>454</v>
      </c>
      <c r="E32" s="27" t="s">
        <v>33</v>
      </c>
      <c r="F32" s="89">
        <v>1127724</v>
      </c>
      <c r="G32" s="89">
        <v>241624</v>
      </c>
      <c r="H32" s="89">
        <v>232620</v>
      </c>
      <c r="I32" s="89">
        <v>221661</v>
      </c>
      <c r="J32" s="89">
        <v>217722</v>
      </c>
      <c r="K32" s="89">
        <v>215158</v>
      </c>
      <c r="L32" s="89">
        <v>546520</v>
      </c>
      <c r="M32" s="89">
        <v>116198</v>
      </c>
      <c r="N32" s="89">
        <v>111530</v>
      </c>
      <c r="O32" s="89">
        <v>105931</v>
      </c>
      <c r="P32" s="89">
        <v>103869</v>
      </c>
      <c r="Q32" s="89">
        <v>102544</v>
      </c>
      <c r="R32" s="89">
        <v>581204</v>
      </c>
      <c r="S32" s="89">
        <v>125426</v>
      </c>
      <c r="T32" s="89">
        <v>121090</v>
      </c>
      <c r="U32" s="89">
        <v>115730</v>
      </c>
      <c r="V32" s="89">
        <v>113853</v>
      </c>
      <c r="W32" s="89">
        <v>112614</v>
      </c>
    </row>
    <row r="33" spans="1:23" x14ac:dyDescent="0.2">
      <c r="A33" s="27">
        <v>17</v>
      </c>
      <c r="B33" s="28" t="s">
        <v>44</v>
      </c>
      <c r="C33" s="29" t="s">
        <v>302</v>
      </c>
      <c r="D33" s="27">
        <v>480</v>
      </c>
      <c r="E33" s="27" t="s">
        <v>42</v>
      </c>
      <c r="F33" s="89">
        <v>3613</v>
      </c>
      <c r="G33" s="89">
        <v>7493</v>
      </c>
      <c r="H33" s="89">
        <v>15543</v>
      </c>
      <c r="I33" s="89">
        <v>19647</v>
      </c>
      <c r="J33" s="89">
        <v>24836</v>
      </c>
      <c r="K33" s="89">
        <v>28585</v>
      </c>
      <c r="L33" s="89">
        <v>1763</v>
      </c>
      <c r="M33" s="89">
        <v>3228</v>
      </c>
      <c r="N33" s="89">
        <v>5705</v>
      </c>
      <c r="O33" s="89">
        <v>8943</v>
      </c>
      <c r="P33" s="89">
        <v>13188</v>
      </c>
      <c r="Q33" s="89">
        <v>15832</v>
      </c>
      <c r="R33" s="89">
        <v>1850</v>
      </c>
      <c r="S33" s="89">
        <v>4265</v>
      </c>
      <c r="T33" s="89">
        <v>9838</v>
      </c>
      <c r="U33" s="89">
        <v>10704</v>
      </c>
      <c r="V33" s="89">
        <v>11648</v>
      </c>
      <c r="W33" s="89">
        <v>12753</v>
      </c>
    </row>
    <row r="34" spans="1:23" x14ac:dyDescent="0.2">
      <c r="A34" s="27">
        <v>18</v>
      </c>
      <c r="B34" s="28" t="s">
        <v>45</v>
      </c>
      <c r="C34" s="29"/>
      <c r="D34" s="27">
        <v>175</v>
      </c>
      <c r="E34" s="27" t="s">
        <v>35</v>
      </c>
      <c r="F34" s="89">
        <v>15229</v>
      </c>
      <c r="G34" s="89">
        <v>26316</v>
      </c>
      <c r="H34" s="89">
        <v>45474</v>
      </c>
      <c r="I34" s="89">
        <v>63176</v>
      </c>
      <c r="J34" s="89">
        <v>72757</v>
      </c>
      <c r="K34" s="89">
        <v>76992</v>
      </c>
      <c r="L34" s="89">
        <v>8780</v>
      </c>
      <c r="M34" s="89">
        <v>14679</v>
      </c>
      <c r="N34" s="89">
        <v>23546</v>
      </c>
      <c r="O34" s="89">
        <v>31364</v>
      </c>
      <c r="P34" s="89">
        <v>34500</v>
      </c>
      <c r="Q34" s="89">
        <v>35623</v>
      </c>
      <c r="R34" s="89">
        <v>6449</v>
      </c>
      <c r="S34" s="89">
        <v>11637</v>
      </c>
      <c r="T34" s="89">
        <v>21928</v>
      </c>
      <c r="U34" s="89">
        <v>31812</v>
      </c>
      <c r="V34" s="89">
        <v>38257</v>
      </c>
      <c r="W34" s="89">
        <v>41369</v>
      </c>
    </row>
    <row r="35" spans="1:23" x14ac:dyDescent="0.2">
      <c r="A35" s="27">
        <v>19</v>
      </c>
      <c r="B35" s="28" t="s">
        <v>46</v>
      </c>
      <c r="C35" s="29"/>
      <c r="D35" s="27">
        <v>508</v>
      </c>
      <c r="E35" s="27" t="s">
        <v>33</v>
      </c>
      <c r="F35" s="89">
        <v>122332</v>
      </c>
      <c r="G35" s="89">
        <v>168256</v>
      </c>
      <c r="H35" s="89">
        <v>195702</v>
      </c>
      <c r="I35" s="89">
        <v>204830</v>
      </c>
      <c r="J35" s="89">
        <v>214612</v>
      </c>
      <c r="K35" s="89">
        <v>222928</v>
      </c>
      <c r="L35" s="89">
        <v>66060</v>
      </c>
      <c r="M35" s="89">
        <v>91210</v>
      </c>
      <c r="N35" s="89">
        <v>103175</v>
      </c>
      <c r="O35" s="89">
        <v>102500</v>
      </c>
      <c r="P35" s="89">
        <v>104676</v>
      </c>
      <c r="Q35" s="89">
        <v>107955</v>
      </c>
      <c r="R35" s="89">
        <v>56272</v>
      </c>
      <c r="S35" s="89">
        <v>77046</v>
      </c>
      <c r="T35" s="89">
        <v>92527</v>
      </c>
      <c r="U35" s="89">
        <v>102330</v>
      </c>
      <c r="V35" s="89">
        <v>109936</v>
      </c>
      <c r="W35" s="89">
        <v>114973</v>
      </c>
    </row>
    <row r="36" spans="1:23" x14ac:dyDescent="0.2">
      <c r="A36" s="27">
        <v>20</v>
      </c>
      <c r="B36" s="28" t="s">
        <v>48</v>
      </c>
      <c r="C36" s="29"/>
      <c r="D36" s="27">
        <v>638</v>
      </c>
      <c r="E36" s="27" t="s">
        <v>35</v>
      </c>
      <c r="F36" s="89">
        <v>57210</v>
      </c>
      <c r="G36" s="89">
        <v>77159</v>
      </c>
      <c r="H36" s="89">
        <v>100678</v>
      </c>
      <c r="I36" s="89">
        <v>115076</v>
      </c>
      <c r="J36" s="89">
        <v>123029</v>
      </c>
      <c r="K36" s="89">
        <v>127209</v>
      </c>
      <c r="L36" s="89">
        <v>30724</v>
      </c>
      <c r="M36" s="89">
        <v>40710</v>
      </c>
      <c r="N36" s="89">
        <v>52264</v>
      </c>
      <c r="O36" s="89">
        <v>59196</v>
      </c>
      <c r="P36" s="89">
        <v>62707</v>
      </c>
      <c r="Q36" s="89">
        <v>64537</v>
      </c>
      <c r="R36" s="89">
        <v>26486</v>
      </c>
      <c r="S36" s="89">
        <v>36449</v>
      </c>
      <c r="T36" s="89">
        <v>48414</v>
      </c>
      <c r="U36" s="89">
        <v>55880</v>
      </c>
      <c r="V36" s="89">
        <v>60322</v>
      </c>
      <c r="W36" s="89">
        <v>62672</v>
      </c>
    </row>
    <row r="37" spans="1:23" x14ac:dyDescent="0.2">
      <c r="A37" s="27">
        <v>21</v>
      </c>
      <c r="B37" s="28" t="s">
        <v>49</v>
      </c>
      <c r="C37" s="29"/>
      <c r="D37" s="27">
        <v>646</v>
      </c>
      <c r="E37" s="27" t="s">
        <v>33</v>
      </c>
      <c r="F37" s="89">
        <v>159869</v>
      </c>
      <c r="G37" s="89">
        <v>233200</v>
      </c>
      <c r="H37" s="89">
        <v>347076</v>
      </c>
      <c r="I37" s="89">
        <v>432797</v>
      </c>
      <c r="J37" s="89">
        <v>436787</v>
      </c>
      <c r="K37" s="89">
        <v>441525</v>
      </c>
      <c r="L37" s="89">
        <v>80690</v>
      </c>
      <c r="M37" s="89">
        <v>117931</v>
      </c>
      <c r="N37" s="89">
        <v>175685</v>
      </c>
      <c r="O37" s="89">
        <v>217027</v>
      </c>
      <c r="P37" s="89">
        <v>218425</v>
      </c>
      <c r="Q37" s="89">
        <v>220017</v>
      </c>
      <c r="R37" s="89">
        <v>79179</v>
      </c>
      <c r="S37" s="89">
        <v>115269</v>
      </c>
      <c r="T37" s="89">
        <v>171391</v>
      </c>
      <c r="U37" s="89">
        <v>215770</v>
      </c>
      <c r="V37" s="89">
        <v>218362</v>
      </c>
      <c r="W37" s="89">
        <v>221508</v>
      </c>
    </row>
    <row r="38" spans="1:23" x14ac:dyDescent="0.2">
      <c r="A38" s="27">
        <v>22</v>
      </c>
      <c r="B38" s="28" t="s">
        <v>50</v>
      </c>
      <c r="C38" s="29"/>
      <c r="D38" s="27">
        <v>690</v>
      </c>
      <c r="E38" s="27" t="s">
        <v>35</v>
      </c>
      <c r="F38" s="89">
        <v>3721</v>
      </c>
      <c r="G38" s="89">
        <v>5148</v>
      </c>
      <c r="H38" s="89">
        <v>6574</v>
      </c>
      <c r="I38" s="89">
        <v>8997</v>
      </c>
      <c r="J38" s="89">
        <v>11420</v>
      </c>
      <c r="K38" s="89">
        <v>12791</v>
      </c>
      <c r="L38" s="89">
        <v>2204</v>
      </c>
      <c r="M38" s="89">
        <v>3021</v>
      </c>
      <c r="N38" s="89">
        <v>3837</v>
      </c>
      <c r="O38" s="89">
        <v>5820</v>
      </c>
      <c r="P38" s="89">
        <v>7804</v>
      </c>
      <c r="Q38" s="89">
        <v>8954</v>
      </c>
      <c r="R38" s="89">
        <v>1517</v>
      </c>
      <c r="S38" s="89">
        <v>2127</v>
      </c>
      <c r="T38" s="89">
        <v>2737</v>
      </c>
      <c r="U38" s="89">
        <v>3177</v>
      </c>
      <c r="V38" s="89">
        <v>3616</v>
      </c>
      <c r="W38" s="89">
        <v>3837</v>
      </c>
    </row>
    <row r="39" spans="1:23" x14ac:dyDescent="0.2">
      <c r="A39" s="27">
        <v>23</v>
      </c>
      <c r="B39" s="28" t="s">
        <v>51</v>
      </c>
      <c r="C39" s="29"/>
      <c r="D39" s="27">
        <v>706</v>
      </c>
      <c r="E39" s="27" t="s">
        <v>52</v>
      </c>
      <c r="F39" s="89">
        <v>478294</v>
      </c>
      <c r="G39" s="89">
        <v>19527</v>
      </c>
      <c r="H39" s="89">
        <v>20087</v>
      </c>
      <c r="I39" s="89">
        <v>20670</v>
      </c>
      <c r="J39" s="89">
        <v>23995</v>
      </c>
      <c r="K39" s="89">
        <v>25291</v>
      </c>
      <c r="L39" s="89">
        <v>244201</v>
      </c>
      <c r="M39" s="89">
        <v>10282</v>
      </c>
      <c r="N39" s="89">
        <v>10622</v>
      </c>
      <c r="O39" s="89">
        <v>11047</v>
      </c>
      <c r="P39" s="89">
        <v>12914</v>
      </c>
      <c r="Q39" s="89">
        <v>13760</v>
      </c>
      <c r="R39" s="89">
        <v>234093</v>
      </c>
      <c r="S39" s="89">
        <v>9245</v>
      </c>
      <c r="T39" s="89">
        <v>9465</v>
      </c>
      <c r="U39" s="89">
        <v>9623</v>
      </c>
      <c r="V39" s="89">
        <v>11081</v>
      </c>
      <c r="W39" s="89">
        <v>11531</v>
      </c>
    </row>
    <row r="40" spans="1:23" x14ac:dyDescent="0.2">
      <c r="A40" s="27">
        <v>24</v>
      </c>
      <c r="B40" s="28" t="s">
        <v>53</v>
      </c>
      <c r="C40" s="29"/>
      <c r="D40" s="27">
        <v>728</v>
      </c>
      <c r="E40" s="27" t="s">
        <v>33</v>
      </c>
      <c r="F40" s="89" t="s">
        <v>274</v>
      </c>
      <c r="G40" s="89" t="s">
        <v>274</v>
      </c>
      <c r="H40" s="89" t="s">
        <v>274</v>
      </c>
      <c r="I40" s="89" t="s">
        <v>274</v>
      </c>
      <c r="J40" s="89">
        <v>257905</v>
      </c>
      <c r="K40" s="89">
        <v>824122</v>
      </c>
      <c r="L40" s="89" t="s">
        <v>274</v>
      </c>
      <c r="M40" s="89" t="s">
        <v>274</v>
      </c>
      <c r="N40" s="89" t="s">
        <v>274</v>
      </c>
      <c r="O40" s="89" t="s">
        <v>274</v>
      </c>
      <c r="P40" s="89">
        <v>132693</v>
      </c>
      <c r="Q40" s="89">
        <v>420949</v>
      </c>
      <c r="R40" s="89" t="s">
        <v>274</v>
      </c>
      <c r="S40" s="89" t="s">
        <v>274</v>
      </c>
      <c r="T40" s="89" t="s">
        <v>274</v>
      </c>
      <c r="U40" s="89" t="s">
        <v>274</v>
      </c>
      <c r="V40" s="89">
        <v>125212</v>
      </c>
      <c r="W40" s="89">
        <v>403173</v>
      </c>
    </row>
    <row r="41" spans="1:23" x14ac:dyDescent="0.2">
      <c r="A41" s="27">
        <v>25</v>
      </c>
      <c r="B41" s="28" t="s">
        <v>54</v>
      </c>
      <c r="C41" s="29"/>
      <c r="D41" s="27">
        <v>800</v>
      </c>
      <c r="E41" s="27" t="s">
        <v>33</v>
      </c>
      <c r="F41" s="89">
        <v>558307</v>
      </c>
      <c r="G41" s="89">
        <v>634620</v>
      </c>
      <c r="H41" s="89">
        <v>634703</v>
      </c>
      <c r="I41" s="89">
        <v>652968</v>
      </c>
      <c r="J41" s="89">
        <v>529160</v>
      </c>
      <c r="K41" s="89">
        <v>749471</v>
      </c>
      <c r="L41" s="89">
        <v>290084</v>
      </c>
      <c r="M41" s="89">
        <v>321360</v>
      </c>
      <c r="N41" s="89">
        <v>314325</v>
      </c>
      <c r="O41" s="89">
        <v>322421</v>
      </c>
      <c r="P41" s="89">
        <v>261646</v>
      </c>
      <c r="Q41" s="89">
        <v>374438</v>
      </c>
      <c r="R41" s="89">
        <v>268223</v>
      </c>
      <c r="S41" s="89">
        <v>313260</v>
      </c>
      <c r="T41" s="89">
        <v>320378</v>
      </c>
      <c r="U41" s="89">
        <v>330547</v>
      </c>
      <c r="V41" s="89">
        <v>267514</v>
      </c>
      <c r="W41" s="89">
        <v>375033</v>
      </c>
    </row>
    <row r="42" spans="1:23" x14ac:dyDescent="0.2">
      <c r="A42" s="27">
        <v>26</v>
      </c>
      <c r="B42" s="28" t="s">
        <v>55</v>
      </c>
      <c r="C42" s="29" t="s">
        <v>304</v>
      </c>
      <c r="D42" s="27">
        <v>834</v>
      </c>
      <c r="E42" s="27" t="s">
        <v>33</v>
      </c>
      <c r="F42" s="89">
        <v>574025</v>
      </c>
      <c r="G42" s="89">
        <v>1106043</v>
      </c>
      <c r="H42" s="89">
        <v>928180</v>
      </c>
      <c r="I42" s="89">
        <v>770846</v>
      </c>
      <c r="J42" s="89">
        <v>308600</v>
      </c>
      <c r="K42" s="89">
        <v>261222</v>
      </c>
      <c r="L42" s="89">
        <v>283390</v>
      </c>
      <c r="M42" s="89">
        <v>547089</v>
      </c>
      <c r="N42" s="89">
        <v>470962</v>
      </c>
      <c r="O42" s="89">
        <v>486774</v>
      </c>
      <c r="P42" s="89">
        <v>153984</v>
      </c>
      <c r="Q42" s="89">
        <v>130404</v>
      </c>
      <c r="R42" s="89">
        <v>290635</v>
      </c>
      <c r="S42" s="89">
        <v>558954</v>
      </c>
      <c r="T42" s="89">
        <v>457218</v>
      </c>
      <c r="U42" s="89">
        <v>284072</v>
      </c>
      <c r="V42" s="89">
        <v>154616</v>
      </c>
      <c r="W42" s="89">
        <v>130818</v>
      </c>
    </row>
    <row r="43" spans="1:23" x14ac:dyDescent="0.2">
      <c r="A43" s="27">
        <v>27</v>
      </c>
      <c r="B43" s="28" t="s">
        <v>56</v>
      </c>
      <c r="C43" s="29"/>
      <c r="D43" s="27">
        <v>894</v>
      </c>
      <c r="E43" s="27" t="s">
        <v>33</v>
      </c>
      <c r="F43" s="89">
        <v>279029</v>
      </c>
      <c r="G43" s="89">
        <v>244338</v>
      </c>
      <c r="H43" s="89">
        <v>321167</v>
      </c>
      <c r="I43" s="89">
        <v>252749</v>
      </c>
      <c r="J43" s="89">
        <v>149637</v>
      </c>
      <c r="K43" s="89">
        <v>127915</v>
      </c>
      <c r="L43" s="89">
        <v>142807</v>
      </c>
      <c r="M43" s="89">
        <v>125329</v>
      </c>
      <c r="N43" s="89">
        <v>163620</v>
      </c>
      <c r="O43" s="89">
        <v>128553</v>
      </c>
      <c r="P43" s="89">
        <v>75775</v>
      </c>
      <c r="Q43" s="89">
        <v>64512</v>
      </c>
      <c r="R43" s="89">
        <v>136222</v>
      </c>
      <c r="S43" s="89">
        <v>119009</v>
      </c>
      <c r="T43" s="89">
        <v>157547</v>
      </c>
      <c r="U43" s="89">
        <v>124196</v>
      </c>
      <c r="V43" s="89">
        <v>73862</v>
      </c>
      <c r="W43" s="89">
        <v>63403</v>
      </c>
    </row>
    <row r="44" spans="1:23" x14ac:dyDescent="0.2">
      <c r="A44" s="27">
        <v>28</v>
      </c>
      <c r="B44" s="28" t="s">
        <v>57</v>
      </c>
      <c r="C44" s="29"/>
      <c r="D44" s="27">
        <v>716</v>
      </c>
      <c r="E44" s="27" t="s">
        <v>33</v>
      </c>
      <c r="F44" s="89">
        <v>626821</v>
      </c>
      <c r="G44" s="89">
        <v>431226</v>
      </c>
      <c r="H44" s="89">
        <v>410041</v>
      </c>
      <c r="I44" s="89">
        <v>392693</v>
      </c>
      <c r="J44" s="89">
        <v>397891</v>
      </c>
      <c r="K44" s="89">
        <v>398866</v>
      </c>
      <c r="L44" s="89">
        <v>352028</v>
      </c>
      <c r="M44" s="89">
        <v>246012</v>
      </c>
      <c r="N44" s="89">
        <v>233843</v>
      </c>
      <c r="O44" s="89">
        <v>223970</v>
      </c>
      <c r="P44" s="89">
        <v>226967</v>
      </c>
      <c r="Q44" s="89">
        <v>227379</v>
      </c>
      <c r="R44" s="89">
        <v>274793</v>
      </c>
      <c r="S44" s="89">
        <v>185214</v>
      </c>
      <c r="T44" s="89">
        <v>176198</v>
      </c>
      <c r="U44" s="89">
        <v>168723</v>
      </c>
      <c r="V44" s="89">
        <v>170924</v>
      </c>
      <c r="W44" s="89">
        <v>171487</v>
      </c>
    </row>
    <row r="45" spans="1:23" x14ac:dyDescent="0.2">
      <c r="A45" s="26">
        <v>29</v>
      </c>
      <c r="B45" s="22" t="s">
        <v>12</v>
      </c>
      <c r="C45" s="24"/>
      <c r="D45" s="26">
        <v>911</v>
      </c>
      <c r="E45" s="26"/>
      <c r="F45" s="48">
        <v>1460530</v>
      </c>
      <c r="G45" s="48">
        <v>2646108</v>
      </c>
      <c r="H45" s="48">
        <v>1756687</v>
      </c>
      <c r="I45" s="48">
        <v>1928828</v>
      </c>
      <c r="J45" s="48">
        <v>2139979</v>
      </c>
      <c r="K45" s="48">
        <v>2307688</v>
      </c>
      <c r="L45" s="48">
        <v>744494</v>
      </c>
      <c r="M45" s="48">
        <v>1346091</v>
      </c>
      <c r="N45" s="48">
        <v>904076</v>
      </c>
      <c r="O45" s="48">
        <v>983868</v>
      </c>
      <c r="P45" s="48">
        <v>1091761</v>
      </c>
      <c r="Q45" s="48">
        <v>1159409</v>
      </c>
      <c r="R45" s="48">
        <v>716036</v>
      </c>
      <c r="S45" s="48">
        <v>1300017</v>
      </c>
      <c r="T45" s="48">
        <v>852611</v>
      </c>
      <c r="U45" s="48">
        <v>944960</v>
      </c>
      <c r="V45" s="48">
        <v>1048218</v>
      </c>
      <c r="W45" s="48">
        <v>1148279</v>
      </c>
    </row>
    <row r="46" spans="1:23" x14ac:dyDescent="0.2">
      <c r="A46" s="27">
        <v>30</v>
      </c>
      <c r="B46" s="28" t="s">
        <v>58</v>
      </c>
      <c r="C46" s="29"/>
      <c r="D46" s="27">
        <v>24</v>
      </c>
      <c r="E46" s="27" t="s">
        <v>33</v>
      </c>
      <c r="F46" s="89">
        <v>33517</v>
      </c>
      <c r="G46" s="89">
        <v>39813</v>
      </c>
      <c r="H46" s="89">
        <v>46108</v>
      </c>
      <c r="I46" s="89">
        <v>61329</v>
      </c>
      <c r="J46" s="89">
        <v>76549</v>
      </c>
      <c r="K46" s="89">
        <v>106845</v>
      </c>
      <c r="L46" s="89">
        <v>18142</v>
      </c>
      <c r="M46" s="89">
        <v>20755</v>
      </c>
      <c r="N46" s="89">
        <v>23367</v>
      </c>
      <c r="O46" s="89">
        <v>30240</v>
      </c>
      <c r="P46" s="89">
        <v>37113</v>
      </c>
      <c r="Q46" s="89">
        <v>51461</v>
      </c>
      <c r="R46" s="89">
        <v>15375</v>
      </c>
      <c r="S46" s="89">
        <v>19058</v>
      </c>
      <c r="T46" s="89">
        <v>22741</v>
      </c>
      <c r="U46" s="89">
        <v>31089</v>
      </c>
      <c r="V46" s="89">
        <v>39436</v>
      </c>
      <c r="W46" s="89">
        <v>55384</v>
      </c>
    </row>
    <row r="47" spans="1:23" x14ac:dyDescent="0.2">
      <c r="A47" s="27">
        <v>31</v>
      </c>
      <c r="B47" s="28" t="s">
        <v>59</v>
      </c>
      <c r="C47" s="29"/>
      <c r="D47" s="27">
        <v>120</v>
      </c>
      <c r="E47" s="27" t="s">
        <v>35</v>
      </c>
      <c r="F47" s="89">
        <v>265344</v>
      </c>
      <c r="G47" s="89">
        <v>246864</v>
      </c>
      <c r="H47" s="89">
        <v>228383</v>
      </c>
      <c r="I47" s="89">
        <v>258737</v>
      </c>
      <c r="J47" s="89">
        <v>289091</v>
      </c>
      <c r="K47" s="89">
        <v>381984</v>
      </c>
      <c r="L47" s="89">
        <v>145527</v>
      </c>
      <c r="M47" s="89">
        <v>135079</v>
      </c>
      <c r="N47" s="89">
        <v>124630</v>
      </c>
      <c r="O47" s="89">
        <v>142397</v>
      </c>
      <c r="P47" s="89">
        <v>160164</v>
      </c>
      <c r="Q47" s="89">
        <v>186605</v>
      </c>
      <c r="R47" s="89">
        <v>119817</v>
      </c>
      <c r="S47" s="89">
        <v>111785</v>
      </c>
      <c r="T47" s="89">
        <v>103753</v>
      </c>
      <c r="U47" s="89">
        <v>116340</v>
      </c>
      <c r="V47" s="89">
        <v>128927</v>
      </c>
      <c r="W47" s="89">
        <v>195379</v>
      </c>
    </row>
    <row r="48" spans="1:23" x14ac:dyDescent="0.2">
      <c r="A48" s="27">
        <v>32</v>
      </c>
      <c r="B48" s="28" t="s">
        <v>60</v>
      </c>
      <c r="C48" s="29"/>
      <c r="D48" s="27">
        <v>140</v>
      </c>
      <c r="E48" s="27" t="s">
        <v>42</v>
      </c>
      <c r="F48" s="89">
        <v>67234</v>
      </c>
      <c r="G48" s="89">
        <v>99712</v>
      </c>
      <c r="H48" s="89">
        <v>123529</v>
      </c>
      <c r="I48" s="89">
        <v>94449</v>
      </c>
      <c r="J48" s="89">
        <v>93466</v>
      </c>
      <c r="K48" s="89">
        <v>81598</v>
      </c>
      <c r="L48" s="89">
        <v>35686</v>
      </c>
      <c r="M48" s="89">
        <v>52975</v>
      </c>
      <c r="N48" s="89">
        <v>65636</v>
      </c>
      <c r="O48" s="89">
        <v>50236</v>
      </c>
      <c r="P48" s="89">
        <v>49743</v>
      </c>
      <c r="Q48" s="89">
        <v>43163</v>
      </c>
      <c r="R48" s="89">
        <v>31548</v>
      </c>
      <c r="S48" s="89">
        <v>46737</v>
      </c>
      <c r="T48" s="89">
        <v>57893</v>
      </c>
      <c r="U48" s="89">
        <v>44213</v>
      </c>
      <c r="V48" s="89">
        <v>43723</v>
      </c>
      <c r="W48" s="89">
        <v>38435</v>
      </c>
    </row>
    <row r="49" spans="1:23" x14ac:dyDescent="0.2">
      <c r="A49" s="27">
        <v>33</v>
      </c>
      <c r="B49" s="28" t="s">
        <v>61</v>
      </c>
      <c r="C49" s="29"/>
      <c r="D49" s="27">
        <v>148</v>
      </c>
      <c r="E49" s="27" t="s">
        <v>33</v>
      </c>
      <c r="F49" s="89">
        <v>74342</v>
      </c>
      <c r="G49" s="89">
        <v>89584</v>
      </c>
      <c r="H49" s="89">
        <v>104825</v>
      </c>
      <c r="I49" s="89">
        <v>352062</v>
      </c>
      <c r="J49" s="89">
        <v>416924</v>
      </c>
      <c r="K49" s="89">
        <v>516968</v>
      </c>
      <c r="L49" s="89">
        <v>40133</v>
      </c>
      <c r="M49" s="89">
        <v>48298</v>
      </c>
      <c r="N49" s="89">
        <v>56463</v>
      </c>
      <c r="O49" s="89">
        <v>159715</v>
      </c>
      <c r="P49" s="89">
        <v>186773</v>
      </c>
      <c r="Q49" s="89">
        <v>238140</v>
      </c>
      <c r="R49" s="89">
        <v>34209</v>
      </c>
      <c r="S49" s="89">
        <v>41286</v>
      </c>
      <c r="T49" s="89">
        <v>48362</v>
      </c>
      <c r="U49" s="89">
        <v>192347</v>
      </c>
      <c r="V49" s="89">
        <v>230151</v>
      </c>
      <c r="W49" s="89">
        <v>278828</v>
      </c>
    </row>
    <row r="50" spans="1:23" x14ac:dyDescent="0.2">
      <c r="A50" s="27">
        <v>34</v>
      </c>
      <c r="B50" s="28" t="s">
        <v>62</v>
      </c>
      <c r="C50" s="29"/>
      <c r="D50" s="27">
        <v>178</v>
      </c>
      <c r="E50" s="27" t="s">
        <v>35</v>
      </c>
      <c r="F50" s="89">
        <v>129597</v>
      </c>
      <c r="G50" s="89">
        <v>191635</v>
      </c>
      <c r="H50" s="89">
        <v>305002</v>
      </c>
      <c r="I50" s="89">
        <v>315238</v>
      </c>
      <c r="J50" s="89">
        <v>419649</v>
      </c>
      <c r="K50" s="89">
        <v>392996</v>
      </c>
      <c r="L50" s="89">
        <v>64418</v>
      </c>
      <c r="M50" s="89">
        <v>95822</v>
      </c>
      <c r="N50" s="89">
        <v>152666</v>
      </c>
      <c r="O50" s="89">
        <v>171420</v>
      </c>
      <c r="P50" s="89">
        <v>228180</v>
      </c>
      <c r="Q50" s="89">
        <v>215274</v>
      </c>
      <c r="R50" s="89">
        <v>65179</v>
      </c>
      <c r="S50" s="89">
        <v>95813</v>
      </c>
      <c r="T50" s="89">
        <v>152336</v>
      </c>
      <c r="U50" s="89">
        <v>143818</v>
      </c>
      <c r="V50" s="89">
        <v>191469</v>
      </c>
      <c r="W50" s="89">
        <v>177722</v>
      </c>
    </row>
    <row r="51" spans="1:23" x14ac:dyDescent="0.2">
      <c r="A51" s="27">
        <v>35</v>
      </c>
      <c r="B51" s="28" t="s">
        <v>63</v>
      </c>
      <c r="C51" s="29"/>
      <c r="D51" s="27">
        <v>180</v>
      </c>
      <c r="E51" s="27" t="s">
        <v>33</v>
      </c>
      <c r="F51" s="89">
        <v>754194</v>
      </c>
      <c r="G51" s="89">
        <v>1816963</v>
      </c>
      <c r="H51" s="89">
        <v>744387</v>
      </c>
      <c r="I51" s="89">
        <v>622869</v>
      </c>
      <c r="J51" s="89">
        <v>588950</v>
      </c>
      <c r="K51" s="89">
        <v>545694</v>
      </c>
      <c r="L51" s="89">
        <v>363117</v>
      </c>
      <c r="M51" s="89">
        <v>901379</v>
      </c>
      <c r="N51" s="89">
        <v>365092</v>
      </c>
      <c r="O51" s="89">
        <v>302290</v>
      </c>
      <c r="P51" s="89">
        <v>284244</v>
      </c>
      <c r="Q51" s="89">
        <v>264445</v>
      </c>
      <c r="R51" s="89">
        <v>391077</v>
      </c>
      <c r="S51" s="89">
        <v>915584</v>
      </c>
      <c r="T51" s="89">
        <v>379295</v>
      </c>
      <c r="U51" s="89">
        <v>320579</v>
      </c>
      <c r="V51" s="89">
        <v>304706</v>
      </c>
      <c r="W51" s="89">
        <v>281249</v>
      </c>
    </row>
    <row r="52" spans="1:23" x14ac:dyDescent="0.2">
      <c r="A52" s="27">
        <v>36</v>
      </c>
      <c r="B52" s="28" t="s">
        <v>64</v>
      </c>
      <c r="C52" s="29"/>
      <c r="D52" s="27">
        <v>226</v>
      </c>
      <c r="E52" s="27" t="s">
        <v>42</v>
      </c>
      <c r="F52" s="89">
        <v>2740</v>
      </c>
      <c r="G52" s="89">
        <v>3629</v>
      </c>
      <c r="H52" s="89">
        <v>4517</v>
      </c>
      <c r="I52" s="89">
        <v>6588</v>
      </c>
      <c r="J52" s="89">
        <v>8658</v>
      </c>
      <c r="K52" s="89">
        <v>10825</v>
      </c>
      <c r="L52" s="89">
        <v>1465</v>
      </c>
      <c r="M52" s="89">
        <v>1930</v>
      </c>
      <c r="N52" s="89">
        <v>2394</v>
      </c>
      <c r="O52" s="89">
        <v>3564</v>
      </c>
      <c r="P52" s="89">
        <v>4734</v>
      </c>
      <c r="Q52" s="89">
        <v>5980</v>
      </c>
      <c r="R52" s="89">
        <v>1275</v>
      </c>
      <c r="S52" s="89">
        <v>1699</v>
      </c>
      <c r="T52" s="89">
        <v>2123</v>
      </c>
      <c r="U52" s="89">
        <v>3024</v>
      </c>
      <c r="V52" s="89">
        <v>3924</v>
      </c>
      <c r="W52" s="89">
        <v>4845</v>
      </c>
    </row>
    <row r="53" spans="1:23" x14ac:dyDescent="0.2">
      <c r="A53" s="27">
        <v>37</v>
      </c>
      <c r="B53" s="28" t="s">
        <v>65</v>
      </c>
      <c r="C53" s="29"/>
      <c r="D53" s="27">
        <v>266</v>
      </c>
      <c r="E53" s="27" t="s">
        <v>42</v>
      </c>
      <c r="F53" s="89">
        <v>127980</v>
      </c>
      <c r="G53" s="89">
        <v>152972</v>
      </c>
      <c r="H53" s="89">
        <v>195571</v>
      </c>
      <c r="I53" s="89">
        <v>214123</v>
      </c>
      <c r="J53" s="89">
        <v>243992</v>
      </c>
      <c r="K53" s="89">
        <v>268384</v>
      </c>
      <c r="L53" s="89">
        <v>73053</v>
      </c>
      <c r="M53" s="89">
        <v>87305</v>
      </c>
      <c r="N53" s="89">
        <v>111616</v>
      </c>
      <c r="O53" s="89">
        <v>122279</v>
      </c>
      <c r="P53" s="89">
        <v>139458</v>
      </c>
      <c r="Q53" s="89">
        <v>153144</v>
      </c>
      <c r="R53" s="89">
        <v>54927</v>
      </c>
      <c r="S53" s="89">
        <v>65667</v>
      </c>
      <c r="T53" s="89">
        <v>83955</v>
      </c>
      <c r="U53" s="89">
        <v>91844</v>
      </c>
      <c r="V53" s="89">
        <v>104534</v>
      </c>
      <c r="W53" s="89">
        <v>115240</v>
      </c>
    </row>
    <row r="54" spans="1:23" x14ac:dyDescent="0.2">
      <c r="A54" s="27">
        <v>38</v>
      </c>
      <c r="B54" s="28" t="s">
        <v>66</v>
      </c>
      <c r="C54" s="29"/>
      <c r="D54" s="27">
        <v>678</v>
      </c>
      <c r="E54" s="27" t="s">
        <v>42</v>
      </c>
      <c r="F54" s="89">
        <v>5582</v>
      </c>
      <c r="G54" s="89">
        <v>4936</v>
      </c>
      <c r="H54" s="89">
        <v>4365</v>
      </c>
      <c r="I54" s="89">
        <v>3433</v>
      </c>
      <c r="J54" s="89">
        <v>2700</v>
      </c>
      <c r="K54" s="89">
        <v>2394</v>
      </c>
      <c r="L54" s="89">
        <v>2953</v>
      </c>
      <c r="M54" s="89">
        <v>2548</v>
      </c>
      <c r="N54" s="89">
        <v>2212</v>
      </c>
      <c r="O54" s="89">
        <v>1727</v>
      </c>
      <c r="P54" s="89">
        <v>1352</v>
      </c>
      <c r="Q54" s="89">
        <v>1197</v>
      </c>
      <c r="R54" s="89">
        <v>2629</v>
      </c>
      <c r="S54" s="89">
        <v>2388</v>
      </c>
      <c r="T54" s="89">
        <v>2153</v>
      </c>
      <c r="U54" s="89">
        <v>1706</v>
      </c>
      <c r="V54" s="89">
        <v>1348</v>
      </c>
      <c r="W54" s="89">
        <v>1197</v>
      </c>
    </row>
    <row r="55" spans="1:23" x14ac:dyDescent="0.2">
      <c r="A55" s="26">
        <v>39</v>
      </c>
      <c r="B55" s="22" t="s">
        <v>13</v>
      </c>
      <c r="C55" s="24"/>
      <c r="D55" s="26">
        <v>912</v>
      </c>
      <c r="E55" s="26"/>
      <c r="F55" s="48">
        <v>2403200</v>
      </c>
      <c r="G55" s="48">
        <v>2081640</v>
      </c>
      <c r="H55" s="48">
        <v>1885650</v>
      </c>
      <c r="I55" s="48">
        <v>1782054</v>
      </c>
      <c r="J55" s="48">
        <v>1921613</v>
      </c>
      <c r="K55" s="48">
        <v>2159048</v>
      </c>
      <c r="L55" s="48">
        <v>1230643</v>
      </c>
      <c r="M55" s="48">
        <v>1105808</v>
      </c>
      <c r="N55" s="48">
        <v>1048954</v>
      </c>
      <c r="O55" s="48">
        <v>1063304</v>
      </c>
      <c r="P55" s="48">
        <v>1145515</v>
      </c>
      <c r="Q55" s="48">
        <v>1278467</v>
      </c>
      <c r="R55" s="48">
        <v>1172557</v>
      </c>
      <c r="S55" s="48">
        <v>975832</v>
      </c>
      <c r="T55" s="48">
        <v>836696</v>
      </c>
      <c r="U55" s="48">
        <v>718750</v>
      </c>
      <c r="V55" s="48">
        <v>776098</v>
      </c>
      <c r="W55" s="48">
        <v>880581</v>
      </c>
    </row>
    <row r="56" spans="1:23" x14ac:dyDescent="0.2">
      <c r="A56" s="27">
        <v>40</v>
      </c>
      <c r="B56" s="28" t="s">
        <v>67</v>
      </c>
      <c r="C56" s="29"/>
      <c r="D56" s="27">
        <v>12</v>
      </c>
      <c r="E56" s="27" t="s">
        <v>47</v>
      </c>
      <c r="F56" s="89">
        <v>273954</v>
      </c>
      <c r="G56" s="89">
        <v>262032</v>
      </c>
      <c r="H56" s="89">
        <v>250110</v>
      </c>
      <c r="I56" s="89">
        <v>247537</v>
      </c>
      <c r="J56" s="89">
        <v>244964</v>
      </c>
      <c r="K56" s="89">
        <v>242391</v>
      </c>
      <c r="L56" s="89">
        <v>150234</v>
      </c>
      <c r="M56" s="89">
        <v>143696</v>
      </c>
      <c r="N56" s="89">
        <v>137158</v>
      </c>
      <c r="O56" s="89">
        <v>135748</v>
      </c>
      <c r="P56" s="89">
        <v>134339</v>
      </c>
      <c r="Q56" s="89">
        <v>132930</v>
      </c>
      <c r="R56" s="89">
        <v>123720</v>
      </c>
      <c r="S56" s="89">
        <v>118336</v>
      </c>
      <c r="T56" s="89">
        <v>112952</v>
      </c>
      <c r="U56" s="89">
        <v>111789</v>
      </c>
      <c r="V56" s="89">
        <v>110625</v>
      </c>
      <c r="W56" s="89">
        <v>109461</v>
      </c>
    </row>
    <row r="57" spans="1:23" x14ac:dyDescent="0.2">
      <c r="A57" s="27">
        <v>41</v>
      </c>
      <c r="B57" s="28" t="s">
        <v>68</v>
      </c>
      <c r="C57" s="29"/>
      <c r="D57" s="27">
        <v>818</v>
      </c>
      <c r="E57" s="27" t="s">
        <v>33</v>
      </c>
      <c r="F57" s="89">
        <v>173708</v>
      </c>
      <c r="G57" s="89">
        <v>166955</v>
      </c>
      <c r="H57" s="89">
        <v>173452</v>
      </c>
      <c r="I57" s="89">
        <v>274001</v>
      </c>
      <c r="J57" s="89">
        <v>295714</v>
      </c>
      <c r="K57" s="89">
        <v>491643</v>
      </c>
      <c r="L57" s="89">
        <v>91928</v>
      </c>
      <c r="M57" s="89">
        <v>88545</v>
      </c>
      <c r="N57" s="89">
        <v>92205</v>
      </c>
      <c r="O57" s="89">
        <v>158277</v>
      </c>
      <c r="P57" s="89">
        <v>166071</v>
      </c>
      <c r="Q57" s="89">
        <v>265054</v>
      </c>
      <c r="R57" s="89">
        <v>81780</v>
      </c>
      <c r="S57" s="89">
        <v>78410</v>
      </c>
      <c r="T57" s="89">
        <v>81247</v>
      </c>
      <c r="U57" s="89">
        <v>115724</v>
      </c>
      <c r="V57" s="89">
        <v>129643</v>
      </c>
      <c r="W57" s="89">
        <v>226589</v>
      </c>
    </row>
    <row r="58" spans="1:23" x14ac:dyDescent="0.2">
      <c r="A58" s="27">
        <v>42</v>
      </c>
      <c r="B58" s="28" t="s">
        <v>69</v>
      </c>
      <c r="C58" s="29"/>
      <c r="D58" s="27">
        <v>434</v>
      </c>
      <c r="E58" s="27" t="s">
        <v>42</v>
      </c>
      <c r="F58" s="89">
        <v>457075</v>
      </c>
      <c r="G58" s="89">
        <v>508041</v>
      </c>
      <c r="H58" s="89">
        <v>567436</v>
      </c>
      <c r="I58" s="89">
        <v>625212</v>
      </c>
      <c r="J58" s="89">
        <v>683998</v>
      </c>
      <c r="K58" s="89">
        <v>771146</v>
      </c>
      <c r="L58" s="89">
        <v>242707</v>
      </c>
      <c r="M58" s="89">
        <v>300906</v>
      </c>
      <c r="N58" s="89">
        <v>368950</v>
      </c>
      <c r="O58" s="89">
        <v>445597</v>
      </c>
      <c r="P58" s="89">
        <v>489737</v>
      </c>
      <c r="Q58" s="89">
        <v>549153</v>
      </c>
      <c r="R58" s="89">
        <v>214368</v>
      </c>
      <c r="S58" s="89">
        <v>207135</v>
      </c>
      <c r="T58" s="89">
        <v>198486</v>
      </c>
      <c r="U58" s="89">
        <v>179615</v>
      </c>
      <c r="V58" s="89">
        <v>194261</v>
      </c>
      <c r="W58" s="89">
        <v>221993</v>
      </c>
    </row>
    <row r="59" spans="1:23" x14ac:dyDescent="0.2">
      <c r="A59" s="27">
        <v>43</v>
      </c>
      <c r="B59" s="28" t="s">
        <v>70</v>
      </c>
      <c r="C59" s="29"/>
      <c r="D59" s="27">
        <v>504</v>
      </c>
      <c r="E59" s="27" t="s">
        <v>42</v>
      </c>
      <c r="F59" s="89">
        <v>54895</v>
      </c>
      <c r="G59" s="89">
        <v>50360</v>
      </c>
      <c r="H59" s="89">
        <v>53034</v>
      </c>
      <c r="I59" s="89">
        <v>54379</v>
      </c>
      <c r="J59" s="89">
        <v>70909</v>
      </c>
      <c r="K59" s="89">
        <v>88511</v>
      </c>
      <c r="L59" s="89">
        <v>29024</v>
      </c>
      <c r="M59" s="89">
        <v>26264</v>
      </c>
      <c r="N59" s="89">
        <v>27233</v>
      </c>
      <c r="O59" s="89">
        <v>27543</v>
      </c>
      <c r="P59" s="89">
        <v>35738</v>
      </c>
      <c r="Q59" s="89">
        <v>44390</v>
      </c>
      <c r="R59" s="89">
        <v>25871</v>
      </c>
      <c r="S59" s="89">
        <v>24096</v>
      </c>
      <c r="T59" s="89">
        <v>25801</v>
      </c>
      <c r="U59" s="89">
        <v>26836</v>
      </c>
      <c r="V59" s="89">
        <v>35171</v>
      </c>
      <c r="W59" s="89">
        <v>44121</v>
      </c>
    </row>
    <row r="60" spans="1:23" x14ac:dyDescent="0.2">
      <c r="A60" s="27">
        <v>44</v>
      </c>
      <c r="B60" s="28" t="s">
        <v>71</v>
      </c>
      <c r="C60" s="29" t="s">
        <v>305</v>
      </c>
      <c r="D60" s="27">
        <v>729</v>
      </c>
      <c r="E60" s="27" t="s">
        <v>33</v>
      </c>
      <c r="F60" s="89">
        <v>1402896</v>
      </c>
      <c r="G60" s="89">
        <v>1053396</v>
      </c>
      <c r="H60" s="89">
        <v>801883</v>
      </c>
      <c r="I60" s="89">
        <v>541994</v>
      </c>
      <c r="J60" s="89">
        <v>578363</v>
      </c>
      <c r="K60" s="89">
        <v>503477</v>
      </c>
      <c r="L60" s="89">
        <v>696385</v>
      </c>
      <c r="M60" s="89">
        <v>525701</v>
      </c>
      <c r="N60" s="89">
        <v>403048</v>
      </c>
      <c r="O60" s="89">
        <v>275915</v>
      </c>
      <c r="P60" s="89">
        <v>294782</v>
      </c>
      <c r="Q60" s="89">
        <v>254530</v>
      </c>
      <c r="R60" s="89">
        <v>706511</v>
      </c>
      <c r="S60" s="89">
        <v>527695</v>
      </c>
      <c r="T60" s="89">
        <v>398835</v>
      </c>
      <c r="U60" s="89">
        <v>266079</v>
      </c>
      <c r="V60" s="89">
        <v>283581</v>
      </c>
      <c r="W60" s="89">
        <v>248947</v>
      </c>
    </row>
    <row r="61" spans="1:23" x14ac:dyDescent="0.2">
      <c r="A61" s="27">
        <v>45</v>
      </c>
      <c r="B61" s="28" t="s">
        <v>72</v>
      </c>
      <c r="C61" s="29"/>
      <c r="D61" s="27">
        <v>788</v>
      </c>
      <c r="E61" s="27" t="s">
        <v>42</v>
      </c>
      <c r="F61" s="89">
        <v>37984</v>
      </c>
      <c r="G61" s="89">
        <v>37867</v>
      </c>
      <c r="H61" s="89">
        <v>36446</v>
      </c>
      <c r="I61" s="89">
        <v>35040</v>
      </c>
      <c r="J61" s="89">
        <v>43172</v>
      </c>
      <c r="K61" s="89">
        <v>56701</v>
      </c>
      <c r="L61" s="89">
        <v>18900</v>
      </c>
      <c r="M61" s="89">
        <v>19045</v>
      </c>
      <c r="N61" s="89">
        <v>18523</v>
      </c>
      <c r="O61" s="89">
        <v>18000</v>
      </c>
      <c r="P61" s="89">
        <v>22236</v>
      </c>
      <c r="Q61" s="89">
        <v>29351</v>
      </c>
      <c r="R61" s="89">
        <v>19084</v>
      </c>
      <c r="S61" s="89">
        <v>18822</v>
      </c>
      <c r="T61" s="89">
        <v>17923</v>
      </c>
      <c r="U61" s="89">
        <v>17040</v>
      </c>
      <c r="V61" s="89">
        <v>20936</v>
      </c>
      <c r="W61" s="89">
        <v>27350</v>
      </c>
    </row>
    <row r="62" spans="1:23" x14ac:dyDescent="0.2">
      <c r="A62" s="27">
        <v>46</v>
      </c>
      <c r="B62" s="28" t="s">
        <v>73</v>
      </c>
      <c r="C62" s="29"/>
      <c r="D62" s="27">
        <v>732</v>
      </c>
      <c r="E62" s="27" t="s">
        <v>38</v>
      </c>
      <c r="F62" s="89">
        <v>2688</v>
      </c>
      <c r="G62" s="89">
        <v>2989</v>
      </c>
      <c r="H62" s="89">
        <v>3289</v>
      </c>
      <c r="I62" s="89">
        <v>3891</v>
      </c>
      <c r="J62" s="89">
        <v>4493</v>
      </c>
      <c r="K62" s="89">
        <v>5179</v>
      </c>
      <c r="L62" s="89">
        <v>1465</v>
      </c>
      <c r="M62" s="89">
        <v>1651</v>
      </c>
      <c r="N62" s="89">
        <v>1837</v>
      </c>
      <c r="O62" s="89">
        <v>2224</v>
      </c>
      <c r="P62" s="89">
        <v>2612</v>
      </c>
      <c r="Q62" s="89">
        <v>3059</v>
      </c>
      <c r="R62" s="89">
        <v>1223</v>
      </c>
      <c r="S62" s="89">
        <v>1338</v>
      </c>
      <c r="T62" s="89">
        <v>1452</v>
      </c>
      <c r="U62" s="89">
        <v>1667</v>
      </c>
      <c r="V62" s="89">
        <v>1881</v>
      </c>
      <c r="W62" s="89">
        <v>2120</v>
      </c>
    </row>
    <row r="63" spans="1:23" x14ac:dyDescent="0.2">
      <c r="A63" s="26">
        <v>47</v>
      </c>
      <c r="B63" s="22" t="s">
        <v>14</v>
      </c>
      <c r="C63" s="24"/>
      <c r="D63" s="26">
        <v>913</v>
      </c>
      <c r="E63" s="26"/>
      <c r="F63" s="48">
        <v>1392359</v>
      </c>
      <c r="G63" s="48">
        <v>1191582</v>
      </c>
      <c r="H63" s="48">
        <v>1222314</v>
      </c>
      <c r="I63" s="48">
        <v>1439426</v>
      </c>
      <c r="J63" s="48">
        <v>2203306</v>
      </c>
      <c r="K63" s="48">
        <v>3435194</v>
      </c>
      <c r="L63" s="48">
        <v>840899</v>
      </c>
      <c r="M63" s="48">
        <v>714194</v>
      </c>
      <c r="N63" s="48">
        <v>721814</v>
      </c>
      <c r="O63" s="48">
        <v>837071</v>
      </c>
      <c r="P63" s="48">
        <v>1276957</v>
      </c>
      <c r="Q63" s="48">
        <v>2040742</v>
      </c>
      <c r="R63" s="48">
        <v>551460</v>
      </c>
      <c r="S63" s="48">
        <v>477388</v>
      </c>
      <c r="T63" s="48">
        <v>500500</v>
      </c>
      <c r="U63" s="48">
        <v>602355</v>
      </c>
      <c r="V63" s="48">
        <v>926349</v>
      </c>
      <c r="W63" s="48">
        <v>1394452</v>
      </c>
    </row>
    <row r="64" spans="1:23" x14ac:dyDescent="0.2">
      <c r="A64" s="27">
        <v>48</v>
      </c>
      <c r="B64" s="28" t="s">
        <v>74</v>
      </c>
      <c r="C64" s="29"/>
      <c r="D64" s="27">
        <v>72</v>
      </c>
      <c r="E64" s="27" t="s">
        <v>42</v>
      </c>
      <c r="F64" s="89">
        <v>27510</v>
      </c>
      <c r="G64" s="89">
        <v>40168</v>
      </c>
      <c r="H64" s="89">
        <v>57064</v>
      </c>
      <c r="I64" s="89">
        <v>88829</v>
      </c>
      <c r="J64" s="89">
        <v>120912</v>
      </c>
      <c r="K64" s="89">
        <v>160644</v>
      </c>
      <c r="L64" s="89">
        <v>16614</v>
      </c>
      <c r="M64" s="89">
        <v>23517</v>
      </c>
      <c r="N64" s="89">
        <v>32891</v>
      </c>
      <c r="O64" s="89">
        <v>49695</v>
      </c>
      <c r="P64" s="89">
        <v>66692</v>
      </c>
      <c r="Q64" s="89">
        <v>87873</v>
      </c>
      <c r="R64" s="89">
        <v>10896</v>
      </c>
      <c r="S64" s="89">
        <v>16651</v>
      </c>
      <c r="T64" s="89">
        <v>24173</v>
      </c>
      <c r="U64" s="89">
        <v>39134</v>
      </c>
      <c r="V64" s="89">
        <v>54220</v>
      </c>
      <c r="W64" s="89">
        <v>72771</v>
      </c>
    </row>
    <row r="65" spans="1:23" x14ac:dyDescent="0.2">
      <c r="A65" s="27">
        <v>49</v>
      </c>
      <c r="B65" s="28" t="s">
        <v>75</v>
      </c>
      <c r="C65" s="29"/>
      <c r="D65" s="27">
        <v>426</v>
      </c>
      <c r="E65" s="27" t="s">
        <v>47</v>
      </c>
      <c r="F65" s="89">
        <v>8240</v>
      </c>
      <c r="G65" s="89">
        <v>7204</v>
      </c>
      <c r="H65" s="89">
        <v>6167</v>
      </c>
      <c r="I65" s="89">
        <v>6290</v>
      </c>
      <c r="J65" s="89">
        <v>6414</v>
      </c>
      <c r="K65" s="89">
        <v>6572</v>
      </c>
      <c r="L65" s="89">
        <v>4318</v>
      </c>
      <c r="M65" s="89">
        <v>3827</v>
      </c>
      <c r="N65" s="89">
        <v>3335</v>
      </c>
      <c r="O65" s="89">
        <v>3402</v>
      </c>
      <c r="P65" s="89">
        <v>3469</v>
      </c>
      <c r="Q65" s="89">
        <v>3558</v>
      </c>
      <c r="R65" s="89">
        <v>3922</v>
      </c>
      <c r="S65" s="89">
        <v>3377</v>
      </c>
      <c r="T65" s="89">
        <v>2832</v>
      </c>
      <c r="U65" s="89">
        <v>2888</v>
      </c>
      <c r="V65" s="89">
        <v>2945</v>
      </c>
      <c r="W65" s="89">
        <v>3014</v>
      </c>
    </row>
    <row r="66" spans="1:23" x14ac:dyDescent="0.2">
      <c r="A66" s="27">
        <v>50</v>
      </c>
      <c r="B66" s="28" t="s">
        <v>76</v>
      </c>
      <c r="C66" s="29"/>
      <c r="D66" s="27">
        <v>516</v>
      </c>
      <c r="E66" s="27" t="s">
        <v>35</v>
      </c>
      <c r="F66" s="89">
        <v>120641</v>
      </c>
      <c r="G66" s="89">
        <v>115372</v>
      </c>
      <c r="H66" s="89">
        <v>134403</v>
      </c>
      <c r="I66" s="89">
        <v>106274</v>
      </c>
      <c r="J66" s="89">
        <v>102405</v>
      </c>
      <c r="K66" s="89">
        <v>93888</v>
      </c>
      <c r="L66" s="89">
        <v>63748</v>
      </c>
      <c r="M66" s="89">
        <v>61310</v>
      </c>
      <c r="N66" s="89">
        <v>72509</v>
      </c>
      <c r="O66" s="89">
        <v>57034</v>
      </c>
      <c r="P66" s="89">
        <v>55054</v>
      </c>
      <c r="Q66" s="89">
        <v>50687</v>
      </c>
      <c r="R66" s="89">
        <v>56893</v>
      </c>
      <c r="S66" s="89">
        <v>54062</v>
      </c>
      <c r="T66" s="89">
        <v>61894</v>
      </c>
      <c r="U66" s="89">
        <v>49240</v>
      </c>
      <c r="V66" s="89">
        <v>47351</v>
      </c>
      <c r="W66" s="89">
        <v>43201</v>
      </c>
    </row>
    <row r="67" spans="1:23" x14ac:dyDescent="0.2">
      <c r="A67" s="27">
        <v>51</v>
      </c>
      <c r="B67" s="28" t="s">
        <v>77</v>
      </c>
      <c r="C67" s="29"/>
      <c r="D67" s="27">
        <v>710</v>
      </c>
      <c r="E67" s="27" t="s">
        <v>33</v>
      </c>
      <c r="F67" s="89">
        <v>1163883</v>
      </c>
      <c r="G67" s="89">
        <v>1003807</v>
      </c>
      <c r="H67" s="89">
        <v>1001825</v>
      </c>
      <c r="I67" s="89">
        <v>1210936</v>
      </c>
      <c r="J67" s="89">
        <v>1943099</v>
      </c>
      <c r="K67" s="89">
        <v>3142511</v>
      </c>
      <c r="L67" s="89">
        <v>717227</v>
      </c>
      <c r="M67" s="89">
        <v>611083</v>
      </c>
      <c r="N67" s="89">
        <v>600032</v>
      </c>
      <c r="O67" s="89">
        <v>712219</v>
      </c>
      <c r="P67" s="89">
        <v>1135886</v>
      </c>
      <c r="Q67" s="89">
        <v>1882276</v>
      </c>
      <c r="R67" s="89">
        <v>446656</v>
      </c>
      <c r="S67" s="89">
        <v>392724</v>
      </c>
      <c r="T67" s="89">
        <v>401793</v>
      </c>
      <c r="U67" s="89">
        <v>498717</v>
      </c>
      <c r="V67" s="89">
        <v>807213</v>
      </c>
      <c r="W67" s="89">
        <v>1260235</v>
      </c>
    </row>
    <row r="68" spans="1:23" x14ac:dyDescent="0.2">
      <c r="A68" s="27">
        <v>52</v>
      </c>
      <c r="B68" s="28" t="s">
        <v>78</v>
      </c>
      <c r="C68" s="29"/>
      <c r="D68" s="27">
        <v>748</v>
      </c>
      <c r="E68" s="27" t="s">
        <v>33</v>
      </c>
      <c r="F68" s="89">
        <v>72085</v>
      </c>
      <c r="G68" s="89">
        <v>25031</v>
      </c>
      <c r="H68" s="89">
        <v>22855</v>
      </c>
      <c r="I68" s="89">
        <v>27097</v>
      </c>
      <c r="J68" s="89">
        <v>30476</v>
      </c>
      <c r="K68" s="89">
        <v>31579</v>
      </c>
      <c r="L68" s="89">
        <v>38992</v>
      </c>
      <c r="M68" s="89">
        <v>14457</v>
      </c>
      <c r="N68" s="89">
        <v>13047</v>
      </c>
      <c r="O68" s="89">
        <v>14721</v>
      </c>
      <c r="P68" s="89">
        <v>15856</v>
      </c>
      <c r="Q68" s="89">
        <v>16348</v>
      </c>
      <c r="R68" s="89">
        <v>33093</v>
      </c>
      <c r="S68" s="89">
        <v>10574</v>
      </c>
      <c r="T68" s="89">
        <v>9808</v>
      </c>
      <c r="U68" s="89">
        <v>12376</v>
      </c>
      <c r="V68" s="89">
        <v>14620</v>
      </c>
      <c r="W68" s="89">
        <v>15231</v>
      </c>
    </row>
    <row r="69" spans="1:23" x14ac:dyDescent="0.2">
      <c r="A69" s="26">
        <v>53</v>
      </c>
      <c r="B69" s="22" t="s">
        <v>15</v>
      </c>
      <c r="C69" s="24"/>
      <c r="D69" s="26">
        <v>914</v>
      </c>
      <c r="E69" s="26"/>
      <c r="F69" s="48">
        <v>4470503</v>
      </c>
      <c r="G69" s="48">
        <v>5410742</v>
      </c>
      <c r="H69" s="48">
        <v>5090860</v>
      </c>
      <c r="I69" s="48">
        <v>5295046</v>
      </c>
      <c r="J69" s="48">
        <v>5918053</v>
      </c>
      <c r="K69" s="48">
        <v>6618514</v>
      </c>
      <c r="L69" s="48">
        <v>2392339</v>
      </c>
      <c r="M69" s="48">
        <v>2865785</v>
      </c>
      <c r="N69" s="48">
        <v>2700930</v>
      </c>
      <c r="O69" s="48">
        <v>2817734</v>
      </c>
      <c r="P69" s="48">
        <v>3158865</v>
      </c>
      <c r="Q69" s="48">
        <v>3535629</v>
      </c>
      <c r="R69" s="48">
        <v>2078164</v>
      </c>
      <c r="S69" s="48">
        <v>2544957</v>
      </c>
      <c r="T69" s="48">
        <v>2389930</v>
      </c>
      <c r="U69" s="48">
        <v>2477312</v>
      </c>
      <c r="V69" s="48">
        <v>2759188</v>
      </c>
      <c r="W69" s="48">
        <v>3082885</v>
      </c>
    </row>
    <row r="70" spans="1:23" x14ac:dyDescent="0.2">
      <c r="A70" s="27">
        <v>54</v>
      </c>
      <c r="B70" s="28" t="s">
        <v>79</v>
      </c>
      <c r="C70" s="29"/>
      <c r="D70" s="27">
        <v>204</v>
      </c>
      <c r="E70" s="27" t="s">
        <v>80</v>
      </c>
      <c r="F70" s="89">
        <v>76212</v>
      </c>
      <c r="G70" s="89">
        <v>104971</v>
      </c>
      <c r="H70" s="89">
        <v>133730</v>
      </c>
      <c r="I70" s="89">
        <v>171499</v>
      </c>
      <c r="J70" s="89">
        <v>209267</v>
      </c>
      <c r="K70" s="89">
        <v>245399</v>
      </c>
      <c r="L70" s="89">
        <v>40092</v>
      </c>
      <c r="M70" s="89">
        <v>55858</v>
      </c>
      <c r="N70" s="89">
        <v>71624</v>
      </c>
      <c r="O70" s="89">
        <v>93882</v>
      </c>
      <c r="P70" s="89">
        <v>116139</v>
      </c>
      <c r="Q70" s="89">
        <v>137662</v>
      </c>
      <c r="R70" s="89">
        <v>36120</v>
      </c>
      <c r="S70" s="89">
        <v>49113</v>
      </c>
      <c r="T70" s="89">
        <v>62106</v>
      </c>
      <c r="U70" s="89">
        <v>77617</v>
      </c>
      <c r="V70" s="89">
        <v>93128</v>
      </c>
      <c r="W70" s="89">
        <v>107737</v>
      </c>
    </row>
    <row r="71" spans="1:23" x14ac:dyDescent="0.2">
      <c r="A71" s="27">
        <v>55</v>
      </c>
      <c r="B71" s="28" t="s">
        <v>81</v>
      </c>
      <c r="C71" s="29"/>
      <c r="D71" s="27">
        <v>854</v>
      </c>
      <c r="E71" s="27" t="s">
        <v>33</v>
      </c>
      <c r="F71" s="89">
        <v>349657</v>
      </c>
      <c r="G71" s="89">
        <v>434848</v>
      </c>
      <c r="H71" s="89">
        <v>520039</v>
      </c>
      <c r="I71" s="89">
        <v>596972</v>
      </c>
      <c r="J71" s="89">
        <v>673904</v>
      </c>
      <c r="K71" s="89">
        <v>704676</v>
      </c>
      <c r="L71" s="89">
        <v>167836</v>
      </c>
      <c r="M71" s="89">
        <v>209117</v>
      </c>
      <c r="N71" s="89">
        <v>250399</v>
      </c>
      <c r="O71" s="89">
        <v>285542</v>
      </c>
      <c r="P71" s="89">
        <v>320684</v>
      </c>
      <c r="Q71" s="89">
        <v>335328</v>
      </c>
      <c r="R71" s="89">
        <v>181821</v>
      </c>
      <c r="S71" s="89">
        <v>225731</v>
      </c>
      <c r="T71" s="89">
        <v>269640</v>
      </c>
      <c r="U71" s="89">
        <v>311430</v>
      </c>
      <c r="V71" s="89">
        <v>353220</v>
      </c>
      <c r="W71" s="89">
        <v>369348</v>
      </c>
    </row>
    <row r="72" spans="1:23" x14ac:dyDescent="0.2">
      <c r="A72" s="27">
        <v>56</v>
      </c>
      <c r="B72" s="28" t="s">
        <v>391</v>
      </c>
      <c r="C72" s="29"/>
      <c r="D72" s="27">
        <v>132</v>
      </c>
      <c r="E72" s="27" t="s">
        <v>35</v>
      </c>
      <c r="F72" s="89">
        <v>8931</v>
      </c>
      <c r="G72" s="89">
        <v>9979</v>
      </c>
      <c r="H72" s="89">
        <v>11027</v>
      </c>
      <c r="I72" s="89">
        <v>12700</v>
      </c>
      <c r="J72" s="89">
        <v>14373</v>
      </c>
      <c r="K72" s="89">
        <v>14924</v>
      </c>
      <c r="L72" s="89">
        <v>4429</v>
      </c>
      <c r="M72" s="89">
        <v>5091</v>
      </c>
      <c r="N72" s="89">
        <v>5753</v>
      </c>
      <c r="O72" s="89">
        <v>6523</v>
      </c>
      <c r="P72" s="89">
        <v>7293</v>
      </c>
      <c r="Q72" s="89">
        <v>7547</v>
      </c>
      <c r="R72" s="89">
        <v>4502</v>
      </c>
      <c r="S72" s="89">
        <v>4888</v>
      </c>
      <c r="T72" s="89">
        <v>5274</v>
      </c>
      <c r="U72" s="89">
        <v>6177</v>
      </c>
      <c r="V72" s="89">
        <v>7080</v>
      </c>
      <c r="W72" s="89">
        <v>7377</v>
      </c>
    </row>
    <row r="73" spans="1:23" x14ac:dyDescent="0.2">
      <c r="A73" s="27">
        <v>57</v>
      </c>
      <c r="B73" s="28" t="s">
        <v>82</v>
      </c>
      <c r="C73" s="29"/>
      <c r="D73" s="27">
        <v>384</v>
      </c>
      <c r="E73" s="27" t="s">
        <v>83</v>
      </c>
      <c r="F73" s="89">
        <v>1816426</v>
      </c>
      <c r="G73" s="89">
        <v>2076394</v>
      </c>
      <c r="H73" s="89">
        <v>1994135</v>
      </c>
      <c r="I73" s="89">
        <v>2010824</v>
      </c>
      <c r="J73" s="89">
        <v>2095185</v>
      </c>
      <c r="K73" s="89">
        <v>2175399</v>
      </c>
      <c r="L73" s="89">
        <v>1011749</v>
      </c>
      <c r="M73" s="89">
        <v>1150710</v>
      </c>
      <c r="N73" s="89">
        <v>1104600</v>
      </c>
      <c r="O73" s="89">
        <v>1113590</v>
      </c>
      <c r="P73" s="89">
        <v>1160366</v>
      </c>
      <c r="Q73" s="89">
        <v>1204616</v>
      </c>
      <c r="R73" s="89">
        <v>804677</v>
      </c>
      <c r="S73" s="89">
        <v>925684</v>
      </c>
      <c r="T73" s="89">
        <v>889535</v>
      </c>
      <c r="U73" s="89">
        <v>897234</v>
      </c>
      <c r="V73" s="89">
        <v>934819</v>
      </c>
      <c r="W73" s="89">
        <v>970783</v>
      </c>
    </row>
    <row r="74" spans="1:23" x14ac:dyDescent="0.2">
      <c r="A74" s="27">
        <v>58</v>
      </c>
      <c r="B74" s="28" t="s">
        <v>84</v>
      </c>
      <c r="C74" s="29"/>
      <c r="D74" s="27">
        <v>270</v>
      </c>
      <c r="E74" s="27" t="s">
        <v>35</v>
      </c>
      <c r="F74" s="89">
        <v>118123</v>
      </c>
      <c r="G74" s="89">
        <v>150890</v>
      </c>
      <c r="H74" s="89">
        <v>182514</v>
      </c>
      <c r="I74" s="89">
        <v>181905</v>
      </c>
      <c r="J74" s="89">
        <v>185763</v>
      </c>
      <c r="K74" s="89">
        <v>192540</v>
      </c>
      <c r="L74" s="89">
        <v>66306</v>
      </c>
      <c r="M74" s="89">
        <v>82048</v>
      </c>
      <c r="N74" s="89">
        <v>97138</v>
      </c>
      <c r="O74" s="89">
        <v>96230</v>
      </c>
      <c r="P74" s="89">
        <v>98086</v>
      </c>
      <c r="Q74" s="89">
        <v>101501</v>
      </c>
      <c r="R74" s="89">
        <v>51817</v>
      </c>
      <c r="S74" s="89">
        <v>68842</v>
      </c>
      <c r="T74" s="89">
        <v>85376</v>
      </c>
      <c r="U74" s="89">
        <v>85675</v>
      </c>
      <c r="V74" s="89">
        <v>87677</v>
      </c>
      <c r="W74" s="89">
        <v>91039</v>
      </c>
    </row>
    <row r="75" spans="1:23" x14ac:dyDescent="0.2">
      <c r="A75" s="27">
        <v>59</v>
      </c>
      <c r="B75" s="28" t="s">
        <v>85</v>
      </c>
      <c r="C75" s="29"/>
      <c r="D75" s="27">
        <v>288</v>
      </c>
      <c r="E75" s="27" t="s">
        <v>35</v>
      </c>
      <c r="F75" s="89">
        <v>164851</v>
      </c>
      <c r="G75" s="89">
        <v>252879</v>
      </c>
      <c r="H75" s="89">
        <v>191601</v>
      </c>
      <c r="I75" s="89">
        <v>304436</v>
      </c>
      <c r="J75" s="89">
        <v>337017</v>
      </c>
      <c r="K75" s="89">
        <v>399471</v>
      </c>
      <c r="L75" s="89">
        <v>83030</v>
      </c>
      <c r="M75" s="89">
        <v>127423</v>
      </c>
      <c r="N75" s="89">
        <v>97279</v>
      </c>
      <c r="O75" s="89">
        <v>159363</v>
      </c>
      <c r="P75" s="89">
        <v>181558</v>
      </c>
      <c r="Q75" s="89">
        <v>217444</v>
      </c>
      <c r="R75" s="89">
        <v>81821</v>
      </c>
      <c r="S75" s="89">
        <v>125456</v>
      </c>
      <c r="T75" s="89">
        <v>94322</v>
      </c>
      <c r="U75" s="89">
        <v>145073</v>
      </c>
      <c r="V75" s="89">
        <v>155459</v>
      </c>
      <c r="W75" s="89">
        <v>182027</v>
      </c>
    </row>
    <row r="76" spans="1:23" x14ac:dyDescent="0.2">
      <c r="A76" s="27">
        <v>60</v>
      </c>
      <c r="B76" s="28" t="s">
        <v>86</v>
      </c>
      <c r="C76" s="29"/>
      <c r="D76" s="27">
        <v>324</v>
      </c>
      <c r="E76" s="27" t="s">
        <v>47</v>
      </c>
      <c r="F76" s="89">
        <v>403621</v>
      </c>
      <c r="G76" s="89">
        <v>774505</v>
      </c>
      <c r="H76" s="89">
        <v>560075</v>
      </c>
      <c r="I76" s="89">
        <v>229611</v>
      </c>
      <c r="J76" s="89">
        <v>205111</v>
      </c>
      <c r="K76" s="89">
        <v>228413</v>
      </c>
      <c r="L76" s="89">
        <v>201260</v>
      </c>
      <c r="M76" s="89">
        <v>386537</v>
      </c>
      <c r="N76" s="89">
        <v>279108</v>
      </c>
      <c r="O76" s="89">
        <v>111738</v>
      </c>
      <c r="P76" s="89">
        <v>100953</v>
      </c>
      <c r="Q76" s="89">
        <v>112583</v>
      </c>
      <c r="R76" s="89">
        <v>202361</v>
      </c>
      <c r="S76" s="89">
        <v>387968</v>
      </c>
      <c r="T76" s="89">
        <v>280967</v>
      </c>
      <c r="U76" s="89">
        <v>117873</v>
      </c>
      <c r="V76" s="89">
        <v>104158</v>
      </c>
      <c r="W76" s="89">
        <v>115830</v>
      </c>
    </row>
    <row r="77" spans="1:23" x14ac:dyDescent="0.2">
      <c r="A77" s="27">
        <v>61</v>
      </c>
      <c r="B77" s="28" t="s">
        <v>87</v>
      </c>
      <c r="C77" s="29"/>
      <c r="D77" s="27">
        <v>624</v>
      </c>
      <c r="E77" s="27" t="s">
        <v>33</v>
      </c>
      <c r="F77" s="89">
        <v>15368</v>
      </c>
      <c r="G77" s="89">
        <v>27961</v>
      </c>
      <c r="H77" s="89">
        <v>20450</v>
      </c>
      <c r="I77" s="89">
        <v>20736</v>
      </c>
      <c r="J77" s="89">
        <v>21061</v>
      </c>
      <c r="K77" s="89">
        <v>22333</v>
      </c>
      <c r="L77" s="89">
        <v>7689</v>
      </c>
      <c r="M77" s="89">
        <v>13833</v>
      </c>
      <c r="N77" s="89">
        <v>10155</v>
      </c>
      <c r="O77" s="89">
        <v>10298</v>
      </c>
      <c r="P77" s="89">
        <v>10307</v>
      </c>
      <c r="Q77" s="89">
        <v>10826</v>
      </c>
      <c r="R77" s="89">
        <v>7679</v>
      </c>
      <c r="S77" s="89">
        <v>14128</v>
      </c>
      <c r="T77" s="89">
        <v>10295</v>
      </c>
      <c r="U77" s="89">
        <v>10438</v>
      </c>
      <c r="V77" s="89">
        <v>10754</v>
      </c>
      <c r="W77" s="89">
        <v>11507</v>
      </c>
    </row>
    <row r="78" spans="1:23" x14ac:dyDescent="0.2">
      <c r="A78" s="27">
        <v>62</v>
      </c>
      <c r="B78" s="28" t="s">
        <v>88</v>
      </c>
      <c r="C78" s="29"/>
      <c r="D78" s="27">
        <v>430</v>
      </c>
      <c r="E78" s="27" t="s">
        <v>35</v>
      </c>
      <c r="F78" s="89">
        <v>94964</v>
      </c>
      <c r="G78" s="89">
        <v>208563</v>
      </c>
      <c r="H78" s="89">
        <v>151868</v>
      </c>
      <c r="I78" s="89">
        <v>87188</v>
      </c>
      <c r="J78" s="89">
        <v>99129</v>
      </c>
      <c r="K78" s="89">
        <v>113779</v>
      </c>
      <c r="L78" s="89">
        <v>53924</v>
      </c>
      <c r="M78" s="89">
        <v>111647</v>
      </c>
      <c r="N78" s="89">
        <v>82129</v>
      </c>
      <c r="O78" s="89">
        <v>51183</v>
      </c>
      <c r="P78" s="89">
        <v>56885</v>
      </c>
      <c r="Q78" s="89">
        <v>64879</v>
      </c>
      <c r="R78" s="89">
        <v>41040</v>
      </c>
      <c r="S78" s="89">
        <v>96916</v>
      </c>
      <c r="T78" s="89">
        <v>69739</v>
      </c>
      <c r="U78" s="89">
        <v>36005</v>
      </c>
      <c r="V78" s="89">
        <v>42244</v>
      </c>
      <c r="W78" s="89">
        <v>48900</v>
      </c>
    </row>
    <row r="79" spans="1:23" x14ac:dyDescent="0.2">
      <c r="A79" s="27">
        <v>63</v>
      </c>
      <c r="B79" s="28" t="s">
        <v>89</v>
      </c>
      <c r="C79" s="29"/>
      <c r="D79" s="27">
        <v>466</v>
      </c>
      <c r="E79" s="27" t="s">
        <v>33</v>
      </c>
      <c r="F79" s="89">
        <v>160736</v>
      </c>
      <c r="G79" s="89">
        <v>176187</v>
      </c>
      <c r="H79" s="89">
        <v>189475</v>
      </c>
      <c r="I79" s="89">
        <v>256797</v>
      </c>
      <c r="J79" s="89">
        <v>336607</v>
      </c>
      <c r="K79" s="89">
        <v>363145</v>
      </c>
      <c r="L79" s="89">
        <v>82049</v>
      </c>
      <c r="M79" s="89">
        <v>90871</v>
      </c>
      <c r="N79" s="89">
        <v>97752</v>
      </c>
      <c r="O79" s="89">
        <v>132244</v>
      </c>
      <c r="P79" s="89">
        <v>172879</v>
      </c>
      <c r="Q79" s="89">
        <v>186111</v>
      </c>
      <c r="R79" s="89">
        <v>78687</v>
      </c>
      <c r="S79" s="89">
        <v>85316</v>
      </c>
      <c r="T79" s="89">
        <v>91723</v>
      </c>
      <c r="U79" s="89">
        <v>124553</v>
      </c>
      <c r="V79" s="89">
        <v>163728</v>
      </c>
      <c r="W79" s="89">
        <v>177034</v>
      </c>
    </row>
    <row r="80" spans="1:23" x14ac:dyDescent="0.2">
      <c r="A80" s="27">
        <v>64</v>
      </c>
      <c r="B80" s="28" t="s">
        <v>90</v>
      </c>
      <c r="C80" s="29"/>
      <c r="D80" s="27">
        <v>478</v>
      </c>
      <c r="E80" s="27" t="s">
        <v>47</v>
      </c>
      <c r="F80" s="89">
        <v>111650</v>
      </c>
      <c r="G80" s="89">
        <v>89562</v>
      </c>
      <c r="H80" s="89">
        <v>57366</v>
      </c>
      <c r="I80" s="89">
        <v>58119</v>
      </c>
      <c r="J80" s="89">
        <v>84679</v>
      </c>
      <c r="K80" s="89">
        <v>138162</v>
      </c>
      <c r="L80" s="89">
        <v>57569</v>
      </c>
      <c r="M80" s="89">
        <v>47015</v>
      </c>
      <c r="N80" s="89">
        <v>31163</v>
      </c>
      <c r="O80" s="89">
        <v>32588</v>
      </c>
      <c r="P80" s="89">
        <v>48605</v>
      </c>
      <c r="Q80" s="89">
        <v>80230</v>
      </c>
      <c r="R80" s="89">
        <v>54081</v>
      </c>
      <c r="S80" s="89">
        <v>42547</v>
      </c>
      <c r="T80" s="89">
        <v>26203</v>
      </c>
      <c r="U80" s="89">
        <v>25531</v>
      </c>
      <c r="V80" s="89">
        <v>36074</v>
      </c>
      <c r="W80" s="89">
        <v>57932</v>
      </c>
    </row>
    <row r="81" spans="1:23" x14ac:dyDescent="0.2">
      <c r="A81" s="27">
        <v>65</v>
      </c>
      <c r="B81" s="28" t="s">
        <v>91</v>
      </c>
      <c r="C81" s="29"/>
      <c r="D81" s="27">
        <v>562</v>
      </c>
      <c r="E81" s="27" t="s">
        <v>33</v>
      </c>
      <c r="F81" s="89">
        <v>115464</v>
      </c>
      <c r="G81" s="89">
        <v>145999</v>
      </c>
      <c r="H81" s="89">
        <v>122260</v>
      </c>
      <c r="I81" s="89">
        <v>124461</v>
      </c>
      <c r="J81" s="89">
        <v>126464</v>
      </c>
      <c r="K81" s="89">
        <v>189255</v>
      </c>
      <c r="L81" s="89">
        <v>55222</v>
      </c>
      <c r="M81" s="89">
        <v>69751</v>
      </c>
      <c r="N81" s="89">
        <v>58192</v>
      </c>
      <c r="O81" s="89">
        <v>59170</v>
      </c>
      <c r="P81" s="89">
        <v>60033</v>
      </c>
      <c r="Q81" s="89">
        <v>89731</v>
      </c>
      <c r="R81" s="89">
        <v>60242</v>
      </c>
      <c r="S81" s="89">
        <v>76248</v>
      </c>
      <c r="T81" s="89">
        <v>64068</v>
      </c>
      <c r="U81" s="89">
        <v>65291</v>
      </c>
      <c r="V81" s="89">
        <v>66431</v>
      </c>
      <c r="W81" s="89">
        <v>99524</v>
      </c>
    </row>
    <row r="82" spans="1:23" x14ac:dyDescent="0.2">
      <c r="A82" s="27">
        <v>66</v>
      </c>
      <c r="B82" s="28" t="s">
        <v>92</v>
      </c>
      <c r="C82" s="29"/>
      <c r="D82" s="27">
        <v>566</v>
      </c>
      <c r="E82" s="27" t="s">
        <v>47</v>
      </c>
      <c r="F82" s="89">
        <v>456621</v>
      </c>
      <c r="G82" s="89">
        <v>462999</v>
      </c>
      <c r="H82" s="89">
        <v>487882</v>
      </c>
      <c r="I82" s="89">
        <v>648019</v>
      </c>
      <c r="J82" s="89">
        <v>920118</v>
      </c>
      <c r="K82" s="89">
        <v>1199115</v>
      </c>
      <c r="L82" s="89">
        <v>256166</v>
      </c>
      <c r="M82" s="89">
        <v>258091</v>
      </c>
      <c r="N82" s="89">
        <v>270211</v>
      </c>
      <c r="O82" s="89">
        <v>357751</v>
      </c>
      <c r="P82" s="89">
        <v>506367</v>
      </c>
      <c r="Q82" s="89">
        <v>657887</v>
      </c>
      <c r="R82" s="89">
        <v>200455</v>
      </c>
      <c r="S82" s="89">
        <v>204908</v>
      </c>
      <c r="T82" s="89">
        <v>217671</v>
      </c>
      <c r="U82" s="89">
        <v>290268</v>
      </c>
      <c r="V82" s="89">
        <v>413751</v>
      </c>
      <c r="W82" s="89">
        <v>541228</v>
      </c>
    </row>
    <row r="83" spans="1:23" x14ac:dyDescent="0.2">
      <c r="A83" s="27">
        <v>67</v>
      </c>
      <c r="B83" s="28" t="s">
        <v>93</v>
      </c>
      <c r="C83" s="29" t="s">
        <v>306</v>
      </c>
      <c r="D83" s="27">
        <v>654</v>
      </c>
      <c r="E83" s="27" t="s">
        <v>35</v>
      </c>
      <c r="F83" s="89">
        <v>383</v>
      </c>
      <c r="G83" s="89">
        <v>394</v>
      </c>
      <c r="H83" s="89">
        <v>405</v>
      </c>
      <c r="I83" s="89">
        <v>487</v>
      </c>
      <c r="J83" s="89">
        <v>569</v>
      </c>
      <c r="K83" s="89">
        <v>604</v>
      </c>
      <c r="L83" s="89">
        <v>222</v>
      </c>
      <c r="M83" s="89">
        <v>218</v>
      </c>
      <c r="N83" s="89">
        <v>215</v>
      </c>
      <c r="O83" s="89">
        <v>263</v>
      </c>
      <c r="P83" s="89">
        <v>312</v>
      </c>
      <c r="Q83" s="89">
        <v>335</v>
      </c>
      <c r="R83" s="89">
        <v>161</v>
      </c>
      <c r="S83" s="89">
        <v>176</v>
      </c>
      <c r="T83" s="89">
        <v>190</v>
      </c>
      <c r="U83" s="89">
        <v>224</v>
      </c>
      <c r="V83" s="89">
        <v>257</v>
      </c>
      <c r="W83" s="89">
        <v>269</v>
      </c>
    </row>
    <row r="84" spans="1:23" x14ac:dyDescent="0.2">
      <c r="A84" s="27">
        <v>68</v>
      </c>
      <c r="B84" s="28" t="s">
        <v>94</v>
      </c>
      <c r="C84" s="29"/>
      <c r="D84" s="27">
        <v>686</v>
      </c>
      <c r="E84" s="27" t="s">
        <v>33</v>
      </c>
      <c r="F84" s="89">
        <v>270410</v>
      </c>
      <c r="G84" s="89">
        <v>287654</v>
      </c>
      <c r="H84" s="89">
        <v>231901</v>
      </c>
      <c r="I84" s="89">
        <v>238298</v>
      </c>
      <c r="J84" s="89">
        <v>256092</v>
      </c>
      <c r="K84" s="89">
        <v>263242</v>
      </c>
      <c r="L84" s="89">
        <v>138840</v>
      </c>
      <c r="M84" s="89">
        <v>147165</v>
      </c>
      <c r="N84" s="89">
        <v>121492</v>
      </c>
      <c r="O84" s="89">
        <v>124854</v>
      </c>
      <c r="P84" s="89">
        <v>135879</v>
      </c>
      <c r="Q84" s="89">
        <v>139689</v>
      </c>
      <c r="R84" s="89">
        <v>131570</v>
      </c>
      <c r="S84" s="89">
        <v>140489</v>
      </c>
      <c r="T84" s="89">
        <v>110409</v>
      </c>
      <c r="U84" s="89">
        <v>113444</v>
      </c>
      <c r="V84" s="89">
        <v>120213</v>
      </c>
      <c r="W84" s="89">
        <v>123553</v>
      </c>
    </row>
    <row r="85" spans="1:23" x14ac:dyDescent="0.2">
      <c r="A85" s="27">
        <v>69</v>
      </c>
      <c r="B85" s="28" t="s">
        <v>95</v>
      </c>
      <c r="C85" s="29"/>
      <c r="D85" s="27">
        <v>694</v>
      </c>
      <c r="E85" s="27" t="s">
        <v>33</v>
      </c>
      <c r="F85" s="89">
        <v>222242</v>
      </c>
      <c r="G85" s="89">
        <v>105374</v>
      </c>
      <c r="H85" s="89">
        <v>98241</v>
      </c>
      <c r="I85" s="89">
        <v>149615</v>
      </c>
      <c r="J85" s="89">
        <v>97452</v>
      </c>
      <c r="K85" s="89">
        <v>91213</v>
      </c>
      <c r="L85" s="89">
        <v>123053</v>
      </c>
      <c r="M85" s="89">
        <v>59683</v>
      </c>
      <c r="N85" s="89">
        <v>54639</v>
      </c>
      <c r="O85" s="89">
        <v>79638</v>
      </c>
      <c r="P85" s="89">
        <v>53239</v>
      </c>
      <c r="Q85" s="89">
        <v>49962</v>
      </c>
      <c r="R85" s="89">
        <v>99189</v>
      </c>
      <c r="S85" s="89">
        <v>45691</v>
      </c>
      <c r="T85" s="89">
        <v>43602</v>
      </c>
      <c r="U85" s="89">
        <v>69977</v>
      </c>
      <c r="V85" s="89">
        <v>44213</v>
      </c>
      <c r="W85" s="89">
        <v>41251</v>
      </c>
    </row>
    <row r="86" spans="1:23" x14ac:dyDescent="0.2">
      <c r="A86" s="27">
        <v>70</v>
      </c>
      <c r="B86" s="28" t="s">
        <v>96</v>
      </c>
      <c r="C86" s="29"/>
      <c r="D86" s="27">
        <v>768</v>
      </c>
      <c r="E86" s="27" t="s">
        <v>47</v>
      </c>
      <c r="F86" s="89">
        <v>84844</v>
      </c>
      <c r="G86" s="89">
        <v>101583</v>
      </c>
      <c r="H86" s="89">
        <v>137891</v>
      </c>
      <c r="I86" s="89">
        <v>203379</v>
      </c>
      <c r="J86" s="89">
        <v>255262</v>
      </c>
      <c r="K86" s="89">
        <v>276844</v>
      </c>
      <c r="L86" s="89">
        <v>42903</v>
      </c>
      <c r="M86" s="89">
        <v>50727</v>
      </c>
      <c r="N86" s="89">
        <v>69081</v>
      </c>
      <c r="O86" s="89">
        <v>102877</v>
      </c>
      <c r="P86" s="89">
        <v>129280</v>
      </c>
      <c r="Q86" s="89">
        <v>139298</v>
      </c>
      <c r="R86" s="89">
        <v>41941</v>
      </c>
      <c r="S86" s="89">
        <v>50856</v>
      </c>
      <c r="T86" s="89">
        <v>68810</v>
      </c>
      <c r="U86" s="89">
        <v>100502</v>
      </c>
      <c r="V86" s="89">
        <v>125982</v>
      </c>
      <c r="W86" s="89">
        <v>137546</v>
      </c>
    </row>
    <row r="87" spans="1:23" x14ac:dyDescent="0.2">
      <c r="A87" s="26">
        <v>71</v>
      </c>
      <c r="B87" s="25" t="s">
        <v>349</v>
      </c>
      <c r="C87" s="24"/>
      <c r="D87" s="26">
        <v>935</v>
      </c>
      <c r="E87" s="26"/>
      <c r="F87" s="48">
        <v>48142261</v>
      </c>
      <c r="G87" s="48">
        <v>46548225</v>
      </c>
      <c r="H87" s="48">
        <v>49340815</v>
      </c>
      <c r="I87" s="48">
        <v>53371224</v>
      </c>
      <c r="J87" s="48">
        <v>65914319</v>
      </c>
      <c r="K87" s="48">
        <v>75081125</v>
      </c>
      <c r="L87" s="48">
        <v>26011875</v>
      </c>
      <c r="M87" s="48">
        <v>25197522</v>
      </c>
      <c r="N87" s="48">
        <v>26848671</v>
      </c>
      <c r="O87" s="48">
        <v>29585231</v>
      </c>
      <c r="P87" s="48">
        <v>38205140</v>
      </c>
      <c r="Q87" s="48">
        <v>43550416</v>
      </c>
      <c r="R87" s="48">
        <v>22130386</v>
      </c>
      <c r="S87" s="48">
        <v>21350703</v>
      </c>
      <c r="T87" s="48">
        <v>22492144</v>
      </c>
      <c r="U87" s="48">
        <v>23785993</v>
      </c>
      <c r="V87" s="48">
        <v>27709179</v>
      </c>
      <c r="W87" s="48">
        <v>31530709</v>
      </c>
    </row>
    <row r="88" spans="1:23" x14ac:dyDescent="0.2">
      <c r="A88" s="26">
        <v>72</v>
      </c>
      <c r="B88" s="22" t="s">
        <v>16</v>
      </c>
      <c r="C88" s="24"/>
      <c r="D88" s="26">
        <v>5500</v>
      </c>
      <c r="E88" s="26"/>
      <c r="F88" s="48">
        <v>6630683</v>
      </c>
      <c r="G88" s="48">
        <v>5890035</v>
      </c>
      <c r="H88" s="48">
        <v>5183872</v>
      </c>
      <c r="I88" s="48">
        <v>5238699</v>
      </c>
      <c r="J88" s="48">
        <v>5262414</v>
      </c>
      <c r="K88" s="48">
        <v>5393504</v>
      </c>
      <c r="L88" s="48">
        <v>2972500</v>
      </c>
      <c r="M88" s="48">
        <v>2635584</v>
      </c>
      <c r="N88" s="48">
        <v>2315883</v>
      </c>
      <c r="O88" s="48">
        <v>2408209</v>
      </c>
      <c r="P88" s="48">
        <v>2488477</v>
      </c>
      <c r="Q88" s="48">
        <v>2596652</v>
      </c>
      <c r="R88" s="48">
        <v>3658183</v>
      </c>
      <c r="S88" s="48">
        <v>3254451</v>
      </c>
      <c r="T88" s="48">
        <v>2867989</v>
      </c>
      <c r="U88" s="48">
        <v>2830490</v>
      </c>
      <c r="V88" s="48">
        <v>2773937</v>
      </c>
      <c r="W88" s="48">
        <v>2796852</v>
      </c>
    </row>
    <row r="89" spans="1:23" x14ac:dyDescent="0.2">
      <c r="A89" s="30">
        <v>73</v>
      </c>
      <c r="B89" s="31" t="s">
        <v>97</v>
      </c>
      <c r="C89" s="29"/>
      <c r="D89" s="30">
        <v>398</v>
      </c>
      <c r="E89" s="27" t="s">
        <v>35</v>
      </c>
      <c r="F89" s="89">
        <v>3619200</v>
      </c>
      <c r="G89" s="89">
        <v>3245250</v>
      </c>
      <c r="H89" s="89">
        <v>2871300</v>
      </c>
      <c r="I89" s="89">
        <v>3102962</v>
      </c>
      <c r="J89" s="89">
        <v>3334623</v>
      </c>
      <c r="K89" s="89">
        <v>3546778</v>
      </c>
      <c r="L89" s="89">
        <v>1666164</v>
      </c>
      <c r="M89" s="89">
        <v>1494009</v>
      </c>
      <c r="N89" s="89">
        <v>1321855</v>
      </c>
      <c r="O89" s="89">
        <v>1473441</v>
      </c>
      <c r="P89" s="89">
        <v>1625026</v>
      </c>
      <c r="Q89" s="89">
        <v>1758182</v>
      </c>
      <c r="R89" s="89">
        <v>1953036</v>
      </c>
      <c r="S89" s="89">
        <v>1751241</v>
      </c>
      <c r="T89" s="89">
        <v>1549445</v>
      </c>
      <c r="U89" s="89">
        <v>1629521</v>
      </c>
      <c r="V89" s="89">
        <v>1709597</v>
      </c>
      <c r="W89" s="89">
        <v>1788596</v>
      </c>
    </row>
    <row r="90" spans="1:23" x14ac:dyDescent="0.2">
      <c r="A90" s="30">
        <v>74</v>
      </c>
      <c r="B90" s="31" t="s">
        <v>98</v>
      </c>
      <c r="C90" s="29"/>
      <c r="D90" s="30">
        <v>417</v>
      </c>
      <c r="E90" s="27" t="s">
        <v>35</v>
      </c>
      <c r="F90" s="89">
        <v>623083</v>
      </c>
      <c r="G90" s="89">
        <v>510296</v>
      </c>
      <c r="H90" s="89">
        <v>389558</v>
      </c>
      <c r="I90" s="89">
        <v>312897</v>
      </c>
      <c r="J90" s="89">
        <v>231511</v>
      </c>
      <c r="K90" s="89">
        <v>204382</v>
      </c>
      <c r="L90" s="89">
        <v>260416</v>
      </c>
      <c r="M90" s="89">
        <v>213277</v>
      </c>
      <c r="N90" s="89">
        <v>162815</v>
      </c>
      <c r="O90" s="89">
        <v>129544</v>
      </c>
      <c r="P90" s="89">
        <v>94348</v>
      </c>
      <c r="Q90" s="89">
        <v>82616</v>
      </c>
      <c r="R90" s="89">
        <v>362667</v>
      </c>
      <c r="S90" s="89">
        <v>297019</v>
      </c>
      <c r="T90" s="89">
        <v>226743</v>
      </c>
      <c r="U90" s="89">
        <v>183353</v>
      </c>
      <c r="V90" s="89">
        <v>137163</v>
      </c>
      <c r="W90" s="89">
        <v>121766</v>
      </c>
    </row>
    <row r="91" spans="1:23" x14ac:dyDescent="0.2">
      <c r="A91" s="30">
        <v>75</v>
      </c>
      <c r="B91" s="31" t="s">
        <v>99</v>
      </c>
      <c r="C91" s="29"/>
      <c r="D91" s="30">
        <v>762</v>
      </c>
      <c r="E91" s="27" t="s">
        <v>35</v>
      </c>
      <c r="F91" s="89">
        <v>428900</v>
      </c>
      <c r="G91" s="89">
        <v>348347</v>
      </c>
      <c r="H91" s="89">
        <v>299266</v>
      </c>
      <c r="I91" s="89">
        <v>280444</v>
      </c>
      <c r="J91" s="89">
        <v>278152</v>
      </c>
      <c r="K91" s="89">
        <v>275059</v>
      </c>
      <c r="L91" s="89">
        <v>188128</v>
      </c>
      <c r="M91" s="89">
        <v>151957</v>
      </c>
      <c r="N91" s="89">
        <v>131420</v>
      </c>
      <c r="O91" s="89">
        <v>121381</v>
      </c>
      <c r="P91" s="89">
        <v>120124</v>
      </c>
      <c r="Q91" s="89">
        <v>118597</v>
      </c>
      <c r="R91" s="89">
        <v>240772</v>
      </c>
      <c r="S91" s="89">
        <v>196390</v>
      </c>
      <c r="T91" s="89">
        <v>167846</v>
      </c>
      <c r="U91" s="89">
        <v>159063</v>
      </c>
      <c r="V91" s="89">
        <v>158028</v>
      </c>
      <c r="W91" s="89">
        <v>156462</v>
      </c>
    </row>
    <row r="92" spans="1:23" x14ac:dyDescent="0.2">
      <c r="A92" s="30">
        <v>76</v>
      </c>
      <c r="B92" s="31" t="s">
        <v>100</v>
      </c>
      <c r="C92" s="29"/>
      <c r="D92" s="30">
        <v>795</v>
      </c>
      <c r="E92" s="27" t="s">
        <v>35</v>
      </c>
      <c r="F92" s="89">
        <v>306500</v>
      </c>
      <c r="G92" s="89">
        <v>273565</v>
      </c>
      <c r="H92" s="89">
        <v>218498</v>
      </c>
      <c r="I92" s="89">
        <v>213051</v>
      </c>
      <c r="J92" s="89">
        <v>197979</v>
      </c>
      <c r="K92" s="89">
        <v>196386</v>
      </c>
      <c r="L92" s="89">
        <v>134174</v>
      </c>
      <c r="M92" s="89">
        <v>118851</v>
      </c>
      <c r="N92" s="89">
        <v>94168</v>
      </c>
      <c r="O92" s="89">
        <v>94406</v>
      </c>
      <c r="P92" s="89">
        <v>90600</v>
      </c>
      <c r="Q92" s="89">
        <v>91523</v>
      </c>
      <c r="R92" s="89">
        <v>172326</v>
      </c>
      <c r="S92" s="89">
        <v>154714</v>
      </c>
      <c r="T92" s="89">
        <v>124330</v>
      </c>
      <c r="U92" s="89">
        <v>118645</v>
      </c>
      <c r="V92" s="89">
        <v>107379</v>
      </c>
      <c r="W92" s="89">
        <v>104863</v>
      </c>
    </row>
    <row r="93" spans="1:23" x14ac:dyDescent="0.2">
      <c r="A93" s="30">
        <v>77</v>
      </c>
      <c r="B93" s="31" t="s">
        <v>101</v>
      </c>
      <c r="C93" s="29"/>
      <c r="D93" s="30">
        <v>860</v>
      </c>
      <c r="E93" s="27" t="s">
        <v>35</v>
      </c>
      <c r="F93" s="89">
        <v>1653000</v>
      </c>
      <c r="G93" s="89">
        <v>1512577</v>
      </c>
      <c r="H93" s="89">
        <v>1405250</v>
      </c>
      <c r="I93" s="89">
        <v>1329345</v>
      </c>
      <c r="J93" s="89">
        <v>1220149</v>
      </c>
      <c r="K93" s="89">
        <v>1170899</v>
      </c>
      <c r="L93" s="89">
        <v>723618</v>
      </c>
      <c r="M93" s="89">
        <v>657490</v>
      </c>
      <c r="N93" s="89">
        <v>605625</v>
      </c>
      <c r="O93" s="89">
        <v>589437</v>
      </c>
      <c r="P93" s="89">
        <v>558379</v>
      </c>
      <c r="Q93" s="89">
        <v>545734</v>
      </c>
      <c r="R93" s="89">
        <v>929382</v>
      </c>
      <c r="S93" s="89">
        <v>855087</v>
      </c>
      <c r="T93" s="89">
        <v>799625</v>
      </c>
      <c r="U93" s="89">
        <v>739908</v>
      </c>
      <c r="V93" s="89">
        <v>661770</v>
      </c>
      <c r="W93" s="89">
        <v>625165</v>
      </c>
    </row>
    <row r="94" spans="1:23" x14ac:dyDescent="0.2">
      <c r="A94" s="26">
        <v>78</v>
      </c>
      <c r="B94" s="22" t="s">
        <v>17</v>
      </c>
      <c r="C94" s="24"/>
      <c r="D94" s="26">
        <v>906</v>
      </c>
      <c r="E94" s="26"/>
      <c r="F94" s="48">
        <v>3959345</v>
      </c>
      <c r="G94" s="48">
        <v>4658475</v>
      </c>
      <c r="H94" s="48">
        <v>5393081</v>
      </c>
      <c r="I94" s="48">
        <v>6229524</v>
      </c>
      <c r="J94" s="48">
        <v>7061814</v>
      </c>
      <c r="K94" s="48">
        <v>7596693</v>
      </c>
      <c r="L94" s="48">
        <v>2005886</v>
      </c>
      <c r="M94" s="48">
        <v>2266526</v>
      </c>
      <c r="N94" s="48">
        <v>2551555</v>
      </c>
      <c r="O94" s="48">
        <v>2931331</v>
      </c>
      <c r="P94" s="48">
        <v>3318241</v>
      </c>
      <c r="Q94" s="48">
        <v>3576788</v>
      </c>
      <c r="R94" s="48">
        <v>1953459</v>
      </c>
      <c r="S94" s="48">
        <v>2391949</v>
      </c>
      <c r="T94" s="48">
        <v>2841526</v>
      </c>
      <c r="U94" s="48">
        <v>3298193</v>
      </c>
      <c r="V94" s="48">
        <v>3743573</v>
      </c>
      <c r="W94" s="48">
        <v>4019905</v>
      </c>
    </row>
    <row r="95" spans="1:23" x14ac:dyDescent="0.2">
      <c r="A95" s="30">
        <v>79</v>
      </c>
      <c r="B95" s="31" t="s">
        <v>102</v>
      </c>
      <c r="C95" s="29" t="s">
        <v>307</v>
      </c>
      <c r="D95" s="30">
        <v>156</v>
      </c>
      <c r="E95" s="27" t="s">
        <v>42</v>
      </c>
      <c r="F95" s="89">
        <v>376361</v>
      </c>
      <c r="G95" s="89">
        <v>442198</v>
      </c>
      <c r="H95" s="89">
        <v>508034</v>
      </c>
      <c r="I95" s="89">
        <v>678947</v>
      </c>
      <c r="J95" s="89">
        <v>849861</v>
      </c>
      <c r="K95" s="89">
        <v>978046</v>
      </c>
      <c r="L95" s="89">
        <v>191954</v>
      </c>
      <c r="M95" s="89">
        <v>223018</v>
      </c>
      <c r="N95" s="89">
        <v>254082</v>
      </c>
      <c r="O95" s="89">
        <v>379920</v>
      </c>
      <c r="P95" s="89">
        <v>505758</v>
      </c>
      <c r="Q95" s="89">
        <v>600136</v>
      </c>
      <c r="R95" s="89">
        <v>184407</v>
      </c>
      <c r="S95" s="89">
        <v>219180</v>
      </c>
      <c r="T95" s="89">
        <v>253952</v>
      </c>
      <c r="U95" s="89">
        <v>299027</v>
      </c>
      <c r="V95" s="89">
        <v>344103</v>
      </c>
      <c r="W95" s="89">
        <v>377910</v>
      </c>
    </row>
    <row r="96" spans="1:23" x14ac:dyDescent="0.2">
      <c r="A96" s="30">
        <v>80</v>
      </c>
      <c r="B96" s="31" t="s">
        <v>104</v>
      </c>
      <c r="C96" s="29" t="s">
        <v>308</v>
      </c>
      <c r="D96" s="30">
        <v>344</v>
      </c>
      <c r="E96" s="27" t="s">
        <v>35</v>
      </c>
      <c r="F96" s="89">
        <v>2218473</v>
      </c>
      <c r="G96" s="89">
        <v>2443798</v>
      </c>
      <c r="H96" s="89">
        <v>2669122</v>
      </c>
      <c r="I96" s="89">
        <v>2721235</v>
      </c>
      <c r="J96" s="89">
        <v>2779950</v>
      </c>
      <c r="K96" s="89">
        <v>2838665</v>
      </c>
      <c r="L96" s="89">
        <v>1124544</v>
      </c>
      <c r="M96" s="89">
        <v>1175087</v>
      </c>
      <c r="N96" s="89">
        <v>1225629</v>
      </c>
      <c r="O96" s="89">
        <v>1185121</v>
      </c>
      <c r="P96" s="89">
        <v>1147539</v>
      </c>
      <c r="Q96" s="89">
        <v>1119957</v>
      </c>
      <c r="R96" s="89">
        <v>1093929</v>
      </c>
      <c r="S96" s="89">
        <v>1268711</v>
      </c>
      <c r="T96" s="89">
        <v>1443493</v>
      </c>
      <c r="U96" s="89">
        <v>1536114</v>
      </c>
      <c r="V96" s="89">
        <v>1632411</v>
      </c>
      <c r="W96" s="89">
        <v>1718708</v>
      </c>
    </row>
    <row r="97" spans="1:23" x14ac:dyDescent="0.2">
      <c r="A97" s="30">
        <v>81</v>
      </c>
      <c r="B97" s="31" t="s">
        <v>106</v>
      </c>
      <c r="C97" s="29" t="s">
        <v>364</v>
      </c>
      <c r="D97" s="30">
        <v>446</v>
      </c>
      <c r="E97" s="27" t="s">
        <v>35</v>
      </c>
      <c r="F97" s="89">
        <v>205047</v>
      </c>
      <c r="G97" s="89">
        <v>224929</v>
      </c>
      <c r="H97" s="89">
        <v>240791</v>
      </c>
      <c r="I97" s="89">
        <v>279308</v>
      </c>
      <c r="J97" s="89">
        <v>318506</v>
      </c>
      <c r="K97" s="89">
        <v>342703</v>
      </c>
      <c r="L97" s="89">
        <v>96379</v>
      </c>
      <c r="M97" s="89">
        <v>103660</v>
      </c>
      <c r="N97" s="89">
        <v>109391</v>
      </c>
      <c r="O97" s="89">
        <v>130387</v>
      </c>
      <c r="P97" s="89">
        <v>146407</v>
      </c>
      <c r="Q97" s="89">
        <v>155692</v>
      </c>
      <c r="R97" s="89">
        <v>108668</v>
      </c>
      <c r="S97" s="89">
        <v>121269</v>
      </c>
      <c r="T97" s="89">
        <v>131400</v>
      </c>
      <c r="U97" s="89">
        <v>148921</v>
      </c>
      <c r="V97" s="89">
        <v>172099</v>
      </c>
      <c r="W97" s="89">
        <v>187011</v>
      </c>
    </row>
    <row r="98" spans="1:23" x14ac:dyDescent="0.2">
      <c r="A98" s="30">
        <v>82</v>
      </c>
      <c r="B98" s="31" t="s">
        <v>103</v>
      </c>
      <c r="C98" s="29"/>
      <c r="D98" s="30">
        <v>408</v>
      </c>
      <c r="E98" s="27" t="s">
        <v>38</v>
      </c>
      <c r="F98" s="89">
        <v>34103</v>
      </c>
      <c r="G98" s="89">
        <v>35143</v>
      </c>
      <c r="H98" s="89">
        <v>36183</v>
      </c>
      <c r="I98" s="89">
        <v>40097</v>
      </c>
      <c r="J98" s="89">
        <v>44010</v>
      </c>
      <c r="K98" s="89">
        <v>48458</v>
      </c>
      <c r="L98" s="89">
        <v>17393</v>
      </c>
      <c r="M98" s="89">
        <v>17562</v>
      </c>
      <c r="N98" s="89">
        <v>17731</v>
      </c>
      <c r="O98" s="89">
        <v>19749</v>
      </c>
      <c r="P98" s="89">
        <v>21766</v>
      </c>
      <c r="Q98" s="89">
        <v>24110</v>
      </c>
      <c r="R98" s="89">
        <v>16710</v>
      </c>
      <c r="S98" s="89">
        <v>17581</v>
      </c>
      <c r="T98" s="89">
        <v>18452</v>
      </c>
      <c r="U98" s="89">
        <v>20348</v>
      </c>
      <c r="V98" s="89">
        <v>22244</v>
      </c>
      <c r="W98" s="89">
        <v>24348</v>
      </c>
    </row>
    <row r="99" spans="1:23" x14ac:dyDescent="0.2">
      <c r="A99" s="30">
        <v>83</v>
      </c>
      <c r="B99" s="31" t="s">
        <v>105</v>
      </c>
      <c r="C99" s="29"/>
      <c r="D99" s="30">
        <v>392</v>
      </c>
      <c r="E99" s="27" t="s">
        <v>42</v>
      </c>
      <c r="F99" s="89">
        <v>1075626</v>
      </c>
      <c r="G99" s="89">
        <v>1381097</v>
      </c>
      <c r="H99" s="89">
        <v>1686567</v>
      </c>
      <c r="I99" s="89">
        <v>2012916</v>
      </c>
      <c r="J99" s="89">
        <v>2134151</v>
      </c>
      <c r="K99" s="89">
        <v>2043877</v>
      </c>
      <c r="L99" s="89">
        <v>547986</v>
      </c>
      <c r="M99" s="89">
        <v>672482</v>
      </c>
      <c r="N99" s="89">
        <v>796977</v>
      </c>
      <c r="O99" s="89">
        <v>924544</v>
      </c>
      <c r="P99" s="89">
        <v>959860</v>
      </c>
      <c r="Q99" s="89">
        <v>919259</v>
      </c>
      <c r="R99" s="89">
        <v>527640</v>
      </c>
      <c r="S99" s="89">
        <v>708615</v>
      </c>
      <c r="T99" s="89">
        <v>889590</v>
      </c>
      <c r="U99" s="89">
        <v>1088372</v>
      </c>
      <c r="V99" s="89">
        <v>1174291</v>
      </c>
      <c r="W99" s="89">
        <v>1124618</v>
      </c>
    </row>
    <row r="100" spans="1:23" x14ac:dyDescent="0.2">
      <c r="A100" s="30">
        <v>84</v>
      </c>
      <c r="B100" s="31" t="s">
        <v>107</v>
      </c>
      <c r="C100" s="29"/>
      <c r="D100" s="30">
        <v>496</v>
      </c>
      <c r="E100" s="27" t="s">
        <v>42</v>
      </c>
      <c r="F100" s="89">
        <v>6718</v>
      </c>
      <c r="G100" s="89">
        <v>7424</v>
      </c>
      <c r="H100" s="89">
        <v>8206</v>
      </c>
      <c r="I100" s="89">
        <v>11475</v>
      </c>
      <c r="J100" s="89">
        <v>16061</v>
      </c>
      <c r="K100" s="89">
        <v>17620</v>
      </c>
      <c r="L100" s="89">
        <v>3419</v>
      </c>
      <c r="M100" s="89">
        <v>3959</v>
      </c>
      <c r="N100" s="89">
        <v>4564</v>
      </c>
      <c r="O100" s="89">
        <v>7576</v>
      </c>
      <c r="P100" s="89">
        <v>11880</v>
      </c>
      <c r="Q100" s="89">
        <v>12857</v>
      </c>
      <c r="R100" s="89">
        <v>3299</v>
      </c>
      <c r="S100" s="89">
        <v>3465</v>
      </c>
      <c r="T100" s="89">
        <v>3642</v>
      </c>
      <c r="U100" s="89">
        <v>3899</v>
      </c>
      <c r="V100" s="89">
        <v>4181</v>
      </c>
      <c r="W100" s="89">
        <v>4763</v>
      </c>
    </row>
    <row r="101" spans="1:23" x14ac:dyDescent="0.2">
      <c r="A101" s="30">
        <v>85</v>
      </c>
      <c r="B101" s="31" t="s">
        <v>108</v>
      </c>
      <c r="C101" s="29"/>
      <c r="D101" s="30">
        <v>410</v>
      </c>
      <c r="E101" s="27" t="s">
        <v>42</v>
      </c>
      <c r="F101" s="89">
        <v>43017</v>
      </c>
      <c r="G101" s="89">
        <v>123886</v>
      </c>
      <c r="H101" s="89">
        <v>244178</v>
      </c>
      <c r="I101" s="89">
        <v>485546</v>
      </c>
      <c r="J101" s="89">
        <v>919275</v>
      </c>
      <c r="K101" s="89">
        <v>1327324</v>
      </c>
      <c r="L101" s="89">
        <v>24211</v>
      </c>
      <c r="M101" s="89">
        <v>70758</v>
      </c>
      <c r="N101" s="89">
        <v>143181</v>
      </c>
      <c r="O101" s="89">
        <v>284034</v>
      </c>
      <c r="P101" s="89">
        <v>525031</v>
      </c>
      <c r="Q101" s="89">
        <v>744777</v>
      </c>
      <c r="R101" s="89">
        <v>18806</v>
      </c>
      <c r="S101" s="89">
        <v>53128</v>
      </c>
      <c r="T101" s="89">
        <v>100997</v>
      </c>
      <c r="U101" s="89">
        <v>201512</v>
      </c>
      <c r="V101" s="89">
        <v>394244</v>
      </c>
      <c r="W101" s="89">
        <v>582547</v>
      </c>
    </row>
    <row r="102" spans="1:23" x14ac:dyDescent="0.2">
      <c r="A102" s="26">
        <v>86</v>
      </c>
      <c r="B102" s="22" t="s">
        <v>18</v>
      </c>
      <c r="C102" s="24"/>
      <c r="D102" s="26">
        <v>920</v>
      </c>
      <c r="E102" s="26"/>
      <c r="F102" s="48">
        <v>2876616</v>
      </c>
      <c r="G102" s="48">
        <v>3700057</v>
      </c>
      <c r="H102" s="48">
        <v>4926833</v>
      </c>
      <c r="I102" s="48">
        <v>6522343</v>
      </c>
      <c r="J102" s="48">
        <v>8661853</v>
      </c>
      <c r="K102" s="48">
        <v>9867722</v>
      </c>
      <c r="L102" s="48">
        <v>1511104</v>
      </c>
      <c r="M102" s="48">
        <v>1916620</v>
      </c>
      <c r="N102" s="48">
        <v>2504609</v>
      </c>
      <c r="O102" s="48">
        <v>3343951</v>
      </c>
      <c r="P102" s="48">
        <v>4497075</v>
      </c>
      <c r="Q102" s="48">
        <v>5118389</v>
      </c>
      <c r="R102" s="48">
        <v>1365512</v>
      </c>
      <c r="S102" s="48">
        <v>1783437</v>
      </c>
      <c r="T102" s="48">
        <v>2422224</v>
      </c>
      <c r="U102" s="48">
        <v>3178392</v>
      </c>
      <c r="V102" s="48">
        <v>4164778</v>
      </c>
      <c r="W102" s="48">
        <v>4749333</v>
      </c>
    </row>
    <row r="103" spans="1:23" x14ac:dyDescent="0.2">
      <c r="A103" s="30">
        <v>87</v>
      </c>
      <c r="B103" s="31" t="s">
        <v>109</v>
      </c>
      <c r="C103" s="29"/>
      <c r="D103" s="30">
        <v>96</v>
      </c>
      <c r="E103" s="27" t="s">
        <v>35</v>
      </c>
      <c r="F103" s="89">
        <v>73200</v>
      </c>
      <c r="G103" s="89">
        <v>84748</v>
      </c>
      <c r="H103" s="89">
        <v>96296</v>
      </c>
      <c r="I103" s="89">
        <v>98441</v>
      </c>
      <c r="J103" s="89">
        <v>100587</v>
      </c>
      <c r="K103" s="89">
        <v>102733</v>
      </c>
      <c r="L103" s="89">
        <v>41856</v>
      </c>
      <c r="M103" s="89">
        <v>47832</v>
      </c>
      <c r="N103" s="89">
        <v>53807</v>
      </c>
      <c r="O103" s="89">
        <v>55265</v>
      </c>
      <c r="P103" s="89">
        <v>56723</v>
      </c>
      <c r="Q103" s="89">
        <v>58181</v>
      </c>
      <c r="R103" s="89">
        <v>31344</v>
      </c>
      <c r="S103" s="89">
        <v>36916</v>
      </c>
      <c r="T103" s="89">
        <v>42489</v>
      </c>
      <c r="U103" s="89">
        <v>43176</v>
      </c>
      <c r="V103" s="89">
        <v>43864</v>
      </c>
      <c r="W103" s="89">
        <v>44552</v>
      </c>
    </row>
    <row r="104" spans="1:23" x14ac:dyDescent="0.2">
      <c r="A104" s="30">
        <v>88</v>
      </c>
      <c r="B104" s="31" t="s">
        <v>110</v>
      </c>
      <c r="C104" s="29"/>
      <c r="D104" s="30">
        <v>116</v>
      </c>
      <c r="E104" s="27" t="s">
        <v>35</v>
      </c>
      <c r="F104" s="89">
        <v>38375</v>
      </c>
      <c r="G104" s="89">
        <v>92230</v>
      </c>
      <c r="H104" s="89">
        <v>146085</v>
      </c>
      <c r="I104" s="89">
        <v>114031</v>
      </c>
      <c r="J104" s="89">
        <v>81977</v>
      </c>
      <c r="K104" s="89">
        <v>73963</v>
      </c>
      <c r="L104" s="89">
        <v>19084</v>
      </c>
      <c r="M104" s="89">
        <v>45361</v>
      </c>
      <c r="N104" s="89">
        <v>71638</v>
      </c>
      <c r="O104" s="89">
        <v>57511</v>
      </c>
      <c r="P104" s="89">
        <v>43385</v>
      </c>
      <c r="Q104" s="89">
        <v>39854</v>
      </c>
      <c r="R104" s="89">
        <v>19291</v>
      </c>
      <c r="S104" s="89">
        <v>46869</v>
      </c>
      <c r="T104" s="89">
        <v>74447</v>
      </c>
      <c r="U104" s="89">
        <v>56520</v>
      </c>
      <c r="V104" s="89">
        <v>38592</v>
      </c>
      <c r="W104" s="89">
        <v>34109</v>
      </c>
    </row>
    <row r="105" spans="1:23" x14ac:dyDescent="0.2">
      <c r="A105" s="30">
        <v>89</v>
      </c>
      <c r="B105" s="31" t="s">
        <v>111</v>
      </c>
      <c r="C105" s="29"/>
      <c r="D105" s="30">
        <v>360</v>
      </c>
      <c r="E105" s="27" t="s">
        <v>33</v>
      </c>
      <c r="F105" s="89">
        <v>465612</v>
      </c>
      <c r="G105" s="89">
        <v>378960</v>
      </c>
      <c r="H105" s="89">
        <v>292307</v>
      </c>
      <c r="I105" s="89">
        <v>289568</v>
      </c>
      <c r="J105" s="89">
        <v>305416</v>
      </c>
      <c r="K105" s="89">
        <v>328846</v>
      </c>
      <c r="L105" s="89">
        <v>229885</v>
      </c>
      <c r="M105" s="89">
        <v>191600</v>
      </c>
      <c r="N105" s="89">
        <v>153315</v>
      </c>
      <c r="O105" s="89">
        <v>165493</v>
      </c>
      <c r="P105" s="89">
        <v>174864</v>
      </c>
      <c r="Q105" s="89">
        <v>189800</v>
      </c>
      <c r="R105" s="89">
        <v>235727</v>
      </c>
      <c r="S105" s="89">
        <v>187360</v>
      </c>
      <c r="T105" s="89">
        <v>138992</v>
      </c>
      <c r="U105" s="89">
        <v>124075</v>
      </c>
      <c r="V105" s="89">
        <v>130552</v>
      </c>
      <c r="W105" s="89">
        <v>139046</v>
      </c>
    </row>
    <row r="106" spans="1:23" x14ac:dyDescent="0.2">
      <c r="A106" s="30">
        <v>90</v>
      </c>
      <c r="B106" s="31" t="s">
        <v>112</v>
      </c>
      <c r="C106" s="29"/>
      <c r="D106" s="30">
        <v>418</v>
      </c>
      <c r="E106" s="27" t="s">
        <v>47</v>
      </c>
      <c r="F106" s="89">
        <v>22866</v>
      </c>
      <c r="G106" s="89">
        <v>23526</v>
      </c>
      <c r="H106" s="89">
        <v>21948</v>
      </c>
      <c r="I106" s="89">
        <v>20371</v>
      </c>
      <c r="J106" s="89">
        <v>21185</v>
      </c>
      <c r="K106" s="89">
        <v>22244</v>
      </c>
      <c r="L106" s="89">
        <v>11806</v>
      </c>
      <c r="M106" s="89">
        <v>12199</v>
      </c>
      <c r="N106" s="89">
        <v>11564</v>
      </c>
      <c r="O106" s="89">
        <v>10930</v>
      </c>
      <c r="P106" s="89">
        <v>11367</v>
      </c>
      <c r="Q106" s="89">
        <v>11936</v>
      </c>
      <c r="R106" s="89">
        <v>11060</v>
      </c>
      <c r="S106" s="89">
        <v>11327</v>
      </c>
      <c r="T106" s="89">
        <v>10384</v>
      </c>
      <c r="U106" s="89">
        <v>9441</v>
      </c>
      <c r="V106" s="89">
        <v>9818</v>
      </c>
      <c r="W106" s="89">
        <v>10308</v>
      </c>
    </row>
    <row r="107" spans="1:23" x14ac:dyDescent="0.2">
      <c r="A107" s="30">
        <v>91</v>
      </c>
      <c r="B107" s="31" t="s">
        <v>113</v>
      </c>
      <c r="C107" s="29" t="s">
        <v>309</v>
      </c>
      <c r="D107" s="30">
        <v>458</v>
      </c>
      <c r="E107" s="27" t="s">
        <v>47</v>
      </c>
      <c r="F107" s="89">
        <v>695920</v>
      </c>
      <c r="G107" s="89">
        <v>937368</v>
      </c>
      <c r="H107" s="89">
        <v>1277223</v>
      </c>
      <c r="I107" s="89">
        <v>1722344</v>
      </c>
      <c r="J107" s="89">
        <v>2406011</v>
      </c>
      <c r="K107" s="89">
        <v>2514243</v>
      </c>
      <c r="L107" s="89">
        <v>405808</v>
      </c>
      <c r="M107" s="89">
        <v>534964</v>
      </c>
      <c r="N107" s="89">
        <v>712912</v>
      </c>
      <c r="O107" s="89">
        <v>995607</v>
      </c>
      <c r="P107" s="89">
        <v>1437206</v>
      </c>
      <c r="Q107" s="89">
        <v>1529630</v>
      </c>
      <c r="R107" s="89">
        <v>290112</v>
      </c>
      <c r="S107" s="89">
        <v>402404</v>
      </c>
      <c r="T107" s="89">
        <v>564311</v>
      </c>
      <c r="U107" s="89">
        <v>726737</v>
      </c>
      <c r="V107" s="89">
        <v>968805</v>
      </c>
      <c r="W107" s="89">
        <v>984613</v>
      </c>
    </row>
    <row r="108" spans="1:23" x14ac:dyDescent="0.2">
      <c r="A108" s="30">
        <v>92</v>
      </c>
      <c r="B108" s="31" t="s">
        <v>114</v>
      </c>
      <c r="C108" s="29"/>
      <c r="D108" s="30">
        <v>104</v>
      </c>
      <c r="E108" s="27" t="s">
        <v>42</v>
      </c>
      <c r="F108" s="89">
        <v>133545</v>
      </c>
      <c r="G108" s="89">
        <v>113663</v>
      </c>
      <c r="H108" s="89">
        <v>98011</v>
      </c>
      <c r="I108" s="89">
        <v>83025</v>
      </c>
      <c r="J108" s="89">
        <v>76414</v>
      </c>
      <c r="K108" s="89">
        <v>73308</v>
      </c>
      <c r="L108" s="89">
        <v>72310</v>
      </c>
      <c r="M108" s="89">
        <v>61489</v>
      </c>
      <c r="N108" s="89">
        <v>52150</v>
      </c>
      <c r="O108" s="89">
        <v>44506</v>
      </c>
      <c r="P108" s="89">
        <v>41574</v>
      </c>
      <c r="Q108" s="89">
        <v>40177</v>
      </c>
      <c r="R108" s="89">
        <v>61235</v>
      </c>
      <c r="S108" s="89">
        <v>52174</v>
      </c>
      <c r="T108" s="89">
        <v>45861</v>
      </c>
      <c r="U108" s="89">
        <v>38519</v>
      </c>
      <c r="V108" s="89">
        <v>34840</v>
      </c>
      <c r="W108" s="89">
        <v>33131</v>
      </c>
    </row>
    <row r="109" spans="1:23" x14ac:dyDescent="0.2">
      <c r="A109" s="30">
        <v>93</v>
      </c>
      <c r="B109" s="31" t="s">
        <v>115</v>
      </c>
      <c r="C109" s="29"/>
      <c r="D109" s="30">
        <v>608</v>
      </c>
      <c r="E109" s="27" t="s">
        <v>47</v>
      </c>
      <c r="F109" s="89">
        <v>154071</v>
      </c>
      <c r="G109" s="89">
        <v>207345</v>
      </c>
      <c r="H109" s="89">
        <v>318095</v>
      </c>
      <c r="I109" s="89">
        <v>257468</v>
      </c>
      <c r="J109" s="89">
        <v>208599</v>
      </c>
      <c r="K109" s="89">
        <v>211862</v>
      </c>
      <c r="L109" s="89">
        <v>81347</v>
      </c>
      <c r="M109" s="89">
        <v>107524</v>
      </c>
      <c r="N109" s="89">
        <v>161904</v>
      </c>
      <c r="O109" s="89">
        <v>133023</v>
      </c>
      <c r="P109" s="89">
        <v>107933</v>
      </c>
      <c r="Q109" s="89">
        <v>109783</v>
      </c>
      <c r="R109" s="89">
        <v>72724</v>
      </c>
      <c r="S109" s="89">
        <v>99821</v>
      </c>
      <c r="T109" s="89">
        <v>156191</v>
      </c>
      <c r="U109" s="89">
        <v>124445</v>
      </c>
      <c r="V109" s="89">
        <v>100666</v>
      </c>
      <c r="W109" s="89">
        <v>102079</v>
      </c>
    </row>
    <row r="110" spans="1:23" x14ac:dyDescent="0.2">
      <c r="A110" s="30">
        <v>94</v>
      </c>
      <c r="B110" s="31" t="s">
        <v>116</v>
      </c>
      <c r="C110" s="29"/>
      <c r="D110" s="30">
        <v>702</v>
      </c>
      <c r="E110" s="27" t="s">
        <v>35</v>
      </c>
      <c r="F110" s="89">
        <v>727262</v>
      </c>
      <c r="G110" s="89">
        <v>991492</v>
      </c>
      <c r="H110" s="89">
        <v>1351691</v>
      </c>
      <c r="I110" s="89">
        <v>1710594</v>
      </c>
      <c r="J110" s="89">
        <v>2164794</v>
      </c>
      <c r="K110" s="89">
        <v>2543638</v>
      </c>
      <c r="L110" s="89">
        <v>345842</v>
      </c>
      <c r="M110" s="89">
        <v>456411</v>
      </c>
      <c r="N110" s="89">
        <v>601671</v>
      </c>
      <c r="O110" s="89">
        <v>758762</v>
      </c>
      <c r="P110" s="89">
        <v>956856</v>
      </c>
      <c r="Q110" s="89">
        <v>1122986</v>
      </c>
      <c r="R110" s="89">
        <v>381420</v>
      </c>
      <c r="S110" s="89">
        <v>535081</v>
      </c>
      <c r="T110" s="89">
        <v>750020</v>
      </c>
      <c r="U110" s="89">
        <v>951832</v>
      </c>
      <c r="V110" s="89">
        <v>1207938</v>
      </c>
      <c r="W110" s="89">
        <v>1420652</v>
      </c>
    </row>
    <row r="111" spans="1:23" x14ac:dyDescent="0.2">
      <c r="A111" s="30">
        <v>95</v>
      </c>
      <c r="B111" s="31" t="s">
        <v>117</v>
      </c>
      <c r="C111" s="29"/>
      <c r="D111" s="30">
        <v>764</v>
      </c>
      <c r="E111" s="27" t="s">
        <v>33</v>
      </c>
      <c r="F111" s="89">
        <v>528693</v>
      </c>
      <c r="G111" s="89">
        <v>809720</v>
      </c>
      <c r="H111" s="89">
        <v>1257821</v>
      </c>
      <c r="I111" s="89">
        <v>2163447</v>
      </c>
      <c r="J111" s="89">
        <v>3224131</v>
      </c>
      <c r="K111" s="89">
        <v>3913258</v>
      </c>
      <c r="L111" s="89">
        <v>283486</v>
      </c>
      <c r="M111" s="89">
        <v>426290</v>
      </c>
      <c r="N111" s="89">
        <v>647728</v>
      </c>
      <c r="O111" s="89">
        <v>1086166</v>
      </c>
      <c r="P111" s="89">
        <v>1624755</v>
      </c>
      <c r="Q111" s="89">
        <v>1967491</v>
      </c>
      <c r="R111" s="89">
        <v>245207</v>
      </c>
      <c r="S111" s="89">
        <v>383430</v>
      </c>
      <c r="T111" s="89">
        <v>610093</v>
      </c>
      <c r="U111" s="89">
        <v>1077281</v>
      </c>
      <c r="V111" s="89">
        <v>1599376</v>
      </c>
      <c r="W111" s="89">
        <v>1945767</v>
      </c>
    </row>
    <row r="112" spans="1:23" x14ac:dyDescent="0.2">
      <c r="A112" s="30">
        <v>96</v>
      </c>
      <c r="B112" s="31" t="s">
        <v>118</v>
      </c>
      <c r="C112" s="29"/>
      <c r="D112" s="30">
        <v>626</v>
      </c>
      <c r="E112" s="27" t="s">
        <v>35</v>
      </c>
      <c r="F112" s="89">
        <v>8954</v>
      </c>
      <c r="G112" s="89">
        <v>9743</v>
      </c>
      <c r="H112" s="89">
        <v>10602</v>
      </c>
      <c r="I112" s="89">
        <v>11286</v>
      </c>
      <c r="J112" s="89">
        <v>10983</v>
      </c>
      <c r="K112" s="89">
        <v>10834</v>
      </c>
      <c r="L112" s="89">
        <v>4450</v>
      </c>
      <c r="M112" s="89">
        <v>4763</v>
      </c>
      <c r="N112" s="89">
        <v>5095</v>
      </c>
      <c r="O112" s="89">
        <v>5582</v>
      </c>
      <c r="P112" s="89">
        <v>6441</v>
      </c>
      <c r="Q112" s="89">
        <v>6383</v>
      </c>
      <c r="R112" s="89">
        <v>4504</v>
      </c>
      <c r="S112" s="89">
        <v>4980</v>
      </c>
      <c r="T112" s="89">
        <v>5507</v>
      </c>
      <c r="U112" s="89">
        <v>5704</v>
      </c>
      <c r="V112" s="89">
        <v>4542</v>
      </c>
      <c r="W112" s="89">
        <v>4451</v>
      </c>
    </row>
    <row r="113" spans="1:23" x14ac:dyDescent="0.2">
      <c r="A113" s="30">
        <v>97</v>
      </c>
      <c r="B113" s="31" t="s">
        <v>119</v>
      </c>
      <c r="C113" s="29"/>
      <c r="D113" s="30">
        <v>704</v>
      </c>
      <c r="E113" s="27" t="s">
        <v>47</v>
      </c>
      <c r="F113" s="89">
        <v>28118</v>
      </c>
      <c r="G113" s="89">
        <v>51262</v>
      </c>
      <c r="H113" s="89">
        <v>56754</v>
      </c>
      <c r="I113" s="89">
        <v>51768</v>
      </c>
      <c r="J113" s="89">
        <v>61756</v>
      </c>
      <c r="K113" s="89">
        <v>72793</v>
      </c>
      <c r="L113" s="89">
        <v>15230</v>
      </c>
      <c r="M113" s="89">
        <v>28187</v>
      </c>
      <c r="N113" s="89">
        <v>32825</v>
      </c>
      <c r="O113" s="89">
        <v>31106</v>
      </c>
      <c r="P113" s="89">
        <v>35971</v>
      </c>
      <c r="Q113" s="89">
        <v>42168</v>
      </c>
      <c r="R113" s="89">
        <v>12888</v>
      </c>
      <c r="S113" s="89">
        <v>23075</v>
      </c>
      <c r="T113" s="89">
        <v>23929</v>
      </c>
      <c r="U113" s="89">
        <v>20662</v>
      </c>
      <c r="V113" s="89">
        <v>25785</v>
      </c>
      <c r="W113" s="89">
        <v>30625</v>
      </c>
    </row>
    <row r="114" spans="1:23" x14ac:dyDescent="0.2">
      <c r="A114" s="26">
        <v>98</v>
      </c>
      <c r="B114" s="22" t="s">
        <v>19</v>
      </c>
      <c r="C114" s="24"/>
      <c r="D114" s="26">
        <v>5501</v>
      </c>
      <c r="E114" s="26"/>
      <c r="F114" s="48">
        <v>19436343</v>
      </c>
      <c r="G114" s="48">
        <v>15343019</v>
      </c>
      <c r="H114" s="48">
        <v>15278020</v>
      </c>
      <c r="I114" s="48">
        <v>13722011</v>
      </c>
      <c r="J114" s="48">
        <v>14326591</v>
      </c>
      <c r="K114" s="48">
        <v>14103682</v>
      </c>
      <c r="L114" s="48">
        <v>10601061</v>
      </c>
      <c r="M114" s="48">
        <v>8382298</v>
      </c>
      <c r="N114" s="48">
        <v>8414610</v>
      </c>
      <c r="O114" s="48">
        <v>7537840</v>
      </c>
      <c r="P114" s="48">
        <v>7953646</v>
      </c>
      <c r="Q114" s="48">
        <v>7699380</v>
      </c>
      <c r="R114" s="48">
        <v>8835282</v>
      </c>
      <c r="S114" s="48">
        <v>6960721</v>
      </c>
      <c r="T114" s="48">
        <v>6863410</v>
      </c>
      <c r="U114" s="48">
        <v>6184171</v>
      </c>
      <c r="V114" s="48">
        <v>6372945</v>
      </c>
      <c r="W114" s="48">
        <v>6404302</v>
      </c>
    </row>
    <row r="115" spans="1:23" x14ac:dyDescent="0.2">
      <c r="A115" s="30">
        <v>99</v>
      </c>
      <c r="B115" s="31" t="s">
        <v>120</v>
      </c>
      <c r="C115" s="29"/>
      <c r="D115" s="30">
        <v>4</v>
      </c>
      <c r="E115" s="27" t="s">
        <v>35</v>
      </c>
      <c r="F115" s="89">
        <v>57686</v>
      </c>
      <c r="G115" s="89">
        <v>71522</v>
      </c>
      <c r="H115" s="89">
        <v>75917</v>
      </c>
      <c r="I115" s="89">
        <v>87300</v>
      </c>
      <c r="J115" s="89">
        <v>102246</v>
      </c>
      <c r="K115" s="89">
        <v>382365</v>
      </c>
      <c r="L115" s="89">
        <v>32558</v>
      </c>
      <c r="M115" s="89">
        <v>39105</v>
      </c>
      <c r="N115" s="89">
        <v>42848</v>
      </c>
      <c r="O115" s="89">
        <v>49274</v>
      </c>
      <c r="P115" s="89">
        <v>57709</v>
      </c>
      <c r="Q115" s="89">
        <v>193445</v>
      </c>
      <c r="R115" s="89">
        <v>25128</v>
      </c>
      <c r="S115" s="89">
        <v>32417</v>
      </c>
      <c r="T115" s="89">
        <v>33069</v>
      </c>
      <c r="U115" s="89">
        <v>38026</v>
      </c>
      <c r="V115" s="89">
        <v>44537</v>
      </c>
      <c r="W115" s="89">
        <v>188920</v>
      </c>
    </row>
    <row r="116" spans="1:23" x14ac:dyDescent="0.2">
      <c r="A116" s="30">
        <v>100</v>
      </c>
      <c r="B116" s="31" t="s">
        <v>121</v>
      </c>
      <c r="C116" s="29"/>
      <c r="D116" s="30">
        <v>50</v>
      </c>
      <c r="E116" s="27" t="s">
        <v>33</v>
      </c>
      <c r="F116" s="89">
        <v>881617</v>
      </c>
      <c r="G116" s="89">
        <v>934735</v>
      </c>
      <c r="H116" s="89">
        <v>987853</v>
      </c>
      <c r="I116" s="89">
        <v>1166700</v>
      </c>
      <c r="J116" s="89">
        <v>1345546</v>
      </c>
      <c r="K116" s="89">
        <v>1422805</v>
      </c>
      <c r="L116" s="89">
        <v>759452</v>
      </c>
      <c r="M116" s="89">
        <v>805196</v>
      </c>
      <c r="N116" s="89">
        <v>850941</v>
      </c>
      <c r="O116" s="89">
        <v>1007698</v>
      </c>
      <c r="P116" s="89">
        <v>1164455</v>
      </c>
      <c r="Q116" s="89">
        <v>1233206</v>
      </c>
      <c r="R116" s="89">
        <v>122165</v>
      </c>
      <c r="S116" s="89">
        <v>129539</v>
      </c>
      <c r="T116" s="89">
        <v>136912</v>
      </c>
      <c r="U116" s="89">
        <v>159002</v>
      </c>
      <c r="V116" s="89">
        <v>181091</v>
      </c>
      <c r="W116" s="89">
        <v>189599</v>
      </c>
    </row>
    <row r="117" spans="1:23" x14ac:dyDescent="0.2">
      <c r="A117" s="30">
        <v>101</v>
      </c>
      <c r="B117" s="31" t="s">
        <v>122</v>
      </c>
      <c r="C117" s="29"/>
      <c r="D117" s="30">
        <v>64</v>
      </c>
      <c r="E117" s="27" t="s">
        <v>35</v>
      </c>
      <c r="F117" s="89">
        <v>23807</v>
      </c>
      <c r="G117" s="89">
        <v>27972</v>
      </c>
      <c r="H117" s="89">
        <v>32137</v>
      </c>
      <c r="I117" s="89">
        <v>40279</v>
      </c>
      <c r="J117" s="89">
        <v>48420</v>
      </c>
      <c r="K117" s="89">
        <v>51106</v>
      </c>
      <c r="L117" s="89">
        <v>19409</v>
      </c>
      <c r="M117" s="89">
        <v>22804</v>
      </c>
      <c r="N117" s="89">
        <v>26200</v>
      </c>
      <c r="O117" s="89">
        <v>32742</v>
      </c>
      <c r="P117" s="89">
        <v>39283</v>
      </c>
      <c r="Q117" s="89">
        <v>41441</v>
      </c>
      <c r="R117" s="89">
        <v>4398</v>
      </c>
      <c r="S117" s="89">
        <v>5168</v>
      </c>
      <c r="T117" s="89">
        <v>5937</v>
      </c>
      <c r="U117" s="89">
        <v>7537</v>
      </c>
      <c r="V117" s="89">
        <v>9137</v>
      </c>
      <c r="W117" s="89">
        <v>9665</v>
      </c>
    </row>
    <row r="118" spans="1:23" x14ac:dyDescent="0.2">
      <c r="A118" s="30">
        <v>102</v>
      </c>
      <c r="B118" s="31" t="s">
        <v>123</v>
      </c>
      <c r="C118" s="29"/>
      <c r="D118" s="30">
        <v>356</v>
      </c>
      <c r="E118" s="27" t="s">
        <v>33</v>
      </c>
      <c r="F118" s="89">
        <v>7493204</v>
      </c>
      <c r="G118" s="89">
        <v>6952238</v>
      </c>
      <c r="H118" s="89">
        <v>6411272</v>
      </c>
      <c r="I118" s="89">
        <v>5923642</v>
      </c>
      <c r="J118" s="89">
        <v>5436012</v>
      </c>
      <c r="K118" s="89">
        <v>5240960</v>
      </c>
      <c r="L118" s="89">
        <v>3914396</v>
      </c>
      <c r="M118" s="89">
        <v>3608978</v>
      </c>
      <c r="N118" s="89">
        <v>3303560</v>
      </c>
      <c r="O118" s="89">
        <v>3045693</v>
      </c>
      <c r="P118" s="89">
        <v>2787826</v>
      </c>
      <c r="Q118" s="89">
        <v>2684680</v>
      </c>
      <c r="R118" s="89">
        <v>3578808</v>
      </c>
      <c r="S118" s="89">
        <v>3343260</v>
      </c>
      <c r="T118" s="89">
        <v>3107712</v>
      </c>
      <c r="U118" s="89">
        <v>2877949</v>
      </c>
      <c r="V118" s="89">
        <v>2648186</v>
      </c>
      <c r="W118" s="89">
        <v>2556280</v>
      </c>
    </row>
    <row r="119" spans="1:23" x14ac:dyDescent="0.2">
      <c r="A119" s="30">
        <v>103</v>
      </c>
      <c r="B119" s="31" t="s">
        <v>124</v>
      </c>
      <c r="C119" s="29"/>
      <c r="D119" s="30">
        <v>364</v>
      </c>
      <c r="E119" s="27" t="s">
        <v>33</v>
      </c>
      <c r="F119" s="89">
        <v>4291601</v>
      </c>
      <c r="G119" s="89">
        <v>2937668</v>
      </c>
      <c r="H119" s="89">
        <v>2803805</v>
      </c>
      <c r="I119" s="89">
        <v>2568930</v>
      </c>
      <c r="J119" s="89">
        <v>2761561</v>
      </c>
      <c r="K119" s="89">
        <v>2726420</v>
      </c>
      <c r="L119" s="89">
        <v>2456700</v>
      </c>
      <c r="M119" s="89">
        <v>1705972</v>
      </c>
      <c r="N119" s="89">
        <v>1662264</v>
      </c>
      <c r="O119" s="89">
        <v>1410319</v>
      </c>
      <c r="P119" s="89">
        <v>1571723</v>
      </c>
      <c r="Q119" s="89">
        <v>1445236</v>
      </c>
      <c r="R119" s="89">
        <v>1834901</v>
      </c>
      <c r="S119" s="89">
        <v>1231696</v>
      </c>
      <c r="T119" s="89">
        <v>1141541</v>
      </c>
      <c r="U119" s="89">
        <v>1158611</v>
      </c>
      <c r="V119" s="89">
        <v>1189838</v>
      </c>
      <c r="W119" s="89">
        <v>1281184</v>
      </c>
    </row>
    <row r="120" spans="1:23" x14ac:dyDescent="0.2">
      <c r="A120" s="30">
        <v>104</v>
      </c>
      <c r="B120" s="31" t="s">
        <v>125</v>
      </c>
      <c r="C120" s="29"/>
      <c r="D120" s="30">
        <v>462</v>
      </c>
      <c r="E120" s="27" t="s">
        <v>47</v>
      </c>
      <c r="F120" s="89">
        <v>8689</v>
      </c>
      <c r="G120" s="89">
        <v>18510</v>
      </c>
      <c r="H120" s="89">
        <v>27092</v>
      </c>
      <c r="I120" s="89">
        <v>45045</v>
      </c>
      <c r="J120" s="89">
        <v>73604</v>
      </c>
      <c r="K120" s="89">
        <v>94086</v>
      </c>
      <c r="L120" s="89">
        <v>4777</v>
      </c>
      <c r="M120" s="89">
        <v>9243</v>
      </c>
      <c r="N120" s="89">
        <v>14907</v>
      </c>
      <c r="O120" s="89">
        <v>27079</v>
      </c>
      <c r="P120" s="89">
        <v>47995</v>
      </c>
      <c r="Q120" s="89">
        <v>66140</v>
      </c>
      <c r="R120" s="89">
        <v>3912</v>
      </c>
      <c r="S120" s="89">
        <v>9267</v>
      </c>
      <c r="T120" s="89">
        <v>12185</v>
      </c>
      <c r="U120" s="89">
        <v>17966</v>
      </c>
      <c r="V120" s="89">
        <v>25609</v>
      </c>
      <c r="W120" s="89">
        <v>27946</v>
      </c>
    </row>
    <row r="121" spans="1:23" x14ac:dyDescent="0.2">
      <c r="A121" s="30">
        <v>105</v>
      </c>
      <c r="B121" s="31" t="s">
        <v>126</v>
      </c>
      <c r="C121" s="29"/>
      <c r="D121" s="30">
        <v>524</v>
      </c>
      <c r="E121" s="27" t="s">
        <v>33</v>
      </c>
      <c r="F121" s="89">
        <v>429974</v>
      </c>
      <c r="G121" s="89">
        <v>690225</v>
      </c>
      <c r="H121" s="89">
        <v>717900</v>
      </c>
      <c r="I121" s="89">
        <v>679457</v>
      </c>
      <c r="J121" s="89">
        <v>578657</v>
      </c>
      <c r="K121" s="89">
        <v>518278</v>
      </c>
      <c r="L121" s="89">
        <v>125966</v>
      </c>
      <c r="M121" s="89">
        <v>217088</v>
      </c>
      <c r="N121" s="89">
        <v>241959</v>
      </c>
      <c r="O121" s="89">
        <v>235203</v>
      </c>
      <c r="P121" s="89">
        <v>189518</v>
      </c>
      <c r="Q121" s="89">
        <v>160851</v>
      </c>
      <c r="R121" s="89">
        <v>304008</v>
      </c>
      <c r="S121" s="89">
        <v>473137</v>
      </c>
      <c r="T121" s="89">
        <v>475941</v>
      </c>
      <c r="U121" s="89">
        <v>444254</v>
      </c>
      <c r="V121" s="89">
        <v>389139</v>
      </c>
      <c r="W121" s="89">
        <v>357427</v>
      </c>
    </row>
    <row r="122" spans="1:23" x14ac:dyDescent="0.2">
      <c r="A122" s="30">
        <v>106</v>
      </c>
      <c r="B122" s="31" t="s">
        <v>127</v>
      </c>
      <c r="C122" s="29"/>
      <c r="D122" s="30">
        <v>586</v>
      </c>
      <c r="E122" s="27" t="s">
        <v>33</v>
      </c>
      <c r="F122" s="89">
        <v>6208204</v>
      </c>
      <c r="G122" s="89">
        <v>3669308</v>
      </c>
      <c r="H122" s="89">
        <v>4181912</v>
      </c>
      <c r="I122" s="89">
        <v>3171132</v>
      </c>
      <c r="J122" s="89">
        <v>3941586</v>
      </c>
      <c r="K122" s="89">
        <v>3628956</v>
      </c>
      <c r="L122" s="89">
        <v>3264380</v>
      </c>
      <c r="M122" s="89">
        <v>1951223</v>
      </c>
      <c r="N122" s="89">
        <v>2249960</v>
      </c>
      <c r="O122" s="89">
        <v>1708514</v>
      </c>
      <c r="P122" s="89">
        <v>2074443</v>
      </c>
      <c r="Q122" s="89">
        <v>1854136</v>
      </c>
      <c r="R122" s="89">
        <v>2943824</v>
      </c>
      <c r="S122" s="89">
        <v>1718085</v>
      </c>
      <c r="T122" s="89">
        <v>1931952</v>
      </c>
      <c r="U122" s="89">
        <v>1462618</v>
      </c>
      <c r="V122" s="89">
        <v>1867143</v>
      </c>
      <c r="W122" s="89">
        <v>1774820</v>
      </c>
    </row>
    <row r="123" spans="1:23" x14ac:dyDescent="0.2">
      <c r="A123" s="30">
        <v>107</v>
      </c>
      <c r="B123" s="31" t="s">
        <v>128</v>
      </c>
      <c r="C123" s="29"/>
      <c r="D123" s="30">
        <v>144</v>
      </c>
      <c r="E123" s="27" t="s">
        <v>33</v>
      </c>
      <c r="F123" s="89">
        <v>41561</v>
      </c>
      <c r="G123" s="89">
        <v>40841</v>
      </c>
      <c r="H123" s="89">
        <v>40132</v>
      </c>
      <c r="I123" s="89">
        <v>39526</v>
      </c>
      <c r="J123" s="89">
        <v>38959</v>
      </c>
      <c r="K123" s="89">
        <v>38706</v>
      </c>
      <c r="L123" s="89">
        <v>23423</v>
      </c>
      <c r="M123" s="89">
        <v>22689</v>
      </c>
      <c r="N123" s="89">
        <v>21971</v>
      </c>
      <c r="O123" s="89">
        <v>21318</v>
      </c>
      <c r="P123" s="89">
        <v>20694</v>
      </c>
      <c r="Q123" s="89">
        <v>20245</v>
      </c>
      <c r="R123" s="89">
        <v>18138</v>
      </c>
      <c r="S123" s="89">
        <v>18152</v>
      </c>
      <c r="T123" s="89">
        <v>18161</v>
      </c>
      <c r="U123" s="89">
        <v>18208</v>
      </c>
      <c r="V123" s="89">
        <v>18265</v>
      </c>
      <c r="W123" s="89">
        <v>18461</v>
      </c>
    </row>
    <row r="124" spans="1:23" x14ac:dyDescent="0.2">
      <c r="A124" s="26">
        <v>108</v>
      </c>
      <c r="B124" s="22" t="s">
        <v>20</v>
      </c>
      <c r="C124" s="24"/>
      <c r="D124" s="26">
        <v>922</v>
      </c>
      <c r="E124" s="26"/>
      <c r="F124" s="48">
        <v>15239274</v>
      </c>
      <c r="G124" s="48">
        <v>16956639</v>
      </c>
      <c r="H124" s="48">
        <v>18559009</v>
      </c>
      <c r="I124" s="48">
        <v>21658647</v>
      </c>
      <c r="J124" s="48">
        <v>30601647</v>
      </c>
      <c r="K124" s="48">
        <v>38119524</v>
      </c>
      <c r="L124" s="48">
        <v>8921324</v>
      </c>
      <c r="M124" s="48">
        <v>9996494</v>
      </c>
      <c r="N124" s="48">
        <v>11062014</v>
      </c>
      <c r="O124" s="48">
        <v>13363900</v>
      </c>
      <c r="P124" s="48">
        <v>19947701</v>
      </c>
      <c r="Q124" s="48">
        <v>24559207</v>
      </c>
      <c r="R124" s="48">
        <v>6317950</v>
      </c>
      <c r="S124" s="48">
        <v>6960145</v>
      </c>
      <c r="T124" s="48">
        <v>7496995</v>
      </c>
      <c r="U124" s="48">
        <v>8294747</v>
      </c>
      <c r="V124" s="48">
        <v>10653946</v>
      </c>
      <c r="W124" s="48">
        <v>13560317</v>
      </c>
    </row>
    <row r="125" spans="1:23" x14ac:dyDescent="0.2">
      <c r="A125" s="30">
        <v>109</v>
      </c>
      <c r="B125" s="31" t="s">
        <v>129</v>
      </c>
      <c r="C125" s="29"/>
      <c r="D125" s="30">
        <v>51</v>
      </c>
      <c r="E125" s="27" t="s">
        <v>33</v>
      </c>
      <c r="F125" s="89">
        <v>658789</v>
      </c>
      <c r="G125" s="89">
        <v>693999</v>
      </c>
      <c r="H125" s="89">
        <v>657900</v>
      </c>
      <c r="I125" s="89">
        <v>469119</v>
      </c>
      <c r="J125" s="89">
        <v>221560</v>
      </c>
      <c r="K125" s="89">
        <v>191199</v>
      </c>
      <c r="L125" s="89">
        <v>270535</v>
      </c>
      <c r="M125" s="89">
        <v>284995</v>
      </c>
      <c r="N125" s="89">
        <v>270170</v>
      </c>
      <c r="O125" s="89">
        <v>191401</v>
      </c>
      <c r="P125" s="89">
        <v>90345</v>
      </c>
      <c r="Q125" s="89">
        <v>77436</v>
      </c>
      <c r="R125" s="89">
        <v>388254</v>
      </c>
      <c r="S125" s="89">
        <v>409004</v>
      </c>
      <c r="T125" s="89">
        <v>387730</v>
      </c>
      <c r="U125" s="89">
        <v>277718</v>
      </c>
      <c r="V125" s="89">
        <v>131215</v>
      </c>
      <c r="W125" s="89">
        <v>113763</v>
      </c>
    </row>
    <row r="126" spans="1:23" x14ac:dyDescent="0.2">
      <c r="A126" s="30">
        <v>110</v>
      </c>
      <c r="B126" s="31" t="s">
        <v>130</v>
      </c>
      <c r="C126" s="29" t="s">
        <v>310</v>
      </c>
      <c r="D126" s="30">
        <v>31</v>
      </c>
      <c r="E126" s="27" t="s">
        <v>33</v>
      </c>
      <c r="F126" s="89">
        <v>360600</v>
      </c>
      <c r="G126" s="89">
        <v>344070</v>
      </c>
      <c r="H126" s="89">
        <v>327540</v>
      </c>
      <c r="I126" s="89">
        <v>302220</v>
      </c>
      <c r="J126" s="89">
        <v>276901</v>
      </c>
      <c r="K126" s="89">
        <v>264241</v>
      </c>
      <c r="L126" s="89">
        <v>157856</v>
      </c>
      <c r="M126" s="89">
        <v>149509</v>
      </c>
      <c r="N126" s="89">
        <v>141161</v>
      </c>
      <c r="O126" s="89">
        <v>135336</v>
      </c>
      <c r="P126" s="89">
        <v>129512</v>
      </c>
      <c r="Q126" s="89">
        <v>126600</v>
      </c>
      <c r="R126" s="89">
        <v>202744</v>
      </c>
      <c r="S126" s="89">
        <v>194561</v>
      </c>
      <c r="T126" s="89">
        <v>186379</v>
      </c>
      <c r="U126" s="89">
        <v>166884</v>
      </c>
      <c r="V126" s="89">
        <v>147389</v>
      </c>
      <c r="W126" s="89">
        <v>137641</v>
      </c>
    </row>
    <row r="127" spans="1:23" x14ac:dyDescent="0.2">
      <c r="A127" s="30">
        <v>111</v>
      </c>
      <c r="B127" s="31" t="s">
        <v>131</v>
      </c>
      <c r="C127" s="29"/>
      <c r="D127" s="30">
        <v>48</v>
      </c>
      <c r="E127" s="27" t="s">
        <v>42</v>
      </c>
      <c r="F127" s="89">
        <v>173212</v>
      </c>
      <c r="G127" s="89">
        <v>205979</v>
      </c>
      <c r="H127" s="89">
        <v>239361</v>
      </c>
      <c r="I127" s="89">
        <v>404018</v>
      </c>
      <c r="J127" s="89">
        <v>657856</v>
      </c>
      <c r="K127" s="89">
        <v>704137</v>
      </c>
      <c r="L127" s="89">
        <v>122730</v>
      </c>
      <c r="M127" s="89">
        <v>144227</v>
      </c>
      <c r="N127" s="89">
        <v>165344</v>
      </c>
      <c r="O127" s="89">
        <v>288614</v>
      </c>
      <c r="P127" s="89">
        <v>475905</v>
      </c>
      <c r="Q127" s="89">
        <v>508966</v>
      </c>
      <c r="R127" s="89">
        <v>50482</v>
      </c>
      <c r="S127" s="89">
        <v>61752</v>
      </c>
      <c r="T127" s="89">
        <v>74017</v>
      </c>
      <c r="U127" s="89">
        <v>115404</v>
      </c>
      <c r="V127" s="89">
        <v>181951</v>
      </c>
      <c r="W127" s="89">
        <v>195171</v>
      </c>
    </row>
    <row r="128" spans="1:23" x14ac:dyDescent="0.2">
      <c r="A128" s="30">
        <v>112</v>
      </c>
      <c r="B128" s="31" t="s">
        <v>132</v>
      </c>
      <c r="C128" s="29" t="s">
        <v>311</v>
      </c>
      <c r="D128" s="30">
        <v>196</v>
      </c>
      <c r="E128" s="27" t="s">
        <v>35</v>
      </c>
      <c r="F128" s="89">
        <v>43805</v>
      </c>
      <c r="G128" s="89">
        <v>61941</v>
      </c>
      <c r="H128" s="89">
        <v>80076</v>
      </c>
      <c r="I128" s="89">
        <v>117165</v>
      </c>
      <c r="J128" s="89">
        <v>187923</v>
      </c>
      <c r="K128" s="89">
        <v>196167</v>
      </c>
      <c r="L128" s="89">
        <v>20463</v>
      </c>
      <c r="M128" s="89">
        <v>27604</v>
      </c>
      <c r="N128" s="89">
        <v>34745</v>
      </c>
      <c r="O128" s="89">
        <v>50421</v>
      </c>
      <c r="P128" s="89">
        <v>82284</v>
      </c>
      <c r="Q128" s="89">
        <v>86980</v>
      </c>
      <c r="R128" s="89">
        <v>23342</v>
      </c>
      <c r="S128" s="89">
        <v>34337</v>
      </c>
      <c r="T128" s="89">
        <v>45331</v>
      </c>
      <c r="U128" s="89">
        <v>66744</v>
      </c>
      <c r="V128" s="89">
        <v>105639</v>
      </c>
      <c r="W128" s="89">
        <v>109187</v>
      </c>
    </row>
    <row r="129" spans="1:23" x14ac:dyDescent="0.2">
      <c r="A129" s="30">
        <v>113</v>
      </c>
      <c r="B129" s="31" t="s">
        <v>133</v>
      </c>
      <c r="C129" s="29" t="s">
        <v>312</v>
      </c>
      <c r="D129" s="30">
        <v>268</v>
      </c>
      <c r="E129" s="27" t="s">
        <v>35</v>
      </c>
      <c r="F129" s="89">
        <v>338300</v>
      </c>
      <c r="G129" s="89">
        <v>278450</v>
      </c>
      <c r="H129" s="89">
        <v>218600</v>
      </c>
      <c r="I129" s="89">
        <v>199805</v>
      </c>
      <c r="J129" s="89">
        <v>182202</v>
      </c>
      <c r="K129" s="89">
        <v>168802</v>
      </c>
      <c r="L129" s="89">
        <v>148094</v>
      </c>
      <c r="M129" s="89">
        <v>121152</v>
      </c>
      <c r="N129" s="89">
        <v>94211</v>
      </c>
      <c r="O129" s="89">
        <v>86123</v>
      </c>
      <c r="P129" s="89">
        <v>78548</v>
      </c>
      <c r="Q129" s="89">
        <v>72861</v>
      </c>
      <c r="R129" s="89">
        <v>190206</v>
      </c>
      <c r="S129" s="89">
        <v>157298</v>
      </c>
      <c r="T129" s="89">
        <v>124389</v>
      </c>
      <c r="U129" s="89">
        <v>113682</v>
      </c>
      <c r="V129" s="89">
        <v>103654</v>
      </c>
      <c r="W129" s="89">
        <v>95941</v>
      </c>
    </row>
    <row r="130" spans="1:23" x14ac:dyDescent="0.2">
      <c r="A130" s="30">
        <v>114</v>
      </c>
      <c r="B130" s="31" t="s">
        <v>134</v>
      </c>
      <c r="C130" s="29"/>
      <c r="D130" s="30">
        <v>368</v>
      </c>
      <c r="E130" s="27" t="s">
        <v>47</v>
      </c>
      <c r="F130" s="89">
        <v>83638</v>
      </c>
      <c r="G130" s="89">
        <v>199460</v>
      </c>
      <c r="H130" s="89">
        <v>210525</v>
      </c>
      <c r="I130" s="89">
        <v>132915</v>
      </c>
      <c r="J130" s="89">
        <v>117389</v>
      </c>
      <c r="K130" s="89">
        <v>353881</v>
      </c>
      <c r="L130" s="89">
        <v>55751</v>
      </c>
      <c r="M130" s="89">
        <v>114821</v>
      </c>
      <c r="N130" s="89">
        <v>120464</v>
      </c>
      <c r="O130" s="89">
        <v>80883</v>
      </c>
      <c r="P130" s="89">
        <v>72965</v>
      </c>
      <c r="Q130" s="89">
        <v>207133</v>
      </c>
      <c r="R130" s="89">
        <v>27887</v>
      </c>
      <c r="S130" s="89">
        <v>84639</v>
      </c>
      <c r="T130" s="89">
        <v>90061</v>
      </c>
      <c r="U130" s="89">
        <v>52032</v>
      </c>
      <c r="V130" s="89">
        <v>44424</v>
      </c>
      <c r="W130" s="89">
        <v>146748</v>
      </c>
    </row>
    <row r="131" spans="1:23" x14ac:dyDescent="0.2">
      <c r="A131" s="30">
        <v>115</v>
      </c>
      <c r="B131" s="31" t="s">
        <v>135</v>
      </c>
      <c r="C131" s="29"/>
      <c r="D131" s="30">
        <v>376</v>
      </c>
      <c r="E131" s="27" t="s">
        <v>33</v>
      </c>
      <c r="F131" s="89">
        <v>1632704</v>
      </c>
      <c r="G131" s="89">
        <v>1792185</v>
      </c>
      <c r="H131" s="89">
        <v>1851309</v>
      </c>
      <c r="I131" s="89">
        <v>1889503</v>
      </c>
      <c r="J131" s="89">
        <v>1950615</v>
      </c>
      <c r="K131" s="89">
        <v>2011727</v>
      </c>
      <c r="L131" s="89">
        <v>770777</v>
      </c>
      <c r="M131" s="89">
        <v>830330</v>
      </c>
      <c r="N131" s="89">
        <v>853712</v>
      </c>
      <c r="O131" s="89">
        <v>867805</v>
      </c>
      <c r="P131" s="89">
        <v>890352</v>
      </c>
      <c r="Q131" s="89">
        <v>912899</v>
      </c>
      <c r="R131" s="89">
        <v>861927</v>
      </c>
      <c r="S131" s="89">
        <v>961855</v>
      </c>
      <c r="T131" s="89">
        <v>997597</v>
      </c>
      <c r="U131" s="89">
        <v>1021698</v>
      </c>
      <c r="V131" s="89">
        <v>1060263</v>
      </c>
      <c r="W131" s="89">
        <v>1098828</v>
      </c>
    </row>
    <row r="132" spans="1:23" x14ac:dyDescent="0.2">
      <c r="A132" s="30">
        <v>116</v>
      </c>
      <c r="B132" s="31" t="s">
        <v>136</v>
      </c>
      <c r="C132" s="29"/>
      <c r="D132" s="30">
        <v>400</v>
      </c>
      <c r="E132" s="27" t="s">
        <v>47</v>
      </c>
      <c r="F132" s="89">
        <v>1146349</v>
      </c>
      <c r="G132" s="89">
        <v>1537097</v>
      </c>
      <c r="H132" s="89">
        <v>1927845</v>
      </c>
      <c r="I132" s="89">
        <v>2325414</v>
      </c>
      <c r="J132" s="89">
        <v>2722983</v>
      </c>
      <c r="K132" s="89">
        <v>3112026</v>
      </c>
      <c r="L132" s="89">
        <v>586473</v>
      </c>
      <c r="M132" s="89">
        <v>784725</v>
      </c>
      <c r="N132" s="89">
        <v>982977</v>
      </c>
      <c r="O132" s="89">
        <v>1183645</v>
      </c>
      <c r="P132" s="89">
        <v>1384313</v>
      </c>
      <c r="Q132" s="89">
        <v>1567177</v>
      </c>
      <c r="R132" s="89">
        <v>559876</v>
      </c>
      <c r="S132" s="89">
        <v>752372</v>
      </c>
      <c r="T132" s="89">
        <v>944868</v>
      </c>
      <c r="U132" s="89">
        <v>1141769</v>
      </c>
      <c r="V132" s="89">
        <v>1338670</v>
      </c>
      <c r="W132" s="89">
        <v>1544849</v>
      </c>
    </row>
    <row r="133" spans="1:23" x14ac:dyDescent="0.2">
      <c r="A133" s="30">
        <v>117</v>
      </c>
      <c r="B133" s="31" t="s">
        <v>137</v>
      </c>
      <c r="C133" s="29"/>
      <c r="D133" s="30">
        <v>414</v>
      </c>
      <c r="E133" s="27" t="s">
        <v>47</v>
      </c>
      <c r="F133" s="89">
        <v>1074391</v>
      </c>
      <c r="G133" s="89">
        <v>921954</v>
      </c>
      <c r="H133" s="89">
        <v>1127640</v>
      </c>
      <c r="I133" s="89">
        <v>1333327</v>
      </c>
      <c r="J133" s="89">
        <v>1871537</v>
      </c>
      <c r="K133" s="89">
        <v>2866136</v>
      </c>
      <c r="L133" s="89">
        <v>654878</v>
      </c>
      <c r="M133" s="89">
        <v>591452</v>
      </c>
      <c r="N133" s="89">
        <v>761512</v>
      </c>
      <c r="O133" s="89">
        <v>918580</v>
      </c>
      <c r="P133" s="89">
        <v>1309814</v>
      </c>
      <c r="Q133" s="89">
        <v>1888220</v>
      </c>
      <c r="R133" s="89">
        <v>419513</v>
      </c>
      <c r="S133" s="89">
        <v>330502</v>
      </c>
      <c r="T133" s="89">
        <v>366128</v>
      </c>
      <c r="U133" s="89">
        <v>414747</v>
      </c>
      <c r="V133" s="89">
        <v>561723</v>
      </c>
      <c r="W133" s="89">
        <v>977916</v>
      </c>
    </row>
    <row r="134" spans="1:23" x14ac:dyDescent="0.2">
      <c r="A134" s="30">
        <v>118</v>
      </c>
      <c r="B134" s="31" t="s">
        <v>138</v>
      </c>
      <c r="C134" s="29"/>
      <c r="D134" s="30">
        <v>422</v>
      </c>
      <c r="E134" s="27" t="s">
        <v>33</v>
      </c>
      <c r="F134" s="89">
        <v>523693</v>
      </c>
      <c r="G134" s="89">
        <v>608303</v>
      </c>
      <c r="H134" s="89">
        <v>692913</v>
      </c>
      <c r="I134" s="89">
        <v>756784</v>
      </c>
      <c r="J134" s="89">
        <v>820655</v>
      </c>
      <c r="K134" s="89">
        <v>1997776</v>
      </c>
      <c r="L134" s="89">
        <v>267922</v>
      </c>
      <c r="M134" s="89">
        <v>310613</v>
      </c>
      <c r="N134" s="89">
        <v>353305</v>
      </c>
      <c r="O134" s="89">
        <v>390331</v>
      </c>
      <c r="P134" s="89">
        <v>427358</v>
      </c>
      <c r="Q134" s="89">
        <v>959973</v>
      </c>
      <c r="R134" s="89">
        <v>255771</v>
      </c>
      <c r="S134" s="89">
        <v>297690</v>
      </c>
      <c r="T134" s="89">
        <v>339608</v>
      </c>
      <c r="U134" s="89">
        <v>366453</v>
      </c>
      <c r="V134" s="89">
        <v>393297</v>
      </c>
      <c r="W134" s="89">
        <v>1037803</v>
      </c>
    </row>
    <row r="135" spans="1:23" x14ac:dyDescent="0.2">
      <c r="A135" s="30">
        <v>119</v>
      </c>
      <c r="B135" s="31" t="s">
        <v>140</v>
      </c>
      <c r="C135" s="29"/>
      <c r="D135" s="30">
        <v>512</v>
      </c>
      <c r="E135" s="27" t="s">
        <v>42</v>
      </c>
      <c r="F135" s="89">
        <v>304000</v>
      </c>
      <c r="G135" s="89">
        <v>539643</v>
      </c>
      <c r="H135" s="89">
        <v>623608</v>
      </c>
      <c r="I135" s="89">
        <v>666160</v>
      </c>
      <c r="J135" s="89">
        <v>816221</v>
      </c>
      <c r="K135" s="89">
        <v>1844978</v>
      </c>
      <c r="L135" s="89">
        <v>242477</v>
      </c>
      <c r="M135" s="89">
        <v>417444</v>
      </c>
      <c r="N135" s="89">
        <v>488389</v>
      </c>
      <c r="O135" s="89">
        <v>527842</v>
      </c>
      <c r="P135" s="89">
        <v>658746</v>
      </c>
      <c r="Q135" s="89">
        <v>1495360</v>
      </c>
      <c r="R135" s="89">
        <v>61523</v>
      </c>
      <c r="S135" s="89">
        <v>122199</v>
      </c>
      <c r="T135" s="89">
        <v>135219</v>
      </c>
      <c r="U135" s="89">
        <v>138318</v>
      </c>
      <c r="V135" s="89">
        <v>157475</v>
      </c>
      <c r="W135" s="89">
        <v>349618</v>
      </c>
    </row>
    <row r="136" spans="1:23" x14ac:dyDescent="0.2">
      <c r="A136" s="30">
        <v>120</v>
      </c>
      <c r="B136" s="31" t="s">
        <v>141</v>
      </c>
      <c r="C136" s="29"/>
      <c r="D136" s="30">
        <v>634</v>
      </c>
      <c r="E136" s="27" t="s">
        <v>42</v>
      </c>
      <c r="F136" s="89">
        <v>309753</v>
      </c>
      <c r="G136" s="89">
        <v>361673</v>
      </c>
      <c r="H136" s="89">
        <v>359697</v>
      </c>
      <c r="I136" s="89">
        <v>646026</v>
      </c>
      <c r="J136" s="89">
        <v>1456413</v>
      </c>
      <c r="K136" s="89">
        <v>1687640</v>
      </c>
      <c r="L136" s="89">
        <v>225932</v>
      </c>
      <c r="M136" s="89">
        <v>269972</v>
      </c>
      <c r="N136" s="89">
        <v>274242</v>
      </c>
      <c r="O136" s="89">
        <v>498428</v>
      </c>
      <c r="P136" s="89">
        <v>1206571</v>
      </c>
      <c r="Q136" s="89">
        <v>1416361</v>
      </c>
      <c r="R136" s="89">
        <v>83821</v>
      </c>
      <c r="S136" s="89">
        <v>91701</v>
      </c>
      <c r="T136" s="89">
        <v>85455</v>
      </c>
      <c r="U136" s="89">
        <v>147598</v>
      </c>
      <c r="V136" s="89">
        <v>249842</v>
      </c>
      <c r="W136" s="89">
        <v>271279</v>
      </c>
    </row>
    <row r="137" spans="1:23" x14ac:dyDescent="0.2">
      <c r="A137" s="30">
        <v>121</v>
      </c>
      <c r="B137" s="31" t="s">
        <v>142</v>
      </c>
      <c r="C137" s="29"/>
      <c r="D137" s="30">
        <v>682</v>
      </c>
      <c r="E137" s="27" t="s">
        <v>47</v>
      </c>
      <c r="F137" s="89">
        <v>4998445</v>
      </c>
      <c r="G137" s="89">
        <v>5122702</v>
      </c>
      <c r="H137" s="89">
        <v>5263387</v>
      </c>
      <c r="I137" s="89">
        <v>6501819</v>
      </c>
      <c r="J137" s="89">
        <v>8429956</v>
      </c>
      <c r="K137" s="89">
        <v>10185945</v>
      </c>
      <c r="L137" s="89">
        <v>3324873</v>
      </c>
      <c r="M137" s="89">
        <v>3416485</v>
      </c>
      <c r="N137" s="89">
        <v>3517768</v>
      </c>
      <c r="O137" s="89">
        <v>4469805</v>
      </c>
      <c r="P137" s="89">
        <v>5933281</v>
      </c>
      <c r="Q137" s="89">
        <v>6938598</v>
      </c>
      <c r="R137" s="89">
        <v>1673572</v>
      </c>
      <c r="S137" s="89">
        <v>1706217</v>
      </c>
      <c r="T137" s="89">
        <v>1745619</v>
      </c>
      <c r="U137" s="89">
        <v>2032014</v>
      </c>
      <c r="V137" s="89">
        <v>2496675</v>
      </c>
      <c r="W137" s="89">
        <v>3247347</v>
      </c>
    </row>
    <row r="138" spans="1:23" x14ac:dyDescent="0.2">
      <c r="A138" s="30">
        <v>122</v>
      </c>
      <c r="B138" s="31" t="s">
        <v>139</v>
      </c>
      <c r="C138" s="29" t="s">
        <v>313</v>
      </c>
      <c r="D138" s="30">
        <v>275</v>
      </c>
      <c r="E138" s="27" t="s">
        <v>35</v>
      </c>
      <c r="F138" s="89">
        <v>288332</v>
      </c>
      <c r="G138" s="89">
        <v>281767</v>
      </c>
      <c r="H138" s="89">
        <v>275202</v>
      </c>
      <c r="I138" s="89">
        <v>266617</v>
      </c>
      <c r="J138" s="89">
        <v>258032</v>
      </c>
      <c r="K138" s="89">
        <v>255507</v>
      </c>
      <c r="L138" s="89">
        <v>132101</v>
      </c>
      <c r="M138" s="89">
        <v>128328</v>
      </c>
      <c r="N138" s="89">
        <v>124555</v>
      </c>
      <c r="O138" s="89">
        <v>119621</v>
      </c>
      <c r="P138" s="89">
        <v>114688</v>
      </c>
      <c r="Q138" s="89">
        <v>113237</v>
      </c>
      <c r="R138" s="89">
        <v>156231</v>
      </c>
      <c r="S138" s="89">
        <v>153439</v>
      </c>
      <c r="T138" s="89">
        <v>150647</v>
      </c>
      <c r="U138" s="89">
        <v>146996</v>
      </c>
      <c r="V138" s="89">
        <v>143344</v>
      </c>
      <c r="W138" s="89">
        <v>142270</v>
      </c>
    </row>
    <row r="139" spans="1:23" x14ac:dyDescent="0.2">
      <c r="A139" s="30">
        <v>123</v>
      </c>
      <c r="B139" s="31" t="s">
        <v>143</v>
      </c>
      <c r="C139" s="29"/>
      <c r="D139" s="30">
        <v>760</v>
      </c>
      <c r="E139" s="27" t="s">
        <v>47</v>
      </c>
      <c r="F139" s="89">
        <v>714140</v>
      </c>
      <c r="G139" s="89">
        <v>830610</v>
      </c>
      <c r="H139" s="89">
        <v>832273</v>
      </c>
      <c r="I139" s="89">
        <v>876410</v>
      </c>
      <c r="J139" s="89">
        <v>1661922</v>
      </c>
      <c r="K139" s="89">
        <v>875189</v>
      </c>
      <c r="L139" s="89">
        <v>364077</v>
      </c>
      <c r="M139" s="89">
        <v>423115</v>
      </c>
      <c r="N139" s="89">
        <v>426633</v>
      </c>
      <c r="O139" s="89">
        <v>449470</v>
      </c>
      <c r="P139" s="89">
        <v>848834</v>
      </c>
      <c r="Q139" s="89">
        <v>447528</v>
      </c>
      <c r="R139" s="89">
        <v>350063</v>
      </c>
      <c r="S139" s="89">
        <v>407495</v>
      </c>
      <c r="T139" s="89">
        <v>405640</v>
      </c>
      <c r="U139" s="89">
        <v>426940</v>
      </c>
      <c r="V139" s="89">
        <v>813088</v>
      </c>
      <c r="W139" s="89">
        <v>427661</v>
      </c>
    </row>
    <row r="140" spans="1:23" x14ac:dyDescent="0.2">
      <c r="A140" s="30">
        <v>124</v>
      </c>
      <c r="B140" s="31" t="s">
        <v>144</v>
      </c>
      <c r="C140" s="29"/>
      <c r="D140" s="30">
        <v>792</v>
      </c>
      <c r="E140" s="27" t="s">
        <v>33</v>
      </c>
      <c r="F140" s="89">
        <v>1163686</v>
      </c>
      <c r="G140" s="89">
        <v>1216173</v>
      </c>
      <c r="H140" s="89">
        <v>1280963</v>
      </c>
      <c r="I140" s="89">
        <v>1319236</v>
      </c>
      <c r="J140" s="89">
        <v>1367034</v>
      </c>
      <c r="K140" s="89">
        <v>2964916</v>
      </c>
      <c r="L140" s="89">
        <v>577329</v>
      </c>
      <c r="M140" s="89">
        <v>593938</v>
      </c>
      <c r="N140" s="89">
        <v>616007</v>
      </c>
      <c r="O140" s="89">
        <v>618938</v>
      </c>
      <c r="P140" s="89">
        <v>625960</v>
      </c>
      <c r="Q140" s="89">
        <v>1514468</v>
      </c>
      <c r="R140" s="89">
        <v>586357</v>
      </c>
      <c r="S140" s="89">
        <v>622235</v>
      </c>
      <c r="T140" s="89">
        <v>664956</v>
      </c>
      <c r="U140" s="89">
        <v>700298</v>
      </c>
      <c r="V140" s="89">
        <v>741074</v>
      </c>
      <c r="W140" s="89">
        <v>1450448</v>
      </c>
    </row>
    <row r="141" spans="1:23" x14ac:dyDescent="0.2">
      <c r="A141" s="30">
        <v>125</v>
      </c>
      <c r="B141" s="31" t="s">
        <v>145</v>
      </c>
      <c r="C141" s="29"/>
      <c r="D141" s="30">
        <v>784</v>
      </c>
      <c r="E141" s="27" t="s">
        <v>47</v>
      </c>
      <c r="F141" s="89">
        <v>1306574</v>
      </c>
      <c r="G141" s="89">
        <v>1824118</v>
      </c>
      <c r="H141" s="89">
        <v>2446675</v>
      </c>
      <c r="I141" s="89">
        <v>3281036</v>
      </c>
      <c r="J141" s="89">
        <v>7316611</v>
      </c>
      <c r="K141" s="89">
        <v>8095126</v>
      </c>
      <c r="L141" s="89">
        <v>932046</v>
      </c>
      <c r="M141" s="89">
        <v>1309952</v>
      </c>
      <c r="N141" s="89">
        <v>1757144</v>
      </c>
      <c r="O141" s="89">
        <v>2388278</v>
      </c>
      <c r="P141" s="89">
        <v>5463515</v>
      </c>
      <c r="Q141" s="89">
        <v>6044983</v>
      </c>
      <c r="R141" s="89">
        <v>374528</v>
      </c>
      <c r="S141" s="89">
        <v>514166</v>
      </c>
      <c r="T141" s="89">
        <v>689531</v>
      </c>
      <c r="U141" s="89">
        <v>892758</v>
      </c>
      <c r="V141" s="89">
        <v>1853096</v>
      </c>
      <c r="W141" s="89">
        <v>2050143</v>
      </c>
    </row>
    <row r="142" spans="1:23" x14ac:dyDescent="0.2">
      <c r="A142" s="30">
        <v>126</v>
      </c>
      <c r="B142" s="31" t="s">
        <v>146</v>
      </c>
      <c r="C142" s="29"/>
      <c r="D142" s="30">
        <v>887</v>
      </c>
      <c r="E142" s="27" t="s">
        <v>47</v>
      </c>
      <c r="F142" s="89">
        <v>118863</v>
      </c>
      <c r="G142" s="89">
        <v>136515</v>
      </c>
      <c r="H142" s="89">
        <v>143495</v>
      </c>
      <c r="I142" s="89">
        <v>171073</v>
      </c>
      <c r="J142" s="89">
        <v>285837</v>
      </c>
      <c r="K142" s="89">
        <v>344131</v>
      </c>
      <c r="L142" s="89">
        <v>67010</v>
      </c>
      <c r="M142" s="89">
        <v>77832</v>
      </c>
      <c r="N142" s="89">
        <v>79675</v>
      </c>
      <c r="O142" s="89">
        <v>98379</v>
      </c>
      <c r="P142" s="89">
        <v>154710</v>
      </c>
      <c r="Q142" s="89">
        <v>180427</v>
      </c>
      <c r="R142" s="89">
        <v>51853</v>
      </c>
      <c r="S142" s="89">
        <v>58683</v>
      </c>
      <c r="T142" s="89">
        <v>63820</v>
      </c>
      <c r="U142" s="89">
        <v>72694</v>
      </c>
      <c r="V142" s="89">
        <v>131127</v>
      </c>
      <c r="W142" s="89">
        <v>163704</v>
      </c>
    </row>
    <row r="143" spans="1:23" x14ac:dyDescent="0.2">
      <c r="A143" s="26">
        <v>127</v>
      </c>
      <c r="B143" s="25" t="s">
        <v>352</v>
      </c>
      <c r="C143" s="24"/>
      <c r="D143" s="26">
        <v>908</v>
      </c>
      <c r="E143" s="26"/>
      <c r="F143" s="48">
        <v>49219200</v>
      </c>
      <c r="G143" s="48">
        <v>52842663</v>
      </c>
      <c r="H143" s="48">
        <v>56271885</v>
      </c>
      <c r="I143" s="48">
        <v>64086824</v>
      </c>
      <c r="J143" s="48">
        <v>72374755</v>
      </c>
      <c r="K143" s="48">
        <v>76145954</v>
      </c>
      <c r="L143" s="48">
        <v>23946673</v>
      </c>
      <c r="M143" s="48">
        <v>25635806</v>
      </c>
      <c r="N143" s="48">
        <v>27236062</v>
      </c>
      <c r="O143" s="48">
        <v>30921625</v>
      </c>
      <c r="P143" s="48">
        <v>34675817</v>
      </c>
      <c r="Q143" s="48">
        <v>36272616</v>
      </c>
      <c r="R143" s="48">
        <v>25272527</v>
      </c>
      <c r="S143" s="48">
        <v>27206857</v>
      </c>
      <c r="T143" s="48">
        <v>29035823</v>
      </c>
      <c r="U143" s="48">
        <v>33165199</v>
      </c>
      <c r="V143" s="48">
        <v>37698938</v>
      </c>
      <c r="W143" s="48">
        <v>39873338</v>
      </c>
    </row>
    <row r="144" spans="1:23" x14ac:dyDescent="0.2">
      <c r="A144" s="26">
        <v>128</v>
      </c>
      <c r="B144" s="22" t="s">
        <v>21</v>
      </c>
      <c r="C144" s="24"/>
      <c r="D144" s="26">
        <v>923</v>
      </c>
      <c r="E144" s="26"/>
      <c r="F144" s="48">
        <v>21995312</v>
      </c>
      <c r="G144" s="48">
        <v>21344124</v>
      </c>
      <c r="H144" s="48">
        <v>20428480</v>
      </c>
      <c r="I144" s="48">
        <v>19747392</v>
      </c>
      <c r="J144" s="48">
        <v>19116929</v>
      </c>
      <c r="K144" s="48">
        <v>19684357</v>
      </c>
      <c r="L144" s="48">
        <v>10201263</v>
      </c>
      <c r="M144" s="48">
        <v>10022332</v>
      </c>
      <c r="N144" s="48">
        <v>9700625</v>
      </c>
      <c r="O144" s="48">
        <v>9362793</v>
      </c>
      <c r="P144" s="48">
        <v>9033489</v>
      </c>
      <c r="Q144" s="48">
        <v>9305588</v>
      </c>
      <c r="R144" s="48">
        <v>11794049</v>
      </c>
      <c r="S144" s="48">
        <v>11321792</v>
      </c>
      <c r="T144" s="48">
        <v>10727855</v>
      </c>
      <c r="U144" s="48">
        <v>10384599</v>
      </c>
      <c r="V144" s="48">
        <v>10083440</v>
      </c>
      <c r="W144" s="48">
        <v>10378769</v>
      </c>
    </row>
    <row r="145" spans="1:23" x14ac:dyDescent="0.2">
      <c r="A145" s="27">
        <v>129</v>
      </c>
      <c r="B145" s="28" t="s">
        <v>147</v>
      </c>
      <c r="C145" s="29"/>
      <c r="D145" s="27">
        <v>112</v>
      </c>
      <c r="E145" s="27" t="s">
        <v>35</v>
      </c>
      <c r="F145" s="89">
        <v>1248977</v>
      </c>
      <c r="G145" s="89">
        <v>1186282</v>
      </c>
      <c r="H145" s="89">
        <v>1123586</v>
      </c>
      <c r="I145" s="89">
        <v>1106982</v>
      </c>
      <c r="J145" s="89">
        <v>1090378</v>
      </c>
      <c r="K145" s="89">
        <v>1082905</v>
      </c>
      <c r="L145" s="89">
        <v>572021</v>
      </c>
      <c r="M145" s="89">
        <v>543307</v>
      </c>
      <c r="N145" s="89">
        <v>514593</v>
      </c>
      <c r="O145" s="89">
        <v>506988</v>
      </c>
      <c r="P145" s="89">
        <v>499384</v>
      </c>
      <c r="Q145" s="89">
        <v>495961</v>
      </c>
      <c r="R145" s="89">
        <v>676956</v>
      </c>
      <c r="S145" s="89">
        <v>642975</v>
      </c>
      <c r="T145" s="89">
        <v>608993</v>
      </c>
      <c r="U145" s="89">
        <v>599994</v>
      </c>
      <c r="V145" s="89">
        <v>590994</v>
      </c>
      <c r="W145" s="89">
        <v>586944</v>
      </c>
    </row>
    <row r="146" spans="1:23" x14ac:dyDescent="0.2">
      <c r="A146" s="27">
        <v>130</v>
      </c>
      <c r="B146" s="28" t="s">
        <v>148</v>
      </c>
      <c r="C146" s="29"/>
      <c r="D146" s="27">
        <v>100</v>
      </c>
      <c r="E146" s="27" t="s">
        <v>35</v>
      </c>
      <c r="F146" s="89">
        <v>21510</v>
      </c>
      <c r="G146" s="89">
        <v>32435</v>
      </c>
      <c r="H146" s="89">
        <v>43360</v>
      </c>
      <c r="I146" s="89">
        <v>61074</v>
      </c>
      <c r="J146" s="89">
        <v>76287</v>
      </c>
      <c r="K146" s="89">
        <v>102113</v>
      </c>
      <c r="L146" s="89">
        <v>9047</v>
      </c>
      <c r="M146" s="89">
        <v>13642</v>
      </c>
      <c r="N146" s="89">
        <v>18238</v>
      </c>
      <c r="O146" s="89">
        <v>26594</v>
      </c>
      <c r="P146" s="89">
        <v>33841</v>
      </c>
      <c r="Q146" s="89">
        <v>47442</v>
      </c>
      <c r="R146" s="89">
        <v>12463</v>
      </c>
      <c r="S146" s="89">
        <v>18793</v>
      </c>
      <c r="T146" s="89">
        <v>25122</v>
      </c>
      <c r="U146" s="89">
        <v>34480</v>
      </c>
      <c r="V146" s="89">
        <v>42446</v>
      </c>
      <c r="W146" s="89">
        <v>54671</v>
      </c>
    </row>
    <row r="147" spans="1:23" x14ac:dyDescent="0.2">
      <c r="A147" s="27">
        <v>131</v>
      </c>
      <c r="B147" s="28" t="s">
        <v>149</v>
      </c>
      <c r="C147" s="29"/>
      <c r="D147" s="27">
        <v>203</v>
      </c>
      <c r="E147" s="27" t="s">
        <v>42</v>
      </c>
      <c r="F147" s="89">
        <v>110394</v>
      </c>
      <c r="G147" s="89">
        <v>165592</v>
      </c>
      <c r="H147" s="89">
        <v>220789</v>
      </c>
      <c r="I147" s="89">
        <v>322540</v>
      </c>
      <c r="J147" s="89">
        <v>397785</v>
      </c>
      <c r="K147" s="89">
        <v>405093</v>
      </c>
      <c r="L147" s="89">
        <v>57405</v>
      </c>
      <c r="M147" s="89">
        <v>88316</v>
      </c>
      <c r="N147" s="89">
        <v>119227</v>
      </c>
      <c r="O147" s="89">
        <v>181719</v>
      </c>
      <c r="P147" s="89">
        <v>235936</v>
      </c>
      <c r="Q147" s="89">
        <v>231897</v>
      </c>
      <c r="R147" s="89">
        <v>52989</v>
      </c>
      <c r="S147" s="89">
        <v>77276</v>
      </c>
      <c r="T147" s="89">
        <v>101562</v>
      </c>
      <c r="U147" s="89">
        <v>140821</v>
      </c>
      <c r="V147" s="89">
        <v>161849</v>
      </c>
      <c r="W147" s="89">
        <v>173196</v>
      </c>
    </row>
    <row r="148" spans="1:23" x14ac:dyDescent="0.2">
      <c r="A148" s="27">
        <v>132</v>
      </c>
      <c r="B148" s="28" t="s">
        <v>150</v>
      </c>
      <c r="C148" s="29"/>
      <c r="D148" s="27">
        <v>348</v>
      </c>
      <c r="E148" s="27" t="s">
        <v>33</v>
      </c>
      <c r="F148" s="89">
        <v>347510</v>
      </c>
      <c r="G148" s="89">
        <v>322234</v>
      </c>
      <c r="H148" s="89">
        <v>296957</v>
      </c>
      <c r="I148" s="89">
        <v>366787</v>
      </c>
      <c r="J148" s="89">
        <v>436616</v>
      </c>
      <c r="K148" s="89">
        <v>449632</v>
      </c>
      <c r="L148" s="89">
        <v>156185</v>
      </c>
      <c r="M148" s="89">
        <v>147202</v>
      </c>
      <c r="N148" s="89">
        <v>138219</v>
      </c>
      <c r="O148" s="89">
        <v>174216</v>
      </c>
      <c r="P148" s="89">
        <v>210212</v>
      </c>
      <c r="Q148" s="89">
        <v>220913</v>
      </c>
      <c r="R148" s="89">
        <v>191325</v>
      </c>
      <c r="S148" s="89">
        <v>175032</v>
      </c>
      <c r="T148" s="89">
        <v>158738</v>
      </c>
      <c r="U148" s="89">
        <v>192571</v>
      </c>
      <c r="V148" s="89">
        <v>226404</v>
      </c>
      <c r="W148" s="89">
        <v>228719</v>
      </c>
    </row>
    <row r="149" spans="1:23" x14ac:dyDescent="0.2">
      <c r="A149" s="27">
        <v>133</v>
      </c>
      <c r="B149" s="28" t="s">
        <v>151</v>
      </c>
      <c r="C149" s="29"/>
      <c r="D149" s="27">
        <v>616</v>
      </c>
      <c r="E149" s="27" t="s">
        <v>35</v>
      </c>
      <c r="F149" s="89">
        <v>1127771</v>
      </c>
      <c r="G149" s="89">
        <v>964725</v>
      </c>
      <c r="H149" s="89">
        <v>825251</v>
      </c>
      <c r="I149" s="89">
        <v>722509</v>
      </c>
      <c r="J149" s="89">
        <v>642417</v>
      </c>
      <c r="K149" s="89">
        <v>619403</v>
      </c>
      <c r="L149" s="89">
        <v>482176</v>
      </c>
      <c r="M149" s="89">
        <v>404049</v>
      </c>
      <c r="N149" s="89">
        <v>338323</v>
      </c>
      <c r="O149" s="89">
        <v>297039</v>
      </c>
      <c r="P149" s="89">
        <v>262263</v>
      </c>
      <c r="Q149" s="89">
        <v>257311</v>
      </c>
      <c r="R149" s="89">
        <v>645595</v>
      </c>
      <c r="S149" s="89">
        <v>560676</v>
      </c>
      <c r="T149" s="89">
        <v>486928</v>
      </c>
      <c r="U149" s="89">
        <v>425470</v>
      </c>
      <c r="V149" s="89">
        <v>380154</v>
      </c>
      <c r="W149" s="89">
        <v>362092</v>
      </c>
    </row>
    <row r="150" spans="1:23" x14ac:dyDescent="0.2">
      <c r="A150" s="27">
        <v>134</v>
      </c>
      <c r="B150" s="28" t="s">
        <v>152</v>
      </c>
      <c r="C150" s="29" t="s">
        <v>314</v>
      </c>
      <c r="D150" s="27">
        <v>498</v>
      </c>
      <c r="E150" s="27" t="s">
        <v>35</v>
      </c>
      <c r="F150" s="89">
        <v>544162</v>
      </c>
      <c r="G150" s="89">
        <v>367231</v>
      </c>
      <c r="H150" s="89">
        <v>247828</v>
      </c>
      <c r="I150" s="89">
        <v>173957</v>
      </c>
      <c r="J150" s="89">
        <v>157668</v>
      </c>
      <c r="K150" s="89">
        <v>142904</v>
      </c>
      <c r="L150" s="89">
        <v>239616</v>
      </c>
      <c r="M150" s="89">
        <v>161706</v>
      </c>
      <c r="N150" s="89">
        <v>109129</v>
      </c>
      <c r="O150" s="89">
        <v>76600</v>
      </c>
      <c r="P150" s="89">
        <v>60541</v>
      </c>
      <c r="Q150" s="89">
        <v>50545</v>
      </c>
      <c r="R150" s="89">
        <v>304546</v>
      </c>
      <c r="S150" s="89">
        <v>205525</v>
      </c>
      <c r="T150" s="89">
        <v>138699</v>
      </c>
      <c r="U150" s="89">
        <v>97357</v>
      </c>
      <c r="V150" s="89">
        <v>97127</v>
      </c>
      <c r="W150" s="89">
        <v>92359</v>
      </c>
    </row>
    <row r="151" spans="1:23" x14ac:dyDescent="0.2">
      <c r="A151" s="27">
        <v>135</v>
      </c>
      <c r="B151" s="28" t="s">
        <v>153</v>
      </c>
      <c r="C151" s="29"/>
      <c r="D151" s="27">
        <v>642</v>
      </c>
      <c r="E151" s="27" t="s">
        <v>35</v>
      </c>
      <c r="F151" s="89">
        <v>135825</v>
      </c>
      <c r="G151" s="89">
        <v>135037</v>
      </c>
      <c r="H151" s="89">
        <v>126949</v>
      </c>
      <c r="I151" s="89">
        <v>145162</v>
      </c>
      <c r="J151" s="89">
        <v>155982</v>
      </c>
      <c r="K151" s="89">
        <v>226943</v>
      </c>
      <c r="L151" s="89">
        <v>57601</v>
      </c>
      <c r="M151" s="89">
        <v>63282</v>
      </c>
      <c r="N151" s="89">
        <v>60428</v>
      </c>
      <c r="O151" s="89">
        <v>66264</v>
      </c>
      <c r="P151" s="89">
        <v>77499</v>
      </c>
      <c r="Q151" s="89">
        <v>119364</v>
      </c>
      <c r="R151" s="89">
        <v>78224</v>
      </c>
      <c r="S151" s="89">
        <v>71755</v>
      </c>
      <c r="T151" s="89">
        <v>66521</v>
      </c>
      <c r="U151" s="89">
        <v>78898</v>
      </c>
      <c r="V151" s="89">
        <v>78483</v>
      </c>
      <c r="W151" s="89">
        <v>107579</v>
      </c>
    </row>
    <row r="152" spans="1:23" x14ac:dyDescent="0.2">
      <c r="A152" s="27">
        <v>136</v>
      </c>
      <c r="B152" s="28" t="s">
        <v>154</v>
      </c>
      <c r="C152" s="29"/>
      <c r="D152" s="27">
        <v>643</v>
      </c>
      <c r="E152" s="27" t="s">
        <v>35</v>
      </c>
      <c r="F152" s="89">
        <v>11524948</v>
      </c>
      <c r="G152" s="89">
        <v>11928927</v>
      </c>
      <c r="H152" s="89">
        <v>11900297</v>
      </c>
      <c r="I152" s="89">
        <v>11667588</v>
      </c>
      <c r="J152" s="89">
        <v>11194710</v>
      </c>
      <c r="K152" s="89">
        <v>11643276</v>
      </c>
      <c r="L152" s="89">
        <v>5655422</v>
      </c>
      <c r="M152" s="89">
        <v>5925452</v>
      </c>
      <c r="N152" s="89">
        <v>5982851</v>
      </c>
      <c r="O152" s="89">
        <v>5806597</v>
      </c>
      <c r="P152" s="89">
        <v>5514401</v>
      </c>
      <c r="Q152" s="89">
        <v>5715211</v>
      </c>
      <c r="R152" s="89">
        <v>5869526</v>
      </c>
      <c r="S152" s="89">
        <v>6003475</v>
      </c>
      <c r="T152" s="89">
        <v>5917446</v>
      </c>
      <c r="U152" s="89">
        <v>5860991</v>
      </c>
      <c r="V152" s="89">
        <v>5680309</v>
      </c>
      <c r="W152" s="89">
        <v>5928065</v>
      </c>
    </row>
    <row r="153" spans="1:23" x14ac:dyDescent="0.2">
      <c r="A153" s="27">
        <v>137</v>
      </c>
      <c r="B153" s="28" t="s">
        <v>155</v>
      </c>
      <c r="C153" s="29"/>
      <c r="D153" s="27">
        <v>703</v>
      </c>
      <c r="E153" s="27" t="s">
        <v>35</v>
      </c>
      <c r="F153" s="89">
        <v>41295</v>
      </c>
      <c r="G153" s="89">
        <v>69323</v>
      </c>
      <c r="H153" s="89">
        <v>116376</v>
      </c>
      <c r="I153" s="89">
        <v>130491</v>
      </c>
      <c r="J153" s="89">
        <v>146319</v>
      </c>
      <c r="K153" s="89">
        <v>177190</v>
      </c>
      <c r="L153" s="89">
        <v>18187</v>
      </c>
      <c r="M153" s="89">
        <v>30531</v>
      </c>
      <c r="N153" s="89">
        <v>51253</v>
      </c>
      <c r="O153" s="89">
        <v>58716</v>
      </c>
      <c r="P153" s="89">
        <v>66938</v>
      </c>
      <c r="Q153" s="89">
        <v>83714</v>
      </c>
      <c r="R153" s="89">
        <v>23108</v>
      </c>
      <c r="S153" s="89">
        <v>38792</v>
      </c>
      <c r="T153" s="89">
        <v>65123</v>
      </c>
      <c r="U153" s="89">
        <v>71775</v>
      </c>
      <c r="V153" s="89">
        <v>79381</v>
      </c>
      <c r="W153" s="89">
        <v>93476</v>
      </c>
    </row>
    <row r="154" spans="1:23" x14ac:dyDescent="0.2">
      <c r="A154" s="27">
        <v>138</v>
      </c>
      <c r="B154" s="28" t="s">
        <v>156</v>
      </c>
      <c r="C154" s="29"/>
      <c r="D154" s="27">
        <v>804</v>
      </c>
      <c r="E154" s="27" t="s">
        <v>35</v>
      </c>
      <c r="F154" s="89">
        <v>6892920</v>
      </c>
      <c r="G154" s="89">
        <v>6172338</v>
      </c>
      <c r="H154" s="89">
        <v>5527087</v>
      </c>
      <c r="I154" s="89">
        <v>5050302</v>
      </c>
      <c r="J154" s="89">
        <v>4818767</v>
      </c>
      <c r="K154" s="89">
        <v>4834898</v>
      </c>
      <c r="L154" s="89">
        <v>2953603</v>
      </c>
      <c r="M154" s="89">
        <v>2644845</v>
      </c>
      <c r="N154" s="89">
        <v>2368364</v>
      </c>
      <c r="O154" s="89">
        <v>2168060</v>
      </c>
      <c r="P154" s="89">
        <v>2072474</v>
      </c>
      <c r="Q154" s="89">
        <v>2083230</v>
      </c>
      <c r="R154" s="89">
        <v>3939317</v>
      </c>
      <c r="S154" s="89">
        <v>3527493</v>
      </c>
      <c r="T154" s="89">
        <v>3158723</v>
      </c>
      <c r="U154" s="89">
        <v>2882242</v>
      </c>
      <c r="V154" s="89">
        <v>2746293</v>
      </c>
      <c r="W154" s="89">
        <v>2751668</v>
      </c>
    </row>
    <row r="155" spans="1:23" x14ac:dyDescent="0.2">
      <c r="A155" s="26">
        <v>139</v>
      </c>
      <c r="B155" s="22" t="s">
        <v>22</v>
      </c>
      <c r="C155" s="24"/>
      <c r="D155" s="26">
        <v>924</v>
      </c>
      <c r="E155" s="26"/>
      <c r="F155" s="48">
        <v>6645605</v>
      </c>
      <c r="G155" s="48">
        <v>7194824</v>
      </c>
      <c r="H155" s="48">
        <v>7900973</v>
      </c>
      <c r="I155" s="48">
        <v>9588814</v>
      </c>
      <c r="J155" s="48">
        <v>11858391</v>
      </c>
      <c r="K155" s="48">
        <v>13331442</v>
      </c>
      <c r="L155" s="48">
        <v>3176421</v>
      </c>
      <c r="M155" s="48">
        <v>3404174</v>
      </c>
      <c r="N155" s="48">
        <v>3711179</v>
      </c>
      <c r="O155" s="48">
        <v>4564413</v>
      </c>
      <c r="P155" s="48">
        <v>5701407</v>
      </c>
      <c r="Q155" s="48">
        <v>6382614</v>
      </c>
      <c r="R155" s="48">
        <v>3469184</v>
      </c>
      <c r="S155" s="48">
        <v>3790650</v>
      </c>
      <c r="T155" s="48">
        <v>4189794</v>
      </c>
      <c r="U155" s="48">
        <v>5024401</v>
      </c>
      <c r="V155" s="48">
        <v>6156984</v>
      </c>
      <c r="W155" s="48">
        <v>6948828</v>
      </c>
    </row>
    <row r="156" spans="1:23" x14ac:dyDescent="0.2">
      <c r="A156" s="27">
        <v>140</v>
      </c>
      <c r="B156" s="28" t="s">
        <v>157</v>
      </c>
      <c r="C156" s="29" t="s">
        <v>315</v>
      </c>
      <c r="D156" s="27">
        <v>830</v>
      </c>
      <c r="E156" s="27" t="s">
        <v>35</v>
      </c>
      <c r="F156" s="89">
        <v>61660</v>
      </c>
      <c r="G156" s="89">
        <v>60519</v>
      </c>
      <c r="H156" s="89">
        <v>64301</v>
      </c>
      <c r="I156" s="89">
        <v>70941</v>
      </c>
      <c r="J156" s="89">
        <v>77581</v>
      </c>
      <c r="K156" s="89">
        <v>82307</v>
      </c>
      <c r="L156" s="89">
        <v>29005</v>
      </c>
      <c r="M156" s="89">
        <v>28468</v>
      </c>
      <c r="N156" s="89">
        <v>30234</v>
      </c>
      <c r="O156" s="89">
        <v>33611</v>
      </c>
      <c r="P156" s="89">
        <v>36982</v>
      </c>
      <c r="Q156" s="89">
        <v>39338</v>
      </c>
      <c r="R156" s="89">
        <v>32655</v>
      </c>
      <c r="S156" s="89">
        <v>32051</v>
      </c>
      <c r="T156" s="89">
        <v>34067</v>
      </c>
      <c r="U156" s="89">
        <v>37330</v>
      </c>
      <c r="V156" s="89">
        <v>40599</v>
      </c>
      <c r="W156" s="89">
        <v>42969</v>
      </c>
    </row>
    <row r="157" spans="1:23" x14ac:dyDescent="0.2">
      <c r="A157" s="27">
        <v>141</v>
      </c>
      <c r="B157" s="28" t="s">
        <v>158</v>
      </c>
      <c r="C157" s="29"/>
      <c r="D157" s="27">
        <v>208</v>
      </c>
      <c r="E157" s="27" t="s">
        <v>35</v>
      </c>
      <c r="F157" s="89">
        <v>235189</v>
      </c>
      <c r="G157" s="89">
        <v>303108</v>
      </c>
      <c r="H157" s="89">
        <v>371026</v>
      </c>
      <c r="I157" s="89">
        <v>440383</v>
      </c>
      <c r="J157" s="89">
        <v>509740</v>
      </c>
      <c r="K157" s="89">
        <v>572520</v>
      </c>
      <c r="L157" s="89">
        <v>114411</v>
      </c>
      <c r="M157" s="89">
        <v>147194</v>
      </c>
      <c r="N157" s="89">
        <v>179977</v>
      </c>
      <c r="O157" s="89">
        <v>213097</v>
      </c>
      <c r="P157" s="89">
        <v>246217</v>
      </c>
      <c r="Q157" s="89">
        <v>277099</v>
      </c>
      <c r="R157" s="89">
        <v>120778</v>
      </c>
      <c r="S157" s="89">
        <v>155914</v>
      </c>
      <c r="T157" s="89">
        <v>191049</v>
      </c>
      <c r="U157" s="89">
        <v>227286</v>
      </c>
      <c r="V157" s="89">
        <v>263523</v>
      </c>
      <c r="W157" s="89">
        <v>295421</v>
      </c>
    </row>
    <row r="158" spans="1:23" x14ac:dyDescent="0.2">
      <c r="A158" s="27">
        <v>142</v>
      </c>
      <c r="B158" s="28" t="s">
        <v>159</v>
      </c>
      <c r="C158" s="29"/>
      <c r="D158" s="27">
        <v>233</v>
      </c>
      <c r="E158" s="27" t="s">
        <v>35</v>
      </c>
      <c r="F158" s="89">
        <v>381997</v>
      </c>
      <c r="G158" s="89">
        <v>315755</v>
      </c>
      <c r="H158" s="89">
        <v>249512</v>
      </c>
      <c r="I158" s="89">
        <v>233701</v>
      </c>
      <c r="J158" s="89">
        <v>217890</v>
      </c>
      <c r="K158" s="89">
        <v>202348</v>
      </c>
      <c r="L158" s="89">
        <v>171691</v>
      </c>
      <c r="M158" s="89">
        <v>136268</v>
      </c>
      <c r="N158" s="89">
        <v>100844</v>
      </c>
      <c r="O158" s="89">
        <v>94244</v>
      </c>
      <c r="P158" s="89">
        <v>87644</v>
      </c>
      <c r="Q158" s="89">
        <v>81237</v>
      </c>
      <c r="R158" s="89">
        <v>210306</v>
      </c>
      <c r="S158" s="89">
        <v>179487</v>
      </c>
      <c r="T158" s="89">
        <v>148668</v>
      </c>
      <c r="U158" s="89">
        <v>139457</v>
      </c>
      <c r="V158" s="89">
        <v>130246</v>
      </c>
      <c r="W158" s="89">
        <v>121111</v>
      </c>
    </row>
    <row r="159" spans="1:23" x14ac:dyDescent="0.2">
      <c r="A159" s="27">
        <v>143</v>
      </c>
      <c r="B159" s="28" t="s">
        <v>160</v>
      </c>
      <c r="C159" s="29"/>
      <c r="D159" s="27">
        <v>234</v>
      </c>
      <c r="E159" s="27" t="s">
        <v>35</v>
      </c>
      <c r="F159" s="89">
        <v>4285</v>
      </c>
      <c r="G159" s="89">
        <v>2900</v>
      </c>
      <c r="H159" s="89">
        <v>3593</v>
      </c>
      <c r="I159" s="89">
        <v>4583</v>
      </c>
      <c r="J159" s="89">
        <v>5096</v>
      </c>
      <c r="K159" s="89">
        <v>5517</v>
      </c>
      <c r="L159" s="89">
        <v>2440</v>
      </c>
      <c r="M159" s="89">
        <v>1575</v>
      </c>
      <c r="N159" s="89">
        <v>1921</v>
      </c>
      <c r="O159" s="89">
        <v>2450</v>
      </c>
      <c r="P159" s="89">
        <v>2700</v>
      </c>
      <c r="Q159" s="89">
        <v>2795</v>
      </c>
      <c r="R159" s="89">
        <v>1845</v>
      </c>
      <c r="S159" s="89">
        <v>1325</v>
      </c>
      <c r="T159" s="89">
        <v>1672</v>
      </c>
      <c r="U159" s="89">
        <v>2133</v>
      </c>
      <c r="V159" s="89">
        <v>2396</v>
      </c>
      <c r="W159" s="89">
        <v>2722</v>
      </c>
    </row>
    <row r="160" spans="1:23" x14ac:dyDescent="0.2">
      <c r="A160" s="27">
        <v>144</v>
      </c>
      <c r="B160" s="28" t="s">
        <v>161</v>
      </c>
      <c r="C160" s="29" t="s">
        <v>316</v>
      </c>
      <c r="D160" s="27">
        <v>246</v>
      </c>
      <c r="E160" s="27" t="s">
        <v>35</v>
      </c>
      <c r="F160" s="89">
        <v>63255</v>
      </c>
      <c r="G160" s="89">
        <v>99729</v>
      </c>
      <c r="H160" s="89">
        <v>136203</v>
      </c>
      <c r="I160" s="89">
        <v>192169</v>
      </c>
      <c r="J160" s="89">
        <v>248135</v>
      </c>
      <c r="K160" s="89">
        <v>315881</v>
      </c>
      <c r="L160" s="89">
        <v>31682</v>
      </c>
      <c r="M160" s="89">
        <v>49575</v>
      </c>
      <c r="N160" s="89">
        <v>67469</v>
      </c>
      <c r="O160" s="89">
        <v>96429</v>
      </c>
      <c r="P160" s="89">
        <v>125389</v>
      </c>
      <c r="Q160" s="89">
        <v>160650</v>
      </c>
      <c r="R160" s="89">
        <v>31573</v>
      </c>
      <c r="S160" s="89">
        <v>50154</v>
      </c>
      <c r="T160" s="89">
        <v>68734</v>
      </c>
      <c r="U160" s="89">
        <v>95740</v>
      </c>
      <c r="V160" s="89">
        <v>122746</v>
      </c>
      <c r="W160" s="89">
        <v>155231</v>
      </c>
    </row>
    <row r="161" spans="1:23" x14ac:dyDescent="0.2">
      <c r="A161" s="27">
        <v>145</v>
      </c>
      <c r="B161" s="28" t="s">
        <v>162</v>
      </c>
      <c r="C161" s="29"/>
      <c r="D161" s="27">
        <v>352</v>
      </c>
      <c r="E161" s="27" t="s">
        <v>35</v>
      </c>
      <c r="F161" s="89">
        <v>9584</v>
      </c>
      <c r="G161" s="89">
        <v>12738</v>
      </c>
      <c r="H161" s="89">
        <v>15892</v>
      </c>
      <c r="I161" s="89">
        <v>25492</v>
      </c>
      <c r="J161" s="89">
        <v>35091</v>
      </c>
      <c r="K161" s="89">
        <v>37522</v>
      </c>
      <c r="L161" s="89">
        <v>4248</v>
      </c>
      <c r="M161" s="89">
        <v>5727</v>
      </c>
      <c r="N161" s="89">
        <v>7207</v>
      </c>
      <c r="O161" s="89">
        <v>12413</v>
      </c>
      <c r="P161" s="89">
        <v>17619</v>
      </c>
      <c r="Q161" s="89">
        <v>18156</v>
      </c>
      <c r="R161" s="89">
        <v>5336</v>
      </c>
      <c r="S161" s="89">
        <v>7011</v>
      </c>
      <c r="T161" s="89">
        <v>8685</v>
      </c>
      <c r="U161" s="89">
        <v>13079</v>
      </c>
      <c r="V161" s="89">
        <v>17472</v>
      </c>
      <c r="W161" s="89">
        <v>19366</v>
      </c>
    </row>
    <row r="162" spans="1:23" x14ac:dyDescent="0.2">
      <c r="A162" s="27">
        <v>146</v>
      </c>
      <c r="B162" s="28" t="s">
        <v>163</v>
      </c>
      <c r="C162" s="29"/>
      <c r="D162" s="27">
        <v>372</v>
      </c>
      <c r="E162" s="27" t="s">
        <v>35</v>
      </c>
      <c r="F162" s="89">
        <v>227961</v>
      </c>
      <c r="G162" s="89">
        <v>226892</v>
      </c>
      <c r="H162" s="89">
        <v>350552</v>
      </c>
      <c r="I162" s="89">
        <v>589046</v>
      </c>
      <c r="J162" s="89">
        <v>730542</v>
      </c>
      <c r="K162" s="89">
        <v>746260</v>
      </c>
      <c r="L162" s="89">
        <v>112093</v>
      </c>
      <c r="M162" s="89">
        <v>108084</v>
      </c>
      <c r="N162" s="89">
        <v>172959</v>
      </c>
      <c r="O162" s="89">
        <v>309910</v>
      </c>
      <c r="P162" s="89">
        <v>360440</v>
      </c>
      <c r="Q162" s="89">
        <v>363521</v>
      </c>
      <c r="R162" s="89">
        <v>115868</v>
      </c>
      <c r="S162" s="89">
        <v>118808</v>
      </c>
      <c r="T162" s="89">
        <v>177593</v>
      </c>
      <c r="U162" s="89">
        <v>279136</v>
      </c>
      <c r="V162" s="89">
        <v>370102</v>
      </c>
      <c r="W162" s="89">
        <v>382739</v>
      </c>
    </row>
    <row r="163" spans="1:23" x14ac:dyDescent="0.2">
      <c r="A163" s="27">
        <v>147</v>
      </c>
      <c r="B163" s="28" t="s">
        <v>164</v>
      </c>
      <c r="C163" s="29"/>
      <c r="D163" s="27">
        <v>833</v>
      </c>
      <c r="E163" s="27" t="s">
        <v>35</v>
      </c>
      <c r="F163" s="89">
        <v>34769</v>
      </c>
      <c r="G163" s="89">
        <v>36886</v>
      </c>
      <c r="H163" s="89">
        <v>39002</v>
      </c>
      <c r="I163" s="89">
        <v>41475</v>
      </c>
      <c r="J163" s="89">
        <v>43447</v>
      </c>
      <c r="K163" s="89">
        <v>45221</v>
      </c>
      <c r="L163" s="89">
        <v>16371</v>
      </c>
      <c r="M163" s="89">
        <v>17548</v>
      </c>
      <c r="N163" s="89">
        <v>18725</v>
      </c>
      <c r="O163" s="89">
        <v>20214</v>
      </c>
      <c r="P163" s="89">
        <v>21361</v>
      </c>
      <c r="Q163" s="89">
        <v>22393</v>
      </c>
      <c r="R163" s="89">
        <v>18398</v>
      </c>
      <c r="S163" s="89">
        <v>19338</v>
      </c>
      <c r="T163" s="89">
        <v>20277</v>
      </c>
      <c r="U163" s="89">
        <v>21261</v>
      </c>
      <c r="V163" s="89">
        <v>22086</v>
      </c>
      <c r="W163" s="89">
        <v>22828</v>
      </c>
    </row>
    <row r="164" spans="1:23" x14ac:dyDescent="0.2">
      <c r="A164" s="27">
        <v>148</v>
      </c>
      <c r="B164" s="28" t="s">
        <v>165</v>
      </c>
      <c r="C164" s="29"/>
      <c r="D164" s="27">
        <v>428</v>
      </c>
      <c r="E164" s="27" t="s">
        <v>35</v>
      </c>
      <c r="F164" s="89">
        <v>646007</v>
      </c>
      <c r="G164" s="89">
        <v>538093</v>
      </c>
      <c r="H164" s="89">
        <v>430178</v>
      </c>
      <c r="I164" s="89">
        <v>376725</v>
      </c>
      <c r="J164" s="89">
        <v>313786</v>
      </c>
      <c r="K164" s="89">
        <v>263126</v>
      </c>
      <c r="L164" s="89">
        <v>290800</v>
      </c>
      <c r="M164" s="89">
        <v>234216</v>
      </c>
      <c r="N164" s="89">
        <v>177632</v>
      </c>
      <c r="O164" s="89">
        <v>154745</v>
      </c>
      <c r="P164" s="89">
        <v>124675</v>
      </c>
      <c r="Q164" s="89">
        <v>102673</v>
      </c>
      <c r="R164" s="89">
        <v>355207</v>
      </c>
      <c r="S164" s="89">
        <v>303877</v>
      </c>
      <c r="T164" s="89">
        <v>252546</v>
      </c>
      <c r="U164" s="89">
        <v>221980</v>
      </c>
      <c r="V164" s="89">
        <v>189111</v>
      </c>
      <c r="W164" s="89">
        <v>160453</v>
      </c>
    </row>
    <row r="165" spans="1:23" x14ac:dyDescent="0.2">
      <c r="A165" s="27">
        <v>149</v>
      </c>
      <c r="B165" s="28" t="s">
        <v>166</v>
      </c>
      <c r="C165" s="29"/>
      <c r="D165" s="27">
        <v>440</v>
      </c>
      <c r="E165" s="27" t="s">
        <v>35</v>
      </c>
      <c r="F165" s="89">
        <v>349258</v>
      </c>
      <c r="G165" s="89">
        <v>273587</v>
      </c>
      <c r="H165" s="89">
        <v>214311</v>
      </c>
      <c r="I165" s="89">
        <v>201209</v>
      </c>
      <c r="J165" s="89">
        <v>160772</v>
      </c>
      <c r="K165" s="89">
        <v>136036</v>
      </c>
      <c r="L165" s="89">
        <v>164585</v>
      </c>
      <c r="M165" s="89">
        <v>128641</v>
      </c>
      <c r="N165" s="89">
        <v>100546</v>
      </c>
      <c r="O165" s="89">
        <v>94189</v>
      </c>
      <c r="P165" s="89">
        <v>69606</v>
      </c>
      <c r="Q165" s="89">
        <v>57203</v>
      </c>
      <c r="R165" s="89">
        <v>184673</v>
      </c>
      <c r="S165" s="89">
        <v>144946</v>
      </c>
      <c r="T165" s="89">
        <v>113765</v>
      </c>
      <c r="U165" s="89">
        <v>107020</v>
      </c>
      <c r="V165" s="89">
        <v>91166</v>
      </c>
      <c r="W165" s="89">
        <v>78833</v>
      </c>
    </row>
    <row r="166" spans="1:23" x14ac:dyDescent="0.2">
      <c r="A166" s="27">
        <v>150</v>
      </c>
      <c r="B166" s="28" t="s">
        <v>167</v>
      </c>
      <c r="C166" s="29" t="s">
        <v>317</v>
      </c>
      <c r="D166" s="27">
        <v>578</v>
      </c>
      <c r="E166" s="27" t="s">
        <v>35</v>
      </c>
      <c r="F166" s="89">
        <v>192587</v>
      </c>
      <c r="G166" s="89">
        <v>233302</v>
      </c>
      <c r="H166" s="89">
        <v>292440</v>
      </c>
      <c r="I166" s="89">
        <v>361144</v>
      </c>
      <c r="J166" s="89">
        <v>526799</v>
      </c>
      <c r="K166" s="89">
        <v>741813</v>
      </c>
      <c r="L166" s="89">
        <v>99562</v>
      </c>
      <c r="M166" s="89">
        <v>117222</v>
      </c>
      <c r="N166" s="89">
        <v>144826</v>
      </c>
      <c r="O166" s="89">
        <v>176444</v>
      </c>
      <c r="P166" s="89">
        <v>268505</v>
      </c>
      <c r="Q166" s="89">
        <v>387098</v>
      </c>
      <c r="R166" s="89">
        <v>93025</v>
      </c>
      <c r="S166" s="89">
        <v>116080</v>
      </c>
      <c r="T166" s="89">
        <v>147614</v>
      </c>
      <c r="U166" s="89">
        <v>184700</v>
      </c>
      <c r="V166" s="89">
        <v>258294</v>
      </c>
      <c r="W166" s="89">
        <v>354715</v>
      </c>
    </row>
    <row r="167" spans="1:23" x14ac:dyDescent="0.2">
      <c r="A167" s="27">
        <v>151</v>
      </c>
      <c r="B167" s="28" t="s">
        <v>168</v>
      </c>
      <c r="C167" s="29"/>
      <c r="D167" s="27">
        <v>752</v>
      </c>
      <c r="E167" s="27" t="s">
        <v>35</v>
      </c>
      <c r="F167" s="89">
        <v>788767</v>
      </c>
      <c r="G167" s="89">
        <v>936022</v>
      </c>
      <c r="H167" s="89">
        <v>1003798</v>
      </c>
      <c r="I167" s="89">
        <v>1125790</v>
      </c>
      <c r="J167" s="89">
        <v>1384929</v>
      </c>
      <c r="K167" s="89">
        <v>1639771</v>
      </c>
      <c r="L167" s="89">
        <v>383085</v>
      </c>
      <c r="M167" s="89">
        <v>450945</v>
      </c>
      <c r="N167" s="89">
        <v>480211</v>
      </c>
      <c r="O167" s="89">
        <v>538490</v>
      </c>
      <c r="P167" s="89">
        <v>673083</v>
      </c>
      <c r="Q167" s="89">
        <v>810259</v>
      </c>
      <c r="R167" s="89">
        <v>405682</v>
      </c>
      <c r="S167" s="89">
        <v>485077</v>
      </c>
      <c r="T167" s="89">
        <v>523587</v>
      </c>
      <c r="U167" s="89">
        <v>587300</v>
      </c>
      <c r="V167" s="89">
        <v>711846</v>
      </c>
      <c r="W167" s="89">
        <v>829512</v>
      </c>
    </row>
    <row r="168" spans="1:23" x14ac:dyDescent="0.2">
      <c r="A168" s="27">
        <v>152</v>
      </c>
      <c r="B168" s="28" t="s">
        <v>169</v>
      </c>
      <c r="C168" s="29"/>
      <c r="D168" s="27">
        <v>826</v>
      </c>
      <c r="E168" s="27" t="s">
        <v>35</v>
      </c>
      <c r="F168" s="89">
        <v>3650286</v>
      </c>
      <c r="G168" s="89">
        <v>4155293</v>
      </c>
      <c r="H168" s="89">
        <v>4730165</v>
      </c>
      <c r="I168" s="89">
        <v>5926156</v>
      </c>
      <c r="J168" s="89">
        <v>7604583</v>
      </c>
      <c r="K168" s="89">
        <v>8543120</v>
      </c>
      <c r="L168" s="89">
        <v>1756448</v>
      </c>
      <c r="M168" s="89">
        <v>1978711</v>
      </c>
      <c r="N168" s="89">
        <v>2228628</v>
      </c>
      <c r="O168" s="89">
        <v>2818177</v>
      </c>
      <c r="P168" s="89">
        <v>3667186</v>
      </c>
      <c r="Q168" s="89">
        <v>4060192</v>
      </c>
      <c r="R168" s="89">
        <v>1893838</v>
      </c>
      <c r="S168" s="89">
        <v>2176582</v>
      </c>
      <c r="T168" s="89">
        <v>2501537</v>
      </c>
      <c r="U168" s="89">
        <v>3107979</v>
      </c>
      <c r="V168" s="89">
        <v>3937397</v>
      </c>
      <c r="W168" s="89">
        <v>4482928</v>
      </c>
    </row>
    <row r="169" spans="1:23" x14ac:dyDescent="0.2">
      <c r="A169" s="26">
        <v>153</v>
      </c>
      <c r="B169" s="22" t="s">
        <v>23</v>
      </c>
      <c r="C169" s="24"/>
      <c r="D169" s="26">
        <v>925</v>
      </c>
      <c r="E169" s="26"/>
      <c r="F169" s="48">
        <v>4340454</v>
      </c>
      <c r="G169" s="48">
        <v>5985675</v>
      </c>
      <c r="H169" s="48">
        <v>7517054</v>
      </c>
      <c r="I169" s="48">
        <v>11974334</v>
      </c>
      <c r="J169" s="48">
        <v>16154120</v>
      </c>
      <c r="K169" s="48">
        <v>15747685</v>
      </c>
      <c r="L169" s="48">
        <v>2062811</v>
      </c>
      <c r="M169" s="48">
        <v>2856852</v>
      </c>
      <c r="N169" s="48">
        <v>3610908</v>
      </c>
      <c r="O169" s="48">
        <v>5832012</v>
      </c>
      <c r="P169" s="48">
        <v>7846982</v>
      </c>
      <c r="Q169" s="48">
        <v>7374789</v>
      </c>
      <c r="R169" s="48">
        <v>2277643</v>
      </c>
      <c r="S169" s="48">
        <v>3128823</v>
      </c>
      <c r="T169" s="48">
        <v>3906146</v>
      </c>
      <c r="U169" s="48">
        <v>6142322</v>
      </c>
      <c r="V169" s="48">
        <v>8307138</v>
      </c>
      <c r="W169" s="48">
        <v>8372896</v>
      </c>
    </row>
    <row r="170" spans="1:23" x14ac:dyDescent="0.2">
      <c r="A170" s="27">
        <v>154</v>
      </c>
      <c r="B170" s="28" t="s">
        <v>170</v>
      </c>
      <c r="C170" s="29"/>
      <c r="D170" s="27">
        <v>8</v>
      </c>
      <c r="E170" s="27" t="s">
        <v>35</v>
      </c>
      <c r="F170" s="89">
        <v>66013</v>
      </c>
      <c r="G170" s="89">
        <v>71354</v>
      </c>
      <c r="H170" s="89">
        <v>76695</v>
      </c>
      <c r="I170" s="89">
        <v>64739</v>
      </c>
      <c r="J170" s="89">
        <v>52784</v>
      </c>
      <c r="K170" s="89">
        <v>57616</v>
      </c>
      <c r="L170" s="89">
        <v>30579</v>
      </c>
      <c r="M170" s="89">
        <v>33284</v>
      </c>
      <c r="N170" s="89">
        <v>35990</v>
      </c>
      <c r="O170" s="89">
        <v>32993</v>
      </c>
      <c r="P170" s="89">
        <v>26901</v>
      </c>
      <c r="Q170" s="89">
        <v>29363</v>
      </c>
      <c r="R170" s="89">
        <v>35434</v>
      </c>
      <c r="S170" s="89">
        <v>38070</v>
      </c>
      <c r="T170" s="89">
        <v>40705</v>
      </c>
      <c r="U170" s="89">
        <v>31746</v>
      </c>
      <c r="V170" s="89">
        <v>25883</v>
      </c>
      <c r="W170" s="89">
        <v>28253</v>
      </c>
    </row>
    <row r="171" spans="1:23" x14ac:dyDescent="0.2">
      <c r="A171" s="27">
        <v>155</v>
      </c>
      <c r="B171" s="28" t="s">
        <v>171</v>
      </c>
      <c r="C171" s="29"/>
      <c r="D171" s="27">
        <v>20</v>
      </c>
      <c r="E171" s="27" t="s">
        <v>42</v>
      </c>
      <c r="F171" s="89">
        <v>38904</v>
      </c>
      <c r="G171" s="89">
        <v>40525</v>
      </c>
      <c r="H171" s="89">
        <v>42146</v>
      </c>
      <c r="I171" s="89">
        <v>50298</v>
      </c>
      <c r="J171" s="89">
        <v>52053</v>
      </c>
      <c r="K171" s="89">
        <v>42082</v>
      </c>
      <c r="L171" s="89">
        <v>20810</v>
      </c>
      <c r="M171" s="89">
        <v>21451</v>
      </c>
      <c r="N171" s="89">
        <v>22092</v>
      </c>
      <c r="O171" s="89">
        <v>26559</v>
      </c>
      <c r="P171" s="89">
        <v>27486</v>
      </c>
      <c r="Q171" s="89">
        <v>22221</v>
      </c>
      <c r="R171" s="89">
        <v>18094</v>
      </c>
      <c r="S171" s="89">
        <v>19074</v>
      </c>
      <c r="T171" s="89">
        <v>20054</v>
      </c>
      <c r="U171" s="89">
        <v>23739</v>
      </c>
      <c r="V171" s="89">
        <v>24567</v>
      </c>
      <c r="W171" s="89">
        <v>19861</v>
      </c>
    </row>
    <row r="172" spans="1:23" x14ac:dyDescent="0.2">
      <c r="A172" s="27">
        <v>156</v>
      </c>
      <c r="B172" s="28" t="s">
        <v>172</v>
      </c>
      <c r="C172" s="29"/>
      <c r="D172" s="27">
        <v>70</v>
      </c>
      <c r="E172" s="27" t="s">
        <v>52</v>
      </c>
      <c r="F172" s="89">
        <v>56000</v>
      </c>
      <c r="G172" s="89">
        <v>69476</v>
      </c>
      <c r="H172" s="89">
        <v>82952</v>
      </c>
      <c r="I172" s="89">
        <v>47272</v>
      </c>
      <c r="J172" s="89">
        <v>38792</v>
      </c>
      <c r="K172" s="89">
        <v>34803</v>
      </c>
      <c r="L172" s="89">
        <v>26538</v>
      </c>
      <c r="M172" s="89">
        <v>33115</v>
      </c>
      <c r="N172" s="89">
        <v>39691</v>
      </c>
      <c r="O172" s="89">
        <v>22473</v>
      </c>
      <c r="P172" s="89">
        <v>18504</v>
      </c>
      <c r="Q172" s="89">
        <v>16599</v>
      </c>
      <c r="R172" s="89">
        <v>29462</v>
      </c>
      <c r="S172" s="89">
        <v>36361</v>
      </c>
      <c r="T172" s="89">
        <v>43261</v>
      </c>
      <c r="U172" s="89">
        <v>24799</v>
      </c>
      <c r="V172" s="89">
        <v>20288</v>
      </c>
      <c r="W172" s="89">
        <v>18204</v>
      </c>
    </row>
    <row r="173" spans="1:23" x14ac:dyDescent="0.2">
      <c r="A173" s="27">
        <v>157</v>
      </c>
      <c r="B173" s="28" t="s">
        <v>173</v>
      </c>
      <c r="C173" s="29"/>
      <c r="D173" s="27">
        <v>191</v>
      </c>
      <c r="E173" s="27" t="s">
        <v>33</v>
      </c>
      <c r="F173" s="89">
        <v>475438</v>
      </c>
      <c r="G173" s="89">
        <v>674085</v>
      </c>
      <c r="H173" s="89">
        <v>585298</v>
      </c>
      <c r="I173" s="89">
        <v>579273</v>
      </c>
      <c r="J173" s="89">
        <v>573248</v>
      </c>
      <c r="K173" s="89">
        <v>576883</v>
      </c>
      <c r="L173" s="89">
        <v>222531</v>
      </c>
      <c r="M173" s="89">
        <v>315733</v>
      </c>
      <c r="N173" s="89">
        <v>274823</v>
      </c>
      <c r="O173" s="89">
        <v>271645</v>
      </c>
      <c r="P173" s="89">
        <v>268466</v>
      </c>
      <c r="Q173" s="89">
        <v>269287</v>
      </c>
      <c r="R173" s="89">
        <v>252907</v>
      </c>
      <c r="S173" s="89">
        <v>358352</v>
      </c>
      <c r="T173" s="89">
        <v>310475</v>
      </c>
      <c r="U173" s="89">
        <v>307628</v>
      </c>
      <c r="V173" s="89">
        <v>304782</v>
      </c>
      <c r="W173" s="89">
        <v>307596</v>
      </c>
    </row>
    <row r="174" spans="1:23" x14ac:dyDescent="0.2">
      <c r="A174" s="27">
        <v>158</v>
      </c>
      <c r="B174" s="28" t="s">
        <v>174</v>
      </c>
      <c r="C174" s="29"/>
      <c r="D174" s="27">
        <v>292</v>
      </c>
      <c r="E174" s="27" t="s">
        <v>35</v>
      </c>
      <c r="F174" s="89">
        <v>8709</v>
      </c>
      <c r="G174" s="89">
        <v>8381</v>
      </c>
      <c r="H174" s="89">
        <v>8054</v>
      </c>
      <c r="I174" s="89">
        <v>9211</v>
      </c>
      <c r="J174" s="89">
        <v>10369</v>
      </c>
      <c r="K174" s="89">
        <v>11065</v>
      </c>
      <c r="L174" s="89">
        <v>4528</v>
      </c>
      <c r="M174" s="89">
        <v>4196</v>
      </c>
      <c r="N174" s="89">
        <v>3865</v>
      </c>
      <c r="O174" s="89">
        <v>4518</v>
      </c>
      <c r="P174" s="89">
        <v>5171</v>
      </c>
      <c r="Q174" s="89">
        <v>5591</v>
      </c>
      <c r="R174" s="89">
        <v>4181</v>
      </c>
      <c r="S174" s="89">
        <v>4185</v>
      </c>
      <c r="T174" s="89">
        <v>4189</v>
      </c>
      <c r="U174" s="89">
        <v>4693</v>
      </c>
      <c r="V174" s="89">
        <v>5198</v>
      </c>
      <c r="W174" s="89">
        <v>5474</v>
      </c>
    </row>
    <row r="175" spans="1:23" x14ac:dyDescent="0.2">
      <c r="A175" s="27">
        <v>159</v>
      </c>
      <c r="B175" s="28" t="s">
        <v>175</v>
      </c>
      <c r="C175" s="29"/>
      <c r="D175" s="27">
        <v>300</v>
      </c>
      <c r="E175" s="27" t="s">
        <v>35</v>
      </c>
      <c r="F175" s="89">
        <v>618139</v>
      </c>
      <c r="G175" s="89">
        <v>857850</v>
      </c>
      <c r="H175" s="89">
        <v>1111665</v>
      </c>
      <c r="I175" s="89">
        <v>1190707</v>
      </c>
      <c r="J175" s="89">
        <v>1269749</v>
      </c>
      <c r="K175" s="89">
        <v>1242514</v>
      </c>
      <c r="L175" s="89">
        <v>330038</v>
      </c>
      <c r="M175" s="89">
        <v>445004</v>
      </c>
      <c r="N175" s="89">
        <v>559794</v>
      </c>
      <c r="O175" s="89">
        <v>587677</v>
      </c>
      <c r="P175" s="89">
        <v>615560</v>
      </c>
      <c r="Q175" s="89">
        <v>575927</v>
      </c>
      <c r="R175" s="89">
        <v>288101</v>
      </c>
      <c r="S175" s="89">
        <v>412846</v>
      </c>
      <c r="T175" s="89">
        <v>551871</v>
      </c>
      <c r="U175" s="89">
        <v>603030</v>
      </c>
      <c r="V175" s="89">
        <v>654189</v>
      </c>
      <c r="W175" s="89">
        <v>666587</v>
      </c>
    </row>
    <row r="176" spans="1:23" x14ac:dyDescent="0.2">
      <c r="A176" s="27">
        <v>160</v>
      </c>
      <c r="B176" s="28" t="s">
        <v>176</v>
      </c>
      <c r="C176" s="29" t="s">
        <v>318</v>
      </c>
      <c r="D176" s="27">
        <v>336</v>
      </c>
      <c r="E176" s="27" t="s">
        <v>38</v>
      </c>
      <c r="F176" s="89">
        <v>770</v>
      </c>
      <c r="G176" s="89">
        <v>779</v>
      </c>
      <c r="H176" s="89">
        <v>787</v>
      </c>
      <c r="I176" s="89">
        <v>793</v>
      </c>
      <c r="J176" s="89">
        <v>799</v>
      </c>
      <c r="K176" s="89">
        <v>800</v>
      </c>
      <c r="L176" s="89">
        <v>376</v>
      </c>
      <c r="M176" s="89">
        <v>378</v>
      </c>
      <c r="N176" s="89">
        <v>379</v>
      </c>
      <c r="O176" s="89">
        <v>378</v>
      </c>
      <c r="P176" s="89">
        <v>377</v>
      </c>
      <c r="Q176" s="89">
        <v>374</v>
      </c>
      <c r="R176" s="89">
        <v>394</v>
      </c>
      <c r="S176" s="89">
        <v>401</v>
      </c>
      <c r="T176" s="89">
        <v>408</v>
      </c>
      <c r="U176" s="89">
        <v>415</v>
      </c>
      <c r="V176" s="89">
        <v>422</v>
      </c>
      <c r="W176" s="89">
        <v>426</v>
      </c>
    </row>
    <row r="177" spans="1:23" x14ac:dyDescent="0.2">
      <c r="A177" s="27">
        <v>161</v>
      </c>
      <c r="B177" s="28" t="s">
        <v>177</v>
      </c>
      <c r="C177" s="29"/>
      <c r="D177" s="27">
        <v>380</v>
      </c>
      <c r="E177" s="27" t="s">
        <v>35</v>
      </c>
      <c r="F177" s="89">
        <v>1428219</v>
      </c>
      <c r="G177" s="89">
        <v>1774954</v>
      </c>
      <c r="H177" s="89">
        <v>2121688</v>
      </c>
      <c r="I177" s="89">
        <v>3954790</v>
      </c>
      <c r="J177" s="89">
        <v>5787893</v>
      </c>
      <c r="K177" s="89">
        <v>5788875</v>
      </c>
      <c r="L177" s="89">
        <v>642414</v>
      </c>
      <c r="M177" s="89">
        <v>809553</v>
      </c>
      <c r="N177" s="89">
        <v>976691</v>
      </c>
      <c r="O177" s="89">
        <v>1820290</v>
      </c>
      <c r="P177" s="89">
        <v>2663889</v>
      </c>
      <c r="Q177" s="89">
        <v>2608451</v>
      </c>
      <c r="R177" s="89">
        <v>785805</v>
      </c>
      <c r="S177" s="89">
        <v>965401</v>
      </c>
      <c r="T177" s="89">
        <v>1144997</v>
      </c>
      <c r="U177" s="89">
        <v>2134500</v>
      </c>
      <c r="V177" s="89">
        <v>3124004</v>
      </c>
      <c r="W177" s="89">
        <v>3180424</v>
      </c>
    </row>
    <row r="178" spans="1:23" x14ac:dyDescent="0.2">
      <c r="A178" s="27">
        <v>162</v>
      </c>
      <c r="B178" s="28" t="s">
        <v>178</v>
      </c>
      <c r="C178" s="29"/>
      <c r="D178" s="27">
        <v>470</v>
      </c>
      <c r="E178" s="27" t="s">
        <v>35</v>
      </c>
      <c r="F178" s="89">
        <v>15077</v>
      </c>
      <c r="G178" s="89">
        <v>17740</v>
      </c>
      <c r="H178" s="89">
        <v>21521</v>
      </c>
      <c r="I178" s="89">
        <v>24560</v>
      </c>
      <c r="J178" s="89">
        <v>33084</v>
      </c>
      <c r="K178" s="89">
        <v>41442</v>
      </c>
      <c r="L178" s="89">
        <v>7012</v>
      </c>
      <c r="M178" s="89">
        <v>8366</v>
      </c>
      <c r="N178" s="89">
        <v>10289</v>
      </c>
      <c r="O178" s="89">
        <v>11899</v>
      </c>
      <c r="P178" s="89">
        <v>16777</v>
      </c>
      <c r="Q178" s="89">
        <v>21969</v>
      </c>
      <c r="R178" s="89">
        <v>8065</v>
      </c>
      <c r="S178" s="89">
        <v>9374</v>
      </c>
      <c r="T178" s="89">
        <v>11232</v>
      </c>
      <c r="U178" s="89">
        <v>12661</v>
      </c>
      <c r="V178" s="89">
        <v>16307</v>
      </c>
      <c r="W178" s="89">
        <v>19473</v>
      </c>
    </row>
    <row r="179" spans="1:23" x14ac:dyDescent="0.2">
      <c r="A179" s="27">
        <v>163</v>
      </c>
      <c r="B179" s="28" t="s">
        <v>179</v>
      </c>
      <c r="C179" s="29"/>
      <c r="D179" s="27">
        <v>499</v>
      </c>
      <c r="E179" s="27" t="s">
        <v>35</v>
      </c>
      <c r="F179" s="89" t="s">
        <v>274</v>
      </c>
      <c r="G179" s="89" t="s">
        <v>274</v>
      </c>
      <c r="H179" s="89" t="s">
        <v>274</v>
      </c>
      <c r="I179" s="89" t="s">
        <v>274</v>
      </c>
      <c r="J179" s="89">
        <v>78507</v>
      </c>
      <c r="K179" s="89">
        <v>82541</v>
      </c>
      <c r="L179" s="89" t="s">
        <v>274</v>
      </c>
      <c r="M179" s="89" t="s">
        <v>274</v>
      </c>
      <c r="N179" s="89" t="s">
        <v>274</v>
      </c>
      <c r="O179" s="89" t="s">
        <v>274</v>
      </c>
      <c r="P179" s="89">
        <v>31636</v>
      </c>
      <c r="Q179" s="89">
        <v>33547</v>
      </c>
      <c r="R179" s="89" t="s">
        <v>274</v>
      </c>
      <c r="S179" s="89" t="s">
        <v>274</v>
      </c>
      <c r="T179" s="89" t="s">
        <v>274</v>
      </c>
      <c r="U179" s="89" t="s">
        <v>274</v>
      </c>
      <c r="V179" s="89">
        <v>46871</v>
      </c>
      <c r="W179" s="89">
        <v>48994</v>
      </c>
    </row>
    <row r="180" spans="1:23" x14ac:dyDescent="0.2">
      <c r="A180" s="27">
        <v>164</v>
      </c>
      <c r="B180" s="28" t="s">
        <v>180</v>
      </c>
      <c r="C180" s="29"/>
      <c r="D180" s="27">
        <v>620</v>
      </c>
      <c r="E180" s="27" t="s">
        <v>35</v>
      </c>
      <c r="F180" s="89">
        <v>435782</v>
      </c>
      <c r="G180" s="89">
        <v>532822</v>
      </c>
      <c r="H180" s="89">
        <v>651472</v>
      </c>
      <c r="I180" s="89">
        <v>771184</v>
      </c>
      <c r="J180" s="89">
        <v>762825</v>
      </c>
      <c r="K180" s="89">
        <v>837257</v>
      </c>
      <c r="L180" s="89">
        <v>209922</v>
      </c>
      <c r="M180" s="89">
        <v>259337</v>
      </c>
      <c r="N180" s="89">
        <v>320319</v>
      </c>
      <c r="O180" s="89">
        <v>376774</v>
      </c>
      <c r="P180" s="89">
        <v>371536</v>
      </c>
      <c r="Q180" s="89">
        <v>389537</v>
      </c>
      <c r="R180" s="89">
        <v>225860</v>
      </c>
      <c r="S180" s="89">
        <v>273485</v>
      </c>
      <c r="T180" s="89">
        <v>331153</v>
      </c>
      <c r="U180" s="89">
        <v>394410</v>
      </c>
      <c r="V180" s="89">
        <v>391289</v>
      </c>
      <c r="W180" s="89">
        <v>447720</v>
      </c>
    </row>
    <row r="181" spans="1:23" x14ac:dyDescent="0.2">
      <c r="A181" s="27">
        <v>165</v>
      </c>
      <c r="B181" s="28" t="s">
        <v>181</v>
      </c>
      <c r="C181" s="29"/>
      <c r="D181" s="27">
        <v>674</v>
      </c>
      <c r="E181" s="27" t="s">
        <v>35</v>
      </c>
      <c r="F181" s="89">
        <v>3310</v>
      </c>
      <c r="G181" s="89">
        <v>3659</v>
      </c>
      <c r="H181" s="89">
        <v>4045</v>
      </c>
      <c r="I181" s="89">
        <v>4218</v>
      </c>
      <c r="J181" s="89">
        <v>4399</v>
      </c>
      <c r="K181" s="89">
        <v>4717</v>
      </c>
      <c r="L181" s="89">
        <v>1728</v>
      </c>
      <c r="M181" s="89">
        <v>1940</v>
      </c>
      <c r="N181" s="89">
        <v>2175</v>
      </c>
      <c r="O181" s="89">
        <v>2302</v>
      </c>
      <c r="P181" s="89">
        <v>2435</v>
      </c>
      <c r="Q181" s="89">
        <v>2577</v>
      </c>
      <c r="R181" s="89">
        <v>1582</v>
      </c>
      <c r="S181" s="89">
        <v>1719</v>
      </c>
      <c r="T181" s="89">
        <v>1870</v>
      </c>
      <c r="U181" s="89">
        <v>1916</v>
      </c>
      <c r="V181" s="89">
        <v>1964</v>
      </c>
      <c r="W181" s="89">
        <v>2140</v>
      </c>
    </row>
    <row r="182" spans="1:23" x14ac:dyDescent="0.2">
      <c r="A182" s="27">
        <v>166</v>
      </c>
      <c r="B182" s="28" t="s">
        <v>182</v>
      </c>
      <c r="C182" s="29" t="s">
        <v>319</v>
      </c>
      <c r="D182" s="27">
        <v>688</v>
      </c>
      <c r="E182" s="27" t="s">
        <v>35</v>
      </c>
      <c r="F182" s="89">
        <v>99269</v>
      </c>
      <c r="G182" s="89">
        <v>630221</v>
      </c>
      <c r="H182" s="89">
        <v>856763</v>
      </c>
      <c r="I182" s="89">
        <v>845120</v>
      </c>
      <c r="J182" s="89">
        <v>826066</v>
      </c>
      <c r="K182" s="89">
        <v>807441</v>
      </c>
      <c r="L182" s="89">
        <v>46712</v>
      </c>
      <c r="M182" s="89">
        <v>289545</v>
      </c>
      <c r="N182" s="89">
        <v>383893</v>
      </c>
      <c r="O182" s="89">
        <v>373473</v>
      </c>
      <c r="P182" s="89">
        <v>364654</v>
      </c>
      <c r="Q182" s="89">
        <v>355180</v>
      </c>
      <c r="R182" s="89">
        <v>52557</v>
      </c>
      <c r="S182" s="89">
        <v>340676</v>
      </c>
      <c r="T182" s="89">
        <v>472870</v>
      </c>
      <c r="U182" s="89">
        <v>471647</v>
      </c>
      <c r="V182" s="89">
        <v>461412</v>
      </c>
      <c r="W182" s="89">
        <v>452261</v>
      </c>
    </row>
    <row r="183" spans="1:23" x14ac:dyDescent="0.2">
      <c r="A183" s="27">
        <v>167</v>
      </c>
      <c r="B183" s="28" t="s">
        <v>183</v>
      </c>
      <c r="C183" s="29"/>
      <c r="D183" s="27">
        <v>705</v>
      </c>
      <c r="E183" s="27" t="s">
        <v>35</v>
      </c>
      <c r="F183" s="89">
        <v>178077</v>
      </c>
      <c r="G183" s="89">
        <v>174419</v>
      </c>
      <c r="H183" s="89">
        <v>171018</v>
      </c>
      <c r="I183" s="89">
        <v>197276</v>
      </c>
      <c r="J183" s="89">
        <v>253786</v>
      </c>
      <c r="K183" s="89">
        <v>235966</v>
      </c>
      <c r="L183" s="89">
        <v>89514</v>
      </c>
      <c r="M183" s="89">
        <v>90255</v>
      </c>
      <c r="N183" s="89">
        <v>90464</v>
      </c>
      <c r="O183" s="89">
        <v>107131</v>
      </c>
      <c r="P183" s="89">
        <v>141285</v>
      </c>
      <c r="Q183" s="89">
        <v>134491</v>
      </c>
      <c r="R183" s="89">
        <v>88563</v>
      </c>
      <c r="S183" s="89">
        <v>84164</v>
      </c>
      <c r="T183" s="89">
        <v>80554</v>
      </c>
      <c r="U183" s="89">
        <v>90145</v>
      </c>
      <c r="V183" s="89">
        <v>112501</v>
      </c>
      <c r="W183" s="89">
        <v>101475</v>
      </c>
    </row>
    <row r="184" spans="1:23" x14ac:dyDescent="0.2">
      <c r="A184" s="27">
        <v>168</v>
      </c>
      <c r="B184" s="28" t="s">
        <v>184</v>
      </c>
      <c r="C184" s="29" t="s">
        <v>320</v>
      </c>
      <c r="D184" s="27">
        <v>724</v>
      </c>
      <c r="E184" s="27" t="s">
        <v>35</v>
      </c>
      <c r="F184" s="89">
        <v>821605</v>
      </c>
      <c r="G184" s="89">
        <v>1020067</v>
      </c>
      <c r="H184" s="89">
        <v>1657285</v>
      </c>
      <c r="I184" s="89">
        <v>4107226</v>
      </c>
      <c r="J184" s="89">
        <v>6280065</v>
      </c>
      <c r="K184" s="89">
        <v>5852953</v>
      </c>
      <c r="L184" s="89">
        <v>390448</v>
      </c>
      <c r="M184" s="89">
        <v>499114</v>
      </c>
      <c r="N184" s="89">
        <v>838058</v>
      </c>
      <c r="O184" s="89">
        <v>2140680</v>
      </c>
      <c r="P184" s="89">
        <v>3238238</v>
      </c>
      <c r="Q184" s="89">
        <v>2855179</v>
      </c>
      <c r="R184" s="89">
        <v>431157</v>
      </c>
      <c r="S184" s="89">
        <v>520953</v>
      </c>
      <c r="T184" s="89">
        <v>819227</v>
      </c>
      <c r="U184" s="89">
        <v>1966546</v>
      </c>
      <c r="V184" s="89">
        <v>3041827</v>
      </c>
      <c r="W184" s="89">
        <v>2997774</v>
      </c>
    </row>
    <row r="185" spans="1:23" x14ac:dyDescent="0.2">
      <c r="A185" s="27">
        <v>169</v>
      </c>
      <c r="B185" s="28" t="s">
        <v>185</v>
      </c>
      <c r="C185" s="29"/>
      <c r="D185" s="27">
        <v>807</v>
      </c>
      <c r="E185" s="27" t="s">
        <v>35</v>
      </c>
      <c r="F185" s="89">
        <v>95142</v>
      </c>
      <c r="G185" s="89">
        <v>109343</v>
      </c>
      <c r="H185" s="89">
        <v>125665</v>
      </c>
      <c r="I185" s="89">
        <v>127667</v>
      </c>
      <c r="J185" s="89">
        <v>129701</v>
      </c>
      <c r="K185" s="89">
        <v>130730</v>
      </c>
      <c r="L185" s="89">
        <v>39661</v>
      </c>
      <c r="M185" s="89">
        <v>45581</v>
      </c>
      <c r="N185" s="89">
        <v>52385</v>
      </c>
      <c r="O185" s="89">
        <v>53220</v>
      </c>
      <c r="P185" s="89">
        <v>54067</v>
      </c>
      <c r="Q185" s="89">
        <v>54496</v>
      </c>
      <c r="R185" s="89">
        <v>55481</v>
      </c>
      <c r="S185" s="89">
        <v>63762</v>
      </c>
      <c r="T185" s="89">
        <v>73280</v>
      </c>
      <c r="U185" s="89">
        <v>74447</v>
      </c>
      <c r="V185" s="89">
        <v>75634</v>
      </c>
      <c r="W185" s="89">
        <v>76234</v>
      </c>
    </row>
    <row r="186" spans="1:23" x14ac:dyDescent="0.2">
      <c r="A186" s="26">
        <v>170</v>
      </c>
      <c r="B186" s="22" t="s">
        <v>24</v>
      </c>
      <c r="C186" s="24"/>
      <c r="D186" s="26">
        <v>926</v>
      </c>
      <c r="E186" s="26"/>
      <c r="F186" s="48">
        <v>16237829</v>
      </c>
      <c r="G186" s="48">
        <v>18318040</v>
      </c>
      <c r="H186" s="48">
        <v>20425378</v>
      </c>
      <c r="I186" s="48">
        <v>22776284</v>
      </c>
      <c r="J186" s="48">
        <v>25245315</v>
      </c>
      <c r="K186" s="48">
        <v>27382470</v>
      </c>
      <c r="L186" s="48">
        <v>8506178</v>
      </c>
      <c r="M186" s="48">
        <v>9352448</v>
      </c>
      <c r="N186" s="48">
        <v>10213350</v>
      </c>
      <c r="O186" s="48">
        <v>11162407</v>
      </c>
      <c r="P186" s="48">
        <v>12093939</v>
      </c>
      <c r="Q186" s="48">
        <v>13209625</v>
      </c>
      <c r="R186" s="48">
        <v>7731651</v>
      </c>
      <c r="S186" s="48">
        <v>8965592</v>
      </c>
      <c r="T186" s="48">
        <v>10212028</v>
      </c>
      <c r="U186" s="48">
        <v>11613877</v>
      </c>
      <c r="V186" s="48">
        <v>13151376</v>
      </c>
      <c r="W186" s="48">
        <v>14172845</v>
      </c>
    </row>
    <row r="187" spans="1:23" x14ac:dyDescent="0.2">
      <c r="A187" s="27">
        <v>171</v>
      </c>
      <c r="B187" s="28" t="s">
        <v>186</v>
      </c>
      <c r="C187" s="29"/>
      <c r="D187" s="27">
        <v>40</v>
      </c>
      <c r="E187" s="27" t="s">
        <v>35</v>
      </c>
      <c r="F187" s="89">
        <v>793239</v>
      </c>
      <c r="G187" s="89">
        <v>894893</v>
      </c>
      <c r="H187" s="89">
        <v>996547</v>
      </c>
      <c r="I187" s="89">
        <v>1136270</v>
      </c>
      <c r="J187" s="89">
        <v>1275992</v>
      </c>
      <c r="K187" s="89">
        <v>1492374</v>
      </c>
      <c r="L187" s="89">
        <v>368287</v>
      </c>
      <c r="M187" s="89">
        <v>423302</v>
      </c>
      <c r="N187" s="89">
        <v>478318</v>
      </c>
      <c r="O187" s="89">
        <v>543618</v>
      </c>
      <c r="P187" s="89">
        <v>608918</v>
      </c>
      <c r="Q187" s="89">
        <v>716470</v>
      </c>
      <c r="R187" s="89">
        <v>424952</v>
      </c>
      <c r="S187" s="89">
        <v>471591</v>
      </c>
      <c r="T187" s="89">
        <v>518229</v>
      </c>
      <c r="U187" s="89">
        <v>592652</v>
      </c>
      <c r="V187" s="89">
        <v>667074</v>
      </c>
      <c r="W187" s="89">
        <v>775904</v>
      </c>
    </row>
    <row r="188" spans="1:23" x14ac:dyDescent="0.2">
      <c r="A188" s="27">
        <v>172</v>
      </c>
      <c r="B188" s="28" t="s">
        <v>187</v>
      </c>
      <c r="C188" s="29"/>
      <c r="D188" s="27">
        <v>56</v>
      </c>
      <c r="E188" s="27" t="s">
        <v>42</v>
      </c>
      <c r="F188" s="89">
        <v>891537</v>
      </c>
      <c r="G188" s="89">
        <v>885278</v>
      </c>
      <c r="H188" s="89">
        <v>853369</v>
      </c>
      <c r="I188" s="89">
        <v>870862</v>
      </c>
      <c r="J188" s="89">
        <v>1052844</v>
      </c>
      <c r="K188" s="89">
        <v>1387940</v>
      </c>
      <c r="L188" s="89">
        <v>480445</v>
      </c>
      <c r="M188" s="89">
        <v>468072</v>
      </c>
      <c r="N188" s="89">
        <v>443696</v>
      </c>
      <c r="O188" s="89">
        <v>445710</v>
      </c>
      <c r="P188" s="89">
        <v>534608</v>
      </c>
      <c r="Q188" s="89">
        <v>715142</v>
      </c>
      <c r="R188" s="89">
        <v>411092</v>
      </c>
      <c r="S188" s="89">
        <v>417206</v>
      </c>
      <c r="T188" s="89">
        <v>409673</v>
      </c>
      <c r="U188" s="89">
        <v>425152</v>
      </c>
      <c r="V188" s="89">
        <v>518236</v>
      </c>
      <c r="W188" s="89">
        <v>672798</v>
      </c>
    </row>
    <row r="189" spans="1:23" x14ac:dyDescent="0.2">
      <c r="A189" s="27">
        <v>173</v>
      </c>
      <c r="B189" s="28" t="s">
        <v>188</v>
      </c>
      <c r="C189" s="29"/>
      <c r="D189" s="27">
        <v>250</v>
      </c>
      <c r="E189" s="27" t="s">
        <v>35</v>
      </c>
      <c r="F189" s="89">
        <v>5897267</v>
      </c>
      <c r="G189" s="89">
        <v>6087993</v>
      </c>
      <c r="H189" s="89">
        <v>6278718</v>
      </c>
      <c r="I189" s="89">
        <v>6737600</v>
      </c>
      <c r="J189" s="89">
        <v>7196481</v>
      </c>
      <c r="K189" s="89">
        <v>7784418</v>
      </c>
      <c r="L189" s="89">
        <v>2999376</v>
      </c>
      <c r="M189" s="89">
        <v>3046083</v>
      </c>
      <c r="N189" s="89">
        <v>3092789</v>
      </c>
      <c r="O189" s="89">
        <v>3300859</v>
      </c>
      <c r="P189" s="89">
        <v>3508928</v>
      </c>
      <c r="Q189" s="89">
        <v>3782619</v>
      </c>
      <c r="R189" s="89">
        <v>2897891</v>
      </c>
      <c r="S189" s="89">
        <v>3041910</v>
      </c>
      <c r="T189" s="89">
        <v>3185929</v>
      </c>
      <c r="U189" s="89">
        <v>3436741</v>
      </c>
      <c r="V189" s="89">
        <v>3687553</v>
      </c>
      <c r="W189" s="89">
        <v>4001799</v>
      </c>
    </row>
    <row r="190" spans="1:23" x14ac:dyDescent="0.2">
      <c r="A190" s="27">
        <v>174</v>
      </c>
      <c r="B190" s="28" t="s">
        <v>189</v>
      </c>
      <c r="C190" s="29"/>
      <c r="D190" s="27">
        <v>276</v>
      </c>
      <c r="E190" s="27" t="s">
        <v>35</v>
      </c>
      <c r="F190" s="89">
        <v>5936181</v>
      </c>
      <c r="G190" s="89">
        <v>7464406</v>
      </c>
      <c r="H190" s="89">
        <v>8992631</v>
      </c>
      <c r="I190" s="89">
        <v>10299160</v>
      </c>
      <c r="J190" s="89">
        <v>11605690</v>
      </c>
      <c r="K190" s="89">
        <v>12005690</v>
      </c>
      <c r="L190" s="89">
        <v>3293128</v>
      </c>
      <c r="M190" s="89">
        <v>3898397</v>
      </c>
      <c r="N190" s="89">
        <v>4503666</v>
      </c>
      <c r="O190" s="89">
        <v>5011682</v>
      </c>
      <c r="P190" s="89">
        <v>5519698</v>
      </c>
      <c r="Q190" s="89">
        <v>5709939</v>
      </c>
      <c r="R190" s="89">
        <v>2643053</v>
      </c>
      <c r="S190" s="89">
        <v>3566009</v>
      </c>
      <c r="T190" s="89">
        <v>4488965</v>
      </c>
      <c r="U190" s="89">
        <v>5287478</v>
      </c>
      <c r="V190" s="89">
        <v>6085992</v>
      </c>
      <c r="W190" s="89">
        <v>6295751</v>
      </c>
    </row>
    <row r="191" spans="1:23" x14ac:dyDescent="0.2">
      <c r="A191" s="27">
        <v>175</v>
      </c>
      <c r="B191" s="28" t="s">
        <v>190</v>
      </c>
      <c r="C191" s="29"/>
      <c r="D191" s="27">
        <v>438</v>
      </c>
      <c r="E191" s="27" t="s">
        <v>35</v>
      </c>
      <c r="F191" s="89">
        <v>10906</v>
      </c>
      <c r="G191" s="89">
        <v>13311</v>
      </c>
      <c r="H191" s="89">
        <v>15483</v>
      </c>
      <c r="I191" s="89">
        <v>18898</v>
      </c>
      <c r="J191" s="89">
        <v>22342</v>
      </c>
      <c r="K191" s="89">
        <v>23493</v>
      </c>
      <c r="L191" s="89">
        <v>5956</v>
      </c>
      <c r="M191" s="89">
        <v>7068</v>
      </c>
      <c r="N191" s="89">
        <v>7980</v>
      </c>
      <c r="O191" s="89">
        <v>9434</v>
      </c>
      <c r="P191" s="89">
        <v>10867</v>
      </c>
      <c r="Q191" s="89">
        <v>11428</v>
      </c>
      <c r="R191" s="89">
        <v>4950</v>
      </c>
      <c r="S191" s="89">
        <v>6243</v>
      </c>
      <c r="T191" s="89">
        <v>7503</v>
      </c>
      <c r="U191" s="89">
        <v>9464</v>
      </c>
      <c r="V191" s="89">
        <v>11475</v>
      </c>
      <c r="W191" s="89">
        <v>12065</v>
      </c>
    </row>
    <row r="192" spans="1:23" x14ac:dyDescent="0.2">
      <c r="A192" s="27">
        <v>176</v>
      </c>
      <c r="B192" s="28" t="s">
        <v>191</v>
      </c>
      <c r="C192" s="29"/>
      <c r="D192" s="27">
        <v>442</v>
      </c>
      <c r="E192" s="27" t="s">
        <v>35</v>
      </c>
      <c r="F192" s="89">
        <v>113795</v>
      </c>
      <c r="G192" s="89">
        <v>126106</v>
      </c>
      <c r="H192" s="89">
        <v>139750</v>
      </c>
      <c r="I192" s="89">
        <v>150618</v>
      </c>
      <c r="J192" s="89">
        <v>163142</v>
      </c>
      <c r="K192" s="89">
        <v>249325</v>
      </c>
      <c r="L192" s="89">
        <v>56062</v>
      </c>
      <c r="M192" s="89">
        <v>62292</v>
      </c>
      <c r="N192" s="89">
        <v>69286</v>
      </c>
      <c r="O192" s="89">
        <v>74951</v>
      </c>
      <c r="P192" s="89">
        <v>81420</v>
      </c>
      <c r="Q192" s="89">
        <v>126180</v>
      </c>
      <c r="R192" s="89">
        <v>57733</v>
      </c>
      <c r="S192" s="89">
        <v>63814</v>
      </c>
      <c r="T192" s="89">
        <v>70464</v>
      </c>
      <c r="U192" s="89">
        <v>75667</v>
      </c>
      <c r="V192" s="89">
        <v>81722</v>
      </c>
      <c r="W192" s="89">
        <v>123145</v>
      </c>
    </row>
    <row r="193" spans="1:23" x14ac:dyDescent="0.2">
      <c r="A193" s="27">
        <v>177</v>
      </c>
      <c r="B193" s="28" t="s">
        <v>192</v>
      </c>
      <c r="C193" s="29"/>
      <c r="D193" s="27">
        <v>492</v>
      </c>
      <c r="E193" s="27" t="s">
        <v>35</v>
      </c>
      <c r="F193" s="89">
        <v>20359</v>
      </c>
      <c r="G193" s="89">
        <v>21060</v>
      </c>
      <c r="H193" s="89">
        <v>21787</v>
      </c>
      <c r="I193" s="89">
        <v>21312</v>
      </c>
      <c r="J193" s="89">
        <v>21132</v>
      </c>
      <c r="K193" s="89">
        <v>21042</v>
      </c>
      <c r="L193" s="89">
        <v>9471</v>
      </c>
      <c r="M193" s="89">
        <v>9955</v>
      </c>
      <c r="N193" s="89">
        <v>10458</v>
      </c>
      <c r="O193" s="89">
        <v>10322</v>
      </c>
      <c r="P193" s="89">
        <v>10325</v>
      </c>
      <c r="Q193" s="89">
        <v>10326</v>
      </c>
      <c r="R193" s="89">
        <v>10888</v>
      </c>
      <c r="S193" s="89">
        <v>11105</v>
      </c>
      <c r="T193" s="89">
        <v>11329</v>
      </c>
      <c r="U193" s="89">
        <v>10990</v>
      </c>
      <c r="V193" s="89">
        <v>10807</v>
      </c>
      <c r="W193" s="89">
        <v>10716</v>
      </c>
    </row>
    <row r="194" spans="1:23" x14ac:dyDescent="0.2">
      <c r="A194" s="27">
        <v>178</v>
      </c>
      <c r="B194" s="28" t="s">
        <v>193</v>
      </c>
      <c r="C194" s="29"/>
      <c r="D194" s="27">
        <v>528</v>
      </c>
      <c r="E194" s="27" t="s">
        <v>35</v>
      </c>
      <c r="F194" s="89">
        <v>1182263</v>
      </c>
      <c r="G194" s="89">
        <v>1346164</v>
      </c>
      <c r="H194" s="89">
        <v>1556337</v>
      </c>
      <c r="I194" s="89">
        <v>1736127</v>
      </c>
      <c r="J194" s="89">
        <v>1832510</v>
      </c>
      <c r="K194" s="89">
        <v>1979486</v>
      </c>
      <c r="L194" s="89">
        <v>592343</v>
      </c>
      <c r="M194" s="89">
        <v>668236</v>
      </c>
      <c r="N194" s="89">
        <v>765302</v>
      </c>
      <c r="O194" s="89">
        <v>843444</v>
      </c>
      <c r="P194" s="89">
        <v>881264</v>
      </c>
      <c r="Q194" s="89">
        <v>942478</v>
      </c>
      <c r="R194" s="89">
        <v>589920</v>
      </c>
      <c r="S194" s="89">
        <v>677928</v>
      </c>
      <c r="T194" s="89">
        <v>791035</v>
      </c>
      <c r="U194" s="89">
        <v>892683</v>
      </c>
      <c r="V194" s="89">
        <v>951246</v>
      </c>
      <c r="W194" s="89">
        <v>1037008</v>
      </c>
    </row>
    <row r="195" spans="1:23" x14ac:dyDescent="0.2">
      <c r="A195" s="27">
        <v>179</v>
      </c>
      <c r="B195" s="28" t="s">
        <v>194</v>
      </c>
      <c r="C195" s="29"/>
      <c r="D195" s="27">
        <v>756</v>
      </c>
      <c r="E195" s="27" t="s">
        <v>35</v>
      </c>
      <c r="F195" s="89">
        <v>1392282</v>
      </c>
      <c r="G195" s="89">
        <v>1478829</v>
      </c>
      <c r="H195" s="89">
        <v>1570756</v>
      </c>
      <c r="I195" s="89">
        <v>1805437</v>
      </c>
      <c r="J195" s="89">
        <v>2075182</v>
      </c>
      <c r="K195" s="89">
        <v>2438702</v>
      </c>
      <c r="L195" s="89">
        <v>701110</v>
      </c>
      <c r="M195" s="89">
        <v>769043</v>
      </c>
      <c r="N195" s="89">
        <v>841855</v>
      </c>
      <c r="O195" s="89">
        <v>922387</v>
      </c>
      <c r="P195" s="89">
        <v>937911</v>
      </c>
      <c r="Q195" s="89">
        <v>1195043</v>
      </c>
      <c r="R195" s="89">
        <v>691172</v>
      </c>
      <c r="S195" s="89">
        <v>709786</v>
      </c>
      <c r="T195" s="89">
        <v>728901</v>
      </c>
      <c r="U195" s="89">
        <v>883050</v>
      </c>
      <c r="V195" s="89">
        <v>1137271</v>
      </c>
      <c r="W195" s="89">
        <v>1243659</v>
      </c>
    </row>
    <row r="196" spans="1:23" x14ac:dyDescent="0.2">
      <c r="A196" s="26">
        <v>180</v>
      </c>
      <c r="B196" s="25" t="s">
        <v>355</v>
      </c>
      <c r="C196" s="24"/>
      <c r="D196" s="26">
        <v>904</v>
      </c>
      <c r="E196" s="26"/>
      <c r="F196" s="48">
        <v>7169728</v>
      </c>
      <c r="G196" s="48">
        <v>6694640</v>
      </c>
      <c r="H196" s="48">
        <v>6578428</v>
      </c>
      <c r="I196" s="48">
        <v>7233098</v>
      </c>
      <c r="J196" s="48">
        <v>8238795</v>
      </c>
      <c r="K196" s="48">
        <v>9233989</v>
      </c>
      <c r="L196" s="48">
        <v>3597037</v>
      </c>
      <c r="M196" s="48">
        <v>3349769</v>
      </c>
      <c r="N196" s="48">
        <v>3283675</v>
      </c>
      <c r="O196" s="48">
        <v>3594756</v>
      </c>
      <c r="P196" s="48">
        <v>4090744</v>
      </c>
      <c r="Q196" s="48">
        <v>4583051</v>
      </c>
      <c r="R196" s="48">
        <v>3572691</v>
      </c>
      <c r="S196" s="48">
        <v>3344871</v>
      </c>
      <c r="T196" s="48">
        <v>3294753</v>
      </c>
      <c r="U196" s="48">
        <v>3638342</v>
      </c>
      <c r="V196" s="48">
        <v>4148051</v>
      </c>
      <c r="W196" s="48">
        <v>4650938</v>
      </c>
    </row>
    <row r="197" spans="1:23" x14ac:dyDescent="0.2">
      <c r="A197" s="26">
        <v>181</v>
      </c>
      <c r="B197" s="22" t="s">
        <v>25</v>
      </c>
      <c r="C197" s="24"/>
      <c r="D197" s="26">
        <v>915</v>
      </c>
      <c r="E197" s="26"/>
      <c r="F197" s="48">
        <v>1056555</v>
      </c>
      <c r="G197" s="48">
        <v>1154700</v>
      </c>
      <c r="H197" s="48">
        <v>1255647</v>
      </c>
      <c r="I197" s="48">
        <v>1328740</v>
      </c>
      <c r="J197" s="48">
        <v>1345732</v>
      </c>
      <c r="K197" s="48">
        <v>1367407</v>
      </c>
      <c r="L197" s="48">
        <v>549666</v>
      </c>
      <c r="M197" s="48">
        <v>596692</v>
      </c>
      <c r="N197" s="48">
        <v>645104</v>
      </c>
      <c r="O197" s="48">
        <v>680714</v>
      </c>
      <c r="P197" s="48">
        <v>688738</v>
      </c>
      <c r="Q197" s="48">
        <v>701130</v>
      </c>
      <c r="R197" s="48">
        <v>506889</v>
      </c>
      <c r="S197" s="48">
        <v>558008</v>
      </c>
      <c r="T197" s="48">
        <v>610543</v>
      </c>
      <c r="U197" s="48">
        <v>648026</v>
      </c>
      <c r="V197" s="48">
        <v>656994</v>
      </c>
      <c r="W197" s="48">
        <v>666277</v>
      </c>
    </row>
    <row r="198" spans="1:23" x14ac:dyDescent="0.2">
      <c r="A198" s="27">
        <v>182</v>
      </c>
      <c r="B198" s="28" t="s">
        <v>195</v>
      </c>
      <c r="C198" s="29"/>
      <c r="D198" s="27">
        <v>660</v>
      </c>
      <c r="E198" s="27" t="s">
        <v>35</v>
      </c>
      <c r="F198" s="89">
        <v>2570</v>
      </c>
      <c r="G198" s="89">
        <v>3317</v>
      </c>
      <c r="H198" s="89">
        <v>4063</v>
      </c>
      <c r="I198" s="89">
        <v>4684</v>
      </c>
      <c r="J198" s="89">
        <v>5103</v>
      </c>
      <c r="K198" s="89">
        <v>5470</v>
      </c>
      <c r="L198" s="89">
        <v>1258</v>
      </c>
      <c r="M198" s="89">
        <v>1584</v>
      </c>
      <c r="N198" s="89">
        <v>1910</v>
      </c>
      <c r="O198" s="89">
        <v>2210</v>
      </c>
      <c r="P198" s="89">
        <v>2415</v>
      </c>
      <c r="Q198" s="89">
        <v>2593</v>
      </c>
      <c r="R198" s="89">
        <v>1312</v>
      </c>
      <c r="S198" s="89">
        <v>1733</v>
      </c>
      <c r="T198" s="89">
        <v>2153</v>
      </c>
      <c r="U198" s="89">
        <v>2474</v>
      </c>
      <c r="V198" s="89">
        <v>2688</v>
      </c>
      <c r="W198" s="89">
        <v>2877</v>
      </c>
    </row>
    <row r="199" spans="1:23" x14ac:dyDescent="0.2">
      <c r="A199" s="27">
        <v>183</v>
      </c>
      <c r="B199" s="28" t="s">
        <v>196</v>
      </c>
      <c r="C199" s="29"/>
      <c r="D199" s="27">
        <v>28</v>
      </c>
      <c r="E199" s="27" t="s">
        <v>35</v>
      </c>
      <c r="F199" s="89">
        <v>12029</v>
      </c>
      <c r="G199" s="89">
        <v>17550</v>
      </c>
      <c r="H199" s="89">
        <v>23071</v>
      </c>
      <c r="I199" s="89">
        <v>24741</v>
      </c>
      <c r="J199" s="89">
        <v>26412</v>
      </c>
      <c r="K199" s="89">
        <v>28083</v>
      </c>
      <c r="L199" s="89">
        <v>5775</v>
      </c>
      <c r="M199" s="89">
        <v>8046</v>
      </c>
      <c r="N199" s="89">
        <v>10316</v>
      </c>
      <c r="O199" s="89">
        <v>11052</v>
      </c>
      <c r="P199" s="89">
        <v>11788</v>
      </c>
      <c r="Q199" s="89">
        <v>12524</v>
      </c>
      <c r="R199" s="89">
        <v>6254</v>
      </c>
      <c r="S199" s="89">
        <v>9504</v>
      </c>
      <c r="T199" s="89">
        <v>12755</v>
      </c>
      <c r="U199" s="89">
        <v>13689</v>
      </c>
      <c r="V199" s="89">
        <v>14624</v>
      </c>
      <c r="W199" s="89">
        <v>15559</v>
      </c>
    </row>
    <row r="200" spans="1:23" x14ac:dyDescent="0.2">
      <c r="A200" s="27">
        <v>184</v>
      </c>
      <c r="B200" s="28" t="s">
        <v>197</v>
      </c>
      <c r="C200" s="29"/>
      <c r="D200" s="27">
        <v>533</v>
      </c>
      <c r="E200" s="27" t="s">
        <v>35</v>
      </c>
      <c r="F200" s="89">
        <v>14444</v>
      </c>
      <c r="G200" s="89">
        <v>22274</v>
      </c>
      <c r="H200" s="89">
        <v>30104</v>
      </c>
      <c r="I200" s="89">
        <v>32540</v>
      </c>
      <c r="J200" s="89">
        <v>34327</v>
      </c>
      <c r="K200" s="89">
        <v>36114</v>
      </c>
      <c r="L200" s="89">
        <v>6429</v>
      </c>
      <c r="M200" s="89">
        <v>9974</v>
      </c>
      <c r="N200" s="89">
        <v>13519</v>
      </c>
      <c r="O200" s="89">
        <v>14559</v>
      </c>
      <c r="P200" s="89">
        <v>15311</v>
      </c>
      <c r="Q200" s="89">
        <v>16108</v>
      </c>
      <c r="R200" s="89">
        <v>8015</v>
      </c>
      <c r="S200" s="89">
        <v>12300</v>
      </c>
      <c r="T200" s="89">
        <v>16585</v>
      </c>
      <c r="U200" s="89">
        <v>17981</v>
      </c>
      <c r="V200" s="89">
        <v>19016</v>
      </c>
      <c r="W200" s="89">
        <v>20006</v>
      </c>
    </row>
    <row r="201" spans="1:23" x14ac:dyDescent="0.2">
      <c r="A201" s="27">
        <v>185</v>
      </c>
      <c r="B201" s="28" t="s">
        <v>198</v>
      </c>
      <c r="C201" s="29"/>
      <c r="D201" s="27">
        <v>44</v>
      </c>
      <c r="E201" s="27" t="s">
        <v>35</v>
      </c>
      <c r="F201" s="89">
        <v>26855</v>
      </c>
      <c r="G201" s="89">
        <v>31654</v>
      </c>
      <c r="H201" s="89">
        <v>36454</v>
      </c>
      <c r="I201" s="89">
        <v>45595</v>
      </c>
      <c r="J201" s="89">
        <v>54736</v>
      </c>
      <c r="K201" s="89">
        <v>59306</v>
      </c>
      <c r="L201" s="89">
        <v>13827</v>
      </c>
      <c r="M201" s="89">
        <v>16620</v>
      </c>
      <c r="N201" s="89">
        <v>19414</v>
      </c>
      <c r="O201" s="89">
        <v>23646</v>
      </c>
      <c r="P201" s="89">
        <v>27878</v>
      </c>
      <c r="Q201" s="89">
        <v>29994</v>
      </c>
      <c r="R201" s="89">
        <v>13028</v>
      </c>
      <c r="S201" s="89">
        <v>15034</v>
      </c>
      <c r="T201" s="89">
        <v>17040</v>
      </c>
      <c r="U201" s="89">
        <v>21949</v>
      </c>
      <c r="V201" s="89">
        <v>26858</v>
      </c>
      <c r="W201" s="89">
        <v>29312</v>
      </c>
    </row>
    <row r="202" spans="1:23" x14ac:dyDescent="0.2">
      <c r="A202" s="27">
        <v>186</v>
      </c>
      <c r="B202" s="28" t="s">
        <v>199</v>
      </c>
      <c r="C202" s="29"/>
      <c r="D202" s="27">
        <v>52</v>
      </c>
      <c r="E202" s="27" t="s">
        <v>35</v>
      </c>
      <c r="F202" s="89">
        <v>24024</v>
      </c>
      <c r="G202" s="89">
        <v>26224</v>
      </c>
      <c r="H202" s="89">
        <v>28424</v>
      </c>
      <c r="I202" s="89">
        <v>30624</v>
      </c>
      <c r="J202" s="89">
        <v>32825</v>
      </c>
      <c r="K202" s="89">
        <v>34475</v>
      </c>
      <c r="L202" s="89">
        <v>10065</v>
      </c>
      <c r="M202" s="89">
        <v>11235</v>
      </c>
      <c r="N202" s="89">
        <v>12405</v>
      </c>
      <c r="O202" s="89">
        <v>13575</v>
      </c>
      <c r="P202" s="89">
        <v>14746</v>
      </c>
      <c r="Q202" s="89">
        <v>15488</v>
      </c>
      <c r="R202" s="89">
        <v>13959</v>
      </c>
      <c r="S202" s="89">
        <v>14989</v>
      </c>
      <c r="T202" s="89">
        <v>16019</v>
      </c>
      <c r="U202" s="89">
        <v>17049</v>
      </c>
      <c r="V202" s="89">
        <v>18079</v>
      </c>
      <c r="W202" s="89">
        <v>18987</v>
      </c>
    </row>
    <row r="203" spans="1:23" x14ac:dyDescent="0.2">
      <c r="A203" s="27">
        <v>187</v>
      </c>
      <c r="B203" s="28" t="s">
        <v>392</v>
      </c>
      <c r="C203" s="29" t="s">
        <v>321</v>
      </c>
      <c r="D203" s="27">
        <v>535</v>
      </c>
      <c r="E203" s="27" t="s">
        <v>35</v>
      </c>
      <c r="F203" s="89">
        <v>38410</v>
      </c>
      <c r="G203" s="89">
        <v>42258</v>
      </c>
      <c r="H203" s="89">
        <v>46105</v>
      </c>
      <c r="I203" s="89">
        <v>49105</v>
      </c>
      <c r="J203" s="89">
        <v>11445</v>
      </c>
      <c r="K203" s="89">
        <v>13002</v>
      </c>
      <c r="L203" s="89">
        <v>17257</v>
      </c>
      <c r="M203" s="89">
        <v>18830</v>
      </c>
      <c r="N203" s="89">
        <v>20402</v>
      </c>
      <c r="O203" s="89">
        <v>21730</v>
      </c>
      <c r="P203" s="89">
        <v>5530</v>
      </c>
      <c r="Q203" s="89">
        <v>6292</v>
      </c>
      <c r="R203" s="89">
        <v>21153</v>
      </c>
      <c r="S203" s="89">
        <v>23428</v>
      </c>
      <c r="T203" s="89">
        <v>25703</v>
      </c>
      <c r="U203" s="89">
        <v>27375</v>
      </c>
      <c r="V203" s="89">
        <v>5915</v>
      </c>
      <c r="W203" s="89">
        <v>6710</v>
      </c>
    </row>
    <row r="204" spans="1:23" x14ac:dyDescent="0.2">
      <c r="A204" s="27">
        <v>188</v>
      </c>
      <c r="B204" s="28" t="s">
        <v>200</v>
      </c>
      <c r="C204" s="29"/>
      <c r="D204" s="27">
        <v>92</v>
      </c>
      <c r="E204" s="27" t="s">
        <v>35</v>
      </c>
      <c r="F204" s="89">
        <v>8035</v>
      </c>
      <c r="G204" s="89">
        <v>10046</v>
      </c>
      <c r="H204" s="89">
        <v>12058</v>
      </c>
      <c r="I204" s="89">
        <v>13808</v>
      </c>
      <c r="J204" s="89">
        <v>15558</v>
      </c>
      <c r="K204" s="89">
        <v>17308</v>
      </c>
      <c r="L204" s="89">
        <v>4126</v>
      </c>
      <c r="M204" s="89">
        <v>5034</v>
      </c>
      <c r="N204" s="89">
        <v>5942</v>
      </c>
      <c r="O204" s="89">
        <v>6805</v>
      </c>
      <c r="P204" s="89">
        <v>7667</v>
      </c>
      <c r="Q204" s="89">
        <v>8530</v>
      </c>
      <c r="R204" s="89">
        <v>3909</v>
      </c>
      <c r="S204" s="89">
        <v>5012</v>
      </c>
      <c r="T204" s="89">
        <v>6116</v>
      </c>
      <c r="U204" s="89">
        <v>7003</v>
      </c>
      <c r="V204" s="89">
        <v>7891</v>
      </c>
      <c r="W204" s="89">
        <v>8778</v>
      </c>
    </row>
    <row r="205" spans="1:23" x14ac:dyDescent="0.2">
      <c r="A205" s="27">
        <v>189</v>
      </c>
      <c r="B205" s="28" t="s">
        <v>201</v>
      </c>
      <c r="C205" s="29"/>
      <c r="D205" s="27">
        <v>136</v>
      </c>
      <c r="E205" s="27" t="s">
        <v>42</v>
      </c>
      <c r="F205" s="89">
        <v>9387</v>
      </c>
      <c r="G205" s="89">
        <v>14320</v>
      </c>
      <c r="H205" s="89">
        <v>19253</v>
      </c>
      <c r="I205" s="89">
        <v>21655</v>
      </c>
      <c r="J205" s="89">
        <v>24057</v>
      </c>
      <c r="K205" s="89">
        <v>23726</v>
      </c>
      <c r="L205" s="89">
        <v>4622</v>
      </c>
      <c r="M205" s="89">
        <v>7166</v>
      </c>
      <c r="N205" s="89">
        <v>9709</v>
      </c>
      <c r="O205" s="89">
        <v>11011</v>
      </c>
      <c r="P205" s="89">
        <v>12312</v>
      </c>
      <c r="Q205" s="89">
        <v>12143</v>
      </c>
      <c r="R205" s="89">
        <v>4765</v>
      </c>
      <c r="S205" s="89">
        <v>7154</v>
      </c>
      <c r="T205" s="89">
        <v>9544</v>
      </c>
      <c r="U205" s="89">
        <v>10644</v>
      </c>
      <c r="V205" s="89">
        <v>11745</v>
      </c>
      <c r="W205" s="89">
        <v>11583</v>
      </c>
    </row>
    <row r="206" spans="1:23" x14ac:dyDescent="0.2">
      <c r="A206" s="27">
        <v>190</v>
      </c>
      <c r="B206" s="28" t="s">
        <v>202</v>
      </c>
      <c r="C206" s="29"/>
      <c r="D206" s="27">
        <v>192</v>
      </c>
      <c r="E206" s="27" t="s">
        <v>35</v>
      </c>
      <c r="F206" s="89">
        <v>34555</v>
      </c>
      <c r="G206" s="89">
        <v>26187</v>
      </c>
      <c r="H206" s="89">
        <v>17818</v>
      </c>
      <c r="I206" s="89">
        <v>17023</v>
      </c>
      <c r="J206" s="89">
        <v>14818</v>
      </c>
      <c r="K206" s="89">
        <v>13336</v>
      </c>
      <c r="L206" s="89">
        <v>17278</v>
      </c>
      <c r="M206" s="89">
        <v>12559</v>
      </c>
      <c r="N206" s="89">
        <v>7840</v>
      </c>
      <c r="O206" s="89">
        <v>7540</v>
      </c>
      <c r="P206" s="89">
        <v>6611</v>
      </c>
      <c r="Q206" s="89">
        <v>5950</v>
      </c>
      <c r="R206" s="89">
        <v>17277</v>
      </c>
      <c r="S206" s="89">
        <v>13628</v>
      </c>
      <c r="T206" s="89">
        <v>9978</v>
      </c>
      <c r="U206" s="89">
        <v>9483</v>
      </c>
      <c r="V206" s="89">
        <v>8207</v>
      </c>
      <c r="W206" s="89">
        <v>7386</v>
      </c>
    </row>
    <row r="207" spans="1:23" x14ac:dyDescent="0.2">
      <c r="A207" s="27">
        <v>191</v>
      </c>
      <c r="B207" s="28" t="s">
        <v>203</v>
      </c>
      <c r="C207" s="29"/>
      <c r="D207" s="27">
        <v>531</v>
      </c>
      <c r="E207" s="27" t="s">
        <v>35</v>
      </c>
      <c r="F207" s="89" t="s">
        <v>274</v>
      </c>
      <c r="G207" s="89" t="s">
        <v>274</v>
      </c>
      <c r="H207" s="89" t="s">
        <v>274</v>
      </c>
      <c r="I207" s="89" t="s">
        <v>274</v>
      </c>
      <c r="J207" s="89">
        <v>34627</v>
      </c>
      <c r="K207" s="89">
        <v>37611</v>
      </c>
      <c r="L207" s="89" t="s">
        <v>274</v>
      </c>
      <c r="M207" s="89" t="s">
        <v>274</v>
      </c>
      <c r="N207" s="89" t="s">
        <v>274</v>
      </c>
      <c r="O207" s="89" t="s">
        <v>274</v>
      </c>
      <c r="P207" s="89">
        <v>14195</v>
      </c>
      <c r="Q207" s="89">
        <v>15467</v>
      </c>
      <c r="R207" s="89" t="s">
        <v>274</v>
      </c>
      <c r="S207" s="89" t="s">
        <v>274</v>
      </c>
      <c r="T207" s="89" t="s">
        <v>274</v>
      </c>
      <c r="U207" s="89" t="s">
        <v>274</v>
      </c>
      <c r="V207" s="89">
        <v>20432</v>
      </c>
      <c r="W207" s="89">
        <v>22144</v>
      </c>
    </row>
    <row r="208" spans="1:23" x14ac:dyDescent="0.2">
      <c r="A208" s="27">
        <v>192</v>
      </c>
      <c r="B208" s="28" t="s">
        <v>204</v>
      </c>
      <c r="C208" s="29"/>
      <c r="D208" s="27">
        <v>212</v>
      </c>
      <c r="E208" s="27" t="s">
        <v>35</v>
      </c>
      <c r="F208" s="89">
        <v>2519</v>
      </c>
      <c r="G208" s="89">
        <v>3121</v>
      </c>
      <c r="H208" s="89">
        <v>3723</v>
      </c>
      <c r="I208" s="89">
        <v>4744</v>
      </c>
      <c r="J208" s="89">
        <v>5765</v>
      </c>
      <c r="K208" s="89">
        <v>6720</v>
      </c>
      <c r="L208" s="89">
        <v>1309</v>
      </c>
      <c r="M208" s="89">
        <v>1623</v>
      </c>
      <c r="N208" s="89">
        <v>1955</v>
      </c>
      <c r="O208" s="89">
        <v>2491</v>
      </c>
      <c r="P208" s="89">
        <v>3027</v>
      </c>
      <c r="Q208" s="89">
        <v>3528</v>
      </c>
      <c r="R208" s="89">
        <v>1210</v>
      </c>
      <c r="S208" s="89">
        <v>1498</v>
      </c>
      <c r="T208" s="89">
        <v>1768</v>
      </c>
      <c r="U208" s="89">
        <v>2253</v>
      </c>
      <c r="V208" s="89">
        <v>2738</v>
      </c>
      <c r="W208" s="89">
        <v>3192</v>
      </c>
    </row>
    <row r="209" spans="1:23" x14ac:dyDescent="0.2">
      <c r="A209" s="27">
        <v>193</v>
      </c>
      <c r="B209" s="28" t="s">
        <v>205</v>
      </c>
      <c r="C209" s="29"/>
      <c r="D209" s="27">
        <v>214</v>
      </c>
      <c r="E209" s="27" t="s">
        <v>35</v>
      </c>
      <c r="F209" s="89">
        <v>291151</v>
      </c>
      <c r="G209" s="89">
        <v>323381</v>
      </c>
      <c r="H209" s="89">
        <v>355611</v>
      </c>
      <c r="I209" s="89">
        <v>376001</v>
      </c>
      <c r="J209" s="89">
        <v>393720</v>
      </c>
      <c r="K209" s="89">
        <v>415564</v>
      </c>
      <c r="L209" s="89">
        <v>181677</v>
      </c>
      <c r="M209" s="89">
        <v>198842</v>
      </c>
      <c r="N209" s="89">
        <v>216008</v>
      </c>
      <c r="O209" s="89">
        <v>228180</v>
      </c>
      <c r="P209" s="89">
        <v>238742</v>
      </c>
      <c r="Q209" s="89">
        <v>251890</v>
      </c>
      <c r="R209" s="89">
        <v>109474</v>
      </c>
      <c r="S209" s="89">
        <v>124539</v>
      </c>
      <c r="T209" s="89">
        <v>139603</v>
      </c>
      <c r="U209" s="89">
        <v>147821</v>
      </c>
      <c r="V209" s="89">
        <v>154978</v>
      </c>
      <c r="W209" s="89">
        <v>163674</v>
      </c>
    </row>
    <row r="210" spans="1:23" x14ac:dyDescent="0.2">
      <c r="A210" s="27">
        <v>194</v>
      </c>
      <c r="B210" s="28" t="s">
        <v>206</v>
      </c>
      <c r="C210" s="29"/>
      <c r="D210" s="27">
        <v>308</v>
      </c>
      <c r="E210" s="27" t="s">
        <v>35</v>
      </c>
      <c r="F210" s="89">
        <v>4263</v>
      </c>
      <c r="G210" s="89">
        <v>5544</v>
      </c>
      <c r="H210" s="89">
        <v>6825</v>
      </c>
      <c r="I210" s="89">
        <v>6902</v>
      </c>
      <c r="J210" s="89">
        <v>6980</v>
      </c>
      <c r="K210" s="89">
        <v>7057</v>
      </c>
      <c r="L210" s="89">
        <v>2106</v>
      </c>
      <c r="M210" s="89">
        <v>2746</v>
      </c>
      <c r="N210" s="89">
        <v>3386</v>
      </c>
      <c r="O210" s="89">
        <v>3424</v>
      </c>
      <c r="P210" s="89">
        <v>3463</v>
      </c>
      <c r="Q210" s="89">
        <v>3502</v>
      </c>
      <c r="R210" s="89">
        <v>2157</v>
      </c>
      <c r="S210" s="89">
        <v>2798</v>
      </c>
      <c r="T210" s="89">
        <v>3439</v>
      </c>
      <c r="U210" s="89">
        <v>3478</v>
      </c>
      <c r="V210" s="89">
        <v>3517</v>
      </c>
      <c r="W210" s="89">
        <v>3555</v>
      </c>
    </row>
    <row r="211" spans="1:23" x14ac:dyDescent="0.2">
      <c r="A211" s="27">
        <v>195</v>
      </c>
      <c r="B211" s="28" t="s">
        <v>207</v>
      </c>
      <c r="C211" s="29" t="s">
        <v>322</v>
      </c>
      <c r="D211" s="27">
        <v>312</v>
      </c>
      <c r="E211" s="27" t="s">
        <v>35</v>
      </c>
      <c r="F211" s="89">
        <v>65944</v>
      </c>
      <c r="G211" s="89">
        <v>74566</v>
      </c>
      <c r="H211" s="89">
        <v>83188</v>
      </c>
      <c r="I211" s="89">
        <v>89065</v>
      </c>
      <c r="J211" s="89">
        <v>94942</v>
      </c>
      <c r="K211" s="89">
        <v>98507</v>
      </c>
      <c r="L211" s="89">
        <v>32718</v>
      </c>
      <c r="M211" s="89">
        <v>36248</v>
      </c>
      <c r="N211" s="89">
        <v>39778</v>
      </c>
      <c r="O211" s="89">
        <v>41273</v>
      </c>
      <c r="P211" s="89">
        <v>42768</v>
      </c>
      <c r="Q211" s="89">
        <v>43858</v>
      </c>
      <c r="R211" s="89">
        <v>33226</v>
      </c>
      <c r="S211" s="89">
        <v>38318</v>
      </c>
      <c r="T211" s="89">
        <v>43410</v>
      </c>
      <c r="U211" s="89">
        <v>47792</v>
      </c>
      <c r="V211" s="89">
        <v>52174</v>
      </c>
      <c r="W211" s="89">
        <v>54649</v>
      </c>
    </row>
    <row r="212" spans="1:23" x14ac:dyDescent="0.2">
      <c r="A212" s="27">
        <v>196</v>
      </c>
      <c r="B212" s="28" t="s">
        <v>208</v>
      </c>
      <c r="C212" s="29"/>
      <c r="D212" s="27">
        <v>332</v>
      </c>
      <c r="E212" s="27" t="s">
        <v>35</v>
      </c>
      <c r="F212" s="89">
        <v>19084</v>
      </c>
      <c r="G212" s="89">
        <v>22458</v>
      </c>
      <c r="H212" s="89">
        <v>25832</v>
      </c>
      <c r="I212" s="89">
        <v>30468</v>
      </c>
      <c r="J212" s="89">
        <v>35104</v>
      </c>
      <c r="K212" s="89">
        <v>39529</v>
      </c>
      <c r="L212" s="89">
        <v>10606</v>
      </c>
      <c r="M212" s="89">
        <v>12635</v>
      </c>
      <c r="N212" s="89">
        <v>14664</v>
      </c>
      <c r="O212" s="89">
        <v>17413</v>
      </c>
      <c r="P212" s="89">
        <v>20162</v>
      </c>
      <c r="Q212" s="89">
        <v>22774</v>
      </c>
      <c r="R212" s="89">
        <v>8478</v>
      </c>
      <c r="S212" s="89">
        <v>9823</v>
      </c>
      <c r="T212" s="89">
        <v>11168</v>
      </c>
      <c r="U212" s="89">
        <v>13055</v>
      </c>
      <c r="V212" s="89">
        <v>14942</v>
      </c>
      <c r="W212" s="89">
        <v>16755</v>
      </c>
    </row>
    <row r="213" spans="1:23" x14ac:dyDescent="0.2">
      <c r="A213" s="27">
        <v>197</v>
      </c>
      <c r="B213" s="28" t="s">
        <v>209</v>
      </c>
      <c r="C213" s="29"/>
      <c r="D213" s="27">
        <v>388</v>
      </c>
      <c r="E213" s="27" t="s">
        <v>35</v>
      </c>
      <c r="F213" s="89">
        <v>20475</v>
      </c>
      <c r="G213" s="89">
        <v>22713</v>
      </c>
      <c r="H213" s="89">
        <v>24952</v>
      </c>
      <c r="I213" s="89">
        <v>24314</v>
      </c>
      <c r="J213" s="89">
        <v>23677</v>
      </c>
      <c r="K213" s="89">
        <v>23167</v>
      </c>
      <c r="L213" s="89">
        <v>9981</v>
      </c>
      <c r="M213" s="89">
        <v>11242</v>
      </c>
      <c r="N213" s="89">
        <v>12503</v>
      </c>
      <c r="O213" s="89">
        <v>12263</v>
      </c>
      <c r="P213" s="89">
        <v>12024</v>
      </c>
      <c r="Q213" s="89">
        <v>11766</v>
      </c>
      <c r="R213" s="89">
        <v>10494</v>
      </c>
      <c r="S213" s="89">
        <v>11471</v>
      </c>
      <c r="T213" s="89">
        <v>12449</v>
      </c>
      <c r="U213" s="89">
        <v>12051</v>
      </c>
      <c r="V213" s="89">
        <v>11653</v>
      </c>
      <c r="W213" s="89">
        <v>11401</v>
      </c>
    </row>
    <row r="214" spans="1:23" x14ac:dyDescent="0.2">
      <c r="A214" s="27">
        <v>198</v>
      </c>
      <c r="B214" s="28" t="s">
        <v>210</v>
      </c>
      <c r="C214" s="29"/>
      <c r="D214" s="27">
        <v>474</v>
      </c>
      <c r="E214" s="27" t="s">
        <v>35</v>
      </c>
      <c r="F214" s="89">
        <v>38705</v>
      </c>
      <c r="G214" s="89">
        <v>46599</v>
      </c>
      <c r="H214" s="89">
        <v>54492</v>
      </c>
      <c r="I214" s="89">
        <v>57034</v>
      </c>
      <c r="J214" s="89">
        <v>59575</v>
      </c>
      <c r="K214" s="89">
        <v>61731</v>
      </c>
      <c r="L214" s="89">
        <v>19091</v>
      </c>
      <c r="M214" s="89">
        <v>22271</v>
      </c>
      <c r="N214" s="89">
        <v>25451</v>
      </c>
      <c r="O214" s="89">
        <v>25891</v>
      </c>
      <c r="P214" s="89">
        <v>26330</v>
      </c>
      <c r="Q214" s="89">
        <v>26989</v>
      </c>
      <c r="R214" s="89">
        <v>19614</v>
      </c>
      <c r="S214" s="89">
        <v>24328</v>
      </c>
      <c r="T214" s="89">
        <v>29041</v>
      </c>
      <c r="U214" s="89">
        <v>31143</v>
      </c>
      <c r="V214" s="89">
        <v>33245</v>
      </c>
      <c r="W214" s="89">
        <v>34742</v>
      </c>
    </row>
    <row r="215" spans="1:23" x14ac:dyDescent="0.2">
      <c r="A215" s="27">
        <v>199</v>
      </c>
      <c r="B215" s="28" t="s">
        <v>211</v>
      </c>
      <c r="C215" s="29"/>
      <c r="D215" s="27">
        <v>500</v>
      </c>
      <c r="E215" s="27" t="s">
        <v>35</v>
      </c>
      <c r="F215" s="89">
        <v>2013</v>
      </c>
      <c r="G215" s="89">
        <v>1612</v>
      </c>
      <c r="H215" s="89">
        <v>1211</v>
      </c>
      <c r="I215" s="89">
        <v>1244</v>
      </c>
      <c r="J215" s="89">
        <v>1277</v>
      </c>
      <c r="K215" s="89">
        <v>1351</v>
      </c>
      <c r="L215" s="89">
        <v>1029</v>
      </c>
      <c r="M215" s="89">
        <v>825</v>
      </c>
      <c r="N215" s="89">
        <v>622</v>
      </c>
      <c r="O215" s="89">
        <v>639</v>
      </c>
      <c r="P215" s="89">
        <v>657</v>
      </c>
      <c r="Q215" s="89">
        <v>696</v>
      </c>
      <c r="R215" s="89">
        <v>984</v>
      </c>
      <c r="S215" s="89">
        <v>787</v>
      </c>
      <c r="T215" s="89">
        <v>589</v>
      </c>
      <c r="U215" s="89">
        <v>605</v>
      </c>
      <c r="V215" s="89">
        <v>620</v>
      </c>
      <c r="W215" s="89">
        <v>655</v>
      </c>
    </row>
    <row r="216" spans="1:23" x14ac:dyDescent="0.2">
      <c r="A216" s="27">
        <v>200</v>
      </c>
      <c r="B216" s="28" t="s">
        <v>212</v>
      </c>
      <c r="C216" s="29"/>
      <c r="D216" s="27">
        <v>630</v>
      </c>
      <c r="E216" s="27" t="s">
        <v>35</v>
      </c>
      <c r="F216" s="89">
        <v>321909</v>
      </c>
      <c r="G216" s="89">
        <v>338067</v>
      </c>
      <c r="H216" s="89">
        <v>355038</v>
      </c>
      <c r="I216" s="89">
        <v>352144</v>
      </c>
      <c r="J216" s="89">
        <v>304969</v>
      </c>
      <c r="K216" s="89">
        <v>274972</v>
      </c>
      <c r="L216" s="89">
        <v>153354</v>
      </c>
      <c r="M216" s="89">
        <v>160739</v>
      </c>
      <c r="N216" s="89">
        <v>168480</v>
      </c>
      <c r="O216" s="89">
        <v>166780</v>
      </c>
      <c r="P216" s="89">
        <v>142939</v>
      </c>
      <c r="Q216" s="89">
        <v>128261</v>
      </c>
      <c r="R216" s="89">
        <v>168555</v>
      </c>
      <c r="S216" s="89">
        <v>177328</v>
      </c>
      <c r="T216" s="89">
        <v>186558</v>
      </c>
      <c r="U216" s="89">
        <v>185364</v>
      </c>
      <c r="V216" s="89">
        <v>162030</v>
      </c>
      <c r="W216" s="89">
        <v>146711</v>
      </c>
    </row>
    <row r="217" spans="1:23" x14ac:dyDescent="0.2">
      <c r="A217" s="27">
        <v>201</v>
      </c>
      <c r="B217" s="28" t="s">
        <v>213</v>
      </c>
      <c r="C217" s="29"/>
      <c r="D217" s="27">
        <v>659</v>
      </c>
      <c r="E217" s="27" t="s">
        <v>35</v>
      </c>
      <c r="F217" s="89">
        <v>3210</v>
      </c>
      <c r="G217" s="89">
        <v>4248</v>
      </c>
      <c r="H217" s="89">
        <v>5871</v>
      </c>
      <c r="I217" s="89">
        <v>6682</v>
      </c>
      <c r="J217" s="89">
        <v>7245</v>
      </c>
      <c r="K217" s="89">
        <v>7443</v>
      </c>
      <c r="L217" s="89">
        <v>1642</v>
      </c>
      <c r="M217" s="89">
        <v>2196</v>
      </c>
      <c r="N217" s="89">
        <v>3068</v>
      </c>
      <c r="O217" s="89">
        <v>3501</v>
      </c>
      <c r="P217" s="89">
        <v>3806</v>
      </c>
      <c r="Q217" s="89">
        <v>3916</v>
      </c>
      <c r="R217" s="89">
        <v>1568</v>
      </c>
      <c r="S217" s="89">
        <v>2052</v>
      </c>
      <c r="T217" s="89">
        <v>2803</v>
      </c>
      <c r="U217" s="89">
        <v>3181</v>
      </c>
      <c r="V217" s="89">
        <v>3439</v>
      </c>
      <c r="W217" s="89">
        <v>3527</v>
      </c>
    </row>
    <row r="218" spans="1:23" x14ac:dyDescent="0.2">
      <c r="A218" s="27">
        <v>202</v>
      </c>
      <c r="B218" s="28" t="s">
        <v>214</v>
      </c>
      <c r="C218" s="29"/>
      <c r="D218" s="27">
        <v>662</v>
      </c>
      <c r="E218" s="27" t="s">
        <v>35</v>
      </c>
      <c r="F218" s="89">
        <v>5305</v>
      </c>
      <c r="G218" s="89">
        <v>7152</v>
      </c>
      <c r="H218" s="89">
        <v>9868</v>
      </c>
      <c r="I218" s="89">
        <v>11468</v>
      </c>
      <c r="J218" s="89">
        <v>12100</v>
      </c>
      <c r="K218" s="89">
        <v>12771</v>
      </c>
      <c r="L218" s="89">
        <v>2616</v>
      </c>
      <c r="M218" s="89">
        <v>3560</v>
      </c>
      <c r="N218" s="89">
        <v>4950</v>
      </c>
      <c r="O218" s="89">
        <v>5783</v>
      </c>
      <c r="P218" s="89">
        <v>6106</v>
      </c>
      <c r="Q218" s="89">
        <v>6446</v>
      </c>
      <c r="R218" s="89">
        <v>2689</v>
      </c>
      <c r="S218" s="89">
        <v>3592</v>
      </c>
      <c r="T218" s="89">
        <v>4918</v>
      </c>
      <c r="U218" s="89">
        <v>5685</v>
      </c>
      <c r="V218" s="89">
        <v>5994</v>
      </c>
      <c r="W218" s="89">
        <v>6325</v>
      </c>
    </row>
    <row r="219" spans="1:23" x14ac:dyDescent="0.2">
      <c r="A219" s="27">
        <v>203</v>
      </c>
      <c r="B219" s="28" t="s">
        <v>215</v>
      </c>
      <c r="C219" s="29"/>
      <c r="D219" s="27">
        <v>670</v>
      </c>
      <c r="E219" s="27" t="s">
        <v>35</v>
      </c>
      <c r="F219" s="89">
        <v>3970</v>
      </c>
      <c r="G219" s="89">
        <v>4135</v>
      </c>
      <c r="H219" s="89">
        <v>4307</v>
      </c>
      <c r="I219" s="89">
        <v>4395</v>
      </c>
      <c r="J219" s="89">
        <v>4485</v>
      </c>
      <c r="K219" s="89">
        <v>4577</v>
      </c>
      <c r="L219" s="89">
        <v>1928</v>
      </c>
      <c r="M219" s="89">
        <v>2011</v>
      </c>
      <c r="N219" s="89">
        <v>2099</v>
      </c>
      <c r="O219" s="89">
        <v>2144</v>
      </c>
      <c r="P219" s="89">
        <v>2190</v>
      </c>
      <c r="Q219" s="89">
        <v>2237</v>
      </c>
      <c r="R219" s="89">
        <v>2042</v>
      </c>
      <c r="S219" s="89">
        <v>2124</v>
      </c>
      <c r="T219" s="89">
        <v>2208</v>
      </c>
      <c r="U219" s="89">
        <v>2251</v>
      </c>
      <c r="V219" s="89">
        <v>2295</v>
      </c>
      <c r="W219" s="89">
        <v>2340</v>
      </c>
    </row>
    <row r="220" spans="1:23" x14ac:dyDescent="0.2">
      <c r="A220" s="27">
        <v>204</v>
      </c>
      <c r="B220" s="28" t="s">
        <v>216</v>
      </c>
      <c r="C220" s="29"/>
      <c r="D220" s="27">
        <v>534</v>
      </c>
      <c r="E220" s="27" t="s">
        <v>35</v>
      </c>
      <c r="F220" s="89" t="s">
        <v>274</v>
      </c>
      <c r="G220" s="89" t="s">
        <v>274</v>
      </c>
      <c r="H220" s="89" t="s">
        <v>274</v>
      </c>
      <c r="I220" s="89">
        <v>13100</v>
      </c>
      <c r="J220" s="89">
        <v>26200</v>
      </c>
      <c r="K220" s="89">
        <v>27295</v>
      </c>
      <c r="L220" s="89" t="s">
        <v>274</v>
      </c>
      <c r="M220" s="89" t="s">
        <v>274</v>
      </c>
      <c r="N220" s="89" t="s">
        <v>274</v>
      </c>
      <c r="O220" s="89">
        <v>6285</v>
      </c>
      <c r="P220" s="89">
        <v>12570</v>
      </c>
      <c r="Q220" s="89">
        <v>13077</v>
      </c>
      <c r="R220" s="89" t="s">
        <v>274</v>
      </c>
      <c r="S220" s="89" t="s">
        <v>274</v>
      </c>
      <c r="T220" s="89" t="s">
        <v>274</v>
      </c>
      <c r="U220" s="89">
        <v>6815</v>
      </c>
      <c r="V220" s="89">
        <v>13630</v>
      </c>
      <c r="W220" s="89">
        <v>14218</v>
      </c>
    </row>
    <row r="221" spans="1:23" x14ac:dyDescent="0.2">
      <c r="A221" s="27">
        <v>205</v>
      </c>
      <c r="B221" s="28" t="s">
        <v>217</v>
      </c>
      <c r="C221" s="29"/>
      <c r="D221" s="27">
        <v>780</v>
      </c>
      <c r="E221" s="27" t="s">
        <v>35</v>
      </c>
      <c r="F221" s="89">
        <v>50666</v>
      </c>
      <c r="G221" s="89">
        <v>45994</v>
      </c>
      <c r="H221" s="89">
        <v>41753</v>
      </c>
      <c r="I221" s="89">
        <v>44812</v>
      </c>
      <c r="J221" s="89">
        <v>48226</v>
      </c>
      <c r="K221" s="89">
        <v>49883</v>
      </c>
      <c r="L221" s="89">
        <v>23528</v>
      </c>
      <c r="M221" s="89">
        <v>21303</v>
      </c>
      <c r="N221" s="89">
        <v>19288</v>
      </c>
      <c r="O221" s="89">
        <v>20647</v>
      </c>
      <c r="P221" s="89">
        <v>23152</v>
      </c>
      <c r="Q221" s="89">
        <v>24326</v>
      </c>
      <c r="R221" s="89">
        <v>27138</v>
      </c>
      <c r="S221" s="89">
        <v>24691</v>
      </c>
      <c r="T221" s="89">
        <v>22465</v>
      </c>
      <c r="U221" s="89">
        <v>24165</v>
      </c>
      <c r="V221" s="89">
        <v>25074</v>
      </c>
      <c r="W221" s="89">
        <v>25557</v>
      </c>
    </row>
    <row r="222" spans="1:23" x14ac:dyDescent="0.2">
      <c r="A222" s="27">
        <v>206</v>
      </c>
      <c r="B222" s="28" t="s">
        <v>218</v>
      </c>
      <c r="C222" s="29"/>
      <c r="D222" s="27">
        <v>796</v>
      </c>
      <c r="E222" s="27" t="s">
        <v>35</v>
      </c>
      <c r="F222" s="89">
        <v>5062</v>
      </c>
      <c r="G222" s="89">
        <v>7039</v>
      </c>
      <c r="H222" s="89">
        <v>9015</v>
      </c>
      <c r="I222" s="89">
        <v>9945</v>
      </c>
      <c r="J222" s="89">
        <v>10875</v>
      </c>
      <c r="K222" s="89">
        <v>11688</v>
      </c>
      <c r="L222" s="89">
        <v>2620</v>
      </c>
      <c r="M222" s="89">
        <v>3643</v>
      </c>
      <c r="N222" s="89">
        <v>4665</v>
      </c>
      <c r="O222" s="89">
        <v>5146</v>
      </c>
      <c r="P222" s="89">
        <v>5627</v>
      </c>
      <c r="Q222" s="89">
        <v>6047</v>
      </c>
      <c r="R222" s="89">
        <v>2442</v>
      </c>
      <c r="S222" s="89">
        <v>3396</v>
      </c>
      <c r="T222" s="89">
        <v>4350</v>
      </c>
      <c r="U222" s="89">
        <v>4799</v>
      </c>
      <c r="V222" s="89">
        <v>5248</v>
      </c>
      <c r="W222" s="89">
        <v>5641</v>
      </c>
    </row>
    <row r="223" spans="1:23" x14ac:dyDescent="0.2">
      <c r="A223" s="27">
        <v>207</v>
      </c>
      <c r="B223" s="28" t="s">
        <v>219</v>
      </c>
      <c r="C223" s="29"/>
      <c r="D223" s="27">
        <v>850</v>
      </c>
      <c r="E223" s="27" t="s">
        <v>35</v>
      </c>
      <c r="F223" s="89">
        <v>51970</v>
      </c>
      <c r="G223" s="89">
        <v>54241</v>
      </c>
      <c r="H223" s="89">
        <v>56611</v>
      </c>
      <c r="I223" s="89">
        <v>56647</v>
      </c>
      <c r="J223" s="89">
        <v>56684</v>
      </c>
      <c r="K223" s="89">
        <v>56721</v>
      </c>
      <c r="L223" s="89">
        <v>24824</v>
      </c>
      <c r="M223" s="89">
        <v>25760</v>
      </c>
      <c r="N223" s="89">
        <v>26730</v>
      </c>
      <c r="O223" s="89">
        <v>26726</v>
      </c>
      <c r="P223" s="89">
        <v>26722</v>
      </c>
      <c r="Q223" s="89">
        <v>26728</v>
      </c>
      <c r="R223" s="89">
        <v>27146</v>
      </c>
      <c r="S223" s="89">
        <v>28481</v>
      </c>
      <c r="T223" s="89">
        <v>29881</v>
      </c>
      <c r="U223" s="89">
        <v>29921</v>
      </c>
      <c r="V223" s="89">
        <v>29962</v>
      </c>
      <c r="W223" s="89">
        <v>29993</v>
      </c>
    </row>
    <row r="224" spans="1:23" x14ac:dyDescent="0.2">
      <c r="A224" s="26">
        <v>208</v>
      </c>
      <c r="B224" s="22" t="s">
        <v>26</v>
      </c>
      <c r="C224" s="24"/>
      <c r="D224" s="26">
        <v>916</v>
      </c>
      <c r="E224" s="26"/>
      <c r="F224" s="48">
        <v>1829911</v>
      </c>
      <c r="G224" s="48">
        <v>1298916</v>
      </c>
      <c r="H224" s="48">
        <v>1107577</v>
      </c>
      <c r="I224" s="48">
        <v>1385713</v>
      </c>
      <c r="J224" s="48">
        <v>1749940</v>
      </c>
      <c r="K224" s="48">
        <v>2040151</v>
      </c>
      <c r="L224" s="48">
        <v>903333</v>
      </c>
      <c r="M224" s="48">
        <v>643244</v>
      </c>
      <c r="N224" s="48">
        <v>554886</v>
      </c>
      <c r="O224" s="48">
        <v>692144</v>
      </c>
      <c r="P224" s="48">
        <v>874453</v>
      </c>
      <c r="Q224" s="48">
        <v>1020896</v>
      </c>
      <c r="R224" s="48">
        <v>926578</v>
      </c>
      <c r="S224" s="48">
        <v>655672</v>
      </c>
      <c r="T224" s="48">
        <v>552691</v>
      </c>
      <c r="U224" s="48">
        <v>693569</v>
      </c>
      <c r="V224" s="48">
        <v>875487</v>
      </c>
      <c r="W224" s="48">
        <v>1019255</v>
      </c>
    </row>
    <row r="225" spans="1:23" x14ac:dyDescent="0.2">
      <c r="A225" s="27">
        <v>209</v>
      </c>
      <c r="B225" s="28" t="s">
        <v>220</v>
      </c>
      <c r="C225" s="29"/>
      <c r="D225" s="27">
        <v>84</v>
      </c>
      <c r="E225" s="27" t="s">
        <v>221</v>
      </c>
      <c r="F225" s="89">
        <v>30404</v>
      </c>
      <c r="G225" s="89">
        <v>33446</v>
      </c>
      <c r="H225" s="89">
        <v>36488</v>
      </c>
      <c r="I225" s="89">
        <v>41424</v>
      </c>
      <c r="J225" s="89">
        <v>46360</v>
      </c>
      <c r="K225" s="89">
        <v>53860</v>
      </c>
      <c r="L225" s="89">
        <v>16393</v>
      </c>
      <c r="M225" s="89">
        <v>17512</v>
      </c>
      <c r="N225" s="89">
        <v>18631</v>
      </c>
      <c r="O225" s="89">
        <v>21045</v>
      </c>
      <c r="P225" s="89">
        <v>23459</v>
      </c>
      <c r="Q225" s="89">
        <v>27092</v>
      </c>
      <c r="R225" s="89">
        <v>14011</v>
      </c>
      <c r="S225" s="89">
        <v>15934</v>
      </c>
      <c r="T225" s="89">
        <v>17857</v>
      </c>
      <c r="U225" s="89">
        <v>20379</v>
      </c>
      <c r="V225" s="89">
        <v>22901</v>
      </c>
      <c r="W225" s="89">
        <v>26768</v>
      </c>
    </row>
    <row r="226" spans="1:23" x14ac:dyDescent="0.2">
      <c r="A226" s="27">
        <v>210</v>
      </c>
      <c r="B226" s="28" t="s">
        <v>222</v>
      </c>
      <c r="C226" s="29"/>
      <c r="D226" s="27">
        <v>188</v>
      </c>
      <c r="E226" s="27" t="s">
        <v>33</v>
      </c>
      <c r="F226" s="89">
        <v>417628</v>
      </c>
      <c r="G226" s="89">
        <v>364287</v>
      </c>
      <c r="H226" s="89">
        <v>310946</v>
      </c>
      <c r="I226" s="89">
        <v>358175</v>
      </c>
      <c r="J226" s="89">
        <v>405404</v>
      </c>
      <c r="K226" s="89">
        <v>421697</v>
      </c>
      <c r="L226" s="89">
        <v>212173</v>
      </c>
      <c r="M226" s="89">
        <v>184485</v>
      </c>
      <c r="N226" s="89">
        <v>156798</v>
      </c>
      <c r="O226" s="89">
        <v>176335</v>
      </c>
      <c r="P226" s="89">
        <v>195873</v>
      </c>
      <c r="Q226" s="89">
        <v>202613</v>
      </c>
      <c r="R226" s="89">
        <v>205455</v>
      </c>
      <c r="S226" s="89">
        <v>179802</v>
      </c>
      <c r="T226" s="89">
        <v>154148</v>
      </c>
      <c r="U226" s="89">
        <v>181840</v>
      </c>
      <c r="V226" s="89">
        <v>209531</v>
      </c>
      <c r="W226" s="89">
        <v>219084</v>
      </c>
    </row>
    <row r="227" spans="1:23" x14ac:dyDescent="0.2">
      <c r="A227" s="27">
        <v>211</v>
      </c>
      <c r="B227" s="28" t="s">
        <v>223</v>
      </c>
      <c r="C227" s="29"/>
      <c r="D227" s="27">
        <v>222</v>
      </c>
      <c r="E227" s="27" t="s">
        <v>33</v>
      </c>
      <c r="F227" s="89">
        <v>47360</v>
      </c>
      <c r="G227" s="89">
        <v>39537</v>
      </c>
      <c r="H227" s="89">
        <v>31713</v>
      </c>
      <c r="I227" s="89">
        <v>36019</v>
      </c>
      <c r="J227" s="89">
        <v>40324</v>
      </c>
      <c r="K227" s="89">
        <v>42045</v>
      </c>
      <c r="L227" s="89">
        <v>22218</v>
      </c>
      <c r="M227" s="89">
        <v>18564</v>
      </c>
      <c r="N227" s="89">
        <v>14909</v>
      </c>
      <c r="O227" s="89">
        <v>17029</v>
      </c>
      <c r="P227" s="89">
        <v>19148</v>
      </c>
      <c r="Q227" s="89">
        <v>19996</v>
      </c>
      <c r="R227" s="89">
        <v>25142</v>
      </c>
      <c r="S227" s="89">
        <v>20973</v>
      </c>
      <c r="T227" s="89">
        <v>16804</v>
      </c>
      <c r="U227" s="89">
        <v>18990</v>
      </c>
      <c r="V227" s="89">
        <v>21176</v>
      </c>
      <c r="W227" s="89">
        <v>22049</v>
      </c>
    </row>
    <row r="228" spans="1:23" x14ac:dyDescent="0.2">
      <c r="A228" s="27">
        <v>212</v>
      </c>
      <c r="B228" s="28" t="s">
        <v>224</v>
      </c>
      <c r="C228" s="29"/>
      <c r="D228" s="27">
        <v>320</v>
      </c>
      <c r="E228" s="27" t="s">
        <v>33</v>
      </c>
      <c r="F228" s="89">
        <v>264257</v>
      </c>
      <c r="G228" s="89">
        <v>156188</v>
      </c>
      <c r="H228" s="89">
        <v>48119</v>
      </c>
      <c r="I228" s="89">
        <v>57252</v>
      </c>
      <c r="J228" s="89">
        <v>66384</v>
      </c>
      <c r="K228" s="89">
        <v>76352</v>
      </c>
      <c r="L228" s="89">
        <v>112615</v>
      </c>
      <c r="M228" s="89">
        <v>66913</v>
      </c>
      <c r="N228" s="89">
        <v>21211</v>
      </c>
      <c r="O228" s="89">
        <v>26064</v>
      </c>
      <c r="P228" s="89">
        <v>30917</v>
      </c>
      <c r="Q228" s="89">
        <v>36136</v>
      </c>
      <c r="R228" s="89">
        <v>151642</v>
      </c>
      <c r="S228" s="89">
        <v>89275</v>
      </c>
      <c r="T228" s="89">
        <v>26908</v>
      </c>
      <c r="U228" s="89">
        <v>31188</v>
      </c>
      <c r="V228" s="89">
        <v>35467</v>
      </c>
      <c r="W228" s="89">
        <v>40216</v>
      </c>
    </row>
    <row r="229" spans="1:23" x14ac:dyDescent="0.2">
      <c r="A229" s="27">
        <v>213</v>
      </c>
      <c r="B229" s="28" t="s">
        <v>225</v>
      </c>
      <c r="C229" s="29"/>
      <c r="D229" s="27">
        <v>340</v>
      </c>
      <c r="E229" s="27" t="s">
        <v>33</v>
      </c>
      <c r="F229" s="89">
        <v>270423</v>
      </c>
      <c r="G229" s="89">
        <v>149442</v>
      </c>
      <c r="H229" s="89">
        <v>28461</v>
      </c>
      <c r="I229" s="89">
        <v>27875</v>
      </c>
      <c r="J229" s="89">
        <v>27288</v>
      </c>
      <c r="K229" s="89">
        <v>28070</v>
      </c>
      <c r="L229" s="89">
        <v>137573</v>
      </c>
      <c r="M229" s="89">
        <v>76077</v>
      </c>
      <c r="N229" s="89">
        <v>14581</v>
      </c>
      <c r="O229" s="89">
        <v>14444</v>
      </c>
      <c r="P229" s="89">
        <v>14306</v>
      </c>
      <c r="Q229" s="89">
        <v>14826</v>
      </c>
      <c r="R229" s="89">
        <v>132850</v>
      </c>
      <c r="S229" s="89">
        <v>73365</v>
      </c>
      <c r="T229" s="89">
        <v>13880</v>
      </c>
      <c r="U229" s="89">
        <v>13431</v>
      </c>
      <c r="V229" s="89">
        <v>12982</v>
      </c>
      <c r="W229" s="89">
        <v>13244</v>
      </c>
    </row>
    <row r="230" spans="1:23" x14ac:dyDescent="0.2">
      <c r="A230" s="27">
        <v>214</v>
      </c>
      <c r="B230" s="28" t="s">
        <v>226</v>
      </c>
      <c r="C230" s="29"/>
      <c r="D230" s="27">
        <v>484</v>
      </c>
      <c r="E230" s="27" t="s">
        <v>33</v>
      </c>
      <c r="F230" s="89">
        <v>695674</v>
      </c>
      <c r="G230" s="89">
        <v>458549</v>
      </c>
      <c r="H230" s="89">
        <v>538051</v>
      </c>
      <c r="I230" s="89">
        <v>712487</v>
      </c>
      <c r="J230" s="89">
        <v>969538</v>
      </c>
      <c r="K230" s="89">
        <v>1193155</v>
      </c>
      <c r="L230" s="89">
        <v>348353</v>
      </c>
      <c r="M230" s="89">
        <v>229589</v>
      </c>
      <c r="N230" s="89">
        <v>270896</v>
      </c>
      <c r="O230" s="89">
        <v>359642</v>
      </c>
      <c r="P230" s="89">
        <v>490691</v>
      </c>
      <c r="Q230" s="89">
        <v>604669</v>
      </c>
      <c r="R230" s="89">
        <v>347321</v>
      </c>
      <c r="S230" s="89">
        <v>228960</v>
      </c>
      <c r="T230" s="89">
        <v>267155</v>
      </c>
      <c r="U230" s="89">
        <v>352845</v>
      </c>
      <c r="V230" s="89">
        <v>478847</v>
      </c>
      <c r="W230" s="89">
        <v>588486</v>
      </c>
    </row>
    <row r="231" spans="1:23" x14ac:dyDescent="0.2">
      <c r="A231" s="27">
        <v>215</v>
      </c>
      <c r="B231" s="28" t="s">
        <v>227</v>
      </c>
      <c r="C231" s="29"/>
      <c r="D231" s="27">
        <v>558</v>
      </c>
      <c r="E231" s="27" t="s">
        <v>33</v>
      </c>
      <c r="F231" s="89">
        <v>41421</v>
      </c>
      <c r="G231" s="89">
        <v>26619</v>
      </c>
      <c r="H231" s="89">
        <v>30389</v>
      </c>
      <c r="I231" s="89">
        <v>34918</v>
      </c>
      <c r="J231" s="89">
        <v>37333</v>
      </c>
      <c r="K231" s="89">
        <v>40262</v>
      </c>
      <c r="L231" s="89">
        <v>20860</v>
      </c>
      <c r="M231" s="89">
        <v>13364</v>
      </c>
      <c r="N231" s="89">
        <v>15423</v>
      </c>
      <c r="O231" s="89">
        <v>17773</v>
      </c>
      <c r="P231" s="89">
        <v>19128</v>
      </c>
      <c r="Q231" s="89">
        <v>20723</v>
      </c>
      <c r="R231" s="89">
        <v>20561</v>
      </c>
      <c r="S231" s="89">
        <v>13255</v>
      </c>
      <c r="T231" s="89">
        <v>14966</v>
      </c>
      <c r="U231" s="89">
        <v>17145</v>
      </c>
      <c r="V231" s="89">
        <v>18205</v>
      </c>
      <c r="W231" s="89">
        <v>19539</v>
      </c>
    </row>
    <row r="232" spans="1:23" x14ac:dyDescent="0.2">
      <c r="A232" s="27">
        <v>216</v>
      </c>
      <c r="B232" s="28" t="s">
        <v>228</v>
      </c>
      <c r="C232" s="29"/>
      <c r="D232" s="27">
        <v>591</v>
      </c>
      <c r="E232" s="27" t="s">
        <v>35</v>
      </c>
      <c r="F232" s="89">
        <v>62744</v>
      </c>
      <c r="G232" s="89">
        <v>70848</v>
      </c>
      <c r="H232" s="89">
        <v>83410</v>
      </c>
      <c r="I232" s="89">
        <v>117563</v>
      </c>
      <c r="J232" s="89">
        <v>157309</v>
      </c>
      <c r="K232" s="89">
        <v>184710</v>
      </c>
      <c r="L232" s="89">
        <v>33148</v>
      </c>
      <c r="M232" s="89">
        <v>36740</v>
      </c>
      <c r="N232" s="89">
        <v>42437</v>
      </c>
      <c r="O232" s="89">
        <v>59812</v>
      </c>
      <c r="P232" s="89">
        <v>80931</v>
      </c>
      <c r="Q232" s="89">
        <v>94841</v>
      </c>
      <c r="R232" s="89">
        <v>29596</v>
      </c>
      <c r="S232" s="89">
        <v>34108</v>
      </c>
      <c r="T232" s="89">
        <v>40973</v>
      </c>
      <c r="U232" s="89">
        <v>57751</v>
      </c>
      <c r="V232" s="89">
        <v>76378</v>
      </c>
      <c r="W232" s="89">
        <v>89869</v>
      </c>
    </row>
    <row r="233" spans="1:23" x14ac:dyDescent="0.2">
      <c r="A233" s="26">
        <v>217</v>
      </c>
      <c r="B233" s="22" t="s">
        <v>27</v>
      </c>
      <c r="C233" s="24"/>
      <c r="D233" s="26">
        <v>931</v>
      </c>
      <c r="E233" s="26"/>
      <c r="F233" s="48">
        <v>4283262</v>
      </c>
      <c r="G233" s="48">
        <v>4241024</v>
      </c>
      <c r="H233" s="48">
        <v>4215204</v>
      </c>
      <c r="I233" s="48">
        <v>4518645</v>
      </c>
      <c r="J233" s="48">
        <v>5143123</v>
      </c>
      <c r="K233" s="48">
        <v>5826431</v>
      </c>
      <c r="L233" s="48">
        <v>2144038</v>
      </c>
      <c r="M233" s="48">
        <v>2109833</v>
      </c>
      <c r="N233" s="48">
        <v>2083685</v>
      </c>
      <c r="O233" s="48">
        <v>2221898</v>
      </c>
      <c r="P233" s="48">
        <v>2527553</v>
      </c>
      <c r="Q233" s="48">
        <v>2861025</v>
      </c>
      <c r="R233" s="48">
        <v>2139224</v>
      </c>
      <c r="S233" s="48">
        <v>2131191</v>
      </c>
      <c r="T233" s="48">
        <v>2131519</v>
      </c>
      <c r="U233" s="48">
        <v>2296747</v>
      </c>
      <c r="V233" s="48">
        <v>2615570</v>
      </c>
      <c r="W233" s="48">
        <v>2965406</v>
      </c>
    </row>
    <row r="234" spans="1:23" x14ac:dyDescent="0.2">
      <c r="A234" s="27">
        <v>218</v>
      </c>
      <c r="B234" s="28" t="s">
        <v>229</v>
      </c>
      <c r="C234" s="29"/>
      <c r="D234" s="27">
        <v>32</v>
      </c>
      <c r="E234" s="27" t="s">
        <v>35</v>
      </c>
      <c r="F234" s="89">
        <v>1649919</v>
      </c>
      <c r="G234" s="89">
        <v>1595069</v>
      </c>
      <c r="H234" s="89">
        <v>1540219</v>
      </c>
      <c r="I234" s="89">
        <v>1673088</v>
      </c>
      <c r="J234" s="89">
        <v>1805957</v>
      </c>
      <c r="K234" s="89">
        <v>2086302</v>
      </c>
      <c r="L234" s="89">
        <v>788130</v>
      </c>
      <c r="M234" s="89">
        <v>753027</v>
      </c>
      <c r="N234" s="89">
        <v>717924</v>
      </c>
      <c r="O234" s="89">
        <v>774810</v>
      </c>
      <c r="P234" s="89">
        <v>831696</v>
      </c>
      <c r="Q234" s="89">
        <v>960310</v>
      </c>
      <c r="R234" s="89">
        <v>861789</v>
      </c>
      <c r="S234" s="89">
        <v>842042</v>
      </c>
      <c r="T234" s="89">
        <v>822295</v>
      </c>
      <c r="U234" s="89">
        <v>898278</v>
      </c>
      <c r="V234" s="89">
        <v>974261</v>
      </c>
      <c r="W234" s="89">
        <v>1125992</v>
      </c>
    </row>
    <row r="235" spans="1:23" x14ac:dyDescent="0.2">
      <c r="A235" s="27">
        <v>219</v>
      </c>
      <c r="B235" s="28" t="s">
        <v>230</v>
      </c>
      <c r="C235" s="29"/>
      <c r="D235" s="27">
        <v>68</v>
      </c>
      <c r="E235" s="27" t="s">
        <v>35</v>
      </c>
      <c r="F235" s="89">
        <v>73758</v>
      </c>
      <c r="G235" s="89">
        <v>83598</v>
      </c>
      <c r="H235" s="89">
        <v>92658</v>
      </c>
      <c r="I235" s="89">
        <v>107745</v>
      </c>
      <c r="J235" s="89">
        <v>122846</v>
      </c>
      <c r="K235" s="89">
        <v>142989</v>
      </c>
      <c r="L235" s="89">
        <v>37549</v>
      </c>
      <c r="M235" s="89">
        <v>42806</v>
      </c>
      <c r="N235" s="89">
        <v>47665</v>
      </c>
      <c r="O235" s="89">
        <v>56019</v>
      </c>
      <c r="P235" s="89">
        <v>64380</v>
      </c>
      <c r="Q235" s="89">
        <v>74939</v>
      </c>
      <c r="R235" s="89">
        <v>36209</v>
      </c>
      <c r="S235" s="89">
        <v>40792</v>
      </c>
      <c r="T235" s="89">
        <v>44993</v>
      </c>
      <c r="U235" s="89">
        <v>51726</v>
      </c>
      <c r="V235" s="89">
        <v>58466</v>
      </c>
      <c r="W235" s="89">
        <v>68050</v>
      </c>
    </row>
    <row r="236" spans="1:23" x14ac:dyDescent="0.2">
      <c r="A236" s="27">
        <v>220</v>
      </c>
      <c r="B236" s="28" t="s">
        <v>231</v>
      </c>
      <c r="C236" s="29"/>
      <c r="D236" s="27">
        <v>76</v>
      </c>
      <c r="E236" s="27" t="s">
        <v>35</v>
      </c>
      <c r="F236" s="89">
        <v>798517</v>
      </c>
      <c r="G236" s="89">
        <v>741557</v>
      </c>
      <c r="H236" s="89">
        <v>684596</v>
      </c>
      <c r="I236" s="89">
        <v>638582</v>
      </c>
      <c r="J236" s="89">
        <v>592568</v>
      </c>
      <c r="K236" s="89">
        <v>713568</v>
      </c>
      <c r="L236" s="89">
        <v>426147</v>
      </c>
      <c r="M236" s="89">
        <v>396152</v>
      </c>
      <c r="N236" s="89">
        <v>366156</v>
      </c>
      <c r="O236" s="89">
        <v>343019</v>
      </c>
      <c r="P236" s="89">
        <v>319882</v>
      </c>
      <c r="Q236" s="89">
        <v>385201</v>
      </c>
      <c r="R236" s="89">
        <v>372370</v>
      </c>
      <c r="S236" s="89">
        <v>345405</v>
      </c>
      <c r="T236" s="89">
        <v>318440</v>
      </c>
      <c r="U236" s="89">
        <v>295563</v>
      </c>
      <c r="V236" s="89">
        <v>272686</v>
      </c>
      <c r="W236" s="89">
        <v>328367</v>
      </c>
    </row>
    <row r="237" spans="1:23" x14ac:dyDescent="0.2">
      <c r="A237" s="27">
        <v>221</v>
      </c>
      <c r="B237" s="28" t="s">
        <v>232</v>
      </c>
      <c r="C237" s="29"/>
      <c r="D237" s="27">
        <v>152</v>
      </c>
      <c r="E237" s="27" t="s">
        <v>35</v>
      </c>
      <c r="F237" s="89">
        <v>107501</v>
      </c>
      <c r="G237" s="89">
        <v>142417</v>
      </c>
      <c r="H237" s="89">
        <v>177332</v>
      </c>
      <c r="I237" s="89">
        <v>273384</v>
      </c>
      <c r="J237" s="89">
        <v>369436</v>
      </c>
      <c r="K237" s="89">
        <v>469436</v>
      </c>
      <c r="L237" s="89">
        <v>54547</v>
      </c>
      <c r="M237" s="89">
        <v>69632</v>
      </c>
      <c r="N237" s="89">
        <v>84717</v>
      </c>
      <c r="O237" s="89">
        <v>129398</v>
      </c>
      <c r="P237" s="89">
        <v>174079</v>
      </c>
      <c r="Q237" s="89">
        <v>221200</v>
      </c>
      <c r="R237" s="89">
        <v>52954</v>
      </c>
      <c r="S237" s="89">
        <v>72785</v>
      </c>
      <c r="T237" s="89">
        <v>92615</v>
      </c>
      <c r="U237" s="89">
        <v>143986</v>
      </c>
      <c r="V237" s="89">
        <v>195357</v>
      </c>
      <c r="W237" s="89">
        <v>248236</v>
      </c>
    </row>
    <row r="238" spans="1:23" x14ac:dyDescent="0.2">
      <c r="A238" s="27">
        <v>222</v>
      </c>
      <c r="B238" s="28" t="s">
        <v>233</v>
      </c>
      <c r="C238" s="29"/>
      <c r="D238" s="27">
        <v>170</v>
      </c>
      <c r="E238" s="27" t="s">
        <v>35</v>
      </c>
      <c r="F238" s="89">
        <v>104277</v>
      </c>
      <c r="G238" s="89">
        <v>106943</v>
      </c>
      <c r="H238" s="89">
        <v>109609</v>
      </c>
      <c r="I238" s="89">
        <v>107612</v>
      </c>
      <c r="J238" s="89">
        <v>124271</v>
      </c>
      <c r="K238" s="89">
        <v>133134</v>
      </c>
      <c r="L238" s="89">
        <v>53109</v>
      </c>
      <c r="M238" s="89">
        <v>54666</v>
      </c>
      <c r="N238" s="89">
        <v>56223</v>
      </c>
      <c r="O238" s="89">
        <v>55706</v>
      </c>
      <c r="P238" s="89">
        <v>65622</v>
      </c>
      <c r="Q238" s="89">
        <v>70912</v>
      </c>
      <c r="R238" s="89">
        <v>51168</v>
      </c>
      <c r="S238" s="89">
        <v>52277</v>
      </c>
      <c r="T238" s="89">
        <v>53386</v>
      </c>
      <c r="U238" s="89">
        <v>51906</v>
      </c>
      <c r="V238" s="89">
        <v>58649</v>
      </c>
      <c r="W238" s="89">
        <v>62222</v>
      </c>
    </row>
    <row r="239" spans="1:23" x14ac:dyDescent="0.2">
      <c r="A239" s="27">
        <v>223</v>
      </c>
      <c r="B239" s="28" t="s">
        <v>234</v>
      </c>
      <c r="C239" s="29"/>
      <c r="D239" s="27">
        <v>218</v>
      </c>
      <c r="E239" s="27" t="s">
        <v>33</v>
      </c>
      <c r="F239" s="89">
        <v>78663</v>
      </c>
      <c r="G239" s="89">
        <v>115093</v>
      </c>
      <c r="H239" s="89">
        <v>151523</v>
      </c>
      <c r="I239" s="89">
        <v>187404</v>
      </c>
      <c r="J239" s="89">
        <v>325366</v>
      </c>
      <c r="K239" s="89">
        <v>387513</v>
      </c>
      <c r="L239" s="89">
        <v>38531</v>
      </c>
      <c r="M239" s="89">
        <v>57879</v>
      </c>
      <c r="N239" s="89">
        <v>77227</v>
      </c>
      <c r="O239" s="89">
        <v>96188</v>
      </c>
      <c r="P239" s="89">
        <v>167773</v>
      </c>
      <c r="Q239" s="89">
        <v>200352</v>
      </c>
      <c r="R239" s="89">
        <v>40132</v>
      </c>
      <c r="S239" s="89">
        <v>57214</v>
      </c>
      <c r="T239" s="89">
        <v>74296</v>
      </c>
      <c r="U239" s="89">
        <v>91216</v>
      </c>
      <c r="V239" s="89">
        <v>157593</v>
      </c>
      <c r="W239" s="89">
        <v>187161</v>
      </c>
    </row>
    <row r="240" spans="1:23" x14ac:dyDescent="0.2">
      <c r="A240" s="27">
        <v>224</v>
      </c>
      <c r="B240" s="28" t="s">
        <v>235</v>
      </c>
      <c r="C240" s="29"/>
      <c r="D240" s="27">
        <v>238</v>
      </c>
      <c r="E240" s="27" t="s">
        <v>35</v>
      </c>
      <c r="F240" s="89">
        <v>855</v>
      </c>
      <c r="G240" s="89">
        <v>868</v>
      </c>
      <c r="H240" s="89">
        <v>1067</v>
      </c>
      <c r="I240" s="89">
        <v>1166</v>
      </c>
      <c r="J240" s="89">
        <v>1436</v>
      </c>
      <c r="K240" s="89">
        <v>1571</v>
      </c>
      <c r="L240" s="89">
        <v>488</v>
      </c>
      <c r="M240" s="89">
        <v>510</v>
      </c>
      <c r="N240" s="89">
        <v>636</v>
      </c>
      <c r="O240" s="89">
        <v>675</v>
      </c>
      <c r="P240" s="89">
        <v>807</v>
      </c>
      <c r="Q240" s="89">
        <v>873</v>
      </c>
      <c r="R240" s="89">
        <v>367</v>
      </c>
      <c r="S240" s="89">
        <v>358</v>
      </c>
      <c r="T240" s="89">
        <v>431</v>
      </c>
      <c r="U240" s="89">
        <v>491</v>
      </c>
      <c r="V240" s="89">
        <v>629</v>
      </c>
      <c r="W240" s="89">
        <v>698</v>
      </c>
    </row>
    <row r="241" spans="1:23" x14ac:dyDescent="0.2">
      <c r="A241" s="27">
        <v>225</v>
      </c>
      <c r="B241" s="28" t="s">
        <v>236</v>
      </c>
      <c r="C241" s="29"/>
      <c r="D241" s="27">
        <v>254</v>
      </c>
      <c r="E241" s="27" t="s">
        <v>35</v>
      </c>
      <c r="F241" s="89">
        <v>63612</v>
      </c>
      <c r="G241" s="89">
        <v>70131</v>
      </c>
      <c r="H241" s="89">
        <v>76649</v>
      </c>
      <c r="I241" s="89">
        <v>86468</v>
      </c>
      <c r="J241" s="89">
        <v>96288</v>
      </c>
      <c r="K241" s="89">
        <v>106108</v>
      </c>
      <c r="L241" s="89">
        <v>34843</v>
      </c>
      <c r="M241" s="89">
        <v>36869</v>
      </c>
      <c r="N241" s="89">
        <v>38895</v>
      </c>
      <c r="O241" s="89">
        <v>42729</v>
      </c>
      <c r="P241" s="89">
        <v>46564</v>
      </c>
      <c r="Q241" s="89">
        <v>50399</v>
      </c>
      <c r="R241" s="89">
        <v>28769</v>
      </c>
      <c r="S241" s="89">
        <v>33262</v>
      </c>
      <c r="T241" s="89">
        <v>37754</v>
      </c>
      <c r="U241" s="89">
        <v>43739</v>
      </c>
      <c r="V241" s="89">
        <v>49724</v>
      </c>
      <c r="W241" s="89">
        <v>55709</v>
      </c>
    </row>
    <row r="242" spans="1:23" x14ac:dyDescent="0.2">
      <c r="A242" s="27">
        <v>226</v>
      </c>
      <c r="B242" s="28" t="s">
        <v>237</v>
      </c>
      <c r="C242" s="29"/>
      <c r="D242" s="27">
        <v>328</v>
      </c>
      <c r="E242" s="27" t="s">
        <v>35</v>
      </c>
      <c r="F242" s="89">
        <v>4095</v>
      </c>
      <c r="G242" s="89">
        <v>6352</v>
      </c>
      <c r="H242" s="89">
        <v>8610</v>
      </c>
      <c r="I242" s="89">
        <v>10868</v>
      </c>
      <c r="J242" s="89">
        <v>13126</v>
      </c>
      <c r="K242" s="89">
        <v>15384</v>
      </c>
      <c r="L242" s="89">
        <v>2200</v>
      </c>
      <c r="M242" s="89">
        <v>3405</v>
      </c>
      <c r="N242" s="89">
        <v>4611</v>
      </c>
      <c r="O242" s="89">
        <v>5817</v>
      </c>
      <c r="P242" s="89">
        <v>7023</v>
      </c>
      <c r="Q242" s="89">
        <v>8229</v>
      </c>
      <c r="R242" s="89">
        <v>1895</v>
      </c>
      <c r="S242" s="89">
        <v>2947</v>
      </c>
      <c r="T242" s="89">
        <v>3999</v>
      </c>
      <c r="U242" s="89">
        <v>5051</v>
      </c>
      <c r="V242" s="89">
        <v>6103</v>
      </c>
      <c r="W242" s="89">
        <v>7155</v>
      </c>
    </row>
    <row r="243" spans="1:23" x14ac:dyDescent="0.2">
      <c r="A243" s="27">
        <v>227</v>
      </c>
      <c r="B243" s="28" t="s">
        <v>238</v>
      </c>
      <c r="C243" s="29"/>
      <c r="D243" s="27">
        <v>600</v>
      </c>
      <c r="E243" s="27" t="s">
        <v>35</v>
      </c>
      <c r="F243" s="89">
        <v>195884</v>
      </c>
      <c r="G243" s="89">
        <v>186570</v>
      </c>
      <c r="H243" s="89">
        <v>176608</v>
      </c>
      <c r="I243" s="89">
        <v>168243</v>
      </c>
      <c r="J243" s="89">
        <v>160299</v>
      </c>
      <c r="K243" s="89">
        <v>156462</v>
      </c>
      <c r="L243" s="89">
        <v>102816</v>
      </c>
      <c r="M243" s="89">
        <v>97869</v>
      </c>
      <c r="N243" s="89">
        <v>92052</v>
      </c>
      <c r="O243" s="89">
        <v>87698</v>
      </c>
      <c r="P243" s="89">
        <v>83394</v>
      </c>
      <c r="Q243" s="89">
        <v>81303</v>
      </c>
      <c r="R243" s="89">
        <v>93068</v>
      </c>
      <c r="S243" s="89">
        <v>88701</v>
      </c>
      <c r="T243" s="89">
        <v>84556</v>
      </c>
      <c r="U243" s="89">
        <v>80545</v>
      </c>
      <c r="V243" s="89">
        <v>76905</v>
      </c>
      <c r="W243" s="89">
        <v>75159</v>
      </c>
    </row>
    <row r="244" spans="1:23" x14ac:dyDescent="0.2">
      <c r="A244" s="27">
        <v>228</v>
      </c>
      <c r="B244" s="28" t="s">
        <v>239</v>
      </c>
      <c r="C244" s="29"/>
      <c r="D244" s="27">
        <v>604</v>
      </c>
      <c r="E244" s="27" t="s">
        <v>35</v>
      </c>
      <c r="F244" s="89">
        <v>65025</v>
      </c>
      <c r="G244" s="89">
        <v>56732</v>
      </c>
      <c r="H244" s="89">
        <v>66293</v>
      </c>
      <c r="I244" s="89">
        <v>77541</v>
      </c>
      <c r="J244" s="89">
        <v>84066</v>
      </c>
      <c r="K244" s="89">
        <v>90881</v>
      </c>
      <c r="L244" s="89">
        <v>32538</v>
      </c>
      <c r="M244" s="89">
        <v>28061</v>
      </c>
      <c r="N244" s="89">
        <v>32955</v>
      </c>
      <c r="O244" s="89">
        <v>38746</v>
      </c>
      <c r="P244" s="89">
        <v>42204</v>
      </c>
      <c r="Q244" s="89">
        <v>45805</v>
      </c>
      <c r="R244" s="89">
        <v>32487</v>
      </c>
      <c r="S244" s="89">
        <v>28671</v>
      </c>
      <c r="T244" s="89">
        <v>33338</v>
      </c>
      <c r="U244" s="89">
        <v>38795</v>
      </c>
      <c r="V244" s="89">
        <v>41862</v>
      </c>
      <c r="W244" s="89">
        <v>45076</v>
      </c>
    </row>
    <row r="245" spans="1:23" x14ac:dyDescent="0.2">
      <c r="A245" s="27">
        <v>229</v>
      </c>
      <c r="B245" s="28" t="s">
        <v>240</v>
      </c>
      <c r="C245" s="29"/>
      <c r="D245" s="27">
        <v>740</v>
      </c>
      <c r="E245" s="27" t="s">
        <v>42</v>
      </c>
      <c r="F245" s="89">
        <v>18031</v>
      </c>
      <c r="G245" s="89">
        <v>22270</v>
      </c>
      <c r="H245" s="89">
        <v>27506</v>
      </c>
      <c r="I245" s="89">
        <v>33664</v>
      </c>
      <c r="J245" s="89">
        <v>39713</v>
      </c>
      <c r="K245" s="89">
        <v>46836</v>
      </c>
      <c r="L245" s="89">
        <v>9731</v>
      </c>
      <c r="M245" s="89">
        <v>12057</v>
      </c>
      <c r="N245" s="89">
        <v>14892</v>
      </c>
      <c r="O245" s="89">
        <v>18339</v>
      </c>
      <c r="P245" s="89">
        <v>21659</v>
      </c>
      <c r="Q245" s="89">
        <v>25569</v>
      </c>
      <c r="R245" s="89">
        <v>8300</v>
      </c>
      <c r="S245" s="89">
        <v>10213</v>
      </c>
      <c r="T245" s="89">
        <v>12614</v>
      </c>
      <c r="U245" s="89">
        <v>15325</v>
      </c>
      <c r="V245" s="89">
        <v>18054</v>
      </c>
      <c r="W245" s="89">
        <v>21267</v>
      </c>
    </row>
    <row r="246" spans="1:23" x14ac:dyDescent="0.2">
      <c r="A246" s="27">
        <v>230</v>
      </c>
      <c r="B246" s="28" t="s">
        <v>241</v>
      </c>
      <c r="C246" s="29"/>
      <c r="D246" s="27">
        <v>858</v>
      </c>
      <c r="E246" s="27" t="s">
        <v>35</v>
      </c>
      <c r="F246" s="89">
        <v>98116</v>
      </c>
      <c r="G246" s="89">
        <v>93428</v>
      </c>
      <c r="H246" s="89">
        <v>88871</v>
      </c>
      <c r="I246" s="89">
        <v>82318</v>
      </c>
      <c r="J246" s="89">
        <v>76263</v>
      </c>
      <c r="K246" s="89">
        <v>71799</v>
      </c>
      <c r="L246" s="89">
        <v>45830</v>
      </c>
      <c r="M246" s="89">
        <v>43427</v>
      </c>
      <c r="N246" s="89">
        <v>41093</v>
      </c>
      <c r="O246" s="89">
        <v>37658</v>
      </c>
      <c r="P246" s="89">
        <v>34507</v>
      </c>
      <c r="Q246" s="89">
        <v>32475</v>
      </c>
      <c r="R246" s="89">
        <v>52286</v>
      </c>
      <c r="S246" s="89">
        <v>50001</v>
      </c>
      <c r="T246" s="89">
        <v>47778</v>
      </c>
      <c r="U246" s="89">
        <v>44660</v>
      </c>
      <c r="V246" s="89">
        <v>41756</v>
      </c>
      <c r="W246" s="89">
        <v>39324</v>
      </c>
    </row>
    <row r="247" spans="1:23" x14ac:dyDescent="0.2">
      <c r="A247" s="27">
        <v>231</v>
      </c>
      <c r="B247" s="28" t="s">
        <v>242</v>
      </c>
      <c r="C247" s="29"/>
      <c r="D247" s="27">
        <v>862</v>
      </c>
      <c r="E247" s="27" t="s">
        <v>35</v>
      </c>
      <c r="F247" s="89">
        <v>1025009</v>
      </c>
      <c r="G247" s="89">
        <v>1019996</v>
      </c>
      <c r="H247" s="89">
        <v>1013663</v>
      </c>
      <c r="I247" s="89">
        <v>1070562</v>
      </c>
      <c r="J247" s="89">
        <v>1331488</v>
      </c>
      <c r="K247" s="89">
        <v>1404448</v>
      </c>
      <c r="L247" s="89">
        <v>517579</v>
      </c>
      <c r="M247" s="89">
        <v>513473</v>
      </c>
      <c r="N247" s="89">
        <v>508639</v>
      </c>
      <c r="O247" s="89">
        <v>535096</v>
      </c>
      <c r="P247" s="89">
        <v>667963</v>
      </c>
      <c r="Q247" s="89">
        <v>703458</v>
      </c>
      <c r="R247" s="89">
        <v>507430</v>
      </c>
      <c r="S247" s="89">
        <v>506523</v>
      </c>
      <c r="T247" s="89">
        <v>505024</v>
      </c>
      <c r="U247" s="89">
        <v>535466</v>
      </c>
      <c r="V247" s="89">
        <v>663525</v>
      </c>
      <c r="W247" s="89">
        <v>700990</v>
      </c>
    </row>
    <row r="248" spans="1:23" x14ac:dyDescent="0.2">
      <c r="A248" s="26">
        <v>232</v>
      </c>
      <c r="B248" s="25" t="s">
        <v>356</v>
      </c>
      <c r="C248" s="24"/>
      <c r="D248" s="26">
        <v>905</v>
      </c>
      <c r="E248" s="26"/>
      <c r="F248" s="48">
        <v>27610542</v>
      </c>
      <c r="G248" s="48">
        <v>33341147</v>
      </c>
      <c r="H248" s="48">
        <v>40351848</v>
      </c>
      <c r="I248" s="48">
        <v>45363387</v>
      </c>
      <c r="J248" s="48">
        <v>51220996</v>
      </c>
      <c r="K248" s="48">
        <v>54488725</v>
      </c>
      <c r="L248" s="48">
        <v>13497319</v>
      </c>
      <c r="M248" s="48">
        <v>16402001</v>
      </c>
      <c r="N248" s="48">
        <v>19983930</v>
      </c>
      <c r="O248" s="48">
        <v>22544728</v>
      </c>
      <c r="P248" s="48">
        <v>25064323</v>
      </c>
      <c r="Q248" s="48">
        <v>26586377</v>
      </c>
      <c r="R248" s="48">
        <v>14113223</v>
      </c>
      <c r="S248" s="48">
        <v>16939146</v>
      </c>
      <c r="T248" s="48">
        <v>20367918</v>
      </c>
      <c r="U248" s="48">
        <v>22818659</v>
      </c>
      <c r="V248" s="48">
        <v>26156673</v>
      </c>
      <c r="W248" s="48">
        <v>27902348</v>
      </c>
    </row>
    <row r="249" spans="1:23" x14ac:dyDescent="0.2">
      <c r="A249" s="27">
        <v>233</v>
      </c>
      <c r="B249" s="28" t="s">
        <v>243</v>
      </c>
      <c r="C249" s="29"/>
      <c r="D249" s="27">
        <v>60</v>
      </c>
      <c r="E249" s="27" t="s">
        <v>35</v>
      </c>
      <c r="F249" s="89">
        <v>15683</v>
      </c>
      <c r="G249" s="89">
        <v>16676</v>
      </c>
      <c r="H249" s="89">
        <v>17668</v>
      </c>
      <c r="I249" s="89">
        <v>18276</v>
      </c>
      <c r="J249" s="89">
        <v>18884</v>
      </c>
      <c r="K249" s="89">
        <v>19126</v>
      </c>
      <c r="L249" s="89">
        <v>7557</v>
      </c>
      <c r="M249" s="89">
        <v>8044</v>
      </c>
      <c r="N249" s="89">
        <v>8531</v>
      </c>
      <c r="O249" s="89">
        <v>8866</v>
      </c>
      <c r="P249" s="89">
        <v>9202</v>
      </c>
      <c r="Q249" s="89">
        <v>9336</v>
      </c>
      <c r="R249" s="89">
        <v>8126</v>
      </c>
      <c r="S249" s="89">
        <v>8632</v>
      </c>
      <c r="T249" s="89">
        <v>9137</v>
      </c>
      <c r="U249" s="89">
        <v>9410</v>
      </c>
      <c r="V249" s="89">
        <v>9682</v>
      </c>
      <c r="W249" s="89">
        <v>9790</v>
      </c>
    </row>
    <row r="250" spans="1:23" x14ac:dyDescent="0.2">
      <c r="A250" s="27">
        <v>234</v>
      </c>
      <c r="B250" s="28" t="s">
        <v>244</v>
      </c>
      <c r="C250" s="29"/>
      <c r="D250" s="27">
        <v>124</v>
      </c>
      <c r="E250" s="27" t="s">
        <v>35</v>
      </c>
      <c r="F250" s="89">
        <v>4333318</v>
      </c>
      <c r="G250" s="89">
        <v>4864778</v>
      </c>
      <c r="H250" s="89">
        <v>5511914</v>
      </c>
      <c r="I250" s="89">
        <v>6078985</v>
      </c>
      <c r="J250" s="89">
        <v>7011226</v>
      </c>
      <c r="K250" s="89">
        <v>7835502</v>
      </c>
      <c r="L250" s="89">
        <v>2109652</v>
      </c>
      <c r="M250" s="89">
        <v>2356105</v>
      </c>
      <c r="N250" s="89">
        <v>2659135</v>
      </c>
      <c r="O250" s="89">
        <v>2915838</v>
      </c>
      <c r="P250" s="89">
        <v>3356211</v>
      </c>
      <c r="Q250" s="89">
        <v>3748267</v>
      </c>
      <c r="R250" s="89">
        <v>2223666</v>
      </c>
      <c r="S250" s="89">
        <v>2508673</v>
      </c>
      <c r="T250" s="89">
        <v>2852779</v>
      </c>
      <c r="U250" s="89">
        <v>3163147</v>
      </c>
      <c r="V250" s="89">
        <v>3655015</v>
      </c>
      <c r="W250" s="89">
        <v>4087235</v>
      </c>
    </row>
    <row r="251" spans="1:23" x14ac:dyDescent="0.2">
      <c r="A251" s="27">
        <v>235</v>
      </c>
      <c r="B251" s="28" t="s">
        <v>245</v>
      </c>
      <c r="C251" s="29"/>
      <c r="D251" s="27">
        <v>304</v>
      </c>
      <c r="E251" s="27" t="s">
        <v>35</v>
      </c>
      <c r="F251" s="89">
        <v>9416</v>
      </c>
      <c r="G251" s="89">
        <v>7320</v>
      </c>
      <c r="H251" s="89">
        <v>6755</v>
      </c>
      <c r="I251" s="89">
        <v>6686</v>
      </c>
      <c r="J251" s="89">
        <v>6226</v>
      </c>
      <c r="K251" s="89">
        <v>6009</v>
      </c>
      <c r="L251" s="89">
        <v>6565</v>
      </c>
      <c r="M251" s="89">
        <v>5011</v>
      </c>
      <c r="N251" s="89">
        <v>4723</v>
      </c>
      <c r="O251" s="89">
        <v>4549</v>
      </c>
      <c r="P251" s="89">
        <v>4210</v>
      </c>
      <c r="Q251" s="89">
        <v>3951</v>
      </c>
      <c r="R251" s="89">
        <v>2851</v>
      </c>
      <c r="S251" s="89">
        <v>2309</v>
      </c>
      <c r="T251" s="89">
        <v>2032</v>
      </c>
      <c r="U251" s="89">
        <v>2137</v>
      </c>
      <c r="V251" s="89">
        <v>2016</v>
      </c>
      <c r="W251" s="89">
        <v>2058</v>
      </c>
    </row>
    <row r="252" spans="1:23" x14ac:dyDescent="0.2">
      <c r="A252" s="27">
        <v>236</v>
      </c>
      <c r="B252" s="28" t="s">
        <v>246</v>
      </c>
      <c r="C252" s="29"/>
      <c r="D252" s="27">
        <v>666</v>
      </c>
      <c r="E252" s="27" t="s">
        <v>35</v>
      </c>
      <c r="F252" s="89">
        <v>1099</v>
      </c>
      <c r="G252" s="89">
        <v>1320</v>
      </c>
      <c r="H252" s="89">
        <v>1458</v>
      </c>
      <c r="I252" s="89">
        <v>1147</v>
      </c>
      <c r="J252" s="89">
        <v>1017</v>
      </c>
      <c r="K252" s="89">
        <v>986</v>
      </c>
      <c r="L252" s="89">
        <v>560</v>
      </c>
      <c r="M252" s="89">
        <v>682</v>
      </c>
      <c r="N252" s="89">
        <v>756</v>
      </c>
      <c r="O252" s="89">
        <v>597</v>
      </c>
      <c r="P252" s="89">
        <v>531</v>
      </c>
      <c r="Q252" s="89">
        <v>516</v>
      </c>
      <c r="R252" s="89">
        <v>539</v>
      </c>
      <c r="S252" s="89">
        <v>638</v>
      </c>
      <c r="T252" s="89">
        <v>702</v>
      </c>
      <c r="U252" s="89">
        <v>550</v>
      </c>
      <c r="V252" s="89">
        <v>486</v>
      </c>
      <c r="W252" s="89">
        <v>470</v>
      </c>
    </row>
    <row r="253" spans="1:23" x14ac:dyDescent="0.2">
      <c r="A253" s="27">
        <v>237</v>
      </c>
      <c r="B253" s="28" t="s">
        <v>247</v>
      </c>
      <c r="C253" s="29"/>
      <c r="D253" s="27">
        <v>840</v>
      </c>
      <c r="E253" s="27" t="s">
        <v>35</v>
      </c>
      <c r="F253" s="89">
        <v>23251026</v>
      </c>
      <c r="G253" s="89">
        <v>28451053</v>
      </c>
      <c r="H253" s="89">
        <v>34814053</v>
      </c>
      <c r="I253" s="89">
        <v>39258293</v>
      </c>
      <c r="J253" s="89">
        <v>44183643</v>
      </c>
      <c r="K253" s="89">
        <v>46627102</v>
      </c>
      <c r="L253" s="89">
        <v>11372985</v>
      </c>
      <c r="M253" s="89">
        <v>14032159</v>
      </c>
      <c r="N253" s="89">
        <v>17310785</v>
      </c>
      <c r="O253" s="89">
        <v>19614878</v>
      </c>
      <c r="P253" s="89">
        <v>21694169</v>
      </c>
      <c r="Q253" s="89">
        <v>22824307</v>
      </c>
      <c r="R253" s="89">
        <v>11878041</v>
      </c>
      <c r="S253" s="89">
        <v>14418894</v>
      </c>
      <c r="T253" s="89">
        <v>17503268</v>
      </c>
      <c r="U253" s="89">
        <v>19643415</v>
      </c>
      <c r="V253" s="89">
        <v>22489474</v>
      </c>
      <c r="W253" s="89">
        <v>23802795</v>
      </c>
    </row>
    <row r="254" spans="1:23" x14ac:dyDescent="0.2">
      <c r="A254" s="26">
        <v>238</v>
      </c>
      <c r="B254" s="25" t="s">
        <v>354</v>
      </c>
      <c r="C254" s="24"/>
      <c r="D254" s="26">
        <v>909</v>
      </c>
      <c r="E254" s="26"/>
      <c r="F254" s="48">
        <v>4730858</v>
      </c>
      <c r="G254" s="48">
        <v>5022263</v>
      </c>
      <c r="H254" s="48">
        <v>5360027</v>
      </c>
      <c r="I254" s="48">
        <v>6023421</v>
      </c>
      <c r="J254" s="48">
        <v>7125364</v>
      </c>
      <c r="K254" s="48">
        <v>8100886</v>
      </c>
      <c r="L254" s="48">
        <v>2415042</v>
      </c>
      <c r="M254" s="48">
        <v>2535448</v>
      </c>
      <c r="N254" s="48">
        <v>2676143</v>
      </c>
      <c r="O254" s="48">
        <v>2988897</v>
      </c>
      <c r="P254" s="48">
        <v>3538376</v>
      </c>
      <c r="Q254" s="48">
        <v>3999552</v>
      </c>
      <c r="R254" s="48">
        <v>2315816</v>
      </c>
      <c r="S254" s="48">
        <v>2486815</v>
      </c>
      <c r="T254" s="48">
        <v>2683884</v>
      </c>
      <c r="U254" s="48">
        <v>3034524</v>
      </c>
      <c r="V254" s="48">
        <v>3586988</v>
      </c>
      <c r="W254" s="48">
        <v>4101334</v>
      </c>
    </row>
    <row r="255" spans="1:23" x14ac:dyDescent="0.2">
      <c r="A255" s="26">
        <v>239</v>
      </c>
      <c r="B255" s="22" t="s">
        <v>28</v>
      </c>
      <c r="C255" s="24"/>
      <c r="D255" s="26">
        <v>927</v>
      </c>
      <c r="E255" s="26"/>
      <c r="F255" s="48">
        <v>4473260</v>
      </c>
      <c r="G255" s="48">
        <v>4741947</v>
      </c>
      <c r="H255" s="48">
        <v>5065063</v>
      </c>
      <c r="I255" s="48">
        <v>5717982</v>
      </c>
      <c r="J255" s="48">
        <v>6830423</v>
      </c>
      <c r="K255" s="48">
        <v>7803399</v>
      </c>
      <c r="L255" s="48">
        <v>2271419</v>
      </c>
      <c r="M255" s="48">
        <v>2382510</v>
      </c>
      <c r="N255" s="48">
        <v>2519827</v>
      </c>
      <c r="O255" s="48">
        <v>2826880</v>
      </c>
      <c r="P255" s="48">
        <v>3381077</v>
      </c>
      <c r="Q255" s="48">
        <v>3840367</v>
      </c>
      <c r="R255" s="48">
        <v>2201841</v>
      </c>
      <c r="S255" s="48">
        <v>2359437</v>
      </c>
      <c r="T255" s="48">
        <v>2545236</v>
      </c>
      <c r="U255" s="48">
        <v>2891102</v>
      </c>
      <c r="V255" s="48">
        <v>3449346</v>
      </c>
      <c r="W255" s="48">
        <v>3963032</v>
      </c>
    </row>
    <row r="256" spans="1:23" x14ac:dyDescent="0.2">
      <c r="A256" s="27">
        <v>240</v>
      </c>
      <c r="B256" s="28" t="s">
        <v>248</v>
      </c>
      <c r="C256" s="29" t="s">
        <v>323</v>
      </c>
      <c r="D256" s="27">
        <v>36</v>
      </c>
      <c r="E256" s="27" t="s">
        <v>35</v>
      </c>
      <c r="F256" s="89">
        <v>3955213</v>
      </c>
      <c r="G256" s="89">
        <v>4153330</v>
      </c>
      <c r="H256" s="89">
        <v>4386250</v>
      </c>
      <c r="I256" s="89">
        <v>4878030</v>
      </c>
      <c r="J256" s="89">
        <v>5882980</v>
      </c>
      <c r="K256" s="89">
        <v>6763663</v>
      </c>
      <c r="L256" s="89">
        <v>2013196</v>
      </c>
      <c r="M256" s="89">
        <v>2093280</v>
      </c>
      <c r="N256" s="89">
        <v>2189900</v>
      </c>
      <c r="O256" s="89">
        <v>2419190</v>
      </c>
      <c r="P256" s="89">
        <v>2922030</v>
      </c>
      <c r="Q256" s="89">
        <v>3337580</v>
      </c>
      <c r="R256" s="89">
        <v>1942017</v>
      </c>
      <c r="S256" s="89">
        <v>2060050</v>
      </c>
      <c r="T256" s="89">
        <v>2196350</v>
      </c>
      <c r="U256" s="89">
        <v>2458840</v>
      </c>
      <c r="V256" s="89">
        <v>2960950</v>
      </c>
      <c r="W256" s="89">
        <v>3426083</v>
      </c>
    </row>
    <row r="257" spans="1:23" x14ac:dyDescent="0.2">
      <c r="A257" s="27">
        <v>241</v>
      </c>
      <c r="B257" s="28" t="s">
        <v>249</v>
      </c>
      <c r="C257" s="29"/>
      <c r="D257" s="27">
        <v>554</v>
      </c>
      <c r="E257" s="27" t="s">
        <v>35</v>
      </c>
      <c r="F257" s="89">
        <v>518047</v>
      </c>
      <c r="G257" s="89">
        <v>588617</v>
      </c>
      <c r="H257" s="89">
        <v>678813</v>
      </c>
      <c r="I257" s="89">
        <v>839952</v>
      </c>
      <c r="J257" s="89">
        <v>947443</v>
      </c>
      <c r="K257" s="89">
        <v>1039736</v>
      </c>
      <c r="L257" s="89">
        <v>258223</v>
      </c>
      <c r="M257" s="89">
        <v>289230</v>
      </c>
      <c r="N257" s="89">
        <v>329927</v>
      </c>
      <c r="O257" s="89">
        <v>407690</v>
      </c>
      <c r="P257" s="89">
        <v>459047</v>
      </c>
      <c r="Q257" s="89">
        <v>502787</v>
      </c>
      <c r="R257" s="89">
        <v>259824</v>
      </c>
      <c r="S257" s="89">
        <v>299387</v>
      </c>
      <c r="T257" s="89">
        <v>348886</v>
      </c>
      <c r="U257" s="89">
        <v>432262</v>
      </c>
      <c r="V257" s="89">
        <v>488396</v>
      </c>
      <c r="W257" s="89">
        <v>536949</v>
      </c>
    </row>
    <row r="258" spans="1:23" x14ac:dyDescent="0.2">
      <c r="A258" s="26">
        <v>242</v>
      </c>
      <c r="B258" s="22" t="s">
        <v>29</v>
      </c>
      <c r="C258" s="24"/>
      <c r="D258" s="26">
        <v>928</v>
      </c>
      <c r="E258" s="26"/>
      <c r="F258" s="48">
        <v>90210</v>
      </c>
      <c r="G258" s="48">
        <v>96828</v>
      </c>
      <c r="H258" s="48">
        <v>94078</v>
      </c>
      <c r="I258" s="48">
        <v>103878</v>
      </c>
      <c r="J258" s="48">
        <v>105684</v>
      </c>
      <c r="K258" s="48">
        <v>109595</v>
      </c>
      <c r="L258" s="48">
        <v>50143</v>
      </c>
      <c r="M258" s="48">
        <v>54089</v>
      </c>
      <c r="N258" s="48">
        <v>52701</v>
      </c>
      <c r="O258" s="48">
        <v>58643</v>
      </c>
      <c r="P258" s="48">
        <v>59426</v>
      </c>
      <c r="Q258" s="48">
        <v>61813</v>
      </c>
      <c r="R258" s="48">
        <v>40067</v>
      </c>
      <c r="S258" s="48">
        <v>42739</v>
      </c>
      <c r="T258" s="48">
        <v>41377</v>
      </c>
      <c r="U258" s="48">
        <v>45235</v>
      </c>
      <c r="V258" s="48">
        <v>46258</v>
      </c>
      <c r="W258" s="48">
        <v>47782</v>
      </c>
    </row>
    <row r="259" spans="1:23" x14ac:dyDescent="0.2">
      <c r="A259" s="27">
        <v>243</v>
      </c>
      <c r="B259" s="28" t="s">
        <v>250</v>
      </c>
      <c r="C259" s="29"/>
      <c r="D259" s="27">
        <v>242</v>
      </c>
      <c r="E259" s="27" t="s">
        <v>35</v>
      </c>
      <c r="F259" s="89">
        <v>13283</v>
      </c>
      <c r="G259" s="89">
        <v>13001</v>
      </c>
      <c r="H259" s="89">
        <v>12719</v>
      </c>
      <c r="I259" s="89">
        <v>12435</v>
      </c>
      <c r="J259" s="89">
        <v>13351</v>
      </c>
      <c r="K259" s="89">
        <v>13751</v>
      </c>
      <c r="L259" s="89">
        <v>6847</v>
      </c>
      <c r="M259" s="89">
        <v>6726</v>
      </c>
      <c r="N259" s="89">
        <v>6601</v>
      </c>
      <c r="O259" s="89">
        <v>6564</v>
      </c>
      <c r="P259" s="89">
        <v>7137</v>
      </c>
      <c r="Q259" s="89">
        <v>7421</v>
      </c>
      <c r="R259" s="89">
        <v>6436</v>
      </c>
      <c r="S259" s="89">
        <v>6275</v>
      </c>
      <c r="T259" s="89">
        <v>6118</v>
      </c>
      <c r="U259" s="89">
        <v>5871</v>
      </c>
      <c r="V259" s="89">
        <v>6214</v>
      </c>
      <c r="W259" s="89">
        <v>6330</v>
      </c>
    </row>
    <row r="260" spans="1:23" x14ac:dyDescent="0.2">
      <c r="A260" s="27">
        <v>244</v>
      </c>
      <c r="B260" s="28" t="s">
        <v>251</v>
      </c>
      <c r="C260" s="29"/>
      <c r="D260" s="27">
        <v>540</v>
      </c>
      <c r="E260" s="27" t="s">
        <v>35</v>
      </c>
      <c r="F260" s="89">
        <v>37673</v>
      </c>
      <c r="G260" s="89">
        <v>43662</v>
      </c>
      <c r="H260" s="89">
        <v>49651</v>
      </c>
      <c r="I260" s="89">
        <v>55405</v>
      </c>
      <c r="J260" s="89">
        <v>61158</v>
      </c>
      <c r="K260" s="89">
        <v>64290</v>
      </c>
      <c r="L260" s="89">
        <v>20885</v>
      </c>
      <c r="M260" s="89">
        <v>23908</v>
      </c>
      <c r="N260" s="89">
        <v>26932</v>
      </c>
      <c r="O260" s="89">
        <v>29909</v>
      </c>
      <c r="P260" s="89">
        <v>32886</v>
      </c>
      <c r="Q260" s="89">
        <v>34621</v>
      </c>
      <c r="R260" s="89">
        <v>16788</v>
      </c>
      <c r="S260" s="89">
        <v>19754</v>
      </c>
      <c r="T260" s="89">
        <v>22719</v>
      </c>
      <c r="U260" s="89">
        <v>25496</v>
      </c>
      <c r="V260" s="89">
        <v>28272</v>
      </c>
      <c r="W260" s="89">
        <v>29669</v>
      </c>
    </row>
    <row r="261" spans="1:23" x14ac:dyDescent="0.2">
      <c r="A261" s="27">
        <v>245</v>
      </c>
      <c r="B261" s="28" t="s">
        <v>252</v>
      </c>
      <c r="C261" s="29"/>
      <c r="D261" s="27">
        <v>598</v>
      </c>
      <c r="E261" s="27" t="s">
        <v>47</v>
      </c>
      <c r="F261" s="89">
        <v>32720</v>
      </c>
      <c r="G261" s="89">
        <v>33526</v>
      </c>
      <c r="H261" s="89">
        <v>25101</v>
      </c>
      <c r="I261" s="89">
        <v>29967</v>
      </c>
      <c r="J261" s="89">
        <v>25424</v>
      </c>
      <c r="K261" s="89">
        <v>25782</v>
      </c>
      <c r="L261" s="89">
        <v>18793</v>
      </c>
      <c r="M261" s="89">
        <v>19832</v>
      </c>
      <c r="N261" s="89">
        <v>15624</v>
      </c>
      <c r="O261" s="89">
        <v>18942</v>
      </c>
      <c r="P261" s="89">
        <v>16370</v>
      </c>
      <c r="Q261" s="89">
        <v>16738</v>
      </c>
      <c r="R261" s="89">
        <v>13927</v>
      </c>
      <c r="S261" s="89">
        <v>13694</v>
      </c>
      <c r="T261" s="89">
        <v>9477</v>
      </c>
      <c r="U261" s="89">
        <v>11025</v>
      </c>
      <c r="V261" s="89">
        <v>9054</v>
      </c>
      <c r="W261" s="89">
        <v>9044</v>
      </c>
    </row>
    <row r="262" spans="1:23" x14ac:dyDescent="0.2">
      <c r="A262" s="27">
        <v>246</v>
      </c>
      <c r="B262" s="28" t="s">
        <v>253</v>
      </c>
      <c r="C262" s="29"/>
      <c r="D262" s="27">
        <v>90</v>
      </c>
      <c r="E262" s="27" t="s">
        <v>35</v>
      </c>
      <c r="F262" s="89">
        <v>4226</v>
      </c>
      <c r="G262" s="89">
        <v>4178</v>
      </c>
      <c r="H262" s="89">
        <v>3981</v>
      </c>
      <c r="I262" s="89">
        <v>3271</v>
      </c>
      <c r="J262" s="89">
        <v>2760</v>
      </c>
      <c r="K262" s="89">
        <v>2585</v>
      </c>
      <c r="L262" s="89">
        <v>2349</v>
      </c>
      <c r="M262" s="89">
        <v>2328</v>
      </c>
      <c r="N262" s="89">
        <v>2224</v>
      </c>
      <c r="O262" s="89">
        <v>1830</v>
      </c>
      <c r="P262" s="89">
        <v>1546</v>
      </c>
      <c r="Q262" s="89">
        <v>1450</v>
      </c>
      <c r="R262" s="89">
        <v>1877</v>
      </c>
      <c r="S262" s="89">
        <v>1850</v>
      </c>
      <c r="T262" s="89">
        <v>1757</v>
      </c>
      <c r="U262" s="89">
        <v>1441</v>
      </c>
      <c r="V262" s="89">
        <v>1214</v>
      </c>
      <c r="W262" s="89">
        <v>1135</v>
      </c>
    </row>
    <row r="263" spans="1:23" x14ac:dyDescent="0.2">
      <c r="A263" s="27">
        <v>247</v>
      </c>
      <c r="B263" s="28" t="s">
        <v>254</v>
      </c>
      <c r="C263" s="29"/>
      <c r="D263" s="27">
        <v>548</v>
      </c>
      <c r="E263" s="27" t="s">
        <v>35</v>
      </c>
      <c r="F263" s="89">
        <v>2308</v>
      </c>
      <c r="G263" s="89">
        <v>2461</v>
      </c>
      <c r="H263" s="89">
        <v>2626</v>
      </c>
      <c r="I263" s="89">
        <v>2800</v>
      </c>
      <c r="J263" s="89">
        <v>2991</v>
      </c>
      <c r="K263" s="89">
        <v>3187</v>
      </c>
      <c r="L263" s="89">
        <v>1269</v>
      </c>
      <c r="M263" s="89">
        <v>1295</v>
      </c>
      <c r="N263" s="89">
        <v>1320</v>
      </c>
      <c r="O263" s="89">
        <v>1398</v>
      </c>
      <c r="P263" s="89">
        <v>1487</v>
      </c>
      <c r="Q263" s="89">
        <v>1583</v>
      </c>
      <c r="R263" s="89">
        <v>1039</v>
      </c>
      <c r="S263" s="89">
        <v>1166</v>
      </c>
      <c r="T263" s="89">
        <v>1306</v>
      </c>
      <c r="U263" s="89">
        <v>1402</v>
      </c>
      <c r="V263" s="89">
        <v>1504</v>
      </c>
      <c r="W263" s="89">
        <v>1604</v>
      </c>
    </row>
    <row r="264" spans="1:23" x14ac:dyDescent="0.2">
      <c r="A264" s="26">
        <v>248</v>
      </c>
      <c r="B264" s="22" t="s">
        <v>30</v>
      </c>
      <c r="C264" s="24"/>
      <c r="D264" s="26">
        <v>954</v>
      </c>
      <c r="E264" s="26"/>
      <c r="F264" s="48">
        <v>108969</v>
      </c>
      <c r="G264" s="48">
        <v>118687</v>
      </c>
      <c r="H264" s="48">
        <v>130186</v>
      </c>
      <c r="I264" s="48">
        <v>128390</v>
      </c>
      <c r="J264" s="48">
        <v>116245</v>
      </c>
      <c r="K264" s="48">
        <v>115772</v>
      </c>
      <c r="L264" s="48">
        <v>60858</v>
      </c>
      <c r="M264" s="48">
        <v>63046</v>
      </c>
      <c r="N264" s="48">
        <v>64928</v>
      </c>
      <c r="O264" s="48">
        <v>63769</v>
      </c>
      <c r="P264" s="48">
        <v>58535</v>
      </c>
      <c r="Q264" s="48">
        <v>58613</v>
      </c>
      <c r="R264" s="48">
        <v>48111</v>
      </c>
      <c r="S264" s="48">
        <v>55641</v>
      </c>
      <c r="T264" s="48">
        <v>65258</v>
      </c>
      <c r="U264" s="48">
        <v>64621</v>
      </c>
      <c r="V264" s="48">
        <v>57710</v>
      </c>
      <c r="W264" s="48">
        <v>57159</v>
      </c>
    </row>
    <row r="265" spans="1:23" x14ac:dyDescent="0.2">
      <c r="A265" s="27">
        <v>249</v>
      </c>
      <c r="B265" s="28" t="s">
        <v>255</v>
      </c>
      <c r="C265" s="29"/>
      <c r="D265" s="27">
        <v>316</v>
      </c>
      <c r="E265" s="27" t="s">
        <v>35</v>
      </c>
      <c r="F265" s="89">
        <v>69755</v>
      </c>
      <c r="G265" s="89">
        <v>71912</v>
      </c>
      <c r="H265" s="89">
        <v>74070</v>
      </c>
      <c r="I265" s="89">
        <v>74743</v>
      </c>
      <c r="J265" s="89">
        <v>75416</v>
      </c>
      <c r="K265" s="89">
        <v>76089</v>
      </c>
      <c r="L265" s="89">
        <v>39364</v>
      </c>
      <c r="M265" s="89">
        <v>38822</v>
      </c>
      <c r="N265" s="89">
        <v>38280</v>
      </c>
      <c r="O265" s="89">
        <v>38602</v>
      </c>
      <c r="P265" s="89">
        <v>38924</v>
      </c>
      <c r="Q265" s="89">
        <v>39246</v>
      </c>
      <c r="R265" s="89">
        <v>30391</v>
      </c>
      <c r="S265" s="89">
        <v>33090</v>
      </c>
      <c r="T265" s="89">
        <v>35790</v>
      </c>
      <c r="U265" s="89">
        <v>36141</v>
      </c>
      <c r="V265" s="89">
        <v>36492</v>
      </c>
      <c r="W265" s="89">
        <v>36843</v>
      </c>
    </row>
    <row r="266" spans="1:23" x14ac:dyDescent="0.2">
      <c r="A266" s="27">
        <v>250</v>
      </c>
      <c r="B266" s="28" t="s">
        <v>256</v>
      </c>
      <c r="C266" s="29"/>
      <c r="D266" s="27">
        <v>296</v>
      </c>
      <c r="E266" s="27" t="s">
        <v>35</v>
      </c>
      <c r="F266" s="89">
        <v>2162</v>
      </c>
      <c r="G266" s="89">
        <v>2223</v>
      </c>
      <c r="H266" s="89">
        <v>2283</v>
      </c>
      <c r="I266" s="89">
        <v>2487</v>
      </c>
      <c r="J266" s="89">
        <v>2868</v>
      </c>
      <c r="K266" s="89">
        <v>3153</v>
      </c>
      <c r="L266" s="89">
        <v>1107</v>
      </c>
      <c r="M266" s="89">
        <v>1139</v>
      </c>
      <c r="N266" s="89">
        <v>1188</v>
      </c>
      <c r="O266" s="89">
        <v>1312</v>
      </c>
      <c r="P266" s="89">
        <v>1512</v>
      </c>
      <c r="Q266" s="89">
        <v>1662</v>
      </c>
      <c r="R266" s="89">
        <v>1055</v>
      </c>
      <c r="S266" s="89">
        <v>1084</v>
      </c>
      <c r="T266" s="89">
        <v>1095</v>
      </c>
      <c r="U266" s="89">
        <v>1175</v>
      </c>
      <c r="V266" s="89">
        <v>1356</v>
      </c>
      <c r="W266" s="89">
        <v>1491</v>
      </c>
    </row>
    <row r="267" spans="1:23" x14ac:dyDescent="0.2">
      <c r="A267" s="27">
        <v>251</v>
      </c>
      <c r="B267" s="28" t="s">
        <v>257</v>
      </c>
      <c r="C267" s="29"/>
      <c r="D267" s="27">
        <v>584</v>
      </c>
      <c r="E267" s="27" t="s">
        <v>35</v>
      </c>
      <c r="F267" s="89">
        <v>1158</v>
      </c>
      <c r="G267" s="89">
        <v>1480</v>
      </c>
      <c r="H267" s="89">
        <v>1891</v>
      </c>
      <c r="I267" s="89">
        <v>2417</v>
      </c>
      <c r="J267" s="89">
        <v>3089</v>
      </c>
      <c r="K267" s="89">
        <v>3284</v>
      </c>
      <c r="L267" s="89">
        <v>721</v>
      </c>
      <c r="M267" s="89">
        <v>916</v>
      </c>
      <c r="N267" s="89">
        <v>1164</v>
      </c>
      <c r="O267" s="89">
        <v>1485</v>
      </c>
      <c r="P267" s="89">
        <v>1895</v>
      </c>
      <c r="Q267" s="89">
        <v>2011</v>
      </c>
      <c r="R267" s="89">
        <v>437</v>
      </c>
      <c r="S267" s="89">
        <v>564</v>
      </c>
      <c r="T267" s="89">
        <v>727</v>
      </c>
      <c r="U267" s="89">
        <v>932</v>
      </c>
      <c r="V267" s="89">
        <v>1194</v>
      </c>
      <c r="W267" s="89">
        <v>1273</v>
      </c>
    </row>
    <row r="268" spans="1:23" x14ac:dyDescent="0.2">
      <c r="A268" s="27">
        <v>252</v>
      </c>
      <c r="B268" s="28" t="s">
        <v>258</v>
      </c>
      <c r="C268" s="29"/>
      <c r="D268" s="27">
        <v>583</v>
      </c>
      <c r="E268" s="27" t="s">
        <v>35</v>
      </c>
      <c r="F268" s="89">
        <v>3685</v>
      </c>
      <c r="G268" s="89">
        <v>3342</v>
      </c>
      <c r="H268" s="89">
        <v>3116</v>
      </c>
      <c r="I268" s="89">
        <v>2905</v>
      </c>
      <c r="J268" s="89">
        <v>2805</v>
      </c>
      <c r="K268" s="89">
        <v>2756</v>
      </c>
      <c r="L268" s="89">
        <v>2099</v>
      </c>
      <c r="M268" s="89">
        <v>2119</v>
      </c>
      <c r="N268" s="89">
        <v>1721</v>
      </c>
      <c r="O268" s="89">
        <v>1565</v>
      </c>
      <c r="P268" s="89">
        <v>1502</v>
      </c>
      <c r="Q268" s="89">
        <v>1473</v>
      </c>
      <c r="R268" s="89">
        <v>1586</v>
      </c>
      <c r="S268" s="89">
        <v>1223</v>
      </c>
      <c r="T268" s="89">
        <v>1395</v>
      </c>
      <c r="U268" s="89">
        <v>1340</v>
      </c>
      <c r="V268" s="89">
        <v>1303</v>
      </c>
      <c r="W268" s="89">
        <v>1283</v>
      </c>
    </row>
    <row r="269" spans="1:23" x14ac:dyDescent="0.2">
      <c r="A269" s="27">
        <v>253</v>
      </c>
      <c r="B269" s="28" t="s">
        <v>259</v>
      </c>
      <c r="C269" s="29"/>
      <c r="D269" s="27">
        <v>520</v>
      </c>
      <c r="E269" s="27" t="s">
        <v>42</v>
      </c>
      <c r="F269" s="89">
        <v>2815</v>
      </c>
      <c r="G269" s="89">
        <v>2605</v>
      </c>
      <c r="H269" s="89">
        <v>2394</v>
      </c>
      <c r="I269" s="89">
        <v>2253</v>
      </c>
      <c r="J269" s="89">
        <v>2112</v>
      </c>
      <c r="K269" s="89">
        <v>3178</v>
      </c>
      <c r="L269" s="89">
        <v>1506</v>
      </c>
      <c r="M269" s="89">
        <v>1395</v>
      </c>
      <c r="N269" s="89">
        <v>1283</v>
      </c>
      <c r="O269" s="89">
        <v>1208</v>
      </c>
      <c r="P269" s="89">
        <v>1133</v>
      </c>
      <c r="Q269" s="89">
        <v>1907</v>
      </c>
      <c r="R269" s="89">
        <v>1309</v>
      </c>
      <c r="S269" s="89">
        <v>1210</v>
      </c>
      <c r="T269" s="89">
        <v>1111</v>
      </c>
      <c r="U269" s="89">
        <v>1045</v>
      </c>
      <c r="V269" s="89">
        <v>979</v>
      </c>
      <c r="W269" s="89">
        <v>1271</v>
      </c>
    </row>
    <row r="270" spans="1:23" x14ac:dyDescent="0.2">
      <c r="A270" s="27">
        <v>254</v>
      </c>
      <c r="B270" s="28" t="s">
        <v>260</v>
      </c>
      <c r="C270" s="29"/>
      <c r="D270" s="27">
        <v>580</v>
      </c>
      <c r="E270" s="27" t="s">
        <v>35</v>
      </c>
      <c r="F270" s="89">
        <v>26593</v>
      </c>
      <c r="G270" s="89">
        <v>32376</v>
      </c>
      <c r="H270" s="89">
        <v>40122</v>
      </c>
      <c r="I270" s="89">
        <v>37542</v>
      </c>
      <c r="J270" s="89">
        <v>24168</v>
      </c>
      <c r="K270" s="89">
        <v>21648</v>
      </c>
      <c r="L270" s="89">
        <v>14261</v>
      </c>
      <c r="M270" s="89">
        <v>15847</v>
      </c>
      <c r="N270" s="89">
        <v>17387</v>
      </c>
      <c r="O270" s="89">
        <v>15977</v>
      </c>
      <c r="P270" s="89">
        <v>10223</v>
      </c>
      <c r="Q270" s="89">
        <v>9100</v>
      </c>
      <c r="R270" s="89">
        <v>12332</v>
      </c>
      <c r="S270" s="89">
        <v>16529</v>
      </c>
      <c r="T270" s="89">
        <v>22735</v>
      </c>
      <c r="U270" s="89">
        <v>21565</v>
      </c>
      <c r="V270" s="89">
        <v>13945</v>
      </c>
      <c r="W270" s="89">
        <v>12548</v>
      </c>
    </row>
    <row r="271" spans="1:23" x14ac:dyDescent="0.2">
      <c r="A271" s="27">
        <v>255</v>
      </c>
      <c r="B271" s="28" t="s">
        <v>261</v>
      </c>
      <c r="C271" s="29"/>
      <c r="D271" s="27">
        <v>585</v>
      </c>
      <c r="E271" s="27" t="s">
        <v>35</v>
      </c>
      <c r="F271" s="89">
        <v>2801</v>
      </c>
      <c r="G271" s="89">
        <v>4749</v>
      </c>
      <c r="H271" s="89">
        <v>6310</v>
      </c>
      <c r="I271" s="89">
        <v>6043</v>
      </c>
      <c r="J271" s="89">
        <v>5787</v>
      </c>
      <c r="K271" s="89">
        <v>5664</v>
      </c>
      <c r="L271" s="89">
        <v>1800</v>
      </c>
      <c r="M271" s="89">
        <v>2808</v>
      </c>
      <c r="N271" s="89">
        <v>3905</v>
      </c>
      <c r="O271" s="89">
        <v>3620</v>
      </c>
      <c r="P271" s="89">
        <v>3346</v>
      </c>
      <c r="Q271" s="89">
        <v>3214</v>
      </c>
      <c r="R271" s="89">
        <v>1001</v>
      </c>
      <c r="S271" s="89">
        <v>1941</v>
      </c>
      <c r="T271" s="89">
        <v>2405</v>
      </c>
      <c r="U271" s="89">
        <v>2423</v>
      </c>
      <c r="V271" s="89">
        <v>2441</v>
      </c>
      <c r="W271" s="89">
        <v>2450</v>
      </c>
    </row>
    <row r="272" spans="1:23" x14ac:dyDescent="0.2">
      <c r="A272" s="26">
        <v>256</v>
      </c>
      <c r="B272" s="22" t="s">
        <v>31</v>
      </c>
      <c r="C272" s="24"/>
      <c r="D272" s="26">
        <v>957</v>
      </c>
      <c r="E272" s="26"/>
      <c r="F272" s="48">
        <v>58419</v>
      </c>
      <c r="G272" s="48">
        <v>64801</v>
      </c>
      <c r="H272" s="48">
        <v>70700</v>
      </c>
      <c r="I272" s="48">
        <v>73171</v>
      </c>
      <c r="J272" s="48">
        <v>73012</v>
      </c>
      <c r="K272" s="48">
        <v>72120</v>
      </c>
      <c r="L272" s="48">
        <v>32622</v>
      </c>
      <c r="M272" s="48">
        <v>35803</v>
      </c>
      <c r="N272" s="48">
        <v>38687</v>
      </c>
      <c r="O272" s="48">
        <v>39605</v>
      </c>
      <c r="P272" s="48">
        <v>39338</v>
      </c>
      <c r="Q272" s="48">
        <v>38759</v>
      </c>
      <c r="R272" s="48">
        <v>25797</v>
      </c>
      <c r="S272" s="48">
        <v>28998</v>
      </c>
      <c r="T272" s="48">
        <v>32013</v>
      </c>
      <c r="U272" s="48">
        <v>33566</v>
      </c>
      <c r="V272" s="48">
        <v>33674</v>
      </c>
      <c r="W272" s="48">
        <v>33361</v>
      </c>
    </row>
    <row r="273" spans="1:23" x14ac:dyDescent="0.2">
      <c r="A273" s="27">
        <v>257</v>
      </c>
      <c r="B273" s="28" t="s">
        <v>262</v>
      </c>
      <c r="C273" s="29"/>
      <c r="D273" s="27">
        <v>16</v>
      </c>
      <c r="E273" s="27" t="s">
        <v>35</v>
      </c>
      <c r="F273" s="89">
        <v>21283</v>
      </c>
      <c r="G273" s="89">
        <v>23098</v>
      </c>
      <c r="H273" s="89">
        <v>24912</v>
      </c>
      <c r="I273" s="89">
        <v>24233</v>
      </c>
      <c r="J273" s="89">
        <v>23555</v>
      </c>
      <c r="K273" s="89">
        <v>23216</v>
      </c>
      <c r="L273" s="89">
        <v>11175</v>
      </c>
      <c r="M273" s="89">
        <v>12037</v>
      </c>
      <c r="N273" s="89">
        <v>12898</v>
      </c>
      <c r="O273" s="89">
        <v>12498</v>
      </c>
      <c r="P273" s="89">
        <v>12098</v>
      </c>
      <c r="Q273" s="89">
        <v>11898</v>
      </c>
      <c r="R273" s="89">
        <v>10108</v>
      </c>
      <c r="S273" s="89">
        <v>11061</v>
      </c>
      <c r="T273" s="89">
        <v>12014</v>
      </c>
      <c r="U273" s="89">
        <v>11735</v>
      </c>
      <c r="V273" s="89">
        <v>11457</v>
      </c>
      <c r="W273" s="89">
        <v>11318</v>
      </c>
    </row>
    <row r="274" spans="1:23" x14ac:dyDescent="0.2">
      <c r="A274" s="27">
        <v>258</v>
      </c>
      <c r="B274" s="28" t="s">
        <v>263</v>
      </c>
      <c r="C274" s="32"/>
      <c r="D274" s="27">
        <v>184</v>
      </c>
      <c r="E274" s="27" t="s">
        <v>35</v>
      </c>
      <c r="F274" s="89">
        <v>2587</v>
      </c>
      <c r="G274" s="89">
        <v>2686</v>
      </c>
      <c r="H274" s="89">
        <v>2785</v>
      </c>
      <c r="I274" s="89">
        <v>3277</v>
      </c>
      <c r="J274" s="89">
        <v>3769</v>
      </c>
      <c r="K274" s="89">
        <v>4152</v>
      </c>
      <c r="L274" s="89">
        <v>1443</v>
      </c>
      <c r="M274" s="89">
        <v>1497</v>
      </c>
      <c r="N274" s="89">
        <v>1552</v>
      </c>
      <c r="O274" s="89">
        <v>1724</v>
      </c>
      <c r="P274" s="89">
        <v>1895</v>
      </c>
      <c r="Q274" s="89">
        <v>2078</v>
      </c>
      <c r="R274" s="89">
        <v>1144</v>
      </c>
      <c r="S274" s="89">
        <v>1189</v>
      </c>
      <c r="T274" s="89">
        <v>1233</v>
      </c>
      <c r="U274" s="89">
        <v>1553</v>
      </c>
      <c r="V274" s="89">
        <v>1874</v>
      </c>
      <c r="W274" s="89">
        <v>2074</v>
      </c>
    </row>
    <row r="275" spans="1:23" x14ac:dyDescent="0.2">
      <c r="A275" s="27">
        <v>259</v>
      </c>
      <c r="B275" s="28" t="s">
        <v>264</v>
      </c>
      <c r="C275" s="32"/>
      <c r="D275" s="27">
        <v>258</v>
      </c>
      <c r="E275" s="27" t="s">
        <v>35</v>
      </c>
      <c r="F275" s="89">
        <v>25830</v>
      </c>
      <c r="G275" s="89">
        <v>28360</v>
      </c>
      <c r="H275" s="89">
        <v>30329</v>
      </c>
      <c r="I275" s="89">
        <v>32286</v>
      </c>
      <c r="J275" s="89">
        <v>31640</v>
      </c>
      <c r="K275" s="89">
        <v>30058</v>
      </c>
      <c r="L275" s="89">
        <v>15444</v>
      </c>
      <c r="M275" s="89">
        <v>16689</v>
      </c>
      <c r="N275" s="89">
        <v>17604</v>
      </c>
      <c r="O275" s="89">
        <v>18405</v>
      </c>
      <c r="P275" s="89">
        <v>18037</v>
      </c>
      <c r="Q275" s="89">
        <v>17136</v>
      </c>
      <c r="R275" s="89">
        <v>10386</v>
      </c>
      <c r="S275" s="89">
        <v>11671</v>
      </c>
      <c r="T275" s="89">
        <v>12725</v>
      </c>
      <c r="U275" s="89">
        <v>13881</v>
      </c>
      <c r="V275" s="89">
        <v>13603</v>
      </c>
      <c r="W275" s="89">
        <v>12922</v>
      </c>
    </row>
    <row r="276" spans="1:23" x14ac:dyDescent="0.2">
      <c r="A276" s="27">
        <v>260</v>
      </c>
      <c r="B276" s="28" t="s">
        <v>265</v>
      </c>
      <c r="C276" s="32"/>
      <c r="D276" s="27">
        <v>570</v>
      </c>
      <c r="E276" s="27" t="s">
        <v>35</v>
      </c>
      <c r="F276" s="89">
        <v>461</v>
      </c>
      <c r="G276" s="89">
        <v>480</v>
      </c>
      <c r="H276" s="89">
        <v>498</v>
      </c>
      <c r="I276" s="89">
        <v>522</v>
      </c>
      <c r="J276" s="89">
        <v>545</v>
      </c>
      <c r="K276" s="89">
        <v>557</v>
      </c>
      <c r="L276" s="89">
        <v>245</v>
      </c>
      <c r="M276" s="89">
        <v>257</v>
      </c>
      <c r="N276" s="89">
        <v>268</v>
      </c>
      <c r="O276" s="89">
        <v>282</v>
      </c>
      <c r="P276" s="89">
        <v>295</v>
      </c>
      <c r="Q276" s="89">
        <v>302</v>
      </c>
      <c r="R276" s="89">
        <v>216</v>
      </c>
      <c r="S276" s="89">
        <v>223</v>
      </c>
      <c r="T276" s="89">
        <v>230</v>
      </c>
      <c r="U276" s="89">
        <v>240</v>
      </c>
      <c r="V276" s="89">
        <v>250</v>
      </c>
      <c r="W276" s="89">
        <v>255</v>
      </c>
    </row>
    <row r="277" spans="1:23" x14ac:dyDescent="0.2">
      <c r="A277" s="27">
        <v>261</v>
      </c>
      <c r="B277" s="28" t="s">
        <v>266</v>
      </c>
      <c r="C277" s="32"/>
      <c r="D277" s="27">
        <v>882</v>
      </c>
      <c r="E277" s="27" t="s">
        <v>35</v>
      </c>
      <c r="F277" s="89">
        <v>3357</v>
      </c>
      <c r="G277" s="89">
        <v>4694</v>
      </c>
      <c r="H277" s="89">
        <v>5998</v>
      </c>
      <c r="I277" s="89">
        <v>5746</v>
      </c>
      <c r="J277" s="89">
        <v>5122</v>
      </c>
      <c r="K277" s="89">
        <v>4929</v>
      </c>
      <c r="L277" s="89">
        <v>1771</v>
      </c>
      <c r="M277" s="89">
        <v>2451</v>
      </c>
      <c r="N277" s="89">
        <v>3101</v>
      </c>
      <c r="O277" s="89">
        <v>2940</v>
      </c>
      <c r="P277" s="89">
        <v>2594</v>
      </c>
      <c r="Q277" s="89">
        <v>2469</v>
      </c>
      <c r="R277" s="89">
        <v>1586</v>
      </c>
      <c r="S277" s="89">
        <v>2243</v>
      </c>
      <c r="T277" s="89">
        <v>2897</v>
      </c>
      <c r="U277" s="89">
        <v>2806</v>
      </c>
      <c r="V277" s="89">
        <v>2528</v>
      </c>
      <c r="W277" s="89">
        <v>2460</v>
      </c>
    </row>
    <row r="278" spans="1:23" x14ac:dyDescent="0.2">
      <c r="A278" s="27">
        <v>262</v>
      </c>
      <c r="B278" s="28" t="s">
        <v>267</v>
      </c>
      <c r="C278" s="32"/>
      <c r="D278" s="27">
        <v>772</v>
      </c>
      <c r="E278" s="27" t="s">
        <v>35</v>
      </c>
      <c r="F278" s="89">
        <v>270</v>
      </c>
      <c r="G278" s="89">
        <v>266</v>
      </c>
      <c r="H278" s="89">
        <v>262</v>
      </c>
      <c r="I278" s="89">
        <v>258</v>
      </c>
      <c r="J278" s="89">
        <v>429</v>
      </c>
      <c r="K278" s="89">
        <v>487</v>
      </c>
      <c r="L278" s="89">
        <v>150</v>
      </c>
      <c r="M278" s="89">
        <v>147</v>
      </c>
      <c r="N278" s="89">
        <v>144</v>
      </c>
      <c r="O278" s="89">
        <v>133</v>
      </c>
      <c r="P278" s="89">
        <v>206</v>
      </c>
      <c r="Q278" s="89">
        <v>233</v>
      </c>
      <c r="R278" s="89">
        <v>120</v>
      </c>
      <c r="S278" s="89">
        <v>119</v>
      </c>
      <c r="T278" s="89">
        <v>118</v>
      </c>
      <c r="U278" s="89">
        <v>125</v>
      </c>
      <c r="V278" s="89">
        <v>223</v>
      </c>
      <c r="W278" s="89">
        <v>254</v>
      </c>
    </row>
    <row r="279" spans="1:23" x14ac:dyDescent="0.2">
      <c r="A279" s="27">
        <v>263</v>
      </c>
      <c r="B279" s="28" t="s">
        <v>268</v>
      </c>
      <c r="C279" s="32"/>
      <c r="D279" s="27">
        <v>776</v>
      </c>
      <c r="E279" s="27" t="s">
        <v>35</v>
      </c>
      <c r="F279" s="89">
        <v>2911</v>
      </c>
      <c r="G279" s="89">
        <v>3274</v>
      </c>
      <c r="H279" s="89">
        <v>3684</v>
      </c>
      <c r="I279" s="89">
        <v>4301</v>
      </c>
      <c r="J279" s="89">
        <v>5022</v>
      </c>
      <c r="K279" s="89">
        <v>5731</v>
      </c>
      <c r="L279" s="89">
        <v>1488</v>
      </c>
      <c r="M279" s="89">
        <v>1718</v>
      </c>
      <c r="N279" s="89">
        <v>1981</v>
      </c>
      <c r="O279" s="89">
        <v>2328</v>
      </c>
      <c r="P279" s="89">
        <v>2727</v>
      </c>
      <c r="Q279" s="89">
        <v>3127</v>
      </c>
      <c r="R279" s="89">
        <v>1423</v>
      </c>
      <c r="S279" s="89">
        <v>1556</v>
      </c>
      <c r="T279" s="89">
        <v>1703</v>
      </c>
      <c r="U279" s="89">
        <v>1973</v>
      </c>
      <c r="V279" s="89">
        <v>2295</v>
      </c>
      <c r="W279" s="89">
        <v>2604</v>
      </c>
    </row>
    <row r="280" spans="1:23" x14ac:dyDescent="0.2">
      <c r="A280" s="27">
        <v>264</v>
      </c>
      <c r="B280" s="28" t="s">
        <v>269</v>
      </c>
      <c r="C280" s="32"/>
      <c r="D280" s="27">
        <v>798</v>
      </c>
      <c r="E280" s="27" t="s">
        <v>42</v>
      </c>
      <c r="F280" s="89">
        <v>318</v>
      </c>
      <c r="G280" s="89">
        <v>263</v>
      </c>
      <c r="H280" s="89">
        <v>217</v>
      </c>
      <c r="I280" s="89">
        <v>183</v>
      </c>
      <c r="J280" s="89">
        <v>154</v>
      </c>
      <c r="K280" s="89">
        <v>141</v>
      </c>
      <c r="L280" s="89">
        <v>180</v>
      </c>
      <c r="M280" s="89">
        <v>148</v>
      </c>
      <c r="N280" s="89">
        <v>121</v>
      </c>
      <c r="O280" s="89">
        <v>101</v>
      </c>
      <c r="P280" s="89">
        <v>85</v>
      </c>
      <c r="Q280" s="89">
        <v>78</v>
      </c>
      <c r="R280" s="89">
        <v>138</v>
      </c>
      <c r="S280" s="89">
        <v>115</v>
      </c>
      <c r="T280" s="89">
        <v>96</v>
      </c>
      <c r="U280" s="89">
        <v>82</v>
      </c>
      <c r="V280" s="89">
        <v>69</v>
      </c>
      <c r="W280" s="89">
        <v>63</v>
      </c>
    </row>
    <row r="281" spans="1:23" x14ac:dyDescent="0.2">
      <c r="A281" s="33">
        <v>265</v>
      </c>
      <c r="B281" s="34" t="s">
        <v>270</v>
      </c>
      <c r="C281" s="35"/>
      <c r="D281" s="33">
        <v>876</v>
      </c>
      <c r="E281" s="33" t="s">
        <v>35</v>
      </c>
      <c r="F281" s="90">
        <v>1402</v>
      </c>
      <c r="G281" s="90">
        <v>1680</v>
      </c>
      <c r="H281" s="90">
        <v>2015</v>
      </c>
      <c r="I281" s="90">
        <v>2365</v>
      </c>
      <c r="J281" s="90">
        <v>2776</v>
      </c>
      <c r="K281" s="90">
        <v>2849</v>
      </c>
      <c r="L281" s="90">
        <v>726</v>
      </c>
      <c r="M281" s="90">
        <v>859</v>
      </c>
      <c r="N281" s="90">
        <v>1018</v>
      </c>
      <c r="O281" s="90">
        <v>1194</v>
      </c>
      <c r="P281" s="90">
        <v>1401</v>
      </c>
      <c r="Q281" s="90">
        <v>1438</v>
      </c>
      <c r="R281" s="90">
        <v>676</v>
      </c>
      <c r="S281" s="90">
        <v>821</v>
      </c>
      <c r="T281" s="90">
        <v>997</v>
      </c>
      <c r="U281" s="90">
        <v>1171</v>
      </c>
      <c r="V281" s="90">
        <v>1375</v>
      </c>
      <c r="W281" s="90">
        <v>1411</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281"/>
  <sheetViews>
    <sheetView workbookViewId="0"/>
  </sheetViews>
  <sheetFormatPr defaultRowHeight="11.25" x14ac:dyDescent="0.2"/>
  <cols>
    <col min="2" max="2" width="54.5" bestFit="1" customWidth="1"/>
    <col min="5" max="22" width="11.1640625" customWidth="1"/>
  </cols>
  <sheetData>
    <row r="1" spans="1:22" ht="12" x14ac:dyDescent="0.2">
      <c r="A1" s="2"/>
      <c r="B1" s="2"/>
      <c r="C1" s="3"/>
      <c r="D1" s="2"/>
      <c r="E1" s="4"/>
      <c r="F1" s="4"/>
      <c r="G1" s="2"/>
      <c r="H1" s="2"/>
      <c r="I1" s="2"/>
      <c r="J1" s="2"/>
      <c r="K1" s="2"/>
      <c r="L1" s="2"/>
      <c r="M1" s="2"/>
      <c r="N1" s="2"/>
      <c r="O1" s="2"/>
      <c r="P1" s="2"/>
      <c r="Q1" s="2"/>
      <c r="R1" s="2"/>
      <c r="S1" s="2"/>
      <c r="T1" s="2"/>
      <c r="U1" s="2"/>
      <c r="V1" s="2"/>
    </row>
    <row r="2" spans="1:22" ht="12" x14ac:dyDescent="0.2">
      <c r="A2" s="2"/>
      <c r="B2" s="2"/>
      <c r="C2" s="3"/>
      <c r="D2" s="2"/>
      <c r="E2" s="2"/>
      <c r="F2" s="2"/>
      <c r="G2" s="2"/>
      <c r="H2" s="2"/>
      <c r="I2" s="2"/>
      <c r="J2" s="2"/>
      <c r="K2" s="2"/>
      <c r="L2" s="2"/>
      <c r="M2" s="2"/>
      <c r="N2" s="2"/>
      <c r="O2" s="2"/>
      <c r="P2" s="2"/>
      <c r="Q2" s="2"/>
      <c r="R2" s="2"/>
      <c r="S2" s="2"/>
      <c r="T2" s="2"/>
      <c r="U2" s="2"/>
      <c r="V2" s="2"/>
    </row>
    <row r="3" spans="1:22" ht="12" x14ac:dyDescent="0.2">
      <c r="A3" s="2"/>
      <c r="B3" s="2"/>
      <c r="C3" s="3"/>
      <c r="D3" s="2"/>
      <c r="E3" s="2"/>
      <c r="F3" s="2"/>
      <c r="G3" s="2"/>
      <c r="H3" s="2"/>
      <c r="I3" s="2"/>
      <c r="J3" s="2"/>
      <c r="K3" s="2"/>
      <c r="L3" s="2"/>
      <c r="M3" s="2"/>
      <c r="N3" s="2"/>
      <c r="O3" s="2"/>
      <c r="P3" s="2"/>
      <c r="Q3" s="2"/>
      <c r="R3" s="2"/>
      <c r="S3" s="2"/>
      <c r="T3" s="2"/>
      <c r="U3" s="2"/>
      <c r="V3" s="2"/>
    </row>
    <row r="4" spans="1:22" ht="12" x14ac:dyDescent="0.2">
      <c r="A4" s="2"/>
      <c r="B4" s="2"/>
      <c r="C4" s="3"/>
      <c r="D4" s="2"/>
      <c r="E4" s="2"/>
      <c r="F4" s="2"/>
      <c r="G4" s="2"/>
      <c r="H4" s="2"/>
      <c r="I4" s="2"/>
      <c r="J4" s="2"/>
      <c r="K4" s="2"/>
      <c r="L4" s="2"/>
      <c r="M4" s="2"/>
      <c r="N4" s="2"/>
      <c r="O4" s="2"/>
      <c r="P4" s="2"/>
      <c r="Q4" s="2"/>
      <c r="R4" s="2"/>
      <c r="S4" s="2"/>
      <c r="T4" s="2"/>
      <c r="U4" s="2"/>
      <c r="V4" s="2"/>
    </row>
    <row r="5" spans="1:22" ht="15.75" x14ac:dyDescent="0.25">
      <c r="A5" s="2"/>
      <c r="B5" s="2"/>
      <c r="C5" s="3"/>
      <c r="D5" s="3"/>
      <c r="E5" s="5" t="s">
        <v>0</v>
      </c>
      <c r="F5" s="5"/>
      <c r="G5" s="2"/>
      <c r="H5" s="2"/>
      <c r="I5" s="2"/>
      <c r="J5" s="2"/>
      <c r="K5" s="2"/>
      <c r="L5" s="2"/>
      <c r="M5" s="2"/>
      <c r="N5" s="2"/>
      <c r="O5" s="2"/>
      <c r="P5" s="2"/>
      <c r="Q5" s="2"/>
      <c r="R5" s="2"/>
      <c r="S5" s="2"/>
      <c r="T5" s="2"/>
      <c r="U5" s="2"/>
      <c r="V5" s="2"/>
    </row>
    <row r="6" spans="1:22" ht="12.75" x14ac:dyDescent="0.2">
      <c r="A6" s="2"/>
      <c r="B6" s="2"/>
      <c r="C6" s="3"/>
      <c r="D6" s="3"/>
      <c r="E6" s="6" t="s">
        <v>1</v>
      </c>
      <c r="F6" s="6"/>
      <c r="G6" s="2"/>
      <c r="H6" s="2"/>
      <c r="I6" s="2"/>
      <c r="J6" s="2"/>
      <c r="K6" s="2"/>
      <c r="L6" s="2"/>
      <c r="M6" s="2"/>
      <c r="N6" s="2"/>
      <c r="O6" s="2"/>
      <c r="P6" s="2"/>
      <c r="Q6" s="2"/>
      <c r="R6" s="2"/>
      <c r="S6" s="2"/>
      <c r="T6" s="2"/>
      <c r="U6" s="2"/>
      <c r="V6" s="2"/>
    </row>
    <row r="7" spans="1:22" ht="12.75" x14ac:dyDescent="0.2">
      <c r="A7" s="2"/>
      <c r="B7" s="2"/>
      <c r="C7" s="3"/>
      <c r="D7" s="3"/>
      <c r="E7" s="6" t="s">
        <v>2</v>
      </c>
      <c r="F7" s="6"/>
      <c r="G7" s="2"/>
      <c r="H7" s="2"/>
      <c r="I7" s="2"/>
      <c r="J7" s="2"/>
      <c r="K7" s="2"/>
      <c r="L7" s="2"/>
      <c r="M7" s="2"/>
      <c r="N7" s="2"/>
      <c r="O7" s="2"/>
      <c r="P7" s="2"/>
      <c r="Q7" s="2"/>
      <c r="R7" s="2"/>
      <c r="S7" s="2"/>
      <c r="T7" s="2"/>
      <c r="U7" s="2"/>
      <c r="V7" s="2"/>
    </row>
    <row r="8" spans="1:22" ht="12.75" x14ac:dyDescent="0.2">
      <c r="A8" s="2"/>
      <c r="B8" s="2"/>
      <c r="C8" s="3"/>
      <c r="D8" s="3"/>
      <c r="E8" s="6"/>
      <c r="F8" s="6"/>
      <c r="G8" s="2"/>
      <c r="H8" s="2"/>
      <c r="I8" s="2"/>
      <c r="J8" s="2"/>
      <c r="K8" s="2"/>
      <c r="L8" s="2"/>
      <c r="M8" s="2"/>
      <c r="N8" s="2"/>
      <c r="O8" s="2"/>
      <c r="P8" s="2"/>
      <c r="Q8" s="2"/>
      <c r="R8" s="2"/>
      <c r="S8" s="2"/>
      <c r="T8" s="2"/>
      <c r="U8" s="2"/>
      <c r="V8" s="2"/>
    </row>
    <row r="9" spans="1:22" ht="12.75" x14ac:dyDescent="0.2">
      <c r="A9" s="2"/>
      <c r="B9" s="7"/>
      <c r="C9" s="3"/>
      <c r="D9" s="3"/>
      <c r="E9" s="7" t="s">
        <v>372</v>
      </c>
      <c r="F9" s="7"/>
      <c r="G9" s="2"/>
      <c r="H9" s="2"/>
      <c r="I9" s="2"/>
      <c r="J9" s="2"/>
      <c r="K9" s="2"/>
      <c r="L9" s="2"/>
      <c r="M9" s="2"/>
      <c r="N9" s="2"/>
      <c r="O9" s="2"/>
      <c r="P9" s="2"/>
      <c r="Q9" s="2"/>
      <c r="R9" s="2"/>
      <c r="S9" s="2"/>
      <c r="T9" s="2"/>
      <c r="U9" s="2"/>
      <c r="V9" s="2"/>
    </row>
    <row r="10" spans="1:22" ht="12.75" x14ac:dyDescent="0.2">
      <c r="A10" s="2"/>
      <c r="B10" s="2"/>
      <c r="C10" s="3"/>
      <c r="D10" s="3"/>
      <c r="E10" s="6" t="s">
        <v>381</v>
      </c>
      <c r="F10" s="6"/>
      <c r="G10" s="2"/>
      <c r="H10" s="2"/>
      <c r="I10" s="2"/>
      <c r="J10" s="2"/>
      <c r="K10" s="2"/>
      <c r="L10" s="2"/>
      <c r="M10" s="2"/>
      <c r="N10" s="2"/>
      <c r="O10" s="2"/>
      <c r="P10" s="2"/>
      <c r="Q10" s="2"/>
      <c r="R10" s="2"/>
      <c r="S10" s="2"/>
      <c r="T10" s="2"/>
      <c r="U10" s="2"/>
      <c r="V10" s="2"/>
    </row>
    <row r="11" spans="1:22" ht="12" x14ac:dyDescent="0.2">
      <c r="A11" s="2"/>
      <c r="B11" s="2"/>
      <c r="C11" s="3"/>
      <c r="D11" s="3"/>
      <c r="E11" s="9" t="s">
        <v>368</v>
      </c>
      <c r="F11" s="9"/>
      <c r="G11" s="2"/>
      <c r="H11" s="2"/>
      <c r="I11" s="2"/>
      <c r="J11" s="2"/>
      <c r="K11" s="2"/>
      <c r="L11" s="2"/>
      <c r="M11" s="2"/>
      <c r="N11" s="2"/>
      <c r="O11" s="2"/>
      <c r="P11" s="2"/>
      <c r="Q11" s="2"/>
      <c r="R11" s="2"/>
      <c r="S11" s="2"/>
      <c r="T11" s="2"/>
      <c r="U11" s="2"/>
      <c r="V11" s="2"/>
    </row>
    <row r="12" spans="1:22" ht="12" x14ac:dyDescent="0.2">
      <c r="A12" s="2"/>
      <c r="B12" s="2"/>
      <c r="C12" s="3"/>
      <c r="D12" s="3"/>
      <c r="E12" s="9" t="s">
        <v>369</v>
      </c>
      <c r="F12" s="9"/>
      <c r="G12" s="2"/>
      <c r="H12" s="2"/>
      <c r="I12" s="2"/>
      <c r="J12" s="2"/>
      <c r="K12" s="2"/>
      <c r="L12" s="2"/>
      <c r="M12" s="2"/>
      <c r="N12" s="2"/>
      <c r="O12" s="2"/>
      <c r="P12" s="2"/>
      <c r="Q12" s="2"/>
      <c r="R12" s="2"/>
      <c r="S12" s="2"/>
      <c r="T12" s="2"/>
      <c r="U12" s="2"/>
      <c r="V12" s="2"/>
    </row>
    <row r="13" spans="1:22" ht="12" x14ac:dyDescent="0.2">
      <c r="A13" s="94"/>
      <c r="B13" s="13"/>
      <c r="C13" s="14"/>
      <c r="D13" s="14"/>
      <c r="E13" s="12" t="s">
        <v>373</v>
      </c>
      <c r="F13" s="12"/>
      <c r="G13" s="2"/>
      <c r="H13" s="2"/>
      <c r="I13" s="2"/>
      <c r="J13" s="2"/>
      <c r="K13" s="2"/>
      <c r="L13" s="2"/>
      <c r="M13" s="2"/>
      <c r="N13" s="2"/>
      <c r="O13" s="2"/>
      <c r="P13" s="2"/>
      <c r="Q13" s="2"/>
      <c r="R13" s="2"/>
      <c r="S13" s="2"/>
      <c r="T13" s="2"/>
      <c r="U13" s="2"/>
      <c r="V13" s="2"/>
    </row>
    <row r="14" spans="1:22" ht="12" x14ac:dyDescent="0.2">
      <c r="A14" s="2"/>
      <c r="B14" s="2"/>
      <c r="C14" s="16"/>
      <c r="D14" s="16"/>
      <c r="E14" s="17"/>
      <c r="F14" s="17"/>
      <c r="G14" s="2"/>
      <c r="H14" s="2"/>
      <c r="I14" s="2"/>
      <c r="J14" s="2"/>
      <c r="K14" s="2"/>
      <c r="L14" s="2"/>
      <c r="M14" s="2"/>
      <c r="N14" s="2"/>
      <c r="O14" s="2"/>
      <c r="P14" s="2"/>
      <c r="Q14" s="2"/>
      <c r="R14" s="2"/>
      <c r="S14" s="2"/>
      <c r="T14" s="2"/>
      <c r="U14" s="2"/>
      <c r="V14" s="2"/>
    </row>
    <row r="15" spans="1:22" x14ac:dyDescent="0.2">
      <c r="A15" s="129" t="s">
        <v>366</v>
      </c>
      <c r="B15" s="131" t="s">
        <v>3</v>
      </c>
      <c r="C15" s="133" t="s">
        <v>4</v>
      </c>
      <c r="D15" s="129" t="s">
        <v>5</v>
      </c>
      <c r="E15" s="36" t="s">
        <v>275</v>
      </c>
      <c r="F15" s="37"/>
      <c r="G15" s="37"/>
      <c r="H15" s="37"/>
      <c r="I15" s="37"/>
      <c r="J15" s="37"/>
      <c r="K15" s="36" t="s">
        <v>276</v>
      </c>
      <c r="L15" s="37"/>
      <c r="M15" s="37"/>
      <c r="N15" s="37"/>
      <c r="O15" s="37"/>
      <c r="P15" s="37"/>
      <c r="Q15" s="36" t="s">
        <v>277</v>
      </c>
      <c r="R15" s="37"/>
      <c r="S15" s="37"/>
      <c r="T15" s="37"/>
      <c r="U15" s="37"/>
      <c r="V15" s="37"/>
    </row>
    <row r="16" spans="1:22" x14ac:dyDescent="0.2">
      <c r="A16" s="130"/>
      <c r="B16" s="132"/>
      <c r="C16" s="134"/>
      <c r="D16" s="130"/>
      <c r="E16" s="39">
        <v>1990</v>
      </c>
      <c r="F16" s="39">
        <v>1995</v>
      </c>
      <c r="G16" s="39">
        <v>2000</v>
      </c>
      <c r="H16" s="39">
        <v>2005</v>
      </c>
      <c r="I16" s="39">
        <v>2010</v>
      </c>
      <c r="J16" s="39">
        <v>2015</v>
      </c>
      <c r="K16" s="39">
        <v>1990</v>
      </c>
      <c r="L16" s="39">
        <v>1995</v>
      </c>
      <c r="M16" s="39">
        <v>2000</v>
      </c>
      <c r="N16" s="39">
        <v>2005</v>
      </c>
      <c r="O16" s="39">
        <v>2010</v>
      </c>
      <c r="P16" s="39">
        <v>2015</v>
      </c>
      <c r="Q16" s="39">
        <v>1990</v>
      </c>
      <c r="R16" s="39">
        <v>1995</v>
      </c>
      <c r="S16" s="39">
        <v>2000</v>
      </c>
      <c r="T16" s="39">
        <v>2005</v>
      </c>
      <c r="U16" s="39">
        <v>2010</v>
      </c>
      <c r="V16" s="39">
        <v>2015</v>
      </c>
    </row>
    <row r="17" spans="1:22" x14ac:dyDescent="0.2">
      <c r="A17" s="18">
        <v>1</v>
      </c>
      <c r="B17" s="19" t="s">
        <v>7</v>
      </c>
      <c r="C17" s="20"/>
      <c r="D17" s="18">
        <v>900</v>
      </c>
      <c r="E17" s="49">
        <v>5309667.699</v>
      </c>
      <c r="F17" s="49">
        <v>5735123.0839999998</v>
      </c>
      <c r="G17" s="49">
        <v>6126622.1210000003</v>
      </c>
      <c r="H17" s="49">
        <v>6519635.8499999996</v>
      </c>
      <c r="I17" s="49">
        <v>6929725.0430000098</v>
      </c>
      <c r="J17" s="49">
        <v>7349472.0990000004</v>
      </c>
      <c r="K17" s="49">
        <v>2670423.7009999999</v>
      </c>
      <c r="L17" s="49">
        <v>2886635.8930000002</v>
      </c>
      <c r="M17" s="49">
        <v>3084537.662</v>
      </c>
      <c r="N17" s="49">
        <v>3285082.2489999998</v>
      </c>
      <c r="O17" s="49">
        <v>3493956.9040000001</v>
      </c>
      <c r="P17" s="49">
        <v>3707205.753</v>
      </c>
      <c r="Q17" s="49">
        <v>2639243.9980000001</v>
      </c>
      <c r="R17" s="49">
        <v>2848487.1910000001</v>
      </c>
      <c r="S17" s="49">
        <v>3042084.4589999998</v>
      </c>
      <c r="T17" s="49">
        <v>3234553.6009999998</v>
      </c>
      <c r="U17" s="49">
        <v>3435768.139</v>
      </c>
      <c r="V17" s="49">
        <v>3642266.3459999999</v>
      </c>
    </row>
    <row r="18" spans="1:22" x14ac:dyDescent="0.2">
      <c r="A18" s="21">
        <v>2</v>
      </c>
      <c r="B18" s="22" t="s">
        <v>396</v>
      </c>
      <c r="C18" s="23" t="s">
        <v>344</v>
      </c>
      <c r="D18" s="21">
        <v>901</v>
      </c>
      <c r="E18" s="48">
        <v>1144463.0619999999</v>
      </c>
      <c r="F18" s="48">
        <v>1169761.2109999999</v>
      </c>
      <c r="G18" s="48">
        <v>1188811.7309999999</v>
      </c>
      <c r="H18" s="48">
        <v>1208919.5090000001</v>
      </c>
      <c r="I18" s="48">
        <v>1233375.7109999999</v>
      </c>
      <c r="J18" s="48">
        <v>1251351.0859999999</v>
      </c>
      <c r="K18" s="48">
        <v>555255.62600000005</v>
      </c>
      <c r="L18" s="48">
        <v>568268.45600000001</v>
      </c>
      <c r="M18" s="48">
        <v>578010.21799999999</v>
      </c>
      <c r="N18" s="48">
        <v>587962.21299999999</v>
      </c>
      <c r="O18" s="48">
        <v>599955.47600000002</v>
      </c>
      <c r="P18" s="48">
        <v>609297.14800000004</v>
      </c>
      <c r="Q18" s="48">
        <v>589207.43599999999</v>
      </c>
      <c r="R18" s="48">
        <v>601492.755</v>
      </c>
      <c r="S18" s="48">
        <v>610801.51300000004</v>
      </c>
      <c r="T18" s="48">
        <v>620957.29599999997</v>
      </c>
      <c r="U18" s="48">
        <v>633420.23499999999</v>
      </c>
      <c r="V18" s="48">
        <v>642053.93799999997</v>
      </c>
    </row>
    <row r="19" spans="1:22" x14ac:dyDescent="0.2">
      <c r="A19" s="21">
        <v>3</v>
      </c>
      <c r="B19" s="22" t="s">
        <v>397</v>
      </c>
      <c r="C19" s="23" t="s">
        <v>345</v>
      </c>
      <c r="D19" s="21">
        <v>902</v>
      </c>
      <c r="E19" s="48">
        <v>4165204.6370000001</v>
      </c>
      <c r="F19" s="48">
        <v>4565361.8729999997</v>
      </c>
      <c r="G19" s="48">
        <v>4937810.3899999997</v>
      </c>
      <c r="H19" s="48">
        <v>5310716.341</v>
      </c>
      <c r="I19" s="48">
        <v>5696349.3320000097</v>
      </c>
      <c r="J19" s="48">
        <v>6098121.0130000003</v>
      </c>
      <c r="K19" s="48">
        <v>2115168.0750000002</v>
      </c>
      <c r="L19" s="48">
        <v>2318367.4369999999</v>
      </c>
      <c r="M19" s="48">
        <v>2506527.4440000001</v>
      </c>
      <c r="N19" s="48">
        <v>2697120.0359999998</v>
      </c>
      <c r="O19" s="48">
        <v>2894001.4279999998</v>
      </c>
      <c r="P19" s="48">
        <v>3097908.605</v>
      </c>
      <c r="Q19" s="48">
        <v>2050036.5619999999</v>
      </c>
      <c r="R19" s="48">
        <v>2246994.4360000002</v>
      </c>
      <c r="S19" s="48">
        <v>2431282.946</v>
      </c>
      <c r="T19" s="48">
        <v>2613596.3050000002</v>
      </c>
      <c r="U19" s="48">
        <v>2802347.9040000001</v>
      </c>
      <c r="V19" s="48">
        <v>3000212.4079999998</v>
      </c>
    </row>
    <row r="20" spans="1:22" s="42" customFormat="1" x14ac:dyDescent="0.2">
      <c r="A20" s="87">
        <v>4</v>
      </c>
      <c r="B20" s="88" t="s">
        <v>8</v>
      </c>
      <c r="C20" s="29" t="s">
        <v>346</v>
      </c>
      <c r="D20" s="87">
        <v>941</v>
      </c>
      <c r="E20" s="89">
        <v>510057.62900000002</v>
      </c>
      <c r="F20" s="89">
        <v>585189.35400000005</v>
      </c>
      <c r="G20" s="89">
        <v>664386.08700000006</v>
      </c>
      <c r="H20" s="89">
        <v>752804.951</v>
      </c>
      <c r="I20" s="89">
        <v>847254.84699999995</v>
      </c>
      <c r="J20" s="89">
        <v>954157.804</v>
      </c>
      <c r="K20" s="89">
        <v>254042.55600000001</v>
      </c>
      <c r="L20" s="89">
        <v>292026.74200000003</v>
      </c>
      <c r="M20" s="89">
        <v>331482.47499999998</v>
      </c>
      <c r="N20" s="89">
        <v>375757.71500000003</v>
      </c>
      <c r="O20" s="89">
        <v>422397.53200000001</v>
      </c>
      <c r="P20" s="89">
        <v>476031.179</v>
      </c>
      <c r="Q20" s="89">
        <v>256015.073</v>
      </c>
      <c r="R20" s="89">
        <v>293162.61200000002</v>
      </c>
      <c r="S20" s="89">
        <v>332903.61200000002</v>
      </c>
      <c r="T20" s="89">
        <v>377047.23599999998</v>
      </c>
      <c r="U20" s="89">
        <v>424857.315</v>
      </c>
      <c r="V20" s="89">
        <v>478126.625</v>
      </c>
    </row>
    <row r="21" spans="1:22" s="42" customFormat="1" x14ac:dyDescent="0.2">
      <c r="A21" s="87">
        <v>5</v>
      </c>
      <c r="B21" s="88" t="s">
        <v>9</v>
      </c>
      <c r="C21" s="29"/>
      <c r="D21" s="87">
        <v>934</v>
      </c>
      <c r="E21" s="89">
        <v>3655147.0079999999</v>
      </c>
      <c r="F21" s="89">
        <v>3980172.5189999999</v>
      </c>
      <c r="G21" s="89">
        <v>4273424.3030000003</v>
      </c>
      <c r="H21" s="89">
        <v>4557911.3899999997</v>
      </c>
      <c r="I21" s="89">
        <v>4849094.4850000003</v>
      </c>
      <c r="J21" s="89">
        <v>5143963.2089999998</v>
      </c>
      <c r="K21" s="89">
        <v>1861125.5190000001</v>
      </c>
      <c r="L21" s="89">
        <v>2026340.6950000001</v>
      </c>
      <c r="M21" s="89">
        <v>2175044.969</v>
      </c>
      <c r="N21" s="89">
        <v>2321362.321</v>
      </c>
      <c r="O21" s="89">
        <v>2471603.8960000002</v>
      </c>
      <c r="P21" s="89">
        <v>2621877.426</v>
      </c>
      <c r="Q21" s="89">
        <v>1794021.4890000001</v>
      </c>
      <c r="R21" s="89">
        <v>1953831.824</v>
      </c>
      <c r="S21" s="89">
        <v>2098379.3339999998</v>
      </c>
      <c r="T21" s="89">
        <v>2236549.0690000001</v>
      </c>
      <c r="U21" s="89">
        <v>2377490.5890000002</v>
      </c>
      <c r="V21" s="89">
        <v>2522085.7829999998</v>
      </c>
    </row>
    <row r="22" spans="1:22" x14ac:dyDescent="0.2">
      <c r="A22" s="21">
        <v>6</v>
      </c>
      <c r="B22" s="22" t="s">
        <v>10</v>
      </c>
      <c r="C22" s="24" t="s">
        <v>347</v>
      </c>
      <c r="D22" s="21">
        <v>947</v>
      </c>
      <c r="E22" s="48">
        <v>491497.69099999999</v>
      </c>
      <c r="F22" s="48">
        <v>562978.22400000005</v>
      </c>
      <c r="G22" s="48">
        <v>642172.29799999995</v>
      </c>
      <c r="H22" s="48">
        <v>733321.65899999999</v>
      </c>
      <c r="I22" s="48">
        <v>840390.12899999996</v>
      </c>
      <c r="J22" s="48">
        <v>962286.75399999996</v>
      </c>
      <c r="K22" s="48">
        <v>244590.53700000001</v>
      </c>
      <c r="L22" s="48">
        <v>280184.44300000003</v>
      </c>
      <c r="M22" s="48">
        <v>319998.71299999999</v>
      </c>
      <c r="N22" s="48">
        <v>365726.39799999999</v>
      </c>
      <c r="O22" s="48">
        <v>419507.41399999999</v>
      </c>
      <c r="P22" s="48">
        <v>481052.45299999998</v>
      </c>
      <c r="Q22" s="48">
        <v>246907.15400000001</v>
      </c>
      <c r="R22" s="48">
        <v>282793.78100000002</v>
      </c>
      <c r="S22" s="48">
        <v>322173.58500000002</v>
      </c>
      <c r="T22" s="48">
        <v>367595.261</v>
      </c>
      <c r="U22" s="48">
        <v>420882.71500000003</v>
      </c>
      <c r="V22" s="48">
        <v>481234.30099999998</v>
      </c>
    </row>
    <row r="23" spans="1:22" x14ac:dyDescent="0.2">
      <c r="A23" s="21">
        <v>7</v>
      </c>
      <c r="B23" s="25" t="s">
        <v>353</v>
      </c>
      <c r="C23" s="23"/>
      <c r="D23" s="21">
        <v>903</v>
      </c>
      <c r="E23" s="48">
        <v>631614.304</v>
      </c>
      <c r="F23" s="48">
        <v>720416.38600000006</v>
      </c>
      <c r="G23" s="48">
        <v>814063.14899999998</v>
      </c>
      <c r="H23" s="48">
        <v>920238.94499999995</v>
      </c>
      <c r="I23" s="48">
        <v>1044106.862</v>
      </c>
      <c r="J23" s="48">
        <v>1186178.2819999999</v>
      </c>
      <c r="K23" s="48">
        <v>315071.37800000003</v>
      </c>
      <c r="L23" s="48">
        <v>359408.81800000003</v>
      </c>
      <c r="M23" s="48">
        <v>406405.56400000001</v>
      </c>
      <c r="N23" s="48">
        <v>459590.52899999998</v>
      </c>
      <c r="O23" s="48">
        <v>521739.73</v>
      </c>
      <c r="P23" s="48">
        <v>593454.63</v>
      </c>
      <c r="Q23" s="48">
        <v>316542.92599999998</v>
      </c>
      <c r="R23" s="48">
        <v>361007.56800000003</v>
      </c>
      <c r="S23" s="48">
        <v>407657.58500000002</v>
      </c>
      <c r="T23" s="48">
        <v>460648.41600000003</v>
      </c>
      <c r="U23" s="48">
        <v>522367.13199999998</v>
      </c>
      <c r="V23" s="48">
        <v>592723.652</v>
      </c>
    </row>
    <row r="24" spans="1:22" x14ac:dyDescent="0.2">
      <c r="A24" s="21">
        <v>8</v>
      </c>
      <c r="B24" s="22" t="s">
        <v>11</v>
      </c>
      <c r="C24" s="23"/>
      <c r="D24" s="21">
        <v>910</v>
      </c>
      <c r="E24" s="48">
        <v>198231.68700000001</v>
      </c>
      <c r="F24" s="48">
        <v>225309.503</v>
      </c>
      <c r="G24" s="48">
        <v>259372.541</v>
      </c>
      <c r="H24" s="48">
        <v>297636.467</v>
      </c>
      <c r="I24" s="48">
        <v>342742.625</v>
      </c>
      <c r="J24" s="48">
        <v>394477.33899999998</v>
      </c>
      <c r="K24" s="48">
        <v>98208.645999999993</v>
      </c>
      <c r="L24" s="48">
        <v>111579.478</v>
      </c>
      <c r="M24" s="48">
        <v>128612.117</v>
      </c>
      <c r="N24" s="48">
        <v>147723.981</v>
      </c>
      <c r="O24" s="48">
        <v>170257.22500000001</v>
      </c>
      <c r="P24" s="48">
        <v>196134.58799999999</v>
      </c>
      <c r="Q24" s="48">
        <v>100023.041</v>
      </c>
      <c r="R24" s="48">
        <v>113730.02499999999</v>
      </c>
      <c r="S24" s="48">
        <v>130760.424</v>
      </c>
      <c r="T24" s="48">
        <v>149912.486</v>
      </c>
      <c r="U24" s="48">
        <v>172485.4</v>
      </c>
      <c r="V24" s="48">
        <v>198342.75099999999</v>
      </c>
    </row>
    <row r="25" spans="1:22" x14ac:dyDescent="0.2">
      <c r="A25" s="27">
        <v>9</v>
      </c>
      <c r="B25" s="28" t="s">
        <v>32</v>
      </c>
      <c r="C25" s="29"/>
      <c r="D25" s="27">
        <v>108</v>
      </c>
      <c r="E25" s="89">
        <v>5613.1409999999996</v>
      </c>
      <c r="F25" s="89">
        <v>6239.03</v>
      </c>
      <c r="G25" s="89">
        <v>6767.0730000000003</v>
      </c>
      <c r="H25" s="89">
        <v>7934.2129999999997</v>
      </c>
      <c r="I25" s="89">
        <v>9461.1170000000002</v>
      </c>
      <c r="J25" s="89">
        <v>11178.921</v>
      </c>
      <c r="K25" s="89">
        <v>2755.0279999999998</v>
      </c>
      <c r="L25" s="89">
        <v>3054.3670000000002</v>
      </c>
      <c r="M25" s="89">
        <v>3336.4569999999999</v>
      </c>
      <c r="N25" s="89">
        <v>3920.0279999999998</v>
      </c>
      <c r="O25" s="89">
        <v>4667.4139999999998</v>
      </c>
      <c r="P25" s="89">
        <v>5524.232</v>
      </c>
      <c r="Q25" s="89">
        <v>2858.1129999999998</v>
      </c>
      <c r="R25" s="89">
        <v>3184.663</v>
      </c>
      <c r="S25" s="89">
        <v>3430.616</v>
      </c>
      <c r="T25" s="89">
        <v>4014.1849999999999</v>
      </c>
      <c r="U25" s="89">
        <v>4793.7030000000004</v>
      </c>
      <c r="V25" s="89">
        <v>5654.6890000000003</v>
      </c>
    </row>
    <row r="26" spans="1:22" x14ac:dyDescent="0.2">
      <c r="A26" s="27">
        <v>10</v>
      </c>
      <c r="B26" s="28" t="s">
        <v>34</v>
      </c>
      <c r="C26" s="29"/>
      <c r="D26" s="27">
        <v>174</v>
      </c>
      <c r="E26" s="89">
        <v>415.14400000000001</v>
      </c>
      <c r="F26" s="89">
        <v>479.57400000000001</v>
      </c>
      <c r="G26" s="89">
        <v>547.69600000000003</v>
      </c>
      <c r="H26" s="89">
        <v>618.63199999999995</v>
      </c>
      <c r="I26" s="89">
        <v>698.69500000000005</v>
      </c>
      <c r="J26" s="89">
        <v>788.47400000000005</v>
      </c>
      <c r="K26" s="89">
        <v>208.21199999999999</v>
      </c>
      <c r="L26" s="89">
        <v>240.947</v>
      </c>
      <c r="M26" s="89">
        <v>275.584</v>
      </c>
      <c r="N26" s="89">
        <v>311.589</v>
      </c>
      <c r="O26" s="89">
        <v>352.21100000000001</v>
      </c>
      <c r="P26" s="89">
        <v>397.7</v>
      </c>
      <c r="Q26" s="89">
        <v>206.93199999999999</v>
      </c>
      <c r="R26" s="89">
        <v>238.62700000000001</v>
      </c>
      <c r="S26" s="89">
        <v>272.11200000000002</v>
      </c>
      <c r="T26" s="89">
        <v>307.04300000000001</v>
      </c>
      <c r="U26" s="89">
        <v>346.48399999999998</v>
      </c>
      <c r="V26" s="89">
        <v>390.774</v>
      </c>
    </row>
    <row r="27" spans="1:22" x14ac:dyDescent="0.2">
      <c r="A27" s="27">
        <v>11</v>
      </c>
      <c r="B27" s="28" t="s">
        <v>36</v>
      </c>
      <c r="C27" s="29"/>
      <c r="D27" s="27">
        <v>262</v>
      </c>
      <c r="E27" s="89">
        <v>588.35599999999999</v>
      </c>
      <c r="F27" s="89">
        <v>661.07600000000002</v>
      </c>
      <c r="G27" s="89">
        <v>722.56200000000001</v>
      </c>
      <c r="H27" s="89">
        <v>778.40599999999995</v>
      </c>
      <c r="I27" s="89">
        <v>830.80200000000002</v>
      </c>
      <c r="J27" s="89">
        <v>887.86099999999999</v>
      </c>
      <c r="K27" s="89">
        <v>295.93299999999999</v>
      </c>
      <c r="L27" s="89">
        <v>332.46100000000001</v>
      </c>
      <c r="M27" s="89">
        <v>363.20400000000001</v>
      </c>
      <c r="N27" s="89">
        <v>391.19099999999997</v>
      </c>
      <c r="O27" s="89">
        <v>417.41699999999997</v>
      </c>
      <c r="P27" s="89">
        <v>445.84199999999998</v>
      </c>
      <c r="Q27" s="89">
        <v>292.423</v>
      </c>
      <c r="R27" s="89">
        <v>328.61500000000001</v>
      </c>
      <c r="S27" s="89">
        <v>359.358</v>
      </c>
      <c r="T27" s="89">
        <v>387.21499999999997</v>
      </c>
      <c r="U27" s="89">
        <v>413.38499999999999</v>
      </c>
      <c r="V27" s="89">
        <v>442.01900000000001</v>
      </c>
    </row>
    <row r="28" spans="1:22" x14ac:dyDescent="0.2">
      <c r="A28" s="27">
        <v>12</v>
      </c>
      <c r="B28" s="28" t="s">
        <v>37</v>
      </c>
      <c r="C28" s="29"/>
      <c r="D28" s="27">
        <v>232</v>
      </c>
      <c r="E28" s="89">
        <v>3139.0830000000001</v>
      </c>
      <c r="F28" s="89">
        <v>3164.0949999999998</v>
      </c>
      <c r="G28" s="89">
        <v>3535.1559999999999</v>
      </c>
      <c r="H28" s="89">
        <v>4191.2730000000001</v>
      </c>
      <c r="I28" s="89">
        <v>4689.6639999999998</v>
      </c>
      <c r="J28" s="89">
        <v>5227.7910000000002</v>
      </c>
      <c r="K28" s="89">
        <v>1558.4860000000001</v>
      </c>
      <c r="L28" s="89">
        <v>1571.1279999999999</v>
      </c>
      <c r="M28" s="89">
        <v>1758.329</v>
      </c>
      <c r="N28" s="89">
        <v>2090.2080000000001</v>
      </c>
      <c r="O28" s="89">
        <v>2343.7040000000002</v>
      </c>
      <c r="P28" s="89">
        <v>2618.8429999999998</v>
      </c>
      <c r="Q28" s="89">
        <v>1580.597</v>
      </c>
      <c r="R28" s="89">
        <v>1592.9670000000001</v>
      </c>
      <c r="S28" s="89">
        <v>1776.827</v>
      </c>
      <c r="T28" s="89">
        <v>2101.0650000000001</v>
      </c>
      <c r="U28" s="89">
        <v>2345.96</v>
      </c>
      <c r="V28" s="89">
        <v>2608.9479999999999</v>
      </c>
    </row>
    <row r="29" spans="1:22" x14ac:dyDescent="0.2">
      <c r="A29" s="27">
        <v>13</v>
      </c>
      <c r="B29" s="28" t="s">
        <v>39</v>
      </c>
      <c r="C29" s="29"/>
      <c r="D29" s="27">
        <v>231</v>
      </c>
      <c r="E29" s="89">
        <v>48057.093999999997</v>
      </c>
      <c r="F29" s="89">
        <v>57237.226000000002</v>
      </c>
      <c r="G29" s="89">
        <v>66443.603000000003</v>
      </c>
      <c r="H29" s="89">
        <v>76608.430999999997</v>
      </c>
      <c r="I29" s="89">
        <v>87561.813999999998</v>
      </c>
      <c r="J29" s="89">
        <v>99390.75</v>
      </c>
      <c r="K29" s="89">
        <v>23965.647000000001</v>
      </c>
      <c r="L29" s="89">
        <v>28536.001</v>
      </c>
      <c r="M29" s="89">
        <v>33129.425999999999</v>
      </c>
      <c r="N29" s="89">
        <v>38216.567999999999</v>
      </c>
      <c r="O29" s="89">
        <v>43697.292999999998</v>
      </c>
      <c r="P29" s="89">
        <v>49607.610999999997</v>
      </c>
      <c r="Q29" s="89">
        <v>24091.447</v>
      </c>
      <c r="R29" s="89">
        <v>28701.224999999999</v>
      </c>
      <c r="S29" s="89">
        <v>33314.177000000003</v>
      </c>
      <c r="T29" s="89">
        <v>38391.862999999998</v>
      </c>
      <c r="U29" s="89">
        <v>43864.521000000001</v>
      </c>
      <c r="V29" s="89">
        <v>49783.139000000003</v>
      </c>
    </row>
    <row r="30" spans="1:22" x14ac:dyDescent="0.2">
      <c r="A30" s="27">
        <v>14</v>
      </c>
      <c r="B30" s="28" t="s">
        <v>40</v>
      </c>
      <c r="C30" s="29"/>
      <c r="D30" s="27">
        <v>404</v>
      </c>
      <c r="E30" s="89">
        <v>23446.228999999999</v>
      </c>
      <c r="F30" s="89">
        <v>27373.035</v>
      </c>
      <c r="G30" s="89">
        <v>31065.82</v>
      </c>
      <c r="H30" s="89">
        <v>35349.040000000001</v>
      </c>
      <c r="I30" s="89">
        <v>40328.313000000002</v>
      </c>
      <c r="J30" s="89">
        <v>46050.302000000003</v>
      </c>
      <c r="K30" s="89">
        <v>11678.27</v>
      </c>
      <c r="L30" s="89">
        <v>13632.8</v>
      </c>
      <c r="M30" s="89">
        <v>15487.89</v>
      </c>
      <c r="N30" s="89">
        <v>17664.79</v>
      </c>
      <c r="O30" s="89">
        <v>20159.249</v>
      </c>
      <c r="P30" s="89">
        <v>23016.937000000002</v>
      </c>
      <c r="Q30" s="89">
        <v>11767.959000000001</v>
      </c>
      <c r="R30" s="89">
        <v>13740.235000000001</v>
      </c>
      <c r="S30" s="89">
        <v>15577.93</v>
      </c>
      <c r="T30" s="89">
        <v>17684.25</v>
      </c>
      <c r="U30" s="89">
        <v>20169.063999999998</v>
      </c>
      <c r="V30" s="89">
        <v>23033.365000000002</v>
      </c>
    </row>
    <row r="31" spans="1:22" x14ac:dyDescent="0.2">
      <c r="A31" s="27">
        <v>15</v>
      </c>
      <c r="B31" s="28" t="s">
        <v>41</v>
      </c>
      <c r="C31" s="29"/>
      <c r="D31" s="27">
        <v>450</v>
      </c>
      <c r="E31" s="89">
        <v>11545.781999999999</v>
      </c>
      <c r="F31" s="89">
        <v>13452.526</v>
      </c>
      <c r="G31" s="89">
        <v>15744.811</v>
      </c>
      <c r="H31" s="89">
        <v>18290.394</v>
      </c>
      <c r="I31" s="89">
        <v>21079.531999999999</v>
      </c>
      <c r="J31" s="89">
        <v>24235.39</v>
      </c>
      <c r="K31" s="89">
        <v>5764.5860000000002</v>
      </c>
      <c r="L31" s="89">
        <v>6704.1989999999996</v>
      </c>
      <c r="M31" s="89">
        <v>7839.3270000000002</v>
      </c>
      <c r="N31" s="89">
        <v>9107.0609999999997</v>
      </c>
      <c r="O31" s="89">
        <v>10499.833000000001</v>
      </c>
      <c r="P31" s="89">
        <v>12082.460999999999</v>
      </c>
      <c r="Q31" s="89">
        <v>5781.1959999999999</v>
      </c>
      <c r="R31" s="89">
        <v>6748.3270000000002</v>
      </c>
      <c r="S31" s="89">
        <v>7905.4840000000004</v>
      </c>
      <c r="T31" s="89">
        <v>9183.3330000000005</v>
      </c>
      <c r="U31" s="89">
        <v>10579.699000000001</v>
      </c>
      <c r="V31" s="89">
        <v>12152.929</v>
      </c>
    </row>
    <row r="32" spans="1:22" x14ac:dyDescent="0.2">
      <c r="A32" s="27">
        <v>16</v>
      </c>
      <c r="B32" s="28" t="s">
        <v>43</v>
      </c>
      <c r="C32" s="29"/>
      <c r="D32" s="27">
        <v>454</v>
      </c>
      <c r="E32" s="89">
        <v>9408.9979999999996</v>
      </c>
      <c r="F32" s="89">
        <v>9822.8119999999999</v>
      </c>
      <c r="G32" s="89">
        <v>11193.23</v>
      </c>
      <c r="H32" s="89">
        <v>12747.846</v>
      </c>
      <c r="I32" s="89">
        <v>14769.824000000001</v>
      </c>
      <c r="J32" s="89">
        <v>17215.232</v>
      </c>
      <c r="K32" s="89">
        <v>4623.1719999999996</v>
      </c>
      <c r="L32" s="89">
        <v>4859.8580000000002</v>
      </c>
      <c r="M32" s="89">
        <v>5550.5429999999997</v>
      </c>
      <c r="N32" s="89">
        <v>6341.7529999999997</v>
      </c>
      <c r="O32" s="89">
        <v>7356.4709999999995</v>
      </c>
      <c r="P32" s="89">
        <v>8593.0609999999997</v>
      </c>
      <c r="Q32" s="89">
        <v>4785.826</v>
      </c>
      <c r="R32" s="89">
        <v>4962.9539999999997</v>
      </c>
      <c r="S32" s="89">
        <v>5642.6869999999999</v>
      </c>
      <c r="T32" s="89">
        <v>6406.0929999999998</v>
      </c>
      <c r="U32" s="89">
        <v>7413.3530000000001</v>
      </c>
      <c r="V32" s="89">
        <v>8622.1710000000003</v>
      </c>
    </row>
    <row r="33" spans="1:22" x14ac:dyDescent="0.2">
      <c r="A33" s="27">
        <v>17</v>
      </c>
      <c r="B33" s="28" t="s">
        <v>44</v>
      </c>
      <c r="C33" s="29" t="s">
        <v>302</v>
      </c>
      <c r="D33" s="27">
        <v>480</v>
      </c>
      <c r="E33" s="89">
        <v>1055.865</v>
      </c>
      <c r="F33" s="89">
        <v>1128.6759999999999</v>
      </c>
      <c r="G33" s="89">
        <v>1185.143</v>
      </c>
      <c r="H33" s="89">
        <v>1222.0060000000001</v>
      </c>
      <c r="I33" s="89">
        <v>1247.951</v>
      </c>
      <c r="J33" s="89">
        <v>1273.212</v>
      </c>
      <c r="K33" s="89">
        <v>526.54399999999998</v>
      </c>
      <c r="L33" s="89">
        <v>562.65200000000004</v>
      </c>
      <c r="M33" s="89">
        <v>587.68899999999996</v>
      </c>
      <c r="N33" s="89">
        <v>605.61800000000005</v>
      </c>
      <c r="O33" s="89">
        <v>618.57799999999997</v>
      </c>
      <c r="P33" s="89">
        <v>628.84100000000001</v>
      </c>
      <c r="Q33" s="89">
        <v>529.32100000000003</v>
      </c>
      <c r="R33" s="89">
        <v>566.024</v>
      </c>
      <c r="S33" s="89">
        <v>597.45399999999995</v>
      </c>
      <c r="T33" s="89">
        <v>616.38800000000003</v>
      </c>
      <c r="U33" s="89">
        <v>629.37300000000005</v>
      </c>
      <c r="V33" s="89">
        <v>644.37099999999998</v>
      </c>
    </row>
    <row r="34" spans="1:22" x14ac:dyDescent="0.2">
      <c r="A34" s="27">
        <v>18</v>
      </c>
      <c r="B34" s="28" t="s">
        <v>45</v>
      </c>
      <c r="C34" s="29"/>
      <c r="D34" s="27">
        <v>175</v>
      </c>
      <c r="E34" s="89">
        <v>94.78</v>
      </c>
      <c r="F34" s="89">
        <v>123.182</v>
      </c>
      <c r="G34" s="89">
        <v>150.32900000000001</v>
      </c>
      <c r="H34" s="89">
        <v>178.10300000000001</v>
      </c>
      <c r="I34" s="89">
        <v>208.72300000000001</v>
      </c>
      <c r="J34" s="89">
        <v>240.01499999999999</v>
      </c>
      <c r="K34" s="89">
        <v>48.454999999999998</v>
      </c>
      <c r="L34" s="89">
        <v>62.548000000000002</v>
      </c>
      <c r="M34" s="89">
        <v>76.058000000000007</v>
      </c>
      <c r="N34" s="89">
        <v>87.775999999999996</v>
      </c>
      <c r="O34" s="89">
        <v>102.035</v>
      </c>
      <c r="P34" s="89">
        <v>117.878</v>
      </c>
      <c r="Q34" s="89">
        <v>46.325000000000003</v>
      </c>
      <c r="R34" s="89">
        <v>60.634</v>
      </c>
      <c r="S34" s="89">
        <v>74.271000000000001</v>
      </c>
      <c r="T34" s="89">
        <v>90.326999999999998</v>
      </c>
      <c r="U34" s="89">
        <v>106.688</v>
      </c>
      <c r="V34" s="89">
        <v>122.137</v>
      </c>
    </row>
    <row r="35" spans="1:22" x14ac:dyDescent="0.2">
      <c r="A35" s="27">
        <v>19</v>
      </c>
      <c r="B35" s="28" t="s">
        <v>46</v>
      </c>
      <c r="C35" s="29"/>
      <c r="D35" s="27">
        <v>508</v>
      </c>
      <c r="E35" s="89">
        <v>13371.971</v>
      </c>
      <c r="F35" s="89">
        <v>15913.101000000001</v>
      </c>
      <c r="G35" s="89">
        <v>18264.536</v>
      </c>
      <c r="H35" s="89">
        <v>21126.675999999999</v>
      </c>
      <c r="I35" s="89">
        <v>24321.456999999999</v>
      </c>
      <c r="J35" s="89">
        <v>27977.863000000001</v>
      </c>
      <c r="K35" s="89">
        <v>6389.8159999999998</v>
      </c>
      <c r="L35" s="89">
        <v>7596.3119999999999</v>
      </c>
      <c r="M35" s="89">
        <v>8766.2669999999998</v>
      </c>
      <c r="N35" s="89">
        <v>10212.905000000001</v>
      </c>
      <c r="O35" s="89">
        <v>11821.255999999999</v>
      </c>
      <c r="P35" s="89">
        <v>13666.2</v>
      </c>
      <c r="Q35" s="89">
        <v>6982.1549999999997</v>
      </c>
      <c r="R35" s="89">
        <v>8316.7890000000007</v>
      </c>
      <c r="S35" s="89">
        <v>9498.2690000000002</v>
      </c>
      <c r="T35" s="89">
        <v>10913.771000000001</v>
      </c>
      <c r="U35" s="89">
        <v>12500.200999999999</v>
      </c>
      <c r="V35" s="89">
        <v>14311.663</v>
      </c>
    </row>
    <row r="36" spans="1:22" x14ac:dyDescent="0.2">
      <c r="A36" s="27">
        <v>20</v>
      </c>
      <c r="B36" s="28" t="s">
        <v>48</v>
      </c>
      <c r="C36" s="29"/>
      <c r="D36" s="27">
        <v>638</v>
      </c>
      <c r="E36" s="89">
        <v>610.58199999999999</v>
      </c>
      <c r="F36" s="89">
        <v>673.54200000000003</v>
      </c>
      <c r="G36" s="89">
        <v>736.71100000000001</v>
      </c>
      <c r="H36" s="89">
        <v>791.60199999999998</v>
      </c>
      <c r="I36" s="89">
        <v>830.51599999999996</v>
      </c>
      <c r="J36" s="89">
        <v>861.154</v>
      </c>
      <c r="K36" s="89">
        <v>298.61399999999998</v>
      </c>
      <c r="L36" s="89">
        <v>329.00099999999998</v>
      </c>
      <c r="M36" s="89">
        <v>359.52499999999998</v>
      </c>
      <c r="N36" s="89">
        <v>388.45600000000002</v>
      </c>
      <c r="O36" s="89">
        <v>402.13799999999998</v>
      </c>
      <c r="P36" s="89">
        <v>416.76799999999997</v>
      </c>
      <c r="Q36" s="89">
        <v>311.96800000000002</v>
      </c>
      <c r="R36" s="89">
        <v>344.541</v>
      </c>
      <c r="S36" s="89">
        <v>377.18599999999998</v>
      </c>
      <c r="T36" s="89">
        <v>403.14600000000002</v>
      </c>
      <c r="U36" s="89">
        <v>428.37799999999999</v>
      </c>
      <c r="V36" s="89">
        <v>444.38600000000002</v>
      </c>
    </row>
    <row r="37" spans="1:22" x14ac:dyDescent="0.2">
      <c r="A37" s="27">
        <v>21</v>
      </c>
      <c r="B37" s="28" t="s">
        <v>49</v>
      </c>
      <c r="C37" s="29"/>
      <c r="D37" s="27">
        <v>646</v>
      </c>
      <c r="E37" s="89">
        <v>7259.74</v>
      </c>
      <c r="F37" s="89">
        <v>5912.7550000000001</v>
      </c>
      <c r="G37" s="89">
        <v>8021.875</v>
      </c>
      <c r="H37" s="89">
        <v>9008.23</v>
      </c>
      <c r="I37" s="89">
        <v>10293.669</v>
      </c>
      <c r="J37" s="89">
        <v>11609.665999999999</v>
      </c>
      <c r="K37" s="89">
        <v>3564.6080000000002</v>
      </c>
      <c r="L37" s="89">
        <v>2839.163</v>
      </c>
      <c r="M37" s="89">
        <v>3847.3249999999998</v>
      </c>
      <c r="N37" s="89">
        <v>4296.9080000000004</v>
      </c>
      <c r="O37" s="89">
        <v>4914.9449999999997</v>
      </c>
      <c r="P37" s="89">
        <v>5559.5659999999998</v>
      </c>
      <c r="Q37" s="89">
        <v>3695.1320000000001</v>
      </c>
      <c r="R37" s="89">
        <v>3073.5920000000001</v>
      </c>
      <c r="S37" s="89">
        <v>4174.55</v>
      </c>
      <c r="T37" s="89">
        <v>4711.3220000000001</v>
      </c>
      <c r="U37" s="89">
        <v>5378.7240000000002</v>
      </c>
      <c r="V37" s="89">
        <v>6050.1</v>
      </c>
    </row>
    <row r="38" spans="1:22" x14ac:dyDescent="0.2">
      <c r="A38" s="27">
        <v>22</v>
      </c>
      <c r="B38" s="28" t="s">
        <v>50</v>
      </c>
      <c r="C38" s="29"/>
      <c r="D38" s="27">
        <v>690</v>
      </c>
      <c r="E38" s="89">
        <v>70.626999999999995</v>
      </c>
      <c r="F38" s="89">
        <v>76.703000000000003</v>
      </c>
      <c r="G38" s="89">
        <v>81.153999999999996</v>
      </c>
      <c r="H38" s="89">
        <v>88.747</v>
      </c>
      <c r="I38" s="89">
        <v>93.081000000000003</v>
      </c>
      <c r="J38" s="89">
        <v>96.471000000000004</v>
      </c>
      <c r="K38" s="89">
        <v>35.225000000000001</v>
      </c>
      <c r="L38" s="89">
        <v>38.39</v>
      </c>
      <c r="M38" s="89">
        <v>40.426000000000002</v>
      </c>
      <c r="N38" s="89">
        <v>44.343000000000004</v>
      </c>
      <c r="O38" s="89">
        <v>47.484999999999999</v>
      </c>
      <c r="P38" s="89">
        <v>48.866</v>
      </c>
      <c r="Q38" s="89">
        <v>35.402000000000001</v>
      </c>
      <c r="R38" s="89">
        <v>38.313000000000002</v>
      </c>
      <c r="S38" s="89">
        <v>40.728000000000002</v>
      </c>
      <c r="T38" s="89">
        <v>44.404000000000003</v>
      </c>
      <c r="U38" s="89">
        <v>45.595999999999997</v>
      </c>
      <c r="V38" s="89">
        <v>47.604999999999997</v>
      </c>
    </row>
    <row r="39" spans="1:22" x14ac:dyDescent="0.2">
      <c r="A39" s="27">
        <v>23</v>
      </c>
      <c r="B39" s="28" t="s">
        <v>51</v>
      </c>
      <c r="C39" s="29"/>
      <c r="D39" s="27">
        <v>706</v>
      </c>
      <c r="E39" s="89">
        <v>6321.6149999999998</v>
      </c>
      <c r="F39" s="89">
        <v>6346.44</v>
      </c>
      <c r="G39" s="89">
        <v>7385.4160000000002</v>
      </c>
      <c r="H39" s="89">
        <v>8466.9380000000001</v>
      </c>
      <c r="I39" s="89">
        <v>9581.7139999999999</v>
      </c>
      <c r="J39" s="89">
        <v>10787.103999999999</v>
      </c>
      <c r="K39" s="89">
        <v>3130.3580000000002</v>
      </c>
      <c r="L39" s="89">
        <v>3144.34</v>
      </c>
      <c r="M39" s="89">
        <v>3663.4459999999999</v>
      </c>
      <c r="N39" s="89">
        <v>4204.71</v>
      </c>
      <c r="O39" s="89">
        <v>4763.53</v>
      </c>
      <c r="P39" s="89">
        <v>5367.9369999999999</v>
      </c>
      <c r="Q39" s="89">
        <v>3191.2570000000001</v>
      </c>
      <c r="R39" s="89">
        <v>3202.1</v>
      </c>
      <c r="S39" s="89">
        <v>3721.97</v>
      </c>
      <c r="T39" s="89">
        <v>4262.2280000000001</v>
      </c>
      <c r="U39" s="89">
        <v>4818.1840000000002</v>
      </c>
      <c r="V39" s="89">
        <v>5419.1670000000004</v>
      </c>
    </row>
    <row r="40" spans="1:22" x14ac:dyDescent="0.2">
      <c r="A40" s="27">
        <v>24</v>
      </c>
      <c r="B40" s="28" t="s">
        <v>53</v>
      </c>
      <c r="C40" s="29"/>
      <c r="D40" s="27">
        <v>728</v>
      </c>
      <c r="E40" s="89">
        <v>5762.19</v>
      </c>
      <c r="F40" s="89">
        <v>5452.7709999999997</v>
      </c>
      <c r="G40" s="89">
        <v>6692.9989999999998</v>
      </c>
      <c r="H40" s="89">
        <v>8099.9080000000004</v>
      </c>
      <c r="I40" s="89">
        <v>10056.475</v>
      </c>
      <c r="J40" s="89">
        <v>12339.812</v>
      </c>
      <c r="K40" s="89">
        <v>2864.1060000000002</v>
      </c>
      <c r="L40" s="89">
        <v>2712.5120000000002</v>
      </c>
      <c r="M40" s="89">
        <v>3333.799</v>
      </c>
      <c r="N40" s="89">
        <v>4041.28</v>
      </c>
      <c r="O40" s="89">
        <v>5026.8509999999997</v>
      </c>
      <c r="P40" s="89">
        <v>6179.232</v>
      </c>
      <c r="Q40" s="89">
        <v>2898.0839999999998</v>
      </c>
      <c r="R40" s="89">
        <v>2740.259</v>
      </c>
      <c r="S40" s="89">
        <v>3359.2</v>
      </c>
      <c r="T40" s="89">
        <v>4058.6280000000002</v>
      </c>
      <c r="U40" s="89">
        <v>5029.6239999999998</v>
      </c>
      <c r="V40" s="89">
        <v>6160.58</v>
      </c>
    </row>
    <row r="41" spans="1:22" x14ac:dyDescent="0.2">
      <c r="A41" s="27">
        <v>25</v>
      </c>
      <c r="B41" s="28" t="s">
        <v>54</v>
      </c>
      <c r="C41" s="29"/>
      <c r="D41" s="27">
        <v>800</v>
      </c>
      <c r="E41" s="89">
        <v>17384.368999999999</v>
      </c>
      <c r="F41" s="89">
        <v>20412.967000000001</v>
      </c>
      <c r="G41" s="89">
        <v>23757.635999999999</v>
      </c>
      <c r="H41" s="89">
        <v>28042.413</v>
      </c>
      <c r="I41" s="89">
        <v>33149.417000000001</v>
      </c>
      <c r="J41" s="89">
        <v>39032.383000000002</v>
      </c>
      <c r="K41" s="89">
        <v>8634.8649999999998</v>
      </c>
      <c r="L41" s="89">
        <v>10132.835999999999</v>
      </c>
      <c r="M41" s="89">
        <v>11808.828</v>
      </c>
      <c r="N41" s="89">
        <v>13970.522000000001</v>
      </c>
      <c r="O41" s="89">
        <v>16553.048999999999</v>
      </c>
      <c r="P41" s="89">
        <v>19507.178</v>
      </c>
      <c r="Q41" s="89">
        <v>8749.5040000000008</v>
      </c>
      <c r="R41" s="89">
        <v>10280.130999999999</v>
      </c>
      <c r="S41" s="89">
        <v>11948.808000000001</v>
      </c>
      <c r="T41" s="89">
        <v>14071.891</v>
      </c>
      <c r="U41" s="89">
        <v>16596.367999999999</v>
      </c>
      <c r="V41" s="89">
        <v>19525.205000000002</v>
      </c>
    </row>
    <row r="42" spans="1:22" x14ac:dyDescent="0.2">
      <c r="A42" s="27">
        <v>26</v>
      </c>
      <c r="B42" s="28" t="s">
        <v>55</v>
      </c>
      <c r="C42" s="29" t="s">
        <v>304</v>
      </c>
      <c r="D42" s="27">
        <v>834</v>
      </c>
      <c r="E42" s="89">
        <v>25458.207999999999</v>
      </c>
      <c r="F42" s="89">
        <v>29903.329000000002</v>
      </c>
      <c r="G42" s="89">
        <v>33991.589999999997</v>
      </c>
      <c r="H42" s="89">
        <v>39065.599999999999</v>
      </c>
      <c r="I42" s="89">
        <v>45648.525000000001</v>
      </c>
      <c r="J42" s="89">
        <v>53470.42</v>
      </c>
      <c r="K42" s="89">
        <v>12608.282999999999</v>
      </c>
      <c r="L42" s="89">
        <v>14835.231</v>
      </c>
      <c r="M42" s="89">
        <v>16910.901999999998</v>
      </c>
      <c r="N42" s="89">
        <v>19394.517</v>
      </c>
      <c r="O42" s="89">
        <v>22665.982</v>
      </c>
      <c r="P42" s="89">
        <v>26574.231</v>
      </c>
      <c r="Q42" s="89">
        <v>12849.924999999999</v>
      </c>
      <c r="R42" s="89">
        <v>15068.098</v>
      </c>
      <c r="S42" s="89">
        <v>17080.687999999998</v>
      </c>
      <c r="T42" s="89">
        <v>19671.082999999999</v>
      </c>
      <c r="U42" s="89">
        <v>22982.543000000001</v>
      </c>
      <c r="V42" s="89">
        <v>26896.188999999998</v>
      </c>
    </row>
    <row r="43" spans="1:22" x14ac:dyDescent="0.2">
      <c r="A43" s="27">
        <v>27</v>
      </c>
      <c r="B43" s="28" t="s">
        <v>56</v>
      </c>
      <c r="C43" s="29"/>
      <c r="D43" s="27">
        <v>894</v>
      </c>
      <c r="E43" s="89">
        <v>8143.1419999999998</v>
      </c>
      <c r="F43" s="89">
        <v>9253.527</v>
      </c>
      <c r="G43" s="89">
        <v>10585.22</v>
      </c>
      <c r="H43" s="89">
        <v>12043.591</v>
      </c>
      <c r="I43" s="89">
        <v>13917.439</v>
      </c>
      <c r="J43" s="89">
        <v>16211.767</v>
      </c>
      <c r="K43" s="89">
        <v>4039.1370000000002</v>
      </c>
      <c r="L43" s="89">
        <v>4589.1000000000004</v>
      </c>
      <c r="M43" s="89">
        <v>5257.2439999999997</v>
      </c>
      <c r="N43" s="89">
        <v>5997.52</v>
      </c>
      <c r="O43" s="89">
        <v>6942.7479999999996</v>
      </c>
      <c r="P43" s="89">
        <v>8093.6469999999999</v>
      </c>
      <c r="Q43" s="89">
        <v>4104.0050000000001</v>
      </c>
      <c r="R43" s="89">
        <v>4664.4269999999997</v>
      </c>
      <c r="S43" s="89">
        <v>5327.9759999999997</v>
      </c>
      <c r="T43" s="89">
        <v>6046.0709999999999</v>
      </c>
      <c r="U43" s="89">
        <v>6974.6909999999998</v>
      </c>
      <c r="V43" s="89">
        <v>8118.12</v>
      </c>
    </row>
    <row r="44" spans="1:22" x14ac:dyDescent="0.2">
      <c r="A44" s="27">
        <v>28</v>
      </c>
      <c r="B44" s="28" t="s">
        <v>57</v>
      </c>
      <c r="C44" s="29"/>
      <c r="D44" s="27">
        <v>716</v>
      </c>
      <c r="E44" s="89">
        <v>10484.771000000001</v>
      </c>
      <c r="F44" s="89">
        <v>11683.136</v>
      </c>
      <c r="G44" s="89">
        <v>12499.981</v>
      </c>
      <c r="H44" s="89">
        <v>12984.418</v>
      </c>
      <c r="I44" s="89">
        <v>13973.897000000001</v>
      </c>
      <c r="J44" s="89">
        <v>15602.751</v>
      </c>
      <c r="K44" s="89">
        <v>5219.3010000000004</v>
      </c>
      <c r="L44" s="89">
        <v>5805.6319999999996</v>
      </c>
      <c r="M44" s="89">
        <v>6219.848</v>
      </c>
      <c r="N44" s="89">
        <v>6436.2380000000003</v>
      </c>
      <c r="O44" s="89">
        <v>6905.0360000000001</v>
      </c>
      <c r="P44" s="89">
        <v>7687.5569999999998</v>
      </c>
      <c r="Q44" s="89">
        <v>5265.47</v>
      </c>
      <c r="R44" s="89">
        <v>5877.5039999999999</v>
      </c>
      <c r="S44" s="89">
        <v>6280.1329999999998</v>
      </c>
      <c r="T44" s="89">
        <v>6548.18</v>
      </c>
      <c r="U44" s="89">
        <v>7068.8609999999999</v>
      </c>
      <c r="V44" s="89">
        <v>7915.1940000000004</v>
      </c>
    </row>
    <row r="45" spans="1:22" x14ac:dyDescent="0.2">
      <c r="A45" s="26">
        <v>29</v>
      </c>
      <c r="B45" s="22" t="s">
        <v>12</v>
      </c>
      <c r="C45" s="24"/>
      <c r="D45" s="26">
        <v>911</v>
      </c>
      <c r="E45" s="48">
        <v>70886.433000000005</v>
      </c>
      <c r="F45" s="48">
        <v>83875.087</v>
      </c>
      <c r="G45" s="48">
        <v>96113.260999999999</v>
      </c>
      <c r="H45" s="48">
        <v>111912.89200000001</v>
      </c>
      <c r="I45" s="48">
        <v>130598.289</v>
      </c>
      <c r="J45" s="48">
        <v>151951.739</v>
      </c>
      <c r="K45" s="48">
        <v>35035.127999999997</v>
      </c>
      <c r="L45" s="48">
        <v>41531.665000000001</v>
      </c>
      <c r="M45" s="48">
        <v>47685.05</v>
      </c>
      <c r="N45" s="48">
        <v>55637.595000000001</v>
      </c>
      <c r="O45" s="48">
        <v>65043.072999999997</v>
      </c>
      <c r="P45" s="48">
        <v>75776.017000000007</v>
      </c>
      <c r="Q45" s="48">
        <v>35851.305</v>
      </c>
      <c r="R45" s="48">
        <v>42343.421999999999</v>
      </c>
      <c r="S45" s="48">
        <v>48428.211000000003</v>
      </c>
      <c r="T45" s="48">
        <v>56275.296999999999</v>
      </c>
      <c r="U45" s="48">
        <v>65555.216</v>
      </c>
      <c r="V45" s="48">
        <v>76175.721999999994</v>
      </c>
    </row>
    <row r="46" spans="1:22" x14ac:dyDescent="0.2">
      <c r="A46" s="27">
        <v>30</v>
      </c>
      <c r="B46" s="28" t="s">
        <v>58</v>
      </c>
      <c r="C46" s="29"/>
      <c r="D46" s="27">
        <v>24</v>
      </c>
      <c r="E46" s="89">
        <v>11127.87</v>
      </c>
      <c r="F46" s="89">
        <v>13042.665999999999</v>
      </c>
      <c r="G46" s="89">
        <v>15058.638000000001</v>
      </c>
      <c r="H46" s="89">
        <v>17912.941999999999</v>
      </c>
      <c r="I46" s="89">
        <v>21219.954000000002</v>
      </c>
      <c r="J46" s="89">
        <v>25021.973999999998</v>
      </c>
      <c r="K46" s="89">
        <v>5479.2219999999998</v>
      </c>
      <c r="L46" s="89">
        <v>6420.3429999999998</v>
      </c>
      <c r="M46" s="89">
        <v>7427.415</v>
      </c>
      <c r="N46" s="89">
        <v>8856.6769999999997</v>
      </c>
      <c r="O46" s="89">
        <v>10513.152</v>
      </c>
      <c r="P46" s="89">
        <v>12416.191999999999</v>
      </c>
      <c r="Q46" s="89">
        <v>5648.6480000000001</v>
      </c>
      <c r="R46" s="89">
        <v>6622.3230000000003</v>
      </c>
      <c r="S46" s="89">
        <v>7631.223</v>
      </c>
      <c r="T46" s="89">
        <v>9056.2649999999994</v>
      </c>
      <c r="U46" s="89">
        <v>10706.802</v>
      </c>
      <c r="V46" s="89">
        <v>12605.781999999999</v>
      </c>
    </row>
    <row r="47" spans="1:22" x14ac:dyDescent="0.2">
      <c r="A47" s="27">
        <v>31</v>
      </c>
      <c r="B47" s="28" t="s">
        <v>59</v>
      </c>
      <c r="C47" s="29"/>
      <c r="D47" s="27">
        <v>120</v>
      </c>
      <c r="E47" s="89">
        <v>12070.359</v>
      </c>
      <c r="F47" s="89">
        <v>13929.575000000001</v>
      </c>
      <c r="G47" s="89">
        <v>15927.713</v>
      </c>
      <c r="H47" s="89">
        <v>18126.999</v>
      </c>
      <c r="I47" s="89">
        <v>20590.666000000001</v>
      </c>
      <c r="J47" s="89">
        <v>23344.179</v>
      </c>
      <c r="K47" s="89">
        <v>5995.2610000000004</v>
      </c>
      <c r="L47" s="89">
        <v>6928.0559999999996</v>
      </c>
      <c r="M47" s="89">
        <v>7933.7629999999999</v>
      </c>
      <c r="N47" s="89">
        <v>9045.2459999999992</v>
      </c>
      <c r="O47" s="89">
        <v>10288.482</v>
      </c>
      <c r="P47" s="89">
        <v>11672.284</v>
      </c>
      <c r="Q47" s="89">
        <v>6075.098</v>
      </c>
      <c r="R47" s="89">
        <v>7001.5190000000002</v>
      </c>
      <c r="S47" s="89">
        <v>7993.95</v>
      </c>
      <c r="T47" s="89">
        <v>9081.7530000000006</v>
      </c>
      <c r="U47" s="89">
        <v>10302.183999999999</v>
      </c>
      <c r="V47" s="89">
        <v>11671.895</v>
      </c>
    </row>
    <row r="48" spans="1:22" x14ac:dyDescent="0.2">
      <c r="A48" s="27">
        <v>32</v>
      </c>
      <c r="B48" s="28" t="s">
        <v>60</v>
      </c>
      <c r="C48" s="29"/>
      <c r="D48" s="27">
        <v>140</v>
      </c>
      <c r="E48" s="89">
        <v>2937.8319999999999</v>
      </c>
      <c r="F48" s="89">
        <v>3335.84</v>
      </c>
      <c r="G48" s="89">
        <v>3726.0479999999998</v>
      </c>
      <c r="H48" s="89">
        <v>4055.6080000000002</v>
      </c>
      <c r="I48" s="89">
        <v>4444.973</v>
      </c>
      <c r="J48" s="89">
        <v>4900.2740000000003</v>
      </c>
      <c r="K48" s="89">
        <v>1442.5450000000001</v>
      </c>
      <c r="L48" s="89">
        <v>1638.0740000000001</v>
      </c>
      <c r="M48" s="89">
        <v>1830.8820000000001</v>
      </c>
      <c r="N48" s="89">
        <v>1995.2260000000001</v>
      </c>
      <c r="O48" s="89">
        <v>2189.212</v>
      </c>
      <c r="P48" s="89">
        <v>2415.4180000000001</v>
      </c>
      <c r="Q48" s="89">
        <v>1495.287</v>
      </c>
      <c r="R48" s="89">
        <v>1697.7660000000001</v>
      </c>
      <c r="S48" s="89">
        <v>1895.1659999999999</v>
      </c>
      <c r="T48" s="89">
        <v>2060.3820000000001</v>
      </c>
      <c r="U48" s="89">
        <v>2255.761</v>
      </c>
      <c r="V48" s="89">
        <v>2484.8560000000002</v>
      </c>
    </row>
    <row r="49" spans="1:22" x14ac:dyDescent="0.2">
      <c r="A49" s="27">
        <v>33</v>
      </c>
      <c r="B49" s="28" t="s">
        <v>61</v>
      </c>
      <c r="C49" s="29"/>
      <c r="D49" s="27">
        <v>148</v>
      </c>
      <c r="E49" s="89">
        <v>5958.0219999999999</v>
      </c>
      <c r="F49" s="89">
        <v>7001.634</v>
      </c>
      <c r="G49" s="89">
        <v>8343.3209999999999</v>
      </c>
      <c r="H49" s="89">
        <v>10067.932000000001</v>
      </c>
      <c r="I49" s="89">
        <v>11896.38</v>
      </c>
      <c r="J49" s="89">
        <v>14037.472</v>
      </c>
      <c r="K49" s="89">
        <v>2957.703</v>
      </c>
      <c r="L49" s="89">
        <v>3482.0929999999998</v>
      </c>
      <c r="M49" s="89">
        <v>4155.8040000000001</v>
      </c>
      <c r="N49" s="89">
        <v>5025.4679999999998</v>
      </c>
      <c r="O49" s="89">
        <v>5949.5820000000003</v>
      </c>
      <c r="P49" s="89">
        <v>7027.5709999999999</v>
      </c>
      <c r="Q49" s="89">
        <v>3000.319</v>
      </c>
      <c r="R49" s="89">
        <v>3519.5410000000002</v>
      </c>
      <c r="S49" s="89">
        <v>4187.5169999999998</v>
      </c>
      <c r="T49" s="89">
        <v>5042.4639999999999</v>
      </c>
      <c r="U49" s="89">
        <v>5946.7979999999998</v>
      </c>
      <c r="V49" s="89">
        <v>7009.9009999999998</v>
      </c>
    </row>
    <row r="50" spans="1:22" x14ac:dyDescent="0.2">
      <c r="A50" s="27">
        <v>34</v>
      </c>
      <c r="B50" s="28" t="s">
        <v>62</v>
      </c>
      <c r="C50" s="29"/>
      <c r="D50" s="27">
        <v>178</v>
      </c>
      <c r="E50" s="89">
        <v>2386.4670000000001</v>
      </c>
      <c r="F50" s="89">
        <v>2721.277</v>
      </c>
      <c r="G50" s="89">
        <v>3109.2689999999998</v>
      </c>
      <c r="H50" s="89">
        <v>3503.0859999999998</v>
      </c>
      <c r="I50" s="89">
        <v>4066.078</v>
      </c>
      <c r="J50" s="89">
        <v>4620.33</v>
      </c>
      <c r="K50" s="89">
        <v>1189.7090000000001</v>
      </c>
      <c r="L50" s="89">
        <v>1357.116</v>
      </c>
      <c r="M50" s="89">
        <v>1551.915</v>
      </c>
      <c r="N50" s="89">
        <v>1749.9839999999999</v>
      </c>
      <c r="O50" s="89">
        <v>2033.0309999999999</v>
      </c>
      <c r="P50" s="89">
        <v>2311.12</v>
      </c>
      <c r="Q50" s="89">
        <v>1196.758</v>
      </c>
      <c r="R50" s="89">
        <v>1364.1610000000001</v>
      </c>
      <c r="S50" s="89">
        <v>1557.354</v>
      </c>
      <c r="T50" s="89">
        <v>1753.1020000000001</v>
      </c>
      <c r="U50" s="89">
        <v>2033.047</v>
      </c>
      <c r="V50" s="89">
        <v>2309.21</v>
      </c>
    </row>
    <row r="51" spans="1:22" x14ac:dyDescent="0.2">
      <c r="A51" s="27">
        <v>35</v>
      </c>
      <c r="B51" s="28" t="s">
        <v>63</v>
      </c>
      <c r="C51" s="29"/>
      <c r="D51" s="27">
        <v>180</v>
      </c>
      <c r="E51" s="89">
        <v>34962.675999999999</v>
      </c>
      <c r="F51" s="89">
        <v>42183.62</v>
      </c>
      <c r="G51" s="89">
        <v>48048.663999999997</v>
      </c>
      <c r="H51" s="89">
        <v>56089.536</v>
      </c>
      <c r="I51" s="89">
        <v>65938.712</v>
      </c>
      <c r="J51" s="89">
        <v>77266.813999999998</v>
      </c>
      <c r="K51" s="89">
        <v>17255.34</v>
      </c>
      <c r="L51" s="89">
        <v>20879.781999999999</v>
      </c>
      <c r="M51" s="89">
        <v>23833.915000000001</v>
      </c>
      <c r="N51" s="89">
        <v>27877.9</v>
      </c>
      <c r="O51" s="89">
        <v>32833.014000000003</v>
      </c>
      <c r="P51" s="89">
        <v>38533.135000000002</v>
      </c>
      <c r="Q51" s="89">
        <v>17707.335999999999</v>
      </c>
      <c r="R51" s="89">
        <v>21303.838</v>
      </c>
      <c r="S51" s="89">
        <v>24214.749</v>
      </c>
      <c r="T51" s="89">
        <v>28211.635999999999</v>
      </c>
      <c r="U51" s="89">
        <v>33105.697999999997</v>
      </c>
      <c r="V51" s="89">
        <v>38733.678999999996</v>
      </c>
    </row>
    <row r="52" spans="1:22" x14ac:dyDescent="0.2">
      <c r="A52" s="27">
        <v>36</v>
      </c>
      <c r="B52" s="28" t="s">
        <v>64</v>
      </c>
      <c r="C52" s="29"/>
      <c r="D52" s="27">
        <v>226</v>
      </c>
      <c r="E52" s="89">
        <v>377.363</v>
      </c>
      <c r="F52" s="89">
        <v>448.33199999999999</v>
      </c>
      <c r="G52" s="89">
        <v>530.89599999999996</v>
      </c>
      <c r="H52" s="89">
        <v>625.86599999999999</v>
      </c>
      <c r="I52" s="89">
        <v>728.71</v>
      </c>
      <c r="J52" s="89">
        <v>845.06</v>
      </c>
      <c r="K52" s="89">
        <v>192.68799999999999</v>
      </c>
      <c r="L52" s="89">
        <v>229.15799999999999</v>
      </c>
      <c r="M52" s="89">
        <v>271.88600000000002</v>
      </c>
      <c r="N52" s="89">
        <v>321.25400000000002</v>
      </c>
      <c r="O52" s="89">
        <v>373.93</v>
      </c>
      <c r="P52" s="89">
        <v>433.10599999999999</v>
      </c>
      <c r="Q52" s="89">
        <v>184.67500000000001</v>
      </c>
      <c r="R52" s="89">
        <v>219.17400000000001</v>
      </c>
      <c r="S52" s="89">
        <v>259.01</v>
      </c>
      <c r="T52" s="89">
        <v>304.61200000000002</v>
      </c>
      <c r="U52" s="89">
        <v>354.78</v>
      </c>
      <c r="V52" s="89">
        <v>411.95400000000001</v>
      </c>
    </row>
    <row r="53" spans="1:22" x14ac:dyDescent="0.2">
      <c r="A53" s="27">
        <v>37</v>
      </c>
      <c r="B53" s="28" t="s">
        <v>65</v>
      </c>
      <c r="C53" s="29"/>
      <c r="D53" s="27">
        <v>266</v>
      </c>
      <c r="E53" s="89">
        <v>952.26900000000001</v>
      </c>
      <c r="F53" s="89">
        <v>1086.4490000000001</v>
      </c>
      <c r="G53" s="89">
        <v>1231.548</v>
      </c>
      <c r="H53" s="89">
        <v>1377.777</v>
      </c>
      <c r="I53" s="89">
        <v>1541.9359999999999</v>
      </c>
      <c r="J53" s="89">
        <v>1725.2919999999999</v>
      </c>
      <c r="K53" s="89">
        <v>466.42200000000003</v>
      </c>
      <c r="L53" s="89">
        <v>534.71699999999998</v>
      </c>
      <c r="M53" s="89">
        <v>611.38599999999997</v>
      </c>
      <c r="N53" s="89">
        <v>689.73400000000004</v>
      </c>
      <c r="O53" s="89">
        <v>777.66800000000001</v>
      </c>
      <c r="P53" s="89">
        <v>872.43200000000002</v>
      </c>
      <c r="Q53" s="89">
        <v>485.84699999999998</v>
      </c>
      <c r="R53" s="89">
        <v>551.73199999999997</v>
      </c>
      <c r="S53" s="89">
        <v>620.16200000000003</v>
      </c>
      <c r="T53" s="89">
        <v>688.04300000000001</v>
      </c>
      <c r="U53" s="89">
        <v>764.26800000000003</v>
      </c>
      <c r="V53" s="89">
        <v>852.86</v>
      </c>
    </row>
    <row r="54" spans="1:22" x14ac:dyDescent="0.2">
      <c r="A54" s="27">
        <v>38</v>
      </c>
      <c r="B54" s="28" t="s">
        <v>66</v>
      </c>
      <c r="C54" s="29"/>
      <c r="D54" s="27">
        <v>678</v>
      </c>
      <c r="E54" s="89">
        <v>113.575</v>
      </c>
      <c r="F54" s="89">
        <v>125.694</v>
      </c>
      <c r="G54" s="89">
        <v>137.16399999999999</v>
      </c>
      <c r="H54" s="89">
        <v>153.14599999999999</v>
      </c>
      <c r="I54" s="89">
        <v>170.88</v>
      </c>
      <c r="J54" s="89">
        <v>190.34399999999999</v>
      </c>
      <c r="K54" s="89">
        <v>56.238</v>
      </c>
      <c r="L54" s="89">
        <v>62.326000000000001</v>
      </c>
      <c r="M54" s="89">
        <v>68.084000000000003</v>
      </c>
      <c r="N54" s="89">
        <v>76.105999999999995</v>
      </c>
      <c r="O54" s="89">
        <v>85.001999999999995</v>
      </c>
      <c r="P54" s="89">
        <v>94.759</v>
      </c>
      <c r="Q54" s="89">
        <v>57.337000000000003</v>
      </c>
      <c r="R54" s="89">
        <v>63.368000000000002</v>
      </c>
      <c r="S54" s="89">
        <v>69.08</v>
      </c>
      <c r="T54" s="89">
        <v>77.040000000000006</v>
      </c>
      <c r="U54" s="89">
        <v>85.878</v>
      </c>
      <c r="V54" s="89">
        <v>95.584999999999994</v>
      </c>
    </row>
    <row r="55" spans="1:22" x14ac:dyDescent="0.2">
      <c r="A55" s="26">
        <v>39</v>
      </c>
      <c r="B55" s="22" t="s">
        <v>13</v>
      </c>
      <c r="C55" s="24"/>
      <c r="D55" s="26">
        <v>912</v>
      </c>
      <c r="E55" s="48">
        <v>140116.61300000001</v>
      </c>
      <c r="F55" s="48">
        <v>157438.16200000001</v>
      </c>
      <c r="G55" s="48">
        <v>171890.851</v>
      </c>
      <c r="H55" s="48">
        <v>186917.28599999999</v>
      </c>
      <c r="I55" s="48">
        <v>203716.73300000001</v>
      </c>
      <c r="J55" s="48">
        <v>223891.52799999999</v>
      </c>
      <c r="K55" s="48">
        <v>70480.841</v>
      </c>
      <c r="L55" s="48">
        <v>79224.375</v>
      </c>
      <c r="M55" s="48">
        <v>86406.850999999995</v>
      </c>
      <c r="N55" s="48">
        <v>93864.130999999994</v>
      </c>
      <c r="O55" s="48">
        <v>102232.31600000001</v>
      </c>
      <c r="P55" s="48">
        <v>112402.177</v>
      </c>
      <c r="Q55" s="48">
        <v>69635.771999999997</v>
      </c>
      <c r="R55" s="48">
        <v>78213.786999999997</v>
      </c>
      <c r="S55" s="48">
        <v>85484</v>
      </c>
      <c r="T55" s="48">
        <v>93053.154999999999</v>
      </c>
      <c r="U55" s="48">
        <v>101484.417</v>
      </c>
      <c r="V55" s="48">
        <v>111489.351</v>
      </c>
    </row>
    <row r="56" spans="1:22" x14ac:dyDescent="0.2">
      <c r="A56" s="27">
        <v>40</v>
      </c>
      <c r="B56" s="28" t="s">
        <v>67</v>
      </c>
      <c r="C56" s="29"/>
      <c r="D56" s="27">
        <v>12</v>
      </c>
      <c r="E56" s="89">
        <v>25912.364000000001</v>
      </c>
      <c r="F56" s="89">
        <v>28904.3</v>
      </c>
      <c r="G56" s="89">
        <v>31183.657999999999</v>
      </c>
      <c r="H56" s="89">
        <v>33267.887000000002</v>
      </c>
      <c r="I56" s="89">
        <v>36036.159</v>
      </c>
      <c r="J56" s="89">
        <v>39666.519</v>
      </c>
      <c r="K56" s="89">
        <v>13117.243</v>
      </c>
      <c r="L56" s="89">
        <v>14639.46</v>
      </c>
      <c r="M56" s="89">
        <v>15803.15</v>
      </c>
      <c r="N56" s="89">
        <v>16808.728999999999</v>
      </c>
      <c r="O56" s="89">
        <v>18151.367999999999</v>
      </c>
      <c r="P56" s="89">
        <v>19957.603999999999</v>
      </c>
      <c r="Q56" s="89">
        <v>12795.120999999999</v>
      </c>
      <c r="R56" s="89">
        <v>14264.84</v>
      </c>
      <c r="S56" s="89">
        <v>15380.508</v>
      </c>
      <c r="T56" s="89">
        <v>16459.157999999999</v>
      </c>
      <c r="U56" s="89">
        <v>17884.791000000001</v>
      </c>
      <c r="V56" s="89">
        <v>19708.915000000001</v>
      </c>
    </row>
    <row r="57" spans="1:22" x14ac:dyDescent="0.2">
      <c r="A57" s="27">
        <v>41</v>
      </c>
      <c r="B57" s="28" t="s">
        <v>68</v>
      </c>
      <c r="C57" s="29"/>
      <c r="D57" s="27">
        <v>818</v>
      </c>
      <c r="E57" s="89">
        <v>56397.273000000001</v>
      </c>
      <c r="F57" s="89">
        <v>62434.527000000002</v>
      </c>
      <c r="G57" s="89">
        <v>68334.904999999999</v>
      </c>
      <c r="H57" s="89">
        <v>74942.115000000005</v>
      </c>
      <c r="I57" s="89">
        <v>82040.994000000006</v>
      </c>
      <c r="J57" s="89">
        <v>91508.084000000003</v>
      </c>
      <c r="K57" s="89">
        <v>28294.963</v>
      </c>
      <c r="L57" s="89">
        <v>31396.273000000001</v>
      </c>
      <c r="M57" s="89">
        <v>34354.139000000003</v>
      </c>
      <c r="N57" s="89">
        <v>37762.017999999996</v>
      </c>
      <c r="O57" s="89">
        <v>41405.491000000002</v>
      </c>
      <c r="P57" s="89">
        <v>46240.42</v>
      </c>
      <c r="Q57" s="89">
        <v>28102.31</v>
      </c>
      <c r="R57" s="89">
        <v>31038.254000000001</v>
      </c>
      <c r="S57" s="89">
        <v>33980.766000000003</v>
      </c>
      <c r="T57" s="89">
        <v>37180.097000000002</v>
      </c>
      <c r="U57" s="89">
        <v>40635.502999999997</v>
      </c>
      <c r="V57" s="89">
        <v>45267.663999999997</v>
      </c>
    </row>
    <row r="58" spans="1:22" x14ac:dyDescent="0.2">
      <c r="A58" s="27">
        <v>42</v>
      </c>
      <c r="B58" s="28" t="s">
        <v>69</v>
      </c>
      <c r="C58" s="29"/>
      <c r="D58" s="27">
        <v>434</v>
      </c>
      <c r="E58" s="89">
        <v>4398.4189999999999</v>
      </c>
      <c r="F58" s="89">
        <v>4878.2020000000002</v>
      </c>
      <c r="G58" s="89">
        <v>5337.2640000000001</v>
      </c>
      <c r="H58" s="89">
        <v>5801.5429999999997</v>
      </c>
      <c r="I58" s="89">
        <v>6265.6970000000001</v>
      </c>
      <c r="J58" s="89">
        <v>6278.4380000000001</v>
      </c>
      <c r="K58" s="89">
        <v>2319.6039999999998</v>
      </c>
      <c r="L58" s="89">
        <v>2555.92</v>
      </c>
      <c r="M58" s="89">
        <v>2784.1880000000001</v>
      </c>
      <c r="N58" s="89">
        <v>2999.3789999999999</v>
      </c>
      <c r="O58" s="89">
        <v>3207.248</v>
      </c>
      <c r="P58" s="89">
        <v>3156.7449999999999</v>
      </c>
      <c r="Q58" s="89">
        <v>2078.8150000000001</v>
      </c>
      <c r="R58" s="89">
        <v>2322.2820000000002</v>
      </c>
      <c r="S58" s="89">
        <v>2553.076</v>
      </c>
      <c r="T58" s="89">
        <v>2802.1640000000002</v>
      </c>
      <c r="U58" s="89">
        <v>3058.4490000000001</v>
      </c>
      <c r="V58" s="89">
        <v>3121.6930000000002</v>
      </c>
    </row>
    <row r="59" spans="1:22" x14ac:dyDescent="0.2">
      <c r="A59" s="27">
        <v>43</v>
      </c>
      <c r="B59" s="28" t="s">
        <v>70</v>
      </c>
      <c r="C59" s="29"/>
      <c r="D59" s="27">
        <v>504</v>
      </c>
      <c r="E59" s="89">
        <v>24950.128000000001</v>
      </c>
      <c r="F59" s="89">
        <v>27161.888999999999</v>
      </c>
      <c r="G59" s="89">
        <v>28950.553</v>
      </c>
      <c r="H59" s="89">
        <v>30385.478999999999</v>
      </c>
      <c r="I59" s="89">
        <v>32107.739000000001</v>
      </c>
      <c r="J59" s="89">
        <v>34377.510999999999</v>
      </c>
      <c r="K59" s="89">
        <v>12449.224</v>
      </c>
      <c r="L59" s="89">
        <v>13513.261</v>
      </c>
      <c r="M59" s="89">
        <v>14345.486999999999</v>
      </c>
      <c r="N59" s="89">
        <v>14985.977000000001</v>
      </c>
      <c r="O59" s="89">
        <v>15802.797</v>
      </c>
      <c r="P59" s="89">
        <v>16989.263999999999</v>
      </c>
      <c r="Q59" s="89">
        <v>12500.904</v>
      </c>
      <c r="R59" s="89">
        <v>13648.628000000001</v>
      </c>
      <c r="S59" s="89">
        <v>14605.066000000001</v>
      </c>
      <c r="T59" s="89">
        <v>15399.502</v>
      </c>
      <c r="U59" s="89">
        <v>16304.941999999999</v>
      </c>
      <c r="V59" s="89">
        <v>17388.246999999999</v>
      </c>
    </row>
    <row r="60" spans="1:22" x14ac:dyDescent="0.2">
      <c r="A60" s="27">
        <v>44</v>
      </c>
      <c r="B60" s="28" t="s">
        <v>71</v>
      </c>
      <c r="C60" s="29" t="s">
        <v>305</v>
      </c>
      <c r="D60" s="27">
        <v>729</v>
      </c>
      <c r="E60" s="89">
        <v>20008.804</v>
      </c>
      <c r="F60" s="89">
        <v>24691.97</v>
      </c>
      <c r="G60" s="89">
        <v>28079.664000000001</v>
      </c>
      <c r="H60" s="89">
        <v>31990.003000000001</v>
      </c>
      <c r="I60" s="89">
        <v>36114.885000000002</v>
      </c>
      <c r="J60" s="89">
        <v>40234.881999999998</v>
      </c>
      <c r="K60" s="89">
        <v>10046.712</v>
      </c>
      <c r="L60" s="89">
        <v>12397.945</v>
      </c>
      <c r="M60" s="89">
        <v>14093.864</v>
      </c>
      <c r="N60" s="89">
        <v>16050.47</v>
      </c>
      <c r="O60" s="89">
        <v>18119.951000000001</v>
      </c>
      <c r="P60" s="89">
        <v>20197.019</v>
      </c>
      <c r="Q60" s="89">
        <v>9962.0920000000006</v>
      </c>
      <c r="R60" s="89">
        <v>12294.025</v>
      </c>
      <c r="S60" s="89">
        <v>13985.8</v>
      </c>
      <c r="T60" s="89">
        <v>15939.532999999999</v>
      </c>
      <c r="U60" s="89">
        <v>17994.934000000001</v>
      </c>
      <c r="V60" s="89">
        <v>20037.863000000001</v>
      </c>
    </row>
    <row r="61" spans="1:22" x14ac:dyDescent="0.2">
      <c r="A61" s="27">
        <v>45</v>
      </c>
      <c r="B61" s="28" t="s">
        <v>72</v>
      </c>
      <c r="C61" s="29"/>
      <c r="D61" s="27">
        <v>788</v>
      </c>
      <c r="E61" s="89">
        <v>8232.7970000000005</v>
      </c>
      <c r="F61" s="89">
        <v>9113.9719999999998</v>
      </c>
      <c r="G61" s="89">
        <v>9699.1919999999991</v>
      </c>
      <c r="H61" s="89">
        <v>10102.477000000001</v>
      </c>
      <c r="I61" s="89">
        <v>10639.194</v>
      </c>
      <c r="J61" s="89">
        <v>11253.554</v>
      </c>
      <c r="K61" s="89">
        <v>4139.4489999999996</v>
      </c>
      <c r="L61" s="89">
        <v>4589.799</v>
      </c>
      <c r="M61" s="89">
        <v>4865.9979999999996</v>
      </c>
      <c r="N61" s="89">
        <v>5031.5290000000005</v>
      </c>
      <c r="O61" s="89">
        <v>5275.7179999999998</v>
      </c>
      <c r="P61" s="89">
        <v>5561.085</v>
      </c>
      <c r="Q61" s="89">
        <v>4093.348</v>
      </c>
      <c r="R61" s="89">
        <v>4524.1729999999998</v>
      </c>
      <c r="S61" s="89">
        <v>4833.1940000000004</v>
      </c>
      <c r="T61" s="89">
        <v>5070.9480000000003</v>
      </c>
      <c r="U61" s="89">
        <v>5363.4759999999997</v>
      </c>
      <c r="V61" s="89">
        <v>5692.4690000000001</v>
      </c>
    </row>
    <row r="62" spans="1:22" x14ac:dyDescent="0.2">
      <c r="A62" s="27">
        <v>46</v>
      </c>
      <c r="B62" s="28" t="s">
        <v>73</v>
      </c>
      <c r="C62" s="29"/>
      <c r="D62" s="27">
        <v>732</v>
      </c>
      <c r="E62" s="89">
        <v>216.828</v>
      </c>
      <c r="F62" s="89">
        <v>253.30199999999999</v>
      </c>
      <c r="G62" s="89">
        <v>305.61500000000001</v>
      </c>
      <c r="H62" s="89">
        <v>427.78199999999998</v>
      </c>
      <c r="I62" s="89">
        <v>512.06500000000005</v>
      </c>
      <c r="J62" s="89">
        <v>572.54</v>
      </c>
      <c r="K62" s="89">
        <v>113.646</v>
      </c>
      <c r="L62" s="89">
        <v>131.71700000000001</v>
      </c>
      <c r="M62" s="89">
        <v>160.02500000000001</v>
      </c>
      <c r="N62" s="89">
        <v>226.029</v>
      </c>
      <c r="O62" s="89">
        <v>269.74299999999999</v>
      </c>
      <c r="P62" s="89">
        <v>300.04000000000002</v>
      </c>
      <c r="Q62" s="89">
        <v>103.182</v>
      </c>
      <c r="R62" s="89">
        <v>121.58499999999999</v>
      </c>
      <c r="S62" s="89">
        <v>145.59</v>
      </c>
      <c r="T62" s="89">
        <v>201.75299999999999</v>
      </c>
      <c r="U62" s="89">
        <v>242.322</v>
      </c>
      <c r="V62" s="89">
        <v>272.5</v>
      </c>
    </row>
    <row r="63" spans="1:22" x14ac:dyDescent="0.2">
      <c r="A63" s="26">
        <v>47</v>
      </c>
      <c r="B63" s="22" t="s">
        <v>14</v>
      </c>
      <c r="C63" s="24"/>
      <c r="D63" s="26">
        <v>913</v>
      </c>
      <c r="E63" s="48">
        <v>42049.012999999999</v>
      </c>
      <c r="F63" s="48">
        <v>47374.567000000003</v>
      </c>
      <c r="G63" s="48">
        <v>51451.328000000001</v>
      </c>
      <c r="H63" s="48">
        <v>55274.466</v>
      </c>
      <c r="I63" s="48">
        <v>59066.802000000003</v>
      </c>
      <c r="J63" s="48">
        <v>62633.713000000003</v>
      </c>
      <c r="K63" s="48">
        <v>20760.400000000001</v>
      </c>
      <c r="L63" s="48">
        <v>23323.988000000001</v>
      </c>
      <c r="M63" s="48">
        <v>25314.281999999999</v>
      </c>
      <c r="N63" s="48">
        <v>27142.914000000001</v>
      </c>
      <c r="O63" s="48">
        <v>28983.226999999999</v>
      </c>
      <c r="P63" s="48">
        <v>30817.67</v>
      </c>
      <c r="Q63" s="48">
        <v>21288.613000000001</v>
      </c>
      <c r="R63" s="48">
        <v>24050.579000000002</v>
      </c>
      <c r="S63" s="48">
        <v>26137.045999999998</v>
      </c>
      <c r="T63" s="48">
        <v>28131.552</v>
      </c>
      <c r="U63" s="48">
        <v>30083.575000000001</v>
      </c>
      <c r="V63" s="48">
        <v>31816.043000000001</v>
      </c>
    </row>
    <row r="64" spans="1:22" x14ac:dyDescent="0.2">
      <c r="A64" s="27">
        <v>48</v>
      </c>
      <c r="B64" s="28" t="s">
        <v>74</v>
      </c>
      <c r="C64" s="29"/>
      <c r="D64" s="27">
        <v>72</v>
      </c>
      <c r="E64" s="89">
        <v>1379.8140000000001</v>
      </c>
      <c r="F64" s="89">
        <v>1576.2909999999999</v>
      </c>
      <c r="G64" s="89">
        <v>1736.579</v>
      </c>
      <c r="H64" s="89">
        <v>1864.0029999999999</v>
      </c>
      <c r="I64" s="89">
        <v>2047.8309999999999</v>
      </c>
      <c r="J64" s="89">
        <v>2262.4850000000001</v>
      </c>
      <c r="K64" s="89">
        <v>681.23800000000006</v>
      </c>
      <c r="L64" s="89">
        <v>781.34299999999996</v>
      </c>
      <c r="M64" s="89">
        <v>864.08600000000001</v>
      </c>
      <c r="N64" s="89">
        <v>930.23099999999999</v>
      </c>
      <c r="O64" s="89">
        <v>1022.908</v>
      </c>
      <c r="P64" s="89">
        <v>1130.4090000000001</v>
      </c>
      <c r="Q64" s="89">
        <v>698.57600000000002</v>
      </c>
      <c r="R64" s="89">
        <v>794.94799999999998</v>
      </c>
      <c r="S64" s="89">
        <v>872.49300000000005</v>
      </c>
      <c r="T64" s="89">
        <v>933.77200000000005</v>
      </c>
      <c r="U64" s="89">
        <v>1024.923</v>
      </c>
      <c r="V64" s="89">
        <v>1132.076</v>
      </c>
    </row>
    <row r="65" spans="1:22" x14ac:dyDescent="0.2">
      <c r="A65" s="27">
        <v>49</v>
      </c>
      <c r="B65" s="28" t="s">
        <v>75</v>
      </c>
      <c r="C65" s="29"/>
      <c r="D65" s="27">
        <v>426</v>
      </c>
      <c r="E65" s="89">
        <v>1597.5340000000001</v>
      </c>
      <c r="F65" s="89">
        <v>1753.8240000000001</v>
      </c>
      <c r="G65" s="89">
        <v>1856.2249999999999</v>
      </c>
      <c r="H65" s="89">
        <v>1925.8440000000001</v>
      </c>
      <c r="I65" s="89">
        <v>2010.586</v>
      </c>
      <c r="J65" s="89">
        <v>2135.0219999999999</v>
      </c>
      <c r="K65" s="89">
        <v>776.22699999999998</v>
      </c>
      <c r="L65" s="89">
        <v>859.36699999999996</v>
      </c>
      <c r="M65" s="89">
        <v>899.48900000000003</v>
      </c>
      <c r="N65" s="89">
        <v>939.18299999999999</v>
      </c>
      <c r="O65" s="89">
        <v>987.63699999999994</v>
      </c>
      <c r="P65" s="89">
        <v>1056.7750000000001</v>
      </c>
      <c r="Q65" s="89">
        <v>821.30700000000002</v>
      </c>
      <c r="R65" s="89">
        <v>894.45699999999999</v>
      </c>
      <c r="S65" s="89">
        <v>956.73599999999999</v>
      </c>
      <c r="T65" s="89">
        <v>986.66099999999994</v>
      </c>
      <c r="U65" s="89">
        <v>1022.949</v>
      </c>
      <c r="V65" s="89">
        <v>1078.2470000000001</v>
      </c>
    </row>
    <row r="66" spans="1:22" x14ac:dyDescent="0.2">
      <c r="A66" s="27">
        <v>50</v>
      </c>
      <c r="B66" s="28" t="s">
        <v>76</v>
      </c>
      <c r="C66" s="29"/>
      <c r="D66" s="27">
        <v>516</v>
      </c>
      <c r="E66" s="89">
        <v>1415.4469999999999</v>
      </c>
      <c r="F66" s="89">
        <v>1654.2139999999999</v>
      </c>
      <c r="G66" s="89">
        <v>1897.953</v>
      </c>
      <c r="H66" s="89">
        <v>2027.0260000000001</v>
      </c>
      <c r="I66" s="89">
        <v>2193.643</v>
      </c>
      <c r="J66" s="89">
        <v>2458.83</v>
      </c>
      <c r="K66" s="89">
        <v>691.73400000000004</v>
      </c>
      <c r="L66" s="89">
        <v>810.94799999999998</v>
      </c>
      <c r="M66" s="89">
        <v>932.79899999999998</v>
      </c>
      <c r="N66" s="89">
        <v>989.61900000000003</v>
      </c>
      <c r="O66" s="89">
        <v>1064.348</v>
      </c>
      <c r="P66" s="89">
        <v>1196.788</v>
      </c>
      <c r="Q66" s="89">
        <v>723.71299999999997</v>
      </c>
      <c r="R66" s="89">
        <v>843.26599999999996</v>
      </c>
      <c r="S66" s="89">
        <v>965.154</v>
      </c>
      <c r="T66" s="89">
        <v>1037.4069999999999</v>
      </c>
      <c r="U66" s="89">
        <v>1129.2950000000001</v>
      </c>
      <c r="V66" s="89">
        <v>1262.0419999999999</v>
      </c>
    </row>
    <row r="67" spans="1:22" x14ac:dyDescent="0.2">
      <c r="A67" s="27">
        <v>51</v>
      </c>
      <c r="B67" s="28" t="s">
        <v>77</v>
      </c>
      <c r="C67" s="29"/>
      <c r="D67" s="27">
        <v>710</v>
      </c>
      <c r="E67" s="89">
        <v>36793.49</v>
      </c>
      <c r="F67" s="89">
        <v>41426.81</v>
      </c>
      <c r="G67" s="89">
        <v>44896.856</v>
      </c>
      <c r="H67" s="89">
        <v>48352.951000000001</v>
      </c>
      <c r="I67" s="89">
        <v>51621.593999999997</v>
      </c>
      <c r="J67" s="89">
        <v>54490.406000000003</v>
      </c>
      <c r="K67" s="89">
        <v>18204.317999999999</v>
      </c>
      <c r="L67" s="89">
        <v>20409.013999999999</v>
      </c>
      <c r="M67" s="89">
        <v>22102.956999999999</v>
      </c>
      <c r="N67" s="89">
        <v>23743.982</v>
      </c>
      <c r="O67" s="89">
        <v>25321.797999999999</v>
      </c>
      <c r="P67" s="89">
        <v>26797.256000000001</v>
      </c>
      <c r="Q67" s="89">
        <v>18589.171999999999</v>
      </c>
      <c r="R67" s="89">
        <v>21017.795999999998</v>
      </c>
      <c r="S67" s="89">
        <v>22793.899000000001</v>
      </c>
      <c r="T67" s="89">
        <v>24608.969000000001</v>
      </c>
      <c r="U67" s="89">
        <v>26299.795999999998</v>
      </c>
      <c r="V67" s="89">
        <v>27693.15</v>
      </c>
    </row>
    <row r="68" spans="1:22" x14ac:dyDescent="0.2">
      <c r="A68" s="27">
        <v>52</v>
      </c>
      <c r="B68" s="28" t="s">
        <v>78</v>
      </c>
      <c r="C68" s="29"/>
      <c r="D68" s="27">
        <v>748</v>
      </c>
      <c r="E68" s="89">
        <v>862.72799999999995</v>
      </c>
      <c r="F68" s="89">
        <v>963.428</v>
      </c>
      <c r="G68" s="89">
        <v>1063.7149999999999</v>
      </c>
      <c r="H68" s="89">
        <v>1104.6420000000001</v>
      </c>
      <c r="I68" s="89">
        <v>1193.1479999999999</v>
      </c>
      <c r="J68" s="89">
        <v>1286.97</v>
      </c>
      <c r="K68" s="89">
        <v>406.88299999999998</v>
      </c>
      <c r="L68" s="89">
        <v>463.31599999999997</v>
      </c>
      <c r="M68" s="89">
        <v>514.95100000000002</v>
      </c>
      <c r="N68" s="89">
        <v>539.899</v>
      </c>
      <c r="O68" s="89">
        <v>586.53599999999994</v>
      </c>
      <c r="P68" s="89">
        <v>636.44200000000001</v>
      </c>
      <c r="Q68" s="89">
        <v>455.84500000000003</v>
      </c>
      <c r="R68" s="89">
        <v>500.11200000000002</v>
      </c>
      <c r="S68" s="89">
        <v>548.76400000000001</v>
      </c>
      <c r="T68" s="89">
        <v>564.74300000000005</v>
      </c>
      <c r="U68" s="89">
        <v>606.61199999999997</v>
      </c>
      <c r="V68" s="89">
        <v>650.52800000000002</v>
      </c>
    </row>
    <row r="69" spans="1:22" x14ac:dyDescent="0.2">
      <c r="A69" s="26">
        <v>53</v>
      </c>
      <c r="B69" s="22" t="s">
        <v>15</v>
      </c>
      <c r="C69" s="24"/>
      <c r="D69" s="26">
        <v>914</v>
      </c>
      <c r="E69" s="48">
        <v>180330.55799999999</v>
      </c>
      <c r="F69" s="48">
        <v>206419.06700000001</v>
      </c>
      <c r="G69" s="48">
        <v>235235.16800000001</v>
      </c>
      <c r="H69" s="48">
        <v>268497.83399999997</v>
      </c>
      <c r="I69" s="48">
        <v>307982.413</v>
      </c>
      <c r="J69" s="48">
        <v>353223.96299999999</v>
      </c>
      <c r="K69" s="48">
        <v>90586.362999999998</v>
      </c>
      <c r="L69" s="48">
        <v>103749.31200000001</v>
      </c>
      <c r="M69" s="48">
        <v>118387.264</v>
      </c>
      <c r="N69" s="48">
        <v>135221.908</v>
      </c>
      <c r="O69" s="48">
        <v>155223.889</v>
      </c>
      <c r="P69" s="48">
        <v>178324.17800000001</v>
      </c>
      <c r="Q69" s="48">
        <v>89744.195000000007</v>
      </c>
      <c r="R69" s="48">
        <v>102669.755</v>
      </c>
      <c r="S69" s="48">
        <v>116847.90399999999</v>
      </c>
      <c r="T69" s="48">
        <v>133275.92600000001</v>
      </c>
      <c r="U69" s="48">
        <v>152758.524</v>
      </c>
      <c r="V69" s="48">
        <v>174899.785</v>
      </c>
    </row>
    <row r="70" spans="1:22" x14ac:dyDescent="0.2">
      <c r="A70" s="27">
        <v>54</v>
      </c>
      <c r="B70" s="28" t="s">
        <v>79</v>
      </c>
      <c r="C70" s="29"/>
      <c r="D70" s="27">
        <v>204</v>
      </c>
      <c r="E70" s="89">
        <v>5001.2709999999997</v>
      </c>
      <c r="F70" s="89">
        <v>5985.6580000000004</v>
      </c>
      <c r="G70" s="89">
        <v>6949.366</v>
      </c>
      <c r="H70" s="89">
        <v>8182.3620000000001</v>
      </c>
      <c r="I70" s="89">
        <v>9509.7980000000007</v>
      </c>
      <c r="J70" s="89">
        <v>10879.829</v>
      </c>
      <c r="K70" s="89">
        <v>2417.393</v>
      </c>
      <c r="L70" s="89">
        <v>2927.567</v>
      </c>
      <c r="M70" s="89">
        <v>3408.1880000000001</v>
      </c>
      <c r="N70" s="89">
        <v>4048.0459999999998</v>
      </c>
      <c r="O70" s="89">
        <v>4731.3630000000003</v>
      </c>
      <c r="P70" s="89">
        <v>5425.9489999999996</v>
      </c>
      <c r="Q70" s="89">
        <v>2583.8780000000002</v>
      </c>
      <c r="R70" s="89">
        <v>3058.0909999999999</v>
      </c>
      <c r="S70" s="89">
        <v>3541.1779999999999</v>
      </c>
      <c r="T70" s="89">
        <v>4134.3159999999998</v>
      </c>
      <c r="U70" s="89">
        <v>4778.4350000000004</v>
      </c>
      <c r="V70" s="89">
        <v>5453.88</v>
      </c>
    </row>
    <row r="71" spans="1:22" x14ac:dyDescent="0.2">
      <c r="A71" s="27">
        <v>55</v>
      </c>
      <c r="B71" s="28" t="s">
        <v>81</v>
      </c>
      <c r="C71" s="29"/>
      <c r="D71" s="27">
        <v>854</v>
      </c>
      <c r="E71" s="89">
        <v>8811.0329999999994</v>
      </c>
      <c r="F71" s="89">
        <v>10089.876</v>
      </c>
      <c r="G71" s="89">
        <v>11607.944</v>
      </c>
      <c r="H71" s="89">
        <v>13421.929</v>
      </c>
      <c r="I71" s="89">
        <v>15632.066000000001</v>
      </c>
      <c r="J71" s="89">
        <v>18105.57</v>
      </c>
      <c r="K71" s="89">
        <v>4305.692</v>
      </c>
      <c r="L71" s="89">
        <v>4942.634</v>
      </c>
      <c r="M71" s="89">
        <v>5701.6559999999999</v>
      </c>
      <c r="N71" s="89">
        <v>6621.9989999999998</v>
      </c>
      <c r="O71" s="89">
        <v>7736.8689999999997</v>
      </c>
      <c r="P71" s="89">
        <v>8984.1749999999993</v>
      </c>
      <c r="Q71" s="89">
        <v>4505.3410000000003</v>
      </c>
      <c r="R71" s="89">
        <v>5147.2420000000002</v>
      </c>
      <c r="S71" s="89">
        <v>5906.2879999999996</v>
      </c>
      <c r="T71" s="89">
        <v>6799.93</v>
      </c>
      <c r="U71" s="89">
        <v>7895.1970000000001</v>
      </c>
      <c r="V71" s="89">
        <v>9121.3950000000004</v>
      </c>
    </row>
    <row r="72" spans="1:22" x14ac:dyDescent="0.2">
      <c r="A72" s="27">
        <v>56</v>
      </c>
      <c r="B72" s="28" t="s">
        <v>391</v>
      </c>
      <c r="C72" s="29"/>
      <c r="D72" s="27">
        <v>132</v>
      </c>
      <c r="E72" s="89">
        <v>341.25599999999997</v>
      </c>
      <c r="F72" s="89">
        <v>389.15600000000001</v>
      </c>
      <c r="G72" s="89">
        <v>438.73700000000002</v>
      </c>
      <c r="H72" s="89">
        <v>474.22399999999999</v>
      </c>
      <c r="I72" s="89">
        <v>490.37900000000002</v>
      </c>
      <c r="J72" s="89">
        <v>520.50199999999995</v>
      </c>
      <c r="K72" s="89">
        <v>161.95699999999999</v>
      </c>
      <c r="L72" s="89">
        <v>187.07499999999999</v>
      </c>
      <c r="M72" s="89">
        <v>211.721</v>
      </c>
      <c r="N72" s="89">
        <v>231.95</v>
      </c>
      <c r="O72" s="89">
        <v>241.36600000000001</v>
      </c>
      <c r="P72" s="89">
        <v>256.827</v>
      </c>
      <c r="Q72" s="89">
        <v>179.29900000000001</v>
      </c>
      <c r="R72" s="89">
        <v>202.08099999999999</v>
      </c>
      <c r="S72" s="89">
        <v>227.01599999999999</v>
      </c>
      <c r="T72" s="89">
        <v>242.274</v>
      </c>
      <c r="U72" s="89">
        <v>249.01300000000001</v>
      </c>
      <c r="V72" s="89">
        <v>263.67500000000001</v>
      </c>
    </row>
    <row r="73" spans="1:22" x14ac:dyDescent="0.2">
      <c r="A73" s="27">
        <v>57</v>
      </c>
      <c r="B73" s="28" t="s">
        <v>82</v>
      </c>
      <c r="C73" s="29"/>
      <c r="D73" s="27">
        <v>384</v>
      </c>
      <c r="E73" s="89">
        <v>12165.909</v>
      </c>
      <c r="F73" s="89">
        <v>14404.34</v>
      </c>
      <c r="G73" s="89">
        <v>16517.948</v>
      </c>
      <c r="H73" s="89">
        <v>18132.702000000001</v>
      </c>
      <c r="I73" s="89">
        <v>20131.706999999999</v>
      </c>
      <c r="J73" s="89">
        <v>22701.556</v>
      </c>
      <c r="K73" s="89">
        <v>6329.192</v>
      </c>
      <c r="L73" s="89">
        <v>7467.9579999999996</v>
      </c>
      <c r="M73" s="89">
        <v>8533.4779999999992</v>
      </c>
      <c r="N73" s="89">
        <v>9305.5920000000006</v>
      </c>
      <c r="O73" s="89">
        <v>10279.004000000001</v>
      </c>
      <c r="P73" s="89">
        <v>11546.154</v>
      </c>
      <c r="Q73" s="89">
        <v>5836.7169999999996</v>
      </c>
      <c r="R73" s="89">
        <v>6936.3819999999996</v>
      </c>
      <c r="S73" s="89">
        <v>7984.47</v>
      </c>
      <c r="T73" s="89">
        <v>8827.11</v>
      </c>
      <c r="U73" s="89">
        <v>9852.7029999999995</v>
      </c>
      <c r="V73" s="89">
        <v>11155.402</v>
      </c>
    </row>
    <row r="74" spans="1:22" x14ac:dyDescent="0.2">
      <c r="A74" s="27">
        <v>58</v>
      </c>
      <c r="B74" s="28" t="s">
        <v>84</v>
      </c>
      <c r="C74" s="29"/>
      <c r="D74" s="27">
        <v>270</v>
      </c>
      <c r="E74" s="89">
        <v>916.81100000000004</v>
      </c>
      <c r="F74" s="89">
        <v>1065.7460000000001</v>
      </c>
      <c r="G74" s="89">
        <v>1228.8630000000001</v>
      </c>
      <c r="H74" s="89">
        <v>1440.5419999999999</v>
      </c>
      <c r="I74" s="89">
        <v>1693.002</v>
      </c>
      <c r="J74" s="89">
        <v>1990.924</v>
      </c>
      <c r="K74" s="89">
        <v>461.57799999999997</v>
      </c>
      <c r="L74" s="89">
        <v>533.10400000000004</v>
      </c>
      <c r="M74" s="89">
        <v>610.24400000000003</v>
      </c>
      <c r="N74" s="89">
        <v>714.11699999999996</v>
      </c>
      <c r="O74" s="89">
        <v>838.43399999999997</v>
      </c>
      <c r="P74" s="89">
        <v>985.53099999999995</v>
      </c>
      <c r="Q74" s="89">
        <v>455.233</v>
      </c>
      <c r="R74" s="89">
        <v>532.64200000000005</v>
      </c>
      <c r="S74" s="89">
        <v>618.61900000000003</v>
      </c>
      <c r="T74" s="89">
        <v>726.42499999999995</v>
      </c>
      <c r="U74" s="89">
        <v>854.56799999999998</v>
      </c>
      <c r="V74" s="89">
        <v>1005.393</v>
      </c>
    </row>
    <row r="75" spans="1:22" x14ac:dyDescent="0.2">
      <c r="A75" s="27">
        <v>59</v>
      </c>
      <c r="B75" s="28" t="s">
        <v>85</v>
      </c>
      <c r="C75" s="29"/>
      <c r="D75" s="27">
        <v>288</v>
      </c>
      <c r="E75" s="89">
        <v>14628.26</v>
      </c>
      <c r="F75" s="89">
        <v>16760.991000000002</v>
      </c>
      <c r="G75" s="89">
        <v>18824.993999999999</v>
      </c>
      <c r="H75" s="89">
        <v>21389.513999999999</v>
      </c>
      <c r="I75" s="89">
        <v>24317.734</v>
      </c>
      <c r="J75" s="89">
        <v>27409.893</v>
      </c>
      <c r="K75" s="89">
        <v>7433.55</v>
      </c>
      <c r="L75" s="89">
        <v>8474.232</v>
      </c>
      <c r="M75" s="89">
        <v>9506.8770000000004</v>
      </c>
      <c r="N75" s="89">
        <v>10685.864</v>
      </c>
      <c r="O75" s="89">
        <v>12034.556</v>
      </c>
      <c r="P75" s="89">
        <v>13635.406000000001</v>
      </c>
      <c r="Q75" s="89">
        <v>7194.71</v>
      </c>
      <c r="R75" s="89">
        <v>8286.759</v>
      </c>
      <c r="S75" s="89">
        <v>9318.1170000000002</v>
      </c>
      <c r="T75" s="89">
        <v>10703.65</v>
      </c>
      <c r="U75" s="89">
        <v>12283.178</v>
      </c>
      <c r="V75" s="89">
        <v>13774.486999999999</v>
      </c>
    </row>
    <row r="76" spans="1:22" x14ac:dyDescent="0.2">
      <c r="A76" s="27">
        <v>60</v>
      </c>
      <c r="B76" s="28" t="s">
        <v>86</v>
      </c>
      <c r="C76" s="29"/>
      <c r="D76" s="27">
        <v>324</v>
      </c>
      <c r="E76" s="89">
        <v>6034.0820000000003</v>
      </c>
      <c r="F76" s="89">
        <v>7863.0330000000004</v>
      </c>
      <c r="G76" s="89">
        <v>8799.1650000000009</v>
      </c>
      <c r="H76" s="89">
        <v>9669.0229999999992</v>
      </c>
      <c r="I76" s="89">
        <v>11012.406000000001</v>
      </c>
      <c r="J76" s="89">
        <v>12608.59</v>
      </c>
      <c r="K76" s="89">
        <v>2983.9650000000001</v>
      </c>
      <c r="L76" s="89">
        <v>3900.1010000000001</v>
      </c>
      <c r="M76" s="89">
        <v>4381.6270000000004</v>
      </c>
      <c r="N76" s="89">
        <v>4833.2910000000002</v>
      </c>
      <c r="O76" s="89">
        <v>5512.5249999999996</v>
      </c>
      <c r="P76" s="89">
        <v>6322.2370000000001</v>
      </c>
      <c r="Q76" s="89">
        <v>3050.1170000000002</v>
      </c>
      <c r="R76" s="89">
        <v>3962.9319999999998</v>
      </c>
      <c r="S76" s="89">
        <v>4417.5379999999996</v>
      </c>
      <c r="T76" s="89">
        <v>4835.732</v>
      </c>
      <c r="U76" s="89">
        <v>5499.8810000000003</v>
      </c>
      <c r="V76" s="89">
        <v>6286.3530000000001</v>
      </c>
    </row>
    <row r="77" spans="1:22" x14ac:dyDescent="0.2">
      <c r="A77" s="27">
        <v>61</v>
      </c>
      <c r="B77" s="28" t="s">
        <v>87</v>
      </c>
      <c r="C77" s="29"/>
      <c r="D77" s="27">
        <v>624</v>
      </c>
      <c r="E77" s="89">
        <v>1056.2080000000001</v>
      </c>
      <c r="F77" s="89">
        <v>1180.877</v>
      </c>
      <c r="G77" s="89">
        <v>1315.4549999999999</v>
      </c>
      <c r="H77" s="89">
        <v>1462.7840000000001</v>
      </c>
      <c r="I77" s="89">
        <v>1634.1959999999999</v>
      </c>
      <c r="J77" s="89">
        <v>1844.325</v>
      </c>
      <c r="K77" s="89">
        <v>521.23699999999997</v>
      </c>
      <c r="L77" s="89">
        <v>582.697</v>
      </c>
      <c r="M77" s="89">
        <v>650.01</v>
      </c>
      <c r="N77" s="89">
        <v>725.45399999999995</v>
      </c>
      <c r="O77" s="89">
        <v>811.17200000000003</v>
      </c>
      <c r="P77" s="89">
        <v>915.5</v>
      </c>
      <c r="Q77" s="89">
        <v>534.971</v>
      </c>
      <c r="R77" s="89">
        <v>598.17999999999995</v>
      </c>
      <c r="S77" s="89">
        <v>665.44500000000005</v>
      </c>
      <c r="T77" s="89">
        <v>737.33</v>
      </c>
      <c r="U77" s="89">
        <v>823.024</v>
      </c>
      <c r="V77" s="89">
        <v>928.82500000000005</v>
      </c>
    </row>
    <row r="78" spans="1:22" x14ac:dyDescent="0.2">
      <c r="A78" s="27">
        <v>62</v>
      </c>
      <c r="B78" s="28" t="s">
        <v>88</v>
      </c>
      <c r="C78" s="29"/>
      <c r="D78" s="27">
        <v>430</v>
      </c>
      <c r="E78" s="89">
        <v>2102.877</v>
      </c>
      <c r="F78" s="89">
        <v>2079.9209999999998</v>
      </c>
      <c r="G78" s="89">
        <v>2891.9679999999998</v>
      </c>
      <c r="H78" s="89">
        <v>3269.7860000000001</v>
      </c>
      <c r="I78" s="89">
        <v>3957.99</v>
      </c>
      <c r="J78" s="89">
        <v>4503.4380000000001</v>
      </c>
      <c r="K78" s="89">
        <v>1046.818</v>
      </c>
      <c r="L78" s="89">
        <v>1035.154</v>
      </c>
      <c r="M78" s="89">
        <v>1445.1420000000001</v>
      </c>
      <c r="N78" s="89">
        <v>1639.3810000000001</v>
      </c>
      <c r="O78" s="89">
        <v>1990.3440000000001</v>
      </c>
      <c r="P78" s="89">
        <v>2269.7950000000001</v>
      </c>
      <c r="Q78" s="89">
        <v>1056.059</v>
      </c>
      <c r="R78" s="89">
        <v>1044.7670000000001</v>
      </c>
      <c r="S78" s="89">
        <v>1446.826</v>
      </c>
      <c r="T78" s="89">
        <v>1630.405</v>
      </c>
      <c r="U78" s="89">
        <v>1967.646</v>
      </c>
      <c r="V78" s="89">
        <v>2233.643</v>
      </c>
    </row>
    <row r="79" spans="1:22" x14ac:dyDescent="0.2">
      <c r="A79" s="27">
        <v>63</v>
      </c>
      <c r="B79" s="28" t="s">
        <v>89</v>
      </c>
      <c r="C79" s="29"/>
      <c r="D79" s="27">
        <v>466</v>
      </c>
      <c r="E79" s="89">
        <v>8482.0750000000007</v>
      </c>
      <c r="F79" s="89">
        <v>9640.643</v>
      </c>
      <c r="G79" s="89">
        <v>11046.925999999999</v>
      </c>
      <c r="H79" s="89">
        <v>12881.384</v>
      </c>
      <c r="I79" s="89">
        <v>15167.286</v>
      </c>
      <c r="J79" s="89">
        <v>17599.694</v>
      </c>
      <c r="K79" s="89">
        <v>4196.8969999999999</v>
      </c>
      <c r="L79" s="89">
        <v>4790.6360000000004</v>
      </c>
      <c r="M79" s="89">
        <v>5516.701</v>
      </c>
      <c r="N79" s="89">
        <v>6464.7730000000001</v>
      </c>
      <c r="O79" s="89">
        <v>7644.0749999999998</v>
      </c>
      <c r="P79" s="89">
        <v>8884.69</v>
      </c>
      <c r="Q79" s="89">
        <v>4285.1779999999999</v>
      </c>
      <c r="R79" s="89">
        <v>4850.0069999999996</v>
      </c>
      <c r="S79" s="89">
        <v>5530.2250000000004</v>
      </c>
      <c r="T79" s="89">
        <v>6416.6109999999999</v>
      </c>
      <c r="U79" s="89">
        <v>7523.2110000000002</v>
      </c>
      <c r="V79" s="89">
        <v>8715.0040000000008</v>
      </c>
    </row>
    <row r="80" spans="1:22" x14ac:dyDescent="0.2">
      <c r="A80" s="27">
        <v>64</v>
      </c>
      <c r="B80" s="28" t="s">
        <v>90</v>
      </c>
      <c r="C80" s="29"/>
      <c r="D80" s="27">
        <v>478</v>
      </c>
      <c r="E80" s="89">
        <v>2023.665</v>
      </c>
      <c r="F80" s="89">
        <v>2333.9659999999999</v>
      </c>
      <c r="G80" s="89">
        <v>2711.4209999999998</v>
      </c>
      <c r="H80" s="89">
        <v>3154.087</v>
      </c>
      <c r="I80" s="89">
        <v>3591.4</v>
      </c>
      <c r="J80" s="89">
        <v>4067.5639999999999</v>
      </c>
      <c r="K80" s="89">
        <v>1008.933</v>
      </c>
      <c r="L80" s="89">
        <v>1165.249</v>
      </c>
      <c r="M80" s="89">
        <v>1357.6389999999999</v>
      </c>
      <c r="N80" s="89">
        <v>1583.88</v>
      </c>
      <c r="O80" s="89">
        <v>1805.261</v>
      </c>
      <c r="P80" s="89">
        <v>2046.7809999999999</v>
      </c>
      <c r="Q80" s="89">
        <v>1014.732</v>
      </c>
      <c r="R80" s="89">
        <v>1168.7170000000001</v>
      </c>
      <c r="S80" s="89">
        <v>1353.7819999999999</v>
      </c>
      <c r="T80" s="89">
        <v>1570.2070000000001</v>
      </c>
      <c r="U80" s="89">
        <v>1786.1389999999999</v>
      </c>
      <c r="V80" s="89">
        <v>2020.7829999999999</v>
      </c>
    </row>
    <row r="81" spans="1:22" x14ac:dyDescent="0.2">
      <c r="A81" s="27">
        <v>65</v>
      </c>
      <c r="B81" s="28" t="s">
        <v>91</v>
      </c>
      <c r="C81" s="29"/>
      <c r="D81" s="27">
        <v>562</v>
      </c>
      <c r="E81" s="89">
        <v>7911.884</v>
      </c>
      <c r="F81" s="89">
        <v>9361.9120000000003</v>
      </c>
      <c r="G81" s="89">
        <v>11224.522999999999</v>
      </c>
      <c r="H81" s="89">
        <v>13485.436</v>
      </c>
      <c r="I81" s="89">
        <v>16291.99</v>
      </c>
      <c r="J81" s="89">
        <v>19899.12</v>
      </c>
      <c r="K81" s="89">
        <v>3890.413</v>
      </c>
      <c r="L81" s="89">
        <v>4635.7700000000004</v>
      </c>
      <c r="M81" s="89">
        <v>5611.5940000000001</v>
      </c>
      <c r="N81" s="89">
        <v>6768.1610000000001</v>
      </c>
      <c r="O81" s="89">
        <v>8201.6810000000005</v>
      </c>
      <c r="P81" s="89">
        <v>10029.155000000001</v>
      </c>
      <c r="Q81" s="89">
        <v>4021.471</v>
      </c>
      <c r="R81" s="89">
        <v>4726.1419999999998</v>
      </c>
      <c r="S81" s="89">
        <v>5612.9290000000001</v>
      </c>
      <c r="T81" s="89">
        <v>6717.2749999999996</v>
      </c>
      <c r="U81" s="89">
        <v>8090.3090000000002</v>
      </c>
      <c r="V81" s="89">
        <v>9869.9650000000001</v>
      </c>
    </row>
    <row r="82" spans="1:22" x14ac:dyDescent="0.2">
      <c r="A82" s="27">
        <v>66</v>
      </c>
      <c r="B82" s="28" t="s">
        <v>92</v>
      </c>
      <c r="C82" s="29"/>
      <c r="D82" s="27">
        <v>566</v>
      </c>
      <c r="E82" s="89">
        <v>95617.345000000001</v>
      </c>
      <c r="F82" s="89">
        <v>108424.822</v>
      </c>
      <c r="G82" s="89">
        <v>122876.723</v>
      </c>
      <c r="H82" s="89">
        <v>139611.30300000001</v>
      </c>
      <c r="I82" s="89">
        <v>159424.742</v>
      </c>
      <c r="J82" s="89">
        <v>182201.962</v>
      </c>
      <c r="K82" s="89">
        <v>48276.220999999998</v>
      </c>
      <c r="L82" s="89">
        <v>54793.044000000002</v>
      </c>
      <c r="M82" s="89">
        <v>62209.582000000002</v>
      </c>
      <c r="N82" s="89">
        <v>70831.775999999998</v>
      </c>
      <c r="O82" s="89">
        <v>81050.684999999998</v>
      </c>
      <c r="P82" s="89">
        <v>92788.95</v>
      </c>
      <c r="Q82" s="89">
        <v>47341.124000000003</v>
      </c>
      <c r="R82" s="89">
        <v>53631.777999999998</v>
      </c>
      <c r="S82" s="89">
        <v>60667.141000000003</v>
      </c>
      <c r="T82" s="89">
        <v>68779.527000000002</v>
      </c>
      <c r="U82" s="89">
        <v>78374.057000000001</v>
      </c>
      <c r="V82" s="89">
        <v>89413.012000000002</v>
      </c>
    </row>
    <row r="83" spans="1:22" x14ac:dyDescent="0.2">
      <c r="A83" s="27">
        <v>67</v>
      </c>
      <c r="B83" s="28" t="s">
        <v>93</v>
      </c>
      <c r="C83" s="29" t="s">
        <v>306</v>
      </c>
      <c r="D83" s="27">
        <v>654</v>
      </c>
      <c r="E83" s="89">
        <v>5.5309999999999997</v>
      </c>
      <c r="F83" s="89">
        <v>5.2869999999999999</v>
      </c>
      <c r="G83" s="89">
        <v>5.1130000000000004</v>
      </c>
      <c r="H83" s="89">
        <v>4.274</v>
      </c>
      <c r="I83" s="89">
        <v>4.173</v>
      </c>
      <c r="J83" s="89">
        <v>3.9609999999999999</v>
      </c>
      <c r="K83" s="89" t="s">
        <v>274</v>
      </c>
      <c r="L83" s="89" t="s">
        <v>274</v>
      </c>
      <c r="M83" s="89" t="s">
        <v>274</v>
      </c>
      <c r="N83" s="89" t="s">
        <v>274</v>
      </c>
      <c r="O83" s="89" t="s">
        <v>274</v>
      </c>
      <c r="P83" s="89" t="s">
        <v>274</v>
      </c>
      <c r="Q83" s="89" t="s">
        <v>274</v>
      </c>
      <c r="R83" s="89" t="s">
        <v>274</v>
      </c>
      <c r="S83" s="89" t="s">
        <v>274</v>
      </c>
      <c r="T83" s="89" t="s">
        <v>274</v>
      </c>
      <c r="U83" s="89" t="s">
        <v>274</v>
      </c>
      <c r="V83" s="89" t="s">
        <v>274</v>
      </c>
    </row>
    <row r="84" spans="1:22" x14ac:dyDescent="0.2">
      <c r="A84" s="27">
        <v>68</v>
      </c>
      <c r="B84" s="28" t="s">
        <v>94</v>
      </c>
      <c r="C84" s="29"/>
      <c r="D84" s="27">
        <v>686</v>
      </c>
      <c r="E84" s="89">
        <v>7514.201</v>
      </c>
      <c r="F84" s="89">
        <v>8710.7459999999992</v>
      </c>
      <c r="G84" s="89">
        <v>9860.5779999999995</v>
      </c>
      <c r="H84" s="89">
        <v>11268.994000000001</v>
      </c>
      <c r="I84" s="89">
        <v>12956.790999999999</v>
      </c>
      <c r="J84" s="89">
        <v>15129.272999999999</v>
      </c>
      <c r="K84" s="89">
        <v>3740.0970000000002</v>
      </c>
      <c r="L84" s="89">
        <v>4324.5789999999997</v>
      </c>
      <c r="M84" s="89">
        <v>4852.8329999999996</v>
      </c>
      <c r="N84" s="89">
        <v>5527.0410000000002</v>
      </c>
      <c r="O84" s="89">
        <v>6344.28</v>
      </c>
      <c r="P84" s="89">
        <v>7428.68</v>
      </c>
      <c r="Q84" s="89">
        <v>3774.1039999999998</v>
      </c>
      <c r="R84" s="89">
        <v>4386.1670000000004</v>
      </c>
      <c r="S84" s="89">
        <v>5007.7449999999999</v>
      </c>
      <c r="T84" s="89">
        <v>5741.9530000000004</v>
      </c>
      <c r="U84" s="89">
        <v>6612.5110000000004</v>
      </c>
      <c r="V84" s="89">
        <v>7700.5929999999998</v>
      </c>
    </row>
    <row r="85" spans="1:22" x14ac:dyDescent="0.2">
      <c r="A85" s="27">
        <v>69</v>
      </c>
      <c r="B85" s="28" t="s">
        <v>95</v>
      </c>
      <c r="C85" s="29"/>
      <c r="D85" s="27">
        <v>694</v>
      </c>
      <c r="E85" s="89">
        <v>3931.2080000000001</v>
      </c>
      <c r="F85" s="89">
        <v>3837.8069999999998</v>
      </c>
      <c r="G85" s="89">
        <v>4060.7089999999998</v>
      </c>
      <c r="H85" s="89">
        <v>5071.2709999999997</v>
      </c>
      <c r="I85" s="89">
        <v>5775.902</v>
      </c>
      <c r="J85" s="89">
        <v>6453.1840000000002</v>
      </c>
      <c r="K85" s="89">
        <v>1941.6089999999999</v>
      </c>
      <c r="L85" s="89">
        <v>1894.835</v>
      </c>
      <c r="M85" s="89">
        <v>2004.5150000000001</v>
      </c>
      <c r="N85" s="89">
        <v>2501.0810000000001</v>
      </c>
      <c r="O85" s="89">
        <v>2852.1480000000001</v>
      </c>
      <c r="P85" s="89">
        <v>3193.239</v>
      </c>
      <c r="Q85" s="89">
        <v>1989.5989999999999</v>
      </c>
      <c r="R85" s="89">
        <v>1942.972</v>
      </c>
      <c r="S85" s="89">
        <v>2056.194</v>
      </c>
      <c r="T85" s="89">
        <v>2570.19</v>
      </c>
      <c r="U85" s="89">
        <v>2923.7539999999999</v>
      </c>
      <c r="V85" s="89">
        <v>3259.9450000000002</v>
      </c>
    </row>
    <row r="86" spans="1:22" x14ac:dyDescent="0.2">
      <c r="A86" s="27">
        <v>70</v>
      </c>
      <c r="B86" s="28" t="s">
        <v>96</v>
      </c>
      <c r="C86" s="29"/>
      <c r="D86" s="27">
        <v>768</v>
      </c>
      <c r="E86" s="89">
        <v>3786.942</v>
      </c>
      <c r="F86" s="89">
        <v>4284.2860000000001</v>
      </c>
      <c r="G86" s="89">
        <v>4874.7349999999997</v>
      </c>
      <c r="H86" s="89">
        <v>5578.2190000000001</v>
      </c>
      <c r="I86" s="89">
        <v>6390.8509999999997</v>
      </c>
      <c r="J86" s="89">
        <v>7304.5780000000004</v>
      </c>
      <c r="K86" s="89">
        <v>1868.0540000000001</v>
      </c>
      <c r="L86" s="89">
        <v>2092.0459999999998</v>
      </c>
      <c r="M86" s="89">
        <v>2382.9160000000002</v>
      </c>
      <c r="N86" s="89">
        <v>2737.3139999999999</v>
      </c>
      <c r="O86" s="89">
        <v>3147.9960000000001</v>
      </c>
      <c r="P86" s="89">
        <v>3609.0949999999998</v>
      </c>
      <c r="Q86" s="89">
        <v>1918.8879999999999</v>
      </c>
      <c r="R86" s="89">
        <v>2192.2399999999998</v>
      </c>
      <c r="S86" s="89">
        <v>2491.819</v>
      </c>
      <c r="T86" s="89">
        <v>2840.9050000000002</v>
      </c>
      <c r="U86" s="89">
        <v>3242.855</v>
      </c>
      <c r="V86" s="89">
        <v>3695.4830000000002</v>
      </c>
    </row>
    <row r="87" spans="1:22" x14ac:dyDescent="0.2">
      <c r="A87" s="26">
        <v>71</v>
      </c>
      <c r="B87" s="25" t="s">
        <v>349</v>
      </c>
      <c r="C87" s="24"/>
      <c r="D87" s="26">
        <v>935</v>
      </c>
      <c r="E87" s="48">
        <v>3202474.6919999998</v>
      </c>
      <c r="F87" s="48">
        <v>3474848.6770000001</v>
      </c>
      <c r="G87" s="48">
        <v>3714469.8319999999</v>
      </c>
      <c r="H87" s="48">
        <v>3944669.784</v>
      </c>
      <c r="I87" s="48">
        <v>4169860.3870000001</v>
      </c>
      <c r="J87" s="48">
        <v>4393296.0140000004</v>
      </c>
      <c r="K87" s="48">
        <v>1634734.6769999999</v>
      </c>
      <c r="L87" s="48">
        <v>1774573.6340000001</v>
      </c>
      <c r="M87" s="48">
        <v>1896484.558</v>
      </c>
      <c r="N87" s="48">
        <v>2015856.9979999999</v>
      </c>
      <c r="O87" s="48">
        <v>2132586.327</v>
      </c>
      <c r="P87" s="48">
        <v>2246985.9389999998</v>
      </c>
      <c r="Q87" s="48">
        <v>1567740.0149999999</v>
      </c>
      <c r="R87" s="48">
        <v>1700275.0430000001</v>
      </c>
      <c r="S87" s="48">
        <v>1817985.274</v>
      </c>
      <c r="T87" s="48">
        <v>1928812.7860000001</v>
      </c>
      <c r="U87" s="48">
        <v>2037274.06</v>
      </c>
      <c r="V87" s="48">
        <v>2146310.0750000002</v>
      </c>
    </row>
    <row r="88" spans="1:22" x14ac:dyDescent="0.2">
      <c r="A88" s="26">
        <v>72</v>
      </c>
      <c r="B88" s="22" t="s">
        <v>16</v>
      </c>
      <c r="C88" s="24"/>
      <c r="D88" s="26">
        <v>5500</v>
      </c>
      <c r="E88" s="48">
        <v>50405.063000000002</v>
      </c>
      <c r="F88" s="48">
        <v>53177.843999999997</v>
      </c>
      <c r="G88" s="48">
        <v>55117.411999999997</v>
      </c>
      <c r="H88" s="48">
        <v>58042.955000000002</v>
      </c>
      <c r="I88" s="48">
        <v>62138.646000000001</v>
      </c>
      <c r="J88" s="48">
        <v>67314.032999999996</v>
      </c>
      <c r="K88" s="48">
        <v>24731.701000000001</v>
      </c>
      <c r="L88" s="48">
        <v>26171.16</v>
      </c>
      <c r="M88" s="48">
        <v>27081.981</v>
      </c>
      <c r="N88" s="48">
        <v>28496.05</v>
      </c>
      <c r="O88" s="48">
        <v>30503.079000000002</v>
      </c>
      <c r="P88" s="48">
        <v>33088.231</v>
      </c>
      <c r="Q88" s="48">
        <v>25673.362000000001</v>
      </c>
      <c r="R88" s="48">
        <v>27006.684000000001</v>
      </c>
      <c r="S88" s="48">
        <v>28035.431</v>
      </c>
      <c r="T88" s="48">
        <v>29546.904999999999</v>
      </c>
      <c r="U88" s="48">
        <v>31635.566999999999</v>
      </c>
      <c r="V88" s="48">
        <v>34225.802000000003</v>
      </c>
    </row>
    <row r="89" spans="1:22" x14ac:dyDescent="0.2">
      <c r="A89" s="30">
        <v>73</v>
      </c>
      <c r="B89" s="31" t="s">
        <v>97</v>
      </c>
      <c r="C89" s="29"/>
      <c r="D89" s="30">
        <v>398</v>
      </c>
      <c r="E89" s="89">
        <v>16530.026999999998</v>
      </c>
      <c r="F89" s="89">
        <v>15925.913</v>
      </c>
      <c r="G89" s="89">
        <v>14956.769</v>
      </c>
      <c r="H89" s="89">
        <v>15451.752</v>
      </c>
      <c r="I89" s="89">
        <v>16310.624</v>
      </c>
      <c r="J89" s="89">
        <v>17625.225999999999</v>
      </c>
      <c r="K89" s="89">
        <v>8001.84</v>
      </c>
      <c r="L89" s="89">
        <v>7693.2539999999999</v>
      </c>
      <c r="M89" s="89">
        <v>7170.9520000000002</v>
      </c>
      <c r="N89" s="89">
        <v>7420.9319999999998</v>
      </c>
      <c r="O89" s="89">
        <v>7861.9960000000001</v>
      </c>
      <c r="P89" s="89">
        <v>8512.0589999999993</v>
      </c>
      <c r="Q89" s="89">
        <v>8528.1869999999999</v>
      </c>
      <c r="R89" s="89">
        <v>8232.6589999999997</v>
      </c>
      <c r="S89" s="89">
        <v>7785.817</v>
      </c>
      <c r="T89" s="89">
        <v>8030.82</v>
      </c>
      <c r="U89" s="89">
        <v>8448.6280000000006</v>
      </c>
      <c r="V89" s="89">
        <v>9113.1669999999995</v>
      </c>
    </row>
    <row r="90" spans="1:22" x14ac:dyDescent="0.2">
      <c r="A90" s="30">
        <v>74</v>
      </c>
      <c r="B90" s="31" t="s">
        <v>98</v>
      </c>
      <c r="C90" s="29"/>
      <c r="D90" s="30">
        <v>417</v>
      </c>
      <c r="E90" s="89">
        <v>4394.5020000000004</v>
      </c>
      <c r="F90" s="89">
        <v>4592.1350000000002</v>
      </c>
      <c r="G90" s="89">
        <v>4954.8500000000004</v>
      </c>
      <c r="H90" s="89">
        <v>5115.47</v>
      </c>
      <c r="I90" s="89">
        <v>5464.567</v>
      </c>
      <c r="J90" s="89">
        <v>5939.9620000000004</v>
      </c>
      <c r="K90" s="89">
        <v>2149.203</v>
      </c>
      <c r="L90" s="89">
        <v>2259.6219999999998</v>
      </c>
      <c r="M90" s="89">
        <v>2444.23</v>
      </c>
      <c r="N90" s="89">
        <v>2530.1469999999999</v>
      </c>
      <c r="O90" s="89">
        <v>2694.7269999999999</v>
      </c>
      <c r="P90" s="89">
        <v>2940.1770000000001</v>
      </c>
      <c r="Q90" s="89">
        <v>2245.299</v>
      </c>
      <c r="R90" s="89">
        <v>2332.5129999999999</v>
      </c>
      <c r="S90" s="89">
        <v>2510.62</v>
      </c>
      <c r="T90" s="89">
        <v>2585.3229999999999</v>
      </c>
      <c r="U90" s="89">
        <v>2769.84</v>
      </c>
      <c r="V90" s="89">
        <v>2999.7849999999999</v>
      </c>
    </row>
    <row r="91" spans="1:22" x14ac:dyDescent="0.2">
      <c r="A91" s="30">
        <v>75</v>
      </c>
      <c r="B91" s="31" t="s">
        <v>99</v>
      </c>
      <c r="C91" s="29"/>
      <c r="D91" s="30">
        <v>762</v>
      </c>
      <c r="E91" s="89">
        <v>5297.2860000000001</v>
      </c>
      <c r="F91" s="89">
        <v>5784.33</v>
      </c>
      <c r="G91" s="89">
        <v>6186.152</v>
      </c>
      <c r="H91" s="89">
        <v>6805.6549999999997</v>
      </c>
      <c r="I91" s="89">
        <v>7581.6959999999999</v>
      </c>
      <c r="J91" s="89">
        <v>8481.8549999999996</v>
      </c>
      <c r="K91" s="89">
        <v>2631.28</v>
      </c>
      <c r="L91" s="89">
        <v>2892.951</v>
      </c>
      <c r="M91" s="89">
        <v>3100.4070000000002</v>
      </c>
      <c r="N91" s="89">
        <v>3420.8290000000002</v>
      </c>
      <c r="O91" s="89">
        <v>3812.3910000000001</v>
      </c>
      <c r="P91" s="89">
        <v>4295.8410000000003</v>
      </c>
      <c r="Q91" s="89">
        <v>2666.0059999999999</v>
      </c>
      <c r="R91" s="89">
        <v>2891.3789999999999</v>
      </c>
      <c r="S91" s="89">
        <v>3085.7449999999999</v>
      </c>
      <c r="T91" s="89">
        <v>3384.826</v>
      </c>
      <c r="U91" s="89">
        <v>3769.3049999999998</v>
      </c>
      <c r="V91" s="89">
        <v>4186.0140000000001</v>
      </c>
    </row>
    <row r="92" spans="1:22" x14ac:dyDescent="0.2">
      <c r="A92" s="30">
        <v>76</v>
      </c>
      <c r="B92" s="31" t="s">
        <v>100</v>
      </c>
      <c r="C92" s="29"/>
      <c r="D92" s="30">
        <v>795</v>
      </c>
      <c r="E92" s="89">
        <v>3668</v>
      </c>
      <c r="F92" s="89">
        <v>4188.01</v>
      </c>
      <c r="G92" s="89">
        <v>4501.4189999999999</v>
      </c>
      <c r="H92" s="89">
        <v>4747.8389999999999</v>
      </c>
      <c r="I92" s="89">
        <v>5041.9949999999999</v>
      </c>
      <c r="J92" s="89">
        <v>5373.5020000000004</v>
      </c>
      <c r="K92" s="89">
        <v>1808.6</v>
      </c>
      <c r="L92" s="89">
        <v>2067.73</v>
      </c>
      <c r="M92" s="89">
        <v>2222.1480000000001</v>
      </c>
      <c r="N92" s="89">
        <v>2341.797</v>
      </c>
      <c r="O92" s="89">
        <v>2482.6309999999999</v>
      </c>
      <c r="P92" s="89">
        <v>2640.7060000000001</v>
      </c>
      <c r="Q92" s="89">
        <v>1859.4</v>
      </c>
      <c r="R92" s="89">
        <v>2120.2800000000002</v>
      </c>
      <c r="S92" s="89">
        <v>2279.2710000000002</v>
      </c>
      <c r="T92" s="89">
        <v>2406.0419999999999</v>
      </c>
      <c r="U92" s="89">
        <v>2559.364</v>
      </c>
      <c r="V92" s="89">
        <v>2732.7959999999998</v>
      </c>
    </row>
    <row r="93" spans="1:22" x14ac:dyDescent="0.2">
      <c r="A93" s="30">
        <v>77</v>
      </c>
      <c r="B93" s="31" t="s">
        <v>101</v>
      </c>
      <c r="C93" s="29"/>
      <c r="D93" s="30">
        <v>860</v>
      </c>
      <c r="E93" s="89">
        <v>20515.248</v>
      </c>
      <c r="F93" s="89">
        <v>22687.455999999998</v>
      </c>
      <c r="G93" s="89">
        <v>24518.222000000002</v>
      </c>
      <c r="H93" s="89">
        <v>25922.239000000001</v>
      </c>
      <c r="I93" s="89">
        <v>27739.763999999999</v>
      </c>
      <c r="J93" s="89">
        <v>29893.488000000001</v>
      </c>
      <c r="K93" s="89">
        <v>10140.778</v>
      </c>
      <c r="L93" s="89">
        <v>11257.602999999999</v>
      </c>
      <c r="M93" s="89">
        <v>12144.244000000001</v>
      </c>
      <c r="N93" s="89">
        <v>12782.344999999999</v>
      </c>
      <c r="O93" s="89">
        <v>13651.334000000001</v>
      </c>
      <c r="P93" s="89">
        <v>14699.448</v>
      </c>
      <c r="Q93" s="89">
        <v>10374.469999999999</v>
      </c>
      <c r="R93" s="89">
        <v>11429.852999999999</v>
      </c>
      <c r="S93" s="89">
        <v>12373.977999999999</v>
      </c>
      <c r="T93" s="89">
        <v>13139.894</v>
      </c>
      <c r="U93" s="89">
        <v>14088.43</v>
      </c>
      <c r="V93" s="89">
        <v>15194.04</v>
      </c>
    </row>
    <row r="94" spans="1:22" x14ac:dyDescent="0.2">
      <c r="A94" s="26">
        <v>78</v>
      </c>
      <c r="B94" s="22" t="s">
        <v>17</v>
      </c>
      <c r="C94" s="24"/>
      <c r="D94" s="26">
        <v>906</v>
      </c>
      <c r="E94" s="48">
        <v>1368591.9339999999</v>
      </c>
      <c r="F94" s="48">
        <v>1448737.966</v>
      </c>
      <c r="G94" s="48">
        <v>1496284.0260000001</v>
      </c>
      <c r="H94" s="48">
        <v>1536539.6910000001</v>
      </c>
      <c r="I94" s="48">
        <v>1575320.344</v>
      </c>
      <c r="J94" s="48">
        <v>1612286.9410000001</v>
      </c>
      <c r="K94" s="48">
        <v>698498.4</v>
      </c>
      <c r="L94" s="48">
        <v>739842.90800000005</v>
      </c>
      <c r="M94" s="48">
        <v>764089.05200000003</v>
      </c>
      <c r="N94" s="48">
        <v>785067.97699999996</v>
      </c>
      <c r="O94" s="48">
        <v>805214.549</v>
      </c>
      <c r="P94" s="48">
        <v>824699.76800000004</v>
      </c>
      <c r="Q94" s="48">
        <v>670093.53399999999</v>
      </c>
      <c r="R94" s="48">
        <v>708895.05799999996</v>
      </c>
      <c r="S94" s="48">
        <v>732194.97400000005</v>
      </c>
      <c r="T94" s="48">
        <v>751471.71400000004</v>
      </c>
      <c r="U94" s="48">
        <v>770105.79500000004</v>
      </c>
      <c r="V94" s="48">
        <v>787587.17299999995</v>
      </c>
    </row>
    <row r="95" spans="1:22" x14ac:dyDescent="0.2">
      <c r="A95" s="30">
        <v>79</v>
      </c>
      <c r="B95" s="31" t="s">
        <v>102</v>
      </c>
      <c r="C95" s="29" t="s">
        <v>307</v>
      </c>
      <c r="D95" s="30">
        <v>156</v>
      </c>
      <c r="E95" s="89">
        <v>1154605.773</v>
      </c>
      <c r="F95" s="89">
        <v>1227841.281</v>
      </c>
      <c r="G95" s="89">
        <v>1269974.5719999999</v>
      </c>
      <c r="H95" s="89">
        <v>1305600.6299999999</v>
      </c>
      <c r="I95" s="89">
        <v>1340968.737</v>
      </c>
      <c r="J95" s="89">
        <v>1376048.943</v>
      </c>
      <c r="K95" s="89">
        <v>592506.39899999998</v>
      </c>
      <c r="L95" s="89">
        <v>630560.50100000005</v>
      </c>
      <c r="M95" s="89">
        <v>652374.45299999998</v>
      </c>
      <c r="N95" s="89">
        <v>671409.79299999995</v>
      </c>
      <c r="O95" s="89">
        <v>690256.33</v>
      </c>
      <c r="P95" s="89">
        <v>708977.11600000004</v>
      </c>
      <c r="Q95" s="89">
        <v>562099.37399999995</v>
      </c>
      <c r="R95" s="89">
        <v>597280.78</v>
      </c>
      <c r="S95" s="89">
        <v>617600.11899999995</v>
      </c>
      <c r="T95" s="89">
        <v>634190.83700000006</v>
      </c>
      <c r="U95" s="89">
        <v>650712.40700000001</v>
      </c>
      <c r="V95" s="89">
        <v>667071.82700000005</v>
      </c>
    </row>
    <row r="96" spans="1:22" x14ac:dyDescent="0.2">
      <c r="A96" s="30">
        <v>80</v>
      </c>
      <c r="B96" s="31" t="s">
        <v>104</v>
      </c>
      <c r="C96" s="29" t="s">
        <v>308</v>
      </c>
      <c r="D96" s="30">
        <v>344</v>
      </c>
      <c r="E96" s="89">
        <v>5794.0339999999997</v>
      </c>
      <c r="F96" s="89">
        <v>6144.4979999999996</v>
      </c>
      <c r="G96" s="89">
        <v>6783.5020000000004</v>
      </c>
      <c r="H96" s="89">
        <v>6842.4650000000001</v>
      </c>
      <c r="I96" s="89">
        <v>6993.57</v>
      </c>
      <c r="J96" s="89">
        <v>7287.9830000000002</v>
      </c>
      <c r="K96" s="89">
        <v>2962.462</v>
      </c>
      <c r="L96" s="89">
        <v>3074.1970000000001</v>
      </c>
      <c r="M96" s="89">
        <v>3304.3760000000002</v>
      </c>
      <c r="N96" s="89">
        <v>3270.1590000000001</v>
      </c>
      <c r="O96" s="89">
        <v>3280.7750000000001</v>
      </c>
      <c r="P96" s="89">
        <v>3421.6410000000001</v>
      </c>
      <c r="Q96" s="89">
        <v>2831.5720000000001</v>
      </c>
      <c r="R96" s="89">
        <v>3070.3009999999999</v>
      </c>
      <c r="S96" s="89">
        <v>3479.1260000000002</v>
      </c>
      <c r="T96" s="89">
        <v>3572.306</v>
      </c>
      <c r="U96" s="89">
        <v>3712.7950000000001</v>
      </c>
      <c r="V96" s="89">
        <v>3866.3420000000001</v>
      </c>
    </row>
    <row r="97" spans="1:22" x14ac:dyDescent="0.2">
      <c r="A97" s="30">
        <v>81</v>
      </c>
      <c r="B97" s="31" t="s">
        <v>106</v>
      </c>
      <c r="C97" s="29" t="s">
        <v>364</v>
      </c>
      <c r="D97" s="30">
        <v>446</v>
      </c>
      <c r="E97" s="89">
        <v>359.73500000000001</v>
      </c>
      <c r="F97" s="89">
        <v>398.459</v>
      </c>
      <c r="G97" s="89">
        <v>431.90699999999998</v>
      </c>
      <c r="H97" s="89">
        <v>468.149</v>
      </c>
      <c r="I97" s="89">
        <v>534.62599999999998</v>
      </c>
      <c r="J97" s="89">
        <v>587.60599999999999</v>
      </c>
      <c r="K97" s="89">
        <v>175.059</v>
      </c>
      <c r="L97" s="89">
        <v>193.006</v>
      </c>
      <c r="M97" s="89">
        <v>208.61199999999999</v>
      </c>
      <c r="N97" s="89">
        <v>224.33799999999999</v>
      </c>
      <c r="O97" s="89">
        <v>256.53199999999998</v>
      </c>
      <c r="P97" s="89">
        <v>283.01100000000002</v>
      </c>
      <c r="Q97" s="89">
        <v>184.67599999999999</v>
      </c>
      <c r="R97" s="89">
        <v>205.453</v>
      </c>
      <c r="S97" s="89">
        <v>223.29499999999999</v>
      </c>
      <c r="T97" s="89">
        <v>243.81100000000001</v>
      </c>
      <c r="U97" s="89">
        <v>278.09399999999999</v>
      </c>
      <c r="V97" s="89">
        <v>304.59500000000003</v>
      </c>
    </row>
    <row r="98" spans="1:22" x14ac:dyDescent="0.2">
      <c r="A98" s="30">
        <v>82</v>
      </c>
      <c r="B98" s="31" t="s">
        <v>103</v>
      </c>
      <c r="C98" s="29"/>
      <c r="D98" s="30">
        <v>408</v>
      </c>
      <c r="E98" s="89">
        <v>20194.353999999999</v>
      </c>
      <c r="F98" s="89">
        <v>21763.67</v>
      </c>
      <c r="G98" s="89">
        <v>22840.218000000001</v>
      </c>
      <c r="H98" s="89">
        <v>23813.324000000001</v>
      </c>
      <c r="I98" s="89">
        <v>24500.506000000001</v>
      </c>
      <c r="J98" s="89">
        <v>25155.316999999999</v>
      </c>
      <c r="K98" s="89">
        <v>9808.8670000000002</v>
      </c>
      <c r="L98" s="89">
        <v>10607.59</v>
      </c>
      <c r="M98" s="89">
        <v>11132.368</v>
      </c>
      <c r="N98" s="89">
        <v>11623.877</v>
      </c>
      <c r="O98" s="89">
        <v>11969.671</v>
      </c>
      <c r="P98" s="89">
        <v>12299.766</v>
      </c>
      <c r="Q98" s="89">
        <v>10385.486999999999</v>
      </c>
      <c r="R98" s="89">
        <v>11156.08</v>
      </c>
      <c r="S98" s="89">
        <v>11707.85</v>
      </c>
      <c r="T98" s="89">
        <v>12189.447</v>
      </c>
      <c r="U98" s="89">
        <v>12530.834999999999</v>
      </c>
      <c r="V98" s="89">
        <v>12855.550999999999</v>
      </c>
    </row>
    <row r="99" spans="1:22" x14ac:dyDescent="0.2">
      <c r="A99" s="30">
        <v>83</v>
      </c>
      <c r="B99" s="31" t="s">
        <v>105</v>
      </c>
      <c r="C99" s="29"/>
      <c r="D99" s="30">
        <v>392</v>
      </c>
      <c r="E99" s="89">
        <v>122249.285</v>
      </c>
      <c r="F99" s="89">
        <v>124483.30499999999</v>
      </c>
      <c r="G99" s="89">
        <v>125714.674</v>
      </c>
      <c r="H99" s="89">
        <v>126978.754</v>
      </c>
      <c r="I99" s="89">
        <v>127319.802</v>
      </c>
      <c r="J99" s="89">
        <v>126573.481</v>
      </c>
      <c r="K99" s="89">
        <v>59943.423999999999</v>
      </c>
      <c r="L99" s="89">
        <v>61010.315999999999</v>
      </c>
      <c r="M99" s="89">
        <v>61490.43</v>
      </c>
      <c r="N99" s="89">
        <v>61955.527999999998</v>
      </c>
      <c r="O99" s="89">
        <v>62017.756000000001</v>
      </c>
      <c r="P99" s="89">
        <v>61558.578000000001</v>
      </c>
      <c r="Q99" s="89">
        <v>62305.860999999997</v>
      </c>
      <c r="R99" s="89">
        <v>63472.989000000001</v>
      </c>
      <c r="S99" s="89">
        <v>64224.243999999999</v>
      </c>
      <c r="T99" s="89">
        <v>65023.226000000002</v>
      </c>
      <c r="U99" s="89">
        <v>65302.046000000002</v>
      </c>
      <c r="V99" s="89">
        <v>65014.902999999998</v>
      </c>
    </row>
    <row r="100" spans="1:22" x14ac:dyDescent="0.2">
      <c r="A100" s="30">
        <v>84</v>
      </c>
      <c r="B100" s="31" t="s">
        <v>107</v>
      </c>
      <c r="C100" s="29"/>
      <c r="D100" s="30">
        <v>496</v>
      </c>
      <c r="E100" s="89">
        <v>2184.145</v>
      </c>
      <c r="F100" s="89">
        <v>2298.038</v>
      </c>
      <c r="G100" s="89">
        <v>2397.4380000000001</v>
      </c>
      <c r="H100" s="89">
        <v>2526.4470000000001</v>
      </c>
      <c r="I100" s="89">
        <v>2712.6570000000002</v>
      </c>
      <c r="J100" s="89">
        <v>2959.134</v>
      </c>
      <c r="K100" s="89">
        <v>1078.258</v>
      </c>
      <c r="L100" s="89">
        <v>1138.4680000000001</v>
      </c>
      <c r="M100" s="89">
        <v>1195.614</v>
      </c>
      <c r="N100" s="89">
        <v>1256.9290000000001</v>
      </c>
      <c r="O100" s="89">
        <v>1345.8969999999999</v>
      </c>
      <c r="P100" s="89">
        <v>1464.759</v>
      </c>
      <c r="Q100" s="89">
        <v>1105.8869999999999</v>
      </c>
      <c r="R100" s="89">
        <v>1159.57</v>
      </c>
      <c r="S100" s="89">
        <v>1201.8240000000001</v>
      </c>
      <c r="T100" s="89">
        <v>1269.518</v>
      </c>
      <c r="U100" s="89">
        <v>1366.76</v>
      </c>
      <c r="V100" s="89">
        <v>1494.375</v>
      </c>
    </row>
    <row r="101" spans="1:22" x14ac:dyDescent="0.2">
      <c r="A101" s="30">
        <v>85</v>
      </c>
      <c r="B101" s="31" t="s">
        <v>108</v>
      </c>
      <c r="C101" s="29"/>
      <c r="D101" s="30">
        <v>410</v>
      </c>
      <c r="E101" s="89">
        <v>42972.254000000001</v>
      </c>
      <c r="F101" s="89">
        <v>44652.993999999999</v>
      </c>
      <c r="G101" s="89">
        <v>46206.271000000001</v>
      </c>
      <c r="H101" s="89">
        <v>47605.862999999998</v>
      </c>
      <c r="I101" s="89">
        <v>49090.040999999997</v>
      </c>
      <c r="J101" s="89">
        <v>50293.438999999998</v>
      </c>
      <c r="K101" s="89">
        <v>21523.058000000001</v>
      </c>
      <c r="L101" s="89">
        <v>22360.856</v>
      </c>
      <c r="M101" s="89">
        <v>23179.159</v>
      </c>
      <c r="N101" s="89">
        <v>23789.734</v>
      </c>
      <c r="O101" s="89">
        <v>24421.724999999999</v>
      </c>
      <c r="P101" s="89">
        <v>24995.027999999998</v>
      </c>
      <c r="Q101" s="89">
        <v>21449.196</v>
      </c>
      <c r="R101" s="89">
        <v>22292.137999999999</v>
      </c>
      <c r="S101" s="89">
        <v>23027.112000000001</v>
      </c>
      <c r="T101" s="89">
        <v>23816.129000000001</v>
      </c>
      <c r="U101" s="89">
        <v>24668.315999999999</v>
      </c>
      <c r="V101" s="89">
        <v>25298.411</v>
      </c>
    </row>
    <row r="102" spans="1:22" x14ac:dyDescent="0.2">
      <c r="A102" s="26">
        <v>86</v>
      </c>
      <c r="B102" s="22" t="s">
        <v>18</v>
      </c>
      <c r="C102" s="24"/>
      <c r="D102" s="26">
        <v>920</v>
      </c>
      <c r="E102" s="48">
        <v>445665.26</v>
      </c>
      <c r="F102" s="48">
        <v>486881.24400000001</v>
      </c>
      <c r="G102" s="48">
        <v>526178.80799999996</v>
      </c>
      <c r="H102" s="48">
        <v>563156.68099999998</v>
      </c>
      <c r="I102" s="48">
        <v>596707.85499999998</v>
      </c>
      <c r="J102" s="48">
        <v>633489.946</v>
      </c>
      <c r="K102" s="48">
        <v>222338.08199999999</v>
      </c>
      <c r="L102" s="48">
        <v>242676.27100000001</v>
      </c>
      <c r="M102" s="48">
        <v>262028.42800000001</v>
      </c>
      <c r="N102" s="48">
        <v>280533.62800000003</v>
      </c>
      <c r="O102" s="48">
        <v>297955.34999999998</v>
      </c>
      <c r="P102" s="48">
        <v>316148.46999999997</v>
      </c>
      <c r="Q102" s="48">
        <v>223327.17800000001</v>
      </c>
      <c r="R102" s="48">
        <v>244204.973</v>
      </c>
      <c r="S102" s="48">
        <v>264150.38</v>
      </c>
      <c r="T102" s="48">
        <v>282623.05300000001</v>
      </c>
      <c r="U102" s="48">
        <v>298752.505</v>
      </c>
      <c r="V102" s="48">
        <v>317341.47600000002</v>
      </c>
    </row>
    <row r="103" spans="1:22" x14ac:dyDescent="0.2">
      <c r="A103" s="30">
        <v>87</v>
      </c>
      <c r="B103" s="31" t="s">
        <v>109</v>
      </c>
      <c r="C103" s="29"/>
      <c r="D103" s="30">
        <v>96</v>
      </c>
      <c r="E103" s="89">
        <v>256.93900000000002</v>
      </c>
      <c r="F103" s="89">
        <v>295.01</v>
      </c>
      <c r="G103" s="89">
        <v>330.55399999999997</v>
      </c>
      <c r="H103" s="89">
        <v>361.88900000000001</v>
      </c>
      <c r="I103" s="89">
        <v>393.30200000000002</v>
      </c>
      <c r="J103" s="89">
        <v>423.18799999999999</v>
      </c>
      <c r="K103" s="89">
        <v>135.88800000000001</v>
      </c>
      <c r="L103" s="89">
        <v>154.70699999999999</v>
      </c>
      <c r="M103" s="89">
        <v>168.065</v>
      </c>
      <c r="N103" s="89">
        <v>185.584</v>
      </c>
      <c r="O103" s="89">
        <v>203.125</v>
      </c>
      <c r="P103" s="89">
        <v>218.02699999999999</v>
      </c>
      <c r="Q103" s="89">
        <v>121.051</v>
      </c>
      <c r="R103" s="89">
        <v>140.303</v>
      </c>
      <c r="S103" s="89">
        <v>162.489</v>
      </c>
      <c r="T103" s="89">
        <v>176.30500000000001</v>
      </c>
      <c r="U103" s="89">
        <v>190.17699999999999</v>
      </c>
      <c r="V103" s="89">
        <v>205.161</v>
      </c>
    </row>
    <row r="104" spans="1:22" x14ac:dyDescent="0.2">
      <c r="A104" s="30">
        <v>88</v>
      </c>
      <c r="B104" s="31" t="s">
        <v>110</v>
      </c>
      <c r="C104" s="29"/>
      <c r="D104" s="30">
        <v>116</v>
      </c>
      <c r="E104" s="89">
        <v>9008.8559999999998</v>
      </c>
      <c r="F104" s="89">
        <v>10694.459000000001</v>
      </c>
      <c r="G104" s="89">
        <v>12197.905000000001</v>
      </c>
      <c r="H104" s="89">
        <v>13320.058000000001</v>
      </c>
      <c r="I104" s="89">
        <v>14363.585999999999</v>
      </c>
      <c r="J104" s="89">
        <v>15577.898999999999</v>
      </c>
      <c r="K104" s="89">
        <v>4350.7049999999999</v>
      </c>
      <c r="L104" s="89">
        <v>5191.8819999999996</v>
      </c>
      <c r="M104" s="89">
        <v>5928.1840000000002</v>
      </c>
      <c r="N104" s="89">
        <v>6464.7389999999996</v>
      </c>
      <c r="O104" s="89">
        <v>6997.1729999999998</v>
      </c>
      <c r="P104" s="89">
        <v>7598.1540000000005</v>
      </c>
      <c r="Q104" s="89">
        <v>4658.1509999999998</v>
      </c>
      <c r="R104" s="89">
        <v>5502.5770000000002</v>
      </c>
      <c r="S104" s="89">
        <v>6269.7209999999995</v>
      </c>
      <c r="T104" s="89">
        <v>6855.3190000000004</v>
      </c>
      <c r="U104" s="89">
        <v>7366.4129999999996</v>
      </c>
      <c r="V104" s="89">
        <v>7979.7449999999999</v>
      </c>
    </row>
    <row r="105" spans="1:22" x14ac:dyDescent="0.2">
      <c r="A105" s="30">
        <v>89</v>
      </c>
      <c r="B105" s="31" t="s">
        <v>111</v>
      </c>
      <c r="C105" s="29"/>
      <c r="D105" s="30">
        <v>360</v>
      </c>
      <c r="E105" s="89">
        <v>181436.821</v>
      </c>
      <c r="F105" s="89">
        <v>196957.845</v>
      </c>
      <c r="G105" s="89">
        <v>211540.42800000001</v>
      </c>
      <c r="H105" s="89">
        <v>226254.70300000001</v>
      </c>
      <c r="I105" s="89">
        <v>241613.12599999999</v>
      </c>
      <c r="J105" s="89">
        <v>257563.815</v>
      </c>
      <c r="K105" s="89">
        <v>91116.02</v>
      </c>
      <c r="L105" s="89">
        <v>98525.619000000006</v>
      </c>
      <c r="M105" s="89">
        <v>105868.34600000001</v>
      </c>
      <c r="N105" s="89">
        <v>113587.41499999999</v>
      </c>
      <c r="O105" s="89">
        <v>121773.083</v>
      </c>
      <c r="P105" s="89">
        <v>129687.879</v>
      </c>
      <c r="Q105" s="89">
        <v>90320.801000000007</v>
      </c>
      <c r="R105" s="89">
        <v>98432.225999999995</v>
      </c>
      <c r="S105" s="89">
        <v>105672.08199999999</v>
      </c>
      <c r="T105" s="89">
        <v>112667.288</v>
      </c>
      <c r="U105" s="89">
        <v>119840.04300000001</v>
      </c>
      <c r="V105" s="89">
        <v>127875.936</v>
      </c>
    </row>
    <row r="106" spans="1:22" x14ac:dyDescent="0.2">
      <c r="A106" s="30">
        <v>90</v>
      </c>
      <c r="B106" s="31" t="s">
        <v>112</v>
      </c>
      <c r="C106" s="29"/>
      <c r="D106" s="30">
        <v>418</v>
      </c>
      <c r="E106" s="89">
        <v>4247.8389999999999</v>
      </c>
      <c r="F106" s="89">
        <v>4857.7740000000003</v>
      </c>
      <c r="G106" s="89">
        <v>5342.8789999999999</v>
      </c>
      <c r="H106" s="89">
        <v>5745.0119999999997</v>
      </c>
      <c r="I106" s="89">
        <v>6260.5439999999999</v>
      </c>
      <c r="J106" s="89">
        <v>6802.0230000000001</v>
      </c>
      <c r="K106" s="89">
        <v>2124.4560000000001</v>
      </c>
      <c r="L106" s="89">
        <v>2421.0520000000001</v>
      </c>
      <c r="M106" s="89">
        <v>2661.096</v>
      </c>
      <c r="N106" s="89">
        <v>2840.527</v>
      </c>
      <c r="O106" s="89">
        <v>3106.2739999999999</v>
      </c>
      <c r="P106" s="89">
        <v>3385.328</v>
      </c>
      <c r="Q106" s="89">
        <v>2123.3829999999998</v>
      </c>
      <c r="R106" s="89">
        <v>2436.7220000000002</v>
      </c>
      <c r="S106" s="89">
        <v>2681.7829999999999</v>
      </c>
      <c r="T106" s="89">
        <v>2904.4850000000001</v>
      </c>
      <c r="U106" s="89">
        <v>3154.27</v>
      </c>
      <c r="V106" s="89">
        <v>3416.6950000000002</v>
      </c>
    </row>
    <row r="107" spans="1:22" x14ac:dyDescent="0.2">
      <c r="A107" s="30">
        <v>91</v>
      </c>
      <c r="B107" s="31" t="s">
        <v>113</v>
      </c>
      <c r="C107" s="29" t="s">
        <v>309</v>
      </c>
      <c r="D107" s="30">
        <v>458</v>
      </c>
      <c r="E107" s="89">
        <v>18211.097000000002</v>
      </c>
      <c r="F107" s="89">
        <v>20725.374</v>
      </c>
      <c r="G107" s="89">
        <v>23420.751</v>
      </c>
      <c r="H107" s="89">
        <v>25796.124</v>
      </c>
      <c r="I107" s="89">
        <v>28119.5</v>
      </c>
      <c r="J107" s="89">
        <v>30331.007000000001</v>
      </c>
      <c r="K107" s="89">
        <v>9244.4709999999995</v>
      </c>
      <c r="L107" s="89">
        <v>10529.968999999999</v>
      </c>
      <c r="M107" s="89">
        <v>11909.394</v>
      </c>
      <c r="N107" s="89">
        <v>12995.419</v>
      </c>
      <c r="O107" s="89">
        <v>13956.403</v>
      </c>
      <c r="P107" s="89">
        <v>15025.675999999999</v>
      </c>
      <c r="Q107" s="89">
        <v>8966.6260000000002</v>
      </c>
      <c r="R107" s="89">
        <v>10195.405000000001</v>
      </c>
      <c r="S107" s="89">
        <v>11511.357</v>
      </c>
      <c r="T107" s="89">
        <v>12800.705</v>
      </c>
      <c r="U107" s="89">
        <v>14163.097</v>
      </c>
      <c r="V107" s="89">
        <v>15305.331</v>
      </c>
    </row>
    <row r="108" spans="1:22" x14ac:dyDescent="0.2">
      <c r="A108" s="30">
        <v>92</v>
      </c>
      <c r="B108" s="31" t="s">
        <v>114</v>
      </c>
      <c r="C108" s="29"/>
      <c r="D108" s="30">
        <v>104</v>
      </c>
      <c r="E108" s="89">
        <v>42007.309000000001</v>
      </c>
      <c r="F108" s="89">
        <v>44710.930999999997</v>
      </c>
      <c r="G108" s="89">
        <v>47669.790999999997</v>
      </c>
      <c r="H108" s="89">
        <v>49984.703999999998</v>
      </c>
      <c r="I108" s="89">
        <v>51733.012999999999</v>
      </c>
      <c r="J108" s="89">
        <v>53897.154000000002</v>
      </c>
      <c r="K108" s="89">
        <v>20570.687000000002</v>
      </c>
      <c r="L108" s="89">
        <v>21910.601999999999</v>
      </c>
      <c r="M108" s="89">
        <v>23300.817999999999</v>
      </c>
      <c r="N108" s="89">
        <v>24420.495999999999</v>
      </c>
      <c r="O108" s="89">
        <v>25252.274000000001</v>
      </c>
      <c r="P108" s="89">
        <v>26334.984</v>
      </c>
      <c r="Q108" s="89">
        <v>21436.621999999999</v>
      </c>
      <c r="R108" s="89">
        <v>22800.329000000002</v>
      </c>
      <c r="S108" s="89">
        <v>24368.973000000002</v>
      </c>
      <c r="T108" s="89">
        <v>25564.207999999999</v>
      </c>
      <c r="U108" s="89">
        <v>26480.739000000001</v>
      </c>
      <c r="V108" s="89">
        <v>27562.17</v>
      </c>
    </row>
    <row r="109" spans="1:22" x14ac:dyDescent="0.2">
      <c r="A109" s="30">
        <v>93</v>
      </c>
      <c r="B109" s="31" t="s">
        <v>115</v>
      </c>
      <c r="C109" s="29"/>
      <c r="D109" s="30">
        <v>608</v>
      </c>
      <c r="E109" s="89">
        <v>61947.34</v>
      </c>
      <c r="F109" s="89">
        <v>69835.713000000003</v>
      </c>
      <c r="G109" s="89">
        <v>77932.247000000003</v>
      </c>
      <c r="H109" s="89">
        <v>86141.373000000007</v>
      </c>
      <c r="I109" s="89">
        <v>93038.902000000002</v>
      </c>
      <c r="J109" s="89">
        <v>100699.395</v>
      </c>
      <c r="K109" s="89">
        <v>31292.539000000001</v>
      </c>
      <c r="L109" s="89">
        <v>35226.553</v>
      </c>
      <c r="M109" s="89">
        <v>39249.19</v>
      </c>
      <c r="N109" s="89">
        <v>43293.08</v>
      </c>
      <c r="O109" s="89">
        <v>47059.517999999996</v>
      </c>
      <c r="P109" s="89">
        <v>50812.555999999997</v>
      </c>
      <c r="Q109" s="89">
        <v>30654.800999999999</v>
      </c>
      <c r="R109" s="89">
        <v>34609.160000000003</v>
      </c>
      <c r="S109" s="89">
        <v>38683.057000000001</v>
      </c>
      <c r="T109" s="89">
        <v>42848.292999999998</v>
      </c>
      <c r="U109" s="89">
        <v>45979.383999999998</v>
      </c>
      <c r="V109" s="89">
        <v>49886.839</v>
      </c>
    </row>
    <row r="110" spans="1:22" x14ac:dyDescent="0.2">
      <c r="A110" s="30">
        <v>94</v>
      </c>
      <c r="B110" s="31" t="s">
        <v>116</v>
      </c>
      <c r="C110" s="29"/>
      <c r="D110" s="30">
        <v>702</v>
      </c>
      <c r="E110" s="89">
        <v>3016.4</v>
      </c>
      <c r="F110" s="89">
        <v>3482.6350000000002</v>
      </c>
      <c r="G110" s="89">
        <v>3918.183</v>
      </c>
      <c r="H110" s="89">
        <v>4495.5309999999999</v>
      </c>
      <c r="I110" s="89">
        <v>5078.9610000000002</v>
      </c>
      <c r="J110" s="89">
        <v>5603.74</v>
      </c>
      <c r="K110" s="89">
        <v>1517.6010000000001</v>
      </c>
      <c r="L110" s="89">
        <v>1753.028</v>
      </c>
      <c r="M110" s="89">
        <v>1957.4760000000001</v>
      </c>
      <c r="N110" s="89">
        <v>2231.2820000000002</v>
      </c>
      <c r="O110" s="89">
        <v>2506.2020000000002</v>
      </c>
      <c r="P110" s="89">
        <v>2765.0349999999999</v>
      </c>
      <c r="Q110" s="89">
        <v>1498.799</v>
      </c>
      <c r="R110" s="89">
        <v>1729.607</v>
      </c>
      <c r="S110" s="89">
        <v>1960.7070000000001</v>
      </c>
      <c r="T110" s="89">
        <v>2264.2489999999998</v>
      </c>
      <c r="U110" s="89">
        <v>2572.759</v>
      </c>
      <c r="V110" s="89">
        <v>2838.7049999999999</v>
      </c>
    </row>
    <row r="111" spans="1:22" x14ac:dyDescent="0.2">
      <c r="A111" s="30">
        <v>95</v>
      </c>
      <c r="B111" s="31" t="s">
        <v>117</v>
      </c>
      <c r="C111" s="29"/>
      <c r="D111" s="30">
        <v>764</v>
      </c>
      <c r="E111" s="89">
        <v>56582.824000000001</v>
      </c>
      <c r="F111" s="89">
        <v>59266.089</v>
      </c>
      <c r="G111" s="89">
        <v>62693.322</v>
      </c>
      <c r="H111" s="89">
        <v>65863.972999999998</v>
      </c>
      <c r="I111" s="89">
        <v>66692.024000000005</v>
      </c>
      <c r="J111" s="89">
        <v>67959.358999999997</v>
      </c>
      <c r="K111" s="89">
        <v>28027.324000000001</v>
      </c>
      <c r="L111" s="89">
        <v>29475.772000000001</v>
      </c>
      <c r="M111" s="89">
        <v>31004.887999999999</v>
      </c>
      <c r="N111" s="89">
        <v>32543.698</v>
      </c>
      <c r="O111" s="89">
        <v>32937.555999999997</v>
      </c>
      <c r="P111" s="89">
        <v>33494.788999999997</v>
      </c>
      <c r="Q111" s="89">
        <v>28555.5</v>
      </c>
      <c r="R111" s="89">
        <v>29790.316999999999</v>
      </c>
      <c r="S111" s="89">
        <v>31688.434000000001</v>
      </c>
      <c r="T111" s="89">
        <v>33320.275000000001</v>
      </c>
      <c r="U111" s="89">
        <v>33754.468000000001</v>
      </c>
      <c r="V111" s="89">
        <v>34464.57</v>
      </c>
    </row>
    <row r="112" spans="1:22" x14ac:dyDescent="0.2">
      <c r="A112" s="30">
        <v>96</v>
      </c>
      <c r="B112" s="31" t="s">
        <v>118</v>
      </c>
      <c r="C112" s="29"/>
      <c r="D112" s="30">
        <v>626</v>
      </c>
      <c r="E112" s="89">
        <v>740.23099999999999</v>
      </c>
      <c r="F112" s="89">
        <v>856.43899999999996</v>
      </c>
      <c r="G112" s="89">
        <v>847.18499999999995</v>
      </c>
      <c r="H112" s="89">
        <v>989.49699999999996</v>
      </c>
      <c r="I112" s="89">
        <v>1057.1220000000001</v>
      </c>
      <c r="J112" s="89">
        <v>1184.7650000000001</v>
      </c>
      <c r="K112" s="89">
        <v>374.46100000000001</v>
      </c>
      <c r="L112" s="89">
        <v>432.83600000000001</v>
      </c>
      <c r="M112" s="89">
        <v>429.56799999999998</v>
      </c>
      <c r="N112" s="89">
        <v>501.63099999999997</v>
      </c>
      <c r="O112" s="89">
        <v>536.87300000000005</v>
      </c>
      <c r="P112" s="89">
        <v>601.57299999999998</v>
      </c>
      <c r="Q112" s="89">
        <v>365.77</v>
      </c>
      <c r="R112" s="89">
        <v>423.60300000000001</v>
      </c>
      <c r="S112" s="89">
        <v>417.61700000000002</v>
      </c>
      <c r="T112" s="89">
        <v>487.86599999999999</v>
      </c>
      <c r="U112" s="89">
        <v>520.24900000000002</v>
      </c>
      <c r="V112" s="89">
        <v>583.19200000000001</v>
      </c>
    </row>
    <row r="113" spans="1:22" x14ac:dyDescent="0.2">
      <c r="A113" s="30">
        <v>97</v>
      </c>
      <c r="B113" s="31" t="s">
        <v>119</v>
      </c>
      <c r="C113" s="29"/>
      <c r="D113" s="30">
        <v>704</v>
      </c>
      <c r="E113" s="89">
        <v>68209.604000000007</v>
      </c>
      <c r="F113" s="89">
        <v>75198.975000000006</v>
      </c>
      <c r="G113" s="89">
        <v>80285.562999999995</v>
      </c>
      <c r="H113" s="89">
        <v>84203.816999999995</v>
      </c>
      <c r="I113" s="89">
        <v>88357.774999999994</v>
      </c>
      <c r="J113" s="89">
        <v>93447.600999999995</v>
      </c>
      <c r="K113" s="89">
        <v>33583.93</v>
      </c>
      <c r="L113" s="89">
        <v>37054.250999999997</v>
      </c>
      <c r="M113" s="89">
        <v>39551.402999999998</v>
      </c>
      <c r="N113" s="89">
        <v>41469.756999999998</v>
      </c>
      <c r="O113" s="89">
        <v>43626.868999999999</v>
      </c>
      <c r="P113" s="89">
        <v>46224.468999999997</v>
      </c>
      <c r="Q113" s="89">
        <v>34625.673999999999</v>
      </c>
      <c r="R113" s="89">
        <v>38144.724000000002</v>
      </c>
      <c r="S113" s="89">
        <v>40734.160000000003</v>
      </c>
      <c r="T113" s="89">
        <v>42734.06</v>
      </c>
      <c r="U113" s="89">
        <v>44730.906000000003</v>
      </c>
      <c r="V113" s="89">
        <v>47223.131999999998</v>
      </c>
    </row>
    <row r="114" spans="1:22" x14ac:dyDescent="0.2">
      <c r="A114" s="26">
        <v>98</v>
      </c>
      <c r="B114" s="22" t="s">
        <v>19</v>
      </c>
      <c r="C114" s="24"/>
      <c r="D114" s="26">
        <v>5501</v>
      </c>
      <c r="E114" s="48">
        <v>1189260.5060000001</v>
      </c>
      <c r="F114" s="48">
        <v>1319395.96</v>
      </c>
      <c r="G114" s="48">
        <v>1451932.7609999999</v>
      </c>
      <c r="H114" s="48">
        <v>1581124.102</v>
      </c>
      <c r="I114" s="48">
        <v>1702990.8219999999</v>
      </c>
      <c r="J114" s="48">
        <v>1822974.074</v>
      </c>
      <c r="K114" s="48">
        <v>613752.446</v>
      </c>
      <c r="L114" s="48">
        <v>680956.36100000003</v>
      </c>
      <c r="M114" s="48">
        <v>749146.31</v>
      </c>
      <c r="N114" s="48">
        <v>816105.9</v>
      </c>
      <c r="O114" s="48">
        <v>877821.04099999997</v>
      </c>
      <c r="P114" s="48">
        <v>938880.96900000004</v>
      </c>
      <c r="Q114" s="48">
        <v>575508.06000000006</v>
      </c>
      <c r="R114" s="48">
        <v>638439.59900000005</v>
      </c>
      <c r="S114" s="48">
        <v>702786.451</v>
      </c>
      <c r="T114" s="48">
        <v>765018.20200000005</v>
      </c>
      <c r="U114" s="48">
        <v>825169.78099999996</v>
      </c>
      <c r="V114" s="48">
        <v>884093.10499999998</v>
      </c>
    </row>
    <row r="115" spans="1:22" x14ac:dyDescent="0.2">
      <c r="A115" s="30">
        <v>99</v>
      </c>
      <c r="B115" s="31" t="s">
        <v>120</v>
      </c>
      <c r="C115" s="29"/>
      <c r="D115" s="30">
        <v>4</v>
      </c>
      <c r="E115" s="89">
        <v>12067.57</v>
      </c>
      <c r="F115" s="89">
        <v>16772.522000000001</v>
      </c>
      <c r="G115" s="89">
        <v>19701.939999999999</v>
      </c>
      <c r="H115" s="89">
        <v>24399.948</v>
      </c>
      <c r="I115" s="89">
        <v>27962.206999999999</v>
      </c>
      <c r="J115" s="89">
        <v>32526.562000000002</v>
      </c>
      <c r="K115" s="89">
        <v>6179.8339999999998</v>
      </c>
      <c r="L115" s="89">
        <v>8682.4419999999991</v>
      </c>
      <c r="M115" s="89">
        <v>10146.537</v>
      </c>
      <c r="N115" s="89">
        <v>12616.325999999999</v>
      </c>
      <c r="O115" s="89">
        <v>14367.633</v>
      </c>
      <c r="P115" s="89">
        <v>16773.704000000002</v>
      </c>
      <c r="Q115" s="89">
        <v>5887.7359999999999</v>
      </c>
      <c r="R115" s="89">
        <v>8090.08</v>
      </c>
      <c r="S115" s="89">
        <v>9555.4030000000002</v>
      </c>
      <c r="T115" s="89">
        <v>11783.621999999999</v>
      </c>
      <c r="U115" s="89">
        <v>13594.574000000001</v>
      </c>
      <c r="V115" s="89">
        <v>15752.858</v>
      </c>
    </row>
    <row r="116" spans="1:22" x14ac:dyDescent="0.2">
      <c r="A116" s="30">
        <v>100</v>
      </c>
      <c r="B116" s="31" t="s">
        <v>121</v>
      </c>
      <c r="C116" s="29"/>
      <c r="D116" s="30">
        <v>50</v>
      </c>
      <c r="E116" s="89">
        <v>105983.136</v>
      </c>
      <c r="F116" s="89">
        <v>118427.768</v>
      </c>
      <c r="G116" s="89">
        <v>131280.739</v>
      </c>
      <c r="H116" s="89">
        <v>142929.97899999999</v>
      </c>
      <c r="I116" s="89">
        <v>151616.777</v>
      </c>
      <c r="J116" s="89">
        <v>160995.64199999999</v>
      </c>
      <c r="K116" s="89">
        <v>54175.307999999997</v>
      </c>
      <c r="L116" s="89">
        <v>60474.589</v>
      </c>
      <c r="M116" s="89">
        <v>67000.476999999999</v>
      </c>
      <c r="N116" s="89">
        <v>72793.38</v>
      </c>
      <c r="O116" s="89">
        <v>76666.205000000002</v>
      </c>
      <c r="P116" s="89">
        <v>81276.964999999997</v>
      </c>
      <c r="Q116" s="89">
        <v>51807.828000000001</v>
      </c>
      <c r="R116" s="89">
        <v>57953.178999999996</v>
      </c>
      <c r="S116" s="89">
        <v>64280.262000000002</v>
      </c>
      <c r="T116" s="89">
        <v>70136.599000000002</v>
      </c>
      <c r="U116" s="89">
        <v>74950.572</v>
      </c>
      <c r="V116" s="89">
        <v>79718.676999999996</v>
      </c>
    </row>
    <row r="117" spans="1:22" x14ac:dyDescent="0.2">
      <c r="A117" s="30">
        <v>101</v>
      </c>
      <c r="B117" s="31" t="s">
        <v>122</v>
      </c>
      <c r="C117" s="29"/>
      <c r="D117" s="30">
        <v>64</v>
      </c>
      <c r="E117" s="89">
        <v>535.505</v>
      </c>
      <c r="F117" s="89">
        <v>508.89699999999999</v>
      </c>
      <c r="G117" s="89">
        <v>564.18700000000001</v>
      </c>
      <c r="H117" s="89">
        <v>651.16300000000001</v>
      </c>
      <c r="I117" s="89">
        <v>720.24599999999998</v>
      </c>
      <c r="J117" s="89">
        <v>774.83</v>
      </c>
      <c r="K117" s="89">
        <v>277.13</v>
      </c>
      <c r="L117" s="89">
        <v>262.23099999999999</v>
      </c>
      <c r="M117" s="89">
        <v>290.06400000000002</v>
      </c>
      <c r="N117" s="89">
        <v>346.87700000000001</v>
      </c>
      <c r="O117" s="89">
        <v>386.36200000000002</v>
      </c>
      <c r="P117" s="89">
        <v>416.28399999999999</v>
      </c>
      <c r="Q117" s="89">
        <v>258.375</v>
      </c>
      <c r="R117" s="89">
        <v>246.666</v>
      </c>
      <c r="S117" s="89">
        <v>274.12299999999999</v>
      </c>
      <c r="T117" s="89">
        <v>304.286</v>
      </c>
      <c r="U117" s="89">
        <v>333.88400000000001</v>
      </c>
      <c r="V117" s="89">
        <v>358.54599999999999</v>
      </c>
    </row>
    <row r="118" spans="1:22" x14ac:dyDescent="0.2">
      <c r="A118" s="30">
        <v>102</v>
      </c>
      <c r="B118" s="31" t="s">
        <v>123</v>
      </c>
      <c r="C118" s="29"/>
      <c r="D118" s="30">
        <v>356</v>
      </c>
      <c r="E118" s="89">
        <v>870601.77599999995</v>
      </c>
      <c r="F118" s="89">
        <v>960874.98199999996</v>
      </c>
      <c r="G118" s="89">
        <v>1053481.0719999999</v>
      </c>
      <c r="H118" s="89">
        <v>1144326.2930000001</v>
      </c>
      <c r="I118" s="89">
        <v>1230984.504</v>
      </c>
      <c r="J118" s="89">
        <v>1311050.527</v>
      </c>
      <c r="K118" s="89">
        <v>450559.90700000001</v>
      </c>
      <c r="L118" s="89">
        <v>497499.17800000001</v>
      </c>
      <c r="M118" s="89">
        <v>545690.63600000006</v>
      </c>
      <c r="N118" s="89">
        <v>593103.53099999996</v>
      </c>
      <c r="O118" s="89">
        <v>638354.76</v>
      </c>
      <c r="P118" s="89">
        <v>679548.40800000005</v>
      </c>
      <c r="Q118" s="89">
        <v>420041.86900000001</v>
      </c>
      <c r="R118" s="89">
        <v>463375.804</v>
      </c>
      <c r="S118" s="89">
        <v>507790.43599999999</v>
      </c>
      <c r="T118" s="89">
        <v>551222.76199999999</v>
      </c>
      <c r="U118" s="89">
        <v>592629.74399999995</v>
      </c>
      <c r="V118" s="89">
        <v>631502.11899999995</v>
      </c>
    </row>
    <row r="119" spans="1:22" x14ac:dyDescent="0.2">
      <c r="A119" s="30">
        <v>103</v>
      </c>
      <c r="B119" s="31" t="s">
        <v>124</v>
      </c>
      <c r="C119" s="29"/>
      <c r="D119" s="30">
        <v>364</v>
      </c>
      <c r="E119" s="89">
        <v>56169.196000000004</v>
      </c>
      <c r="F119" s="89">
        <v>60318.631999999998</v>
      </c>
      <c r="G119" s="89">
        <v>65850.062000000005</v>
      </c>
      <c r="H119" s="89">
        <v>70122.115000000005</v>
      </c>
      <c r="I119" s="89">
        <v>74253.373000000007</v>
      </c>
      <c r="J119" s="89">
        <v>79109.271999999997</v>
      </c>
      <c r="K119" s="89">
        <v>28617.273000000001</v>
      </c>
      <c r="L119" s="89">
        <v>30590.704000000002</v>
      </c>
      <c r="M119" s="89">
        <v>33372.595999999998</v>
      </c>
      <c r="N119" s="89">
        <v>35796.605000000003</v>
      </c>
      <c r="O119" s="89">
        <v>37542.81</v>
      </c>
      <c r="P119" s="89">
        <v>39835.201999999997</v>
      </c>
      <c r="Q119" s="89">
        <v>27551.922999999999</v>
      </c>
      <c r="R119" s="89">
        <v>29727.928</v>
      </c>
      <c r="S119" s="89">
        <v>32477.466</v>
      </c>
      <c r="T119" s="89">
        <v>34325.51</v>
      </c>
      <c r="U119" s="89">
        <v>36710.563000000002</v>
      </c>
      <c r="V119" s="89">
        <v>39274.07</v>
      </c>
    </row>
    <row r="120" spans="1:22" x14ac:dyDescent="0.2">
      <c r="A120" s="30">
        <v>104</v>
      </c>
      <c r="B120" s="31" t="s">
        <v>125</v>
      </c>
      <c r="C120" s="29"/>
      <c r="D120" s="30">
        <v>462</v>
      </c>
      <c r="E120" s="89">
        <v>223.179</v>
      </c>
      <c r="F120" s="89">
        <v>254.07</v>
      </c>
      <c r="G120" s="89">
        <v>280.38400000000001</v>
      </c>
      <c r="H120" s="89">
        <v>304.96800000000002</v>
      </c>
      <c r="I120" s="89">
        <v>332.57499999999999</v>
      </c>
      <c r="J120" s="89">
        <v>363.65699999999998</v>
      </c>
      <c r="K120" s="89">
        <v>114.407</v>
      </c>
      <c r="L120" s="89">
        <v>128.63999999999999</v>
      </c>
      <c r="M120" s="89">
        <v>141.952</v>
      </c>
      <c r="N120" s="89">
        <v>153.33699999999999</v>
      </c>
      <c r="O120" s="89">
        <v>166.75800000000001</v>
      </c>
      <c r="P120" s="89">
        <v>182.36699999999999</v>
      </c>
      <c r="Q120" s="89">
        <v>108.77200000000001</v>
      </c>
      <c r="R120" s="89">
        <v>125.43</v>
      </c>
      <c r="S120" s="89">
        <v>138.43199999999999</v>
      </c>
      <c r="T120" s="89">
        <v>151.631</v>
      </c>
      <c r="U120" s="89">
        <v>165.81700000000001</v>
      </c>
      <c r="V120" s="89">
        <v>181.29</v>
      </c>
    </row>
    <row r="121" spans="1:22" x14ac:dyDescent="0.2">
      <c r="A121" s="30">
        <v>105</v>
      </c>
      <c r="B121" s="31" t="s">
        <v>126</v>
      </c>
      <c r="C121" s="29"/>
      <c r="D121" s="30">
        <v>524</v>
      </c>
      <c r="E121" s="89">
        <v>18741.687999999998</v>
      </c>
      <c r="F121" s="89">
        <v>21390.904999999999</v>
      </c>
      <c r="G121" s="89">
        <v>23740.145</v>
      </c>
      <c r="H121" s="89">
        <v>25506.847000000002</v>
      </c>
      <c r="I121" s="89">
        <v>26875.91</v>
      </c>
      <c r="J121" s="89">
        <v>28513.7</v>
      </c>
      <c r="K121" s="89">
        <v>9299.0280000000002</v>
      </c>
      <c r="L121" s="89">
        <v>10796.300999999999</v>
      </c>
      <c r="M121" s="89">
        <v>11805.565000000001</v>
      </c>
      <c r="N121" s="89">
        <v>12640.84</v>
      </c>
      <c r="O121" s="89">
        <v>13091.175999999999</v>
      </c>
      <c r="P121" s="89">
        <v>13816.472</v>
      </c>
      <c r="Q121" s="89">
        <v>9442.66</v>
      </c>
      <c r="R121" s="89">
        <v>10594.603999999999</v>
      </c>
      <c r="S121" s="89">
        <v>11934.58</v>
      </c>
      <c r="T121" s="89">
        <v>12866.007</v>
      </c>
      <c r="U121" s="89">
        <v>13784.734</v>
      </c>
      <c r="V121" s="89">
        <v>14697.227999999999</v>
      </c>
    </row>
    <row r="122" spans="1:22" x14ac:dyDescent="0.2">
      <c r="A122" s="30">
        <v>106</v>
      </c>
      <c r="B122" s="31" t="s">
        <v>127</v>
      </c>
      <c r="C122" s="29"/>
      <c r="D122" s="30">
        <v>586</v>
      </c>
      <c r="E122" s="89">
        <v>107607.639</v>
      </c>
      <c r="F122" s="89">
        <v>122599.749</v>
      </c>
      <c r="G122" s="89">
        <v>138250.48699999999</v>
      </c>
      <c r="H122" s="89">
        <v>153356.383</v>
      </c>
      <c r="I122" s="89">
        <v>170043.91800000001</v>
      </c>
      <c r="J122" s="89">
        <v>188924.87400000001</v>
      </c>
      <c r="K122" s="89">
        <v>55779.101000000002</v>
      </c>
      <c r="L122" s="89">
        <v>63356.712</v>
      </c>
      <c r="M122" s="89">
        <v>71329.673999999999</v>
      </c>
      <c r="N122" s="89">
        <v>79028.975999999995</v>
      </c>
      <c r="O122" s="89">
        <v>87415.206999999995</v>
      </c>
      <c r="P122" s="89">
        <v>97052.303</v>
      </c>
      <c r="Q122" s="89">
        <v>51828.538</v>
      </c>
      <c r="R122" s="89">
        <v>59243.036999999997</v>
      </c>
      <c r="S122" s="89">
        <v>66920.812999999995</v>
      </c>
      <c r="T122" s="89">
        <v>74327.407000000007</v>
      </c>
      <c r="U122" s="89">
        <v>82628.710999999996</v>
      </c>
      <c r="V122" s="89">
        <v>91872.570999999996</v>
      </c>
    </row>
    <row r="123" spans="1:22" x14ac:dyDescent="0.2">
      <c r="A123" s="30">
        <v>107</v>
      </c>
      <c r="B123" s="31" t="s">
        <v>128</v>
      </c>
      <c r="C123" s="29"/>
      <c r="D123" s="30">
        <v>144</v>
      </c>
      <c r="E123" s="89">
        <v>17330.816999999999</v>
      </c>
      <c r="F123" s="89">
        <v>18248.435000000001</v>
      </c>
      <c r="G123" s="89">
        <v>18783.744999999999</v>
      </c>
      <c r="H123" s="89">
        <v>19526.405999999999</v>
      </c>
      <c r="I123" s="89">
        <v>20201.312000000002</v>
      </c>
      <c r="J123" s="89">
        <v>20715.009999999998</v>
      </c>
      <c r="K123" s="89">
        <v>8750.4580000000005</v>
      </c>
      <c r="L123" s="89">
        <v>9165.5640000000003</v>
      </c>
      <c r="M123" s="89">
        <v>9368.8089999999993</v>
      </c>
      <c r="N123" s="89">
        <v>9626.0280000000002</v>
      </c>
      <c r="O123" s="89">
        <v>9830.1299999999992</v>
      </c>
      <c r="P123" s="89">
        <v>9979.2639999999992</v>
      </c>
      <c r="Q123" s="89">
        <v>8580.3590000000004</v>
      </c>
      <c r="R123" s="89">
        <v>9082.8709999999992</v>
      </c>
      <c r="S123" s="89">
        <v>9414.9359999999997</v>
      </c>
      <c r="T123" s="89">
        <v>9900.3780000000006</v>
      </c>
      <c r="U123" s="89">
        <v>10371.182000000001</v>
      </c>
      <c r="V123" s="89">
        <v>10735.745999999999</v>
      </c>
    </row>
    <row r="124" spans="1:22" x14ac:dyDescent="0.2">
      <c r="A124" s="26">
        <v>108</v>
      </c>
      <c r="B124" s="22" t="s">
        <v>20</v>
      </c>
      <c r="C124" s="24"/>
      <c r="D124" s="26">
        <v>922</v>
      </c>
      <c r="E124" s="48">
        <v>148551.929</v>
      </c>
      <c r="F124" s="48">
        <v>166655.663</v>
      </c>
      <c r="G124" s="48">
        <v>184956.82500000001</v>
      </c>
      <c r="H124" s="48">
        <v>205806.35500000001</v>
      </c>
      <c r="I124" s="48">
        <v>232702.72</v>
      </c>
      <c r="J124" s="48">
        <v>257231.02</v>
      </c>
      <c r="K124" s="48">
        <v>75414.047999999995</v>
      </c>
      <c r="L124" s="48">
        <v>84926.933999999994</v>
      </c>
      <c r="M124" s="48">
        <v>94138.786999999997</v>
      </c>
      <c r="N124" s="48">
        <v>105653.443</v>
      </c>
      <c r="O124" s="48">
        <v>121092.308</v>
      </c>
      <c r="P124" s="48">
        <v>134168.50099999999</v>
      </c>
      <c r="Q124" s="48">
        <v>73137.880999999994</v>
      </c>
      <c r="R124" s="48">
        <v>81728.729000000007</v>
      </c>
      <c r="S124" s="48">
        <v>90818.038</v>
      </c>
      <c r="T124" s="48">
        <v>100152.912</v>
      </c>
      <c r="U124" s="48">
        <v>111610.412</v>
      </c>
      <c r="V124" s="48">
        <v>123062.519</v>
      </c>
    </row>
    <row r="125" spans="1:22" x14ac:dyDescent="0.2">
      <c r="A125" s="30">
        <v>109</v>
      </c>
      <c r="B125" s="31" t="s">
        <v>129</v>
      </c>
      <c r="C125" s="29"/>
      <c r="D125" s="30">
        <v>51</v>
      </c>
      <c r="E125" s="89">
        <v>3544.6950000000002</v>
      </c>
      <c r="F125" s="89">
        <v>3223.1729999999998</v>
      </c>
      <c r="G125" s="89">
        <v>3076.098</v>
      </c>
      <c r="H125" s="89">
        <v>3014.9169999999999</v>
      </c>
      <c r="I125" s="89">
        <v>2963.4960000000001</v>
      </c>
      <c r="J125" s="89">
        <v>3017.712</v>
      </c>
      <c r="K125" s="89">
        <v>1719.3989999999999</v>
      </c>
      <c r="L125" s="89">
        <v>1528.2339999999999</v>
      </c>
      <c r="M125" s="89">
        <v>1445.4880000000001</v>
      </c>
      <c r="N125" s="89">
        <v>1478.5540000000001</v>
      </c>
      <c r="O125" s="89">
        <v>1523.4939999999999</v>
      </c>
      <c r="P125" s="89">
        <v>1399.511</v>
      </c>
      <c r="Q125" s="89">
        <v>1825.296</v>
      </c>
      <c r="R125" s="89">
        <v>1694.9390000000001</v>
      </c>
      <c r="S125" s="89">
        <v>1630.61</v>
      </c>
      <c r="T125" s="89">
        <v>1536.3630000000001</v>
      </c>
      <c r="U125" s="89">
        <v>1440.002</v>
      </c>
      <c r="V125" s="89">
        <v>1618.201</v>
      </c>
    </row>
    <row r="126" spans="1:22" x14ac:dyDescent="0.2">
      <c r="A126" s="30">
        <v>110</v>
      </c>
      <c r="B126" s="31" t="s">
        <v>130</v>
      </c>
      <c r="C126" s="29" t="s">
        <v>310</v>
      </c>
      <c r="D126" s="30">
        <v>31</v>
      </c>
      <c r="E126" s="89">
        <v>7216.5029999999997</v>
      </c>
      <c r="F126" s="89">
        <v>7770.8059999999996</v>
      </c>
      <c r="G126" s="89">
        <v>8117.7420000000002</v>
      </c>
      <c r="H126" s="89">
        <v>8563.3979999999992</v>
      </c>
      <c r="I126" s="89">
        <v>9099.893</v>
      </c>
      <c r="J126" s="89">
        <v>9753.9680000000008</v>
      </c>
      <c r="K126" s="89">
        <v>3535.1060000000002</v>
      </c>
      <c r="L126" s="89">
        <v>3803.4470000000001</v>
      </c>
      <c r="M126" s="89">
        <v>3966.4929999999999</v>
      </c>
      <c r="N126" s="89">
        <v>4218.3810000000003</v>
      </c>
      <c r="O126" s="89">
        <v>4510.1610000000001</v>
      </c>
      <c r="P126" s="89">
        <v>4855.5460000000003</v>
      </c>
      <c r="Q126" s="89">
        <v>3681.3969999999999</v>
      </c>
      <c r="R126" s="89">
        <v>3967.3589999999999</v>
      </c>
      <c r="S126" s="89">
        <v>4151.2489999999998</v>
      </c>
      <c r="T126" s="89">
        <v>4345.0169999999998</v>
      </c>
      <c r="U126" s="89">
        <v>4589.732</v>
      </c>
      <c r="V126" s="89">
        <v>4898.4219999999996</v>
      </c>
    </row>
    <row r="127" spans="1:22" x14ac:dyDescent="0.2">
      <c r="A127" s="30">
        <v>111</v>
      </c>
      <c r="B127" s="31" t="s">
        <v>131</v>
      </c>
      <c r="C127" s="29"/>
      <c r="D127" s="30">
        <v>48</v>
      </c>
      <c r="E127" s="89">
        <v>495.94400000000002</v>
      </c>
      <c r="F127" s="89">
        <v>563.73</v>
      </c>
      <c r="G127" s="89">
        <v>666.85500000000002</v>
      </c>
      <c r="H127" s="89">
        <v>867.01400000000001</v>
      </c>
      <c r="I127" s="89">
        <v>1261.319</v>
      </c>
      <c r="J127" s="89">
        <v>1377.2370000000001</v>
      </c>
      <c r="K127" s="89">
        <v>286.17099999999999</v>
      </c>
      <c r="L127" s="89">
        <v>324.65199999999999</v>
      </c>
      <c r="M127" s="89">
        <v>381.33100000000002</v>
      </c>
      <c r="N127" s="89">
        <v>520.88099999999997</v>
      </c>
      <c r="O127" s="89">
        <v>787.03700000000003</v>
      </c>
      <c r="P127" s="89">
        <v>853.60699999999997</v>
      </c>
      <c r="Q127" s="89">
        <v>209.773</v>
      </c>
      <c r="R127" s="89">
        <v>239.078</v>
      </c>
      <c r="S127" s="89">
        <v>285.524</v>
      </c>
      <c r="T127" s="89">
        <v>346.13299999999998</v>
      </c>
      <c r="U127" s="89">
        <v>474.28199999999998</v>
      </c>
      <c r="V127" s="89">
        <v>523.63</v>
      </c>
    </row>
    <row r="128" spans="1:22" x14ac:dyDescent="0.2">
      <c r="A128" s="30">
        <v>112</v>
      </c>
      <c r="B128" s="31" t="s">
        <v>132</v>
      </c>
      <c r="C128" s="29" t="s">
        <v>311</v>
      </c>
      <c r="D128" s="30">
        <v>196</v>
      </c>
      <c r="E128" s="89">
        <v>766.61099999999999</v>
      </c>
      <c r="F128" s="89">
        <v>855.38900000000001</v>
      </c>
      <c r="G128" s="89">
        <v>943.28700000000003</v>
      </c>
      <c r="H128" s="89">
        <v>1032.586</v>
      </c>
      <c r="I128" s="89">
        <v>1103.6849999999999</v>
      </c>
      <c r="J128" s="89">
        <v>1165.3</v>
      </c>
      <c r="K128" s="89">
        <v>388.62900000000002</v>
      </c>
      <c r="L128" s="89">
        <v>431.79300000000001</v>
      </c>
      <c r="M128" s="89">
        <v>475.42500000000001</v>
      </c>
      <c r="N128" s="89">
        <v>522.19799999999998</v>
      </c>
      <c r="O128" s="89">
        <v>563.32899999999995</v>
      </c>
      <c r="P128" s="89">
        <v>594.49199999999996</v>
      </c>
      <c r="Q128" s="89">
        <v>377.98200000000003</v>
      </c>
      <c r="R128" s="89">
        <v>423.596</v>
      </c>
      <c r="S128" s="89">
        <v>467.86200000000002</v>
      </c>
      <c r="T128" s="89">
        <v>510.38799999999998</v>
      </c>
      <c r="U128" s="89">
        <v>540.35599999999999</v>
      </c>
      <c r="V128" s="89">
        <v>570.80799999999999</v>
      </c>
    </row>
    <row r="129" spans="1:22" x14ac:dyDescent="0.2">
      <c r="A129" s="30">
        <v>113</v>
      </c>
      <c r="B129" s="31" t="s">
        <v>133</v>
      </c>
      <c r="C129" s="29" t="s">
        <v>312</v>
      </c>
      <c r="D129" s="30">
        <v>268</v>
      </c>
      <c r="E129" s="89">
        <v>5460.3090000000002</v>
      </c>
      <c r="F129" s="89">
        <v>5067.143</v>
      </c>
      <c r="G129" s="89">
        <v>4743.5910000000003</v>
      </c>
      <c r="H129" s="89">
        <v>4475.2730000000001</v>
      </c>
      <c r="I129" s="89">
        <v>4250.1319999999996</v>
      </c>
      <c r="J129" s="89">
        <v>3999.8119999999999</v>
      </c>
      <c r="K129" s="89">
        <v>2595.183</v>
      </c>
      <c r="L129" s="89">
        <v>2406.105</v>
      </c>
      <c r="M129" s="89">
        <v>2244.9580000000001</v>
      </c>
      <c r="N129" s="89">
        <v>2110.9929999999999</v>
      </c>
      <c r="O129" s="89">
        <v>2017.8209999999999</v>
      </c>
      <c r="P129" s="89">
        <v>1908.1510000000001</v>
      </c>
      <c r="Q129" s="89">
        <v>2865.1260000000002</v>
      </c>
      <c r="R129" s="89">
        <v>2661.038</v>
      </c>
      <c r="S129" s="89">
        <v>2498.6329999999998</v>
      </c>
      <c r="T129" s="89">
        <v>2364.2800000000002</v>
      </c>
      <c r="U129" s="89">
        <v>2232.3110000000001</v>
      </c>
      <c r="V129" s="89">
        <v>2091.6610000000001</v>
      </c>
    </row>
    <row r="130" spans="1:22" x14ac:dyDescent="0.2">
      <c r="A130" s="30">
        <v>114</v>
      </c>
      <c r="B130" s="31" t="s">
        <v>134</v>
      </c>
      <c r="C130" s="29"/>
      <c r="D130" s="30">
        <v>368</v>
      </c>
      <c r="E130" s="89">
        <v>17478.455000000002</v>
      </c>
      <c r="F130" s="89">
        <v>20217.758999999998</v>
      </c>
      <c r="G130" s="89">
        <v>23574.751</v>
      </c>
      <c r="H130" s="89">
        <v>27017.712</v>
      </c>
      <c r="I130" s="89">
        <v>30868.155999999999</v>
      </c>
      <c r="J130" s="89">
        <v>36423.394999999997</v>
      </c>
      <c r="K130" s="89">
        <v>8823.7199999999993</v>
      </c>
      <c r="L130" s="89">
        <v>10200.128000000001</v>
      </c>
      <c r="M130" s="89">
        <v>11899.053</v>
      </c>
      <c r="N130" s="89">
        <v>13659.932000000001</v>
      </c>
      <c r="O130" s="89">
        <v>15607.757</v>
      </c>
      <c r="P130" s="89">
        <v>18436.976999999999</v>
      </c>
      <c r="Q130" s="89">
        <v>8654.7350000000006</v>
      </c>
      <c r="R130" s="89">
        <v>10017.630999999999</v>
      </c>
      <c r="S130" s="89">
        <v>11675.698</v>
      </c>
      <c r="T130" s="89">
        <v>13357.78</v>
      </c>
      <c r="U130" s="89">
        <v>15260.398999999999</v>
      </c>
      <c r="V130" s="89">
        <v>17986.418000000001</v>
      </c>
    </row>
    <row r="131" spans="1:22" x14ac:dyDescent="0.2">
      <c r="A131" s="30">
        <v>115</v>
      </c>
      <c r="B131" s="31" t="s">
        <v>135</v>
      </c>
      <c r="C131" s="29"/>
      <c r="D131" s="30">
        <v>376</v>
      </c>
      <c r="E131" s="89">
        <v>4499.1610000000001</v>
      </c>
      <c r="F131" s="89">
        <v>5331.6220000000003</v>
      </c>
      <c r="G131" s="89">
        <v>6013.7110000000002</v>
      </c>
      <c r="H131" s="89">
        <v>6603.6769999999997</v>
      </c>
      <c r="I131" s="89">
        <v>7420.3680000000004</v>
      </c>
      <c r="J131" s="89">
        <v>8064.0360000000001</v>
      </c>
      <c r="K131" s="89">
        <v>2245.4760000000001</v>
      </c>
      <c r="L131" s="89">
        <v>2633.223</v>
      </c>
      <c r="M131" s="89">
        <v>2963.6970000000001</v>
      </c>
      <c r="N131" s="89">
        <v>3258.1509999999998</v>
      </c>
      <c r="O131" s="89">
        <v>3664.9839999999999</v>
      </c>
      <c r="P131" s="89">
        <v>3998.623</v>
      </c>
      <c r="Q131" s="89">
        <v>2253.6849999999999</v>
      </c>
      <c r="R131" s="89">
        <v>2698.3989999999999</v>
      </c>
      <c r="S131" s="89">
        <v>3050.0140000000001</v>
      </c>
      <c r="T131" s="89">
        <v>3345.5259999999998</v>
      </c>
      <c r="U131" s="89">
        <v>3755.384</v>
      </c>
      <c r="V131" s="89">
        <v>4065.413</v>
      </c>
    </row>
    <row r="132" spans="1:22" x14ac:dyDescent="0.2">
      <c r="A132" s="30">
        <v>116</v>
      </c>
      <c r="B132" s="31" t="s">
        <v>136</v>
      </c>
      <c r="C132" s="29"/>
      <c r="D132" s="30">
        <v>400</v>
      </c>
      <c r="E132" s="89">
        <v>3358.453</v>
      </c>
      <c r="F132" s="89">
        <v>4320.1580000000004</v>
      </c>
      <c r="G132" s="89">
        <v>4767.4759999999997</v>
      </c>
      <c r="H132" s="89">
        <v>5332.982</v>
      </c>
      <c r="I132" s="89">
        <v>6517.9120000000003</v>
      </c>
      <c r="J132" s="89">
        <v>7594.5469999999996</v>
      </c>
      <c r="K132" s="89">
        <v>1764.3869999999999</v>
      </c>
      <c r="L132" s="89">
        <v>2269.587</v>
      </c>
      <c r="M132" s="89">
        <v>2483.2460000000001</v>
      </c>
      <c r="N132" s="89">
        <v>2762.8809999999999</v>
      </c>
      <c r="O132" s="89">
        <v>3359.7060000000001</v>
      </c>
      <c r="P132" s="89">
        <v>3889.0140000000001</v>
      </c>
      <c r="Q132" s="89">
        <v>1594.066</v>
      </c>
      <c r="R132" s="89">
        <v>2050.5709999999999</v>
      </c>
      <c r="S132" s="89">
        <v>2284.23</v>
      </c>
      <c r="T132" s="89">
        <v>2570.1010000000001</v>
      </c>
      <c r="U132" s="89">
        <v>3158.2060000000001</v>
      </c>
      <c r="V132" s="89">
        <v>3705.5329999999999</v>
      </c>
    </row>
    <row r="133" spans="1:22" x14ac:dyDescent="0.2">
      <c r="A133" s="30">
        <v>117</v>
      </c>
      <c r="B133" s="31" t="s">
        <v>137</v>
      </c>
      <c r="C133" s="29"/>
      <c r="D133" s="30">
        <v>414</v>
      </c>
      <c r="E133" s="89">
        <v>2058.8319999999999</v>
      </c>
      <c r="F133" s="89">
        <v>1637.0309999999999</v>
      </c>
      <c r="G133" s="89">
        <v>1929.47</v>
      </c>
      <c r="H133" s="89">
        <v>2263.6039999999998</v>
      </c>
      <c r="I133" s="89">
        <v>3059.473</v>
      </c>
      <c r="J133" s="89">
        <v>3892.1149999999998</v>
      </c>
      <c r="K133" s="89">
        <v>1098.0550000000001</v>
      </c>
      <c r="L133" s="89">
        <v>957.01499999999999</v>
      </c>
      <c r="M133" s="89">
        <v>1132.867</v>
      </c>
      <c r="N133" s="89">
        <v>1328.123</v>
      </c>
      <c r="O133" s="89">
        <v>1724.2739999999999</v>
      </c>
      <c r="P133" s="89">
        <v>2186.4360000000001</v>
      </c>
      <c r="Q133" s="89">
        <v>960.77700000000004</v>
      </c>
      <c r="R133" s="89">
        <v>680.01599999999996</v>
      </c>
      <c r="S133" s="89">
        <v>796.60299999999995</v>
      </c>
      <c r="T133" s="89">
        <v>935.48099999999999</v>
      </c>
      <c r="U133" s="89">
        <v>1335.1990000000001</v>
      </c>
      <c r="V133" s="89">
        <v>1705.6790000000001</v>
      </c>
    </row>
    <row r="134" spans="1:22" x14ac:dyDescent="0.2">
      <c r="A134" s="30">
        <v>118</v>
      </c>
      <c r="B134" s="31" t="s">
        <v>138</v>
      </c>
      <c r="C134" s="29"/>
      <c r="D134" s="30">
        <v>422</v>
      </c>
      <c r="E134" s="89">
        <v>2703.0189999999998</v>
      </c>
      <c r="F134" s="89">
        <v>3033.4059999999999</v>
      </c>
      <c r="G134" s="89">
        <v>3235.38</v>
      </c>
      <c r="H134" s="89">
        <v>3986.8649999999998</v>
      </c>
      <c r="I134" s="89">
        <v>4337.1559999999999</v>
      </c>
      <c r="J134" s="89">
        <v>5850.7430000000004</v>
      </c>
      <c r="K134" s="89">
        <v>1333.0160000000001</v>
      </c>
      <c r="L134" s="89">
        <v>1504.0219999999999</v>
      </c>
      <c r="M134" s="89">
        <v>1605.146</v>
      </c>
      <c r="N134" s="89">
        <v>2025.9380000000001</v>
      </c>
      <c r="O134" s="89">
        <v>2211.694</v>
      </c>
      <c r="P134" s="89">
        <v>2938.529</v>
      </c>
      <c r="Q134" s="89">
        <v>1370.0029999999999</v>
      </c>
      <c r="R134" s="89">
        <v>1529.384</v>
      </c>
      <c r="S134" s="89">
        <v>1630.2339999999999</v>
      </c>
      <c r="T134" s="89">
        <v>1960.9269999999999</v>
      </c>
      <c r="U134" s="89">
        <v>2125.462</v>
      </c>
      <c r="V134" s="89">
        <v>2912.2139999999999</v>
      </c>
    </row>
    <row r="135" spans="1:22" x14ac:dyDescent="0.2">
      <c r="A135" s="30">
        <v>119</v>
      </c>
      <c r="B135" s="31" t="s">
        <v>140</v>
      </c>
      <c r="C135" s="29"/>
      <c r="D135" s="30">
        <v>512</v>
      </c>
      <c r="E135" s="89">
        <v>1812.1590000000001</v>
      </c>
      <c r="F135" s="89">
        <v>2191.864</v>
      </c>
      <c r="G135" s="89">
        <v>2239.4029999999998</v>
      </c>
      <c r="H135" s="89">
        <v>2506.8910000000001</v>
      </c>
      <c r="I135" s="89">
        <v>2943.7469999999998</v>
      </c>
      <c r="J135" s="89">
        <v>4490.5410000000002</v>
      </c>
      <c r="K135" s="89">
        <v>1008.692</v>
      </c>
      <c r="L135" s="89">
        <v>1299.5429999999999</v>
      </c>
      <c r="M135" s="89">
        <v>1254.5029999999999</v>
      </c>
      <c r="N135" s="89">
        <v>1400.856</v>
      </c>
      <c r="O135" s="89">
        <v>1756.1849999999999</v>
      </c>
      <c r="P135" s="89">
        <v>2978.627</v>
      </c>
      <c r="Q135" s="89">
        <v>803.46699999999998</v>
      </c>
      <c r="R135" s="89">
        <v>892.32100000000003</v>
      </c>
      <c r="S135" s="89">
        <v>984.9</v>
      </c>
      <c r="T135" s="89">
        <v>1106.0350000000001</v>
      </c>
      <c r="U135" s="89">
        <v>1187.5619999999999</v>
      </c>
      <c r="V135" s="89">
        <v>1511.914</v>
      </c>
    </row>
    <row r="136" spans="1:22" x14ac:dyDescent="0.2">
      <c r="A136" s="30">
        <v>120</v>
      </c>
      <c r="B136" s="31" t="s">
        <v>141</v>
      </c>
      <c r="C136" s="29"/>
      <c r="D136" s="30">
        <v>634</v>
      </c>
      <c r="E136" s="89">
        <v>476.47800000000001</v>
      </c>
      <c r="F136" s="89">
        <v>501.01900000000001</v>
      </c>
      <c r="G136" s="89">
        <v>593.45299999999997</v>
      </c>
      <c r="H136" s="89">
        <v>836.92399999999998</v>
      </c>
      <c r="I136" s="89">
        <v>1765.5129999999999</v>
      </c>
      <c r="J136" s="89">
        <v>2235.355</v>
      </c>
      <c r="K136" s="89">
        <v>319.00099999999998</v>
      </c>
      <c r="L136" s="89">
        <v>330.137</v>
      </c>
      <c r="M136" s="89">
        <v>385.87700000000001</v>
      </c>
      <c r="N136" s="89">
        <v>558.03599999999994</v>
      </c>
      <c r="O136" s="89">
        <v>1330.319</v>
      </c>
      <c r="P136" s="89">
        <v>1623.7190000000001</v>
      </c>
      <c r="Q136" s="89">
        <v>157.477</v>
      </c>
      <c r="R136" s="89">
        <v>170.88200000000001</v>
      </c>
      <c r="S136" s="89">
        <v>207.57599999999999</v>
      </c>
      <c r="T136" s="89">
        <v>278.88799999999998</v>
      </c>
      <c r="U136" s="89">
        <v>435.19400000000002</v>
      </c>
      <c r="V136" s="89">
        <v>611.63599999999997</v>
      </c>
    </row>
    <row r="137" spans="1:22" x14ac:dyDescent="0.2">
      <c r="A137" s="30">
        <v>121</v>
      </c>
      <c r="B137" s="31" t="s">
        <v>142</v>
      </c>
      <c r="C137" s="29"/>
      <c r="D137" s="30">
        <v>682</v>
      </c>
      <c r="E137" s="89">
        <v>16361.453</v>
      </c>
      <c r="F137" s="89">
        <v>18853.669999999998</v>
      </c>
      <c r="G137" s="89">
        <v>21392.273000000001</v>
      </c>
      <c r="H137" s="89">
        <v>24745.23</v>
      </c>
      <c r="I137" s="89">
        <v>28090.647000000001</v>
      </c>
      <c r="J137" s="89">
        <v>31540.371999999999</v>
      </c>
      <c r="K137" s="89">
        <v>9154.9279999999999</v>
      </c>
      <c r="L137" s="89">
        <v>10503.763000000001</v>
      </c>
      <c r="M137" s="89">
        <v>11781.937</v>
      </c>
      <c r="N137" s="89">
        <v>13810.343999999999</v>
      </c>
      <c r="O137" s="89">
        <v>15819.512000000001</v>
      </c>
      <c r="P137" s="89">
        <v>17835.91</v>
      </c>
      <c r="Q137" s="89">
        <v>7206.5249999999996</v>
      </c>
      <c r="R137" s="89">
        <v>8349.9069999999992</v>
      </c>
      <c r="S137" s="89">
        <v>9610.3359999999993</v>
      </c>
      <c r="T137" s="89">
        <v>10934.886</v>
      </c>
      <c r="U137" s="89">
        <v>12271.135</v>
      </c>
      <c r="V137" s="89">
        <v>13704.462</v>
      </c>
    </row>
    <row r="138" spans="1:22" x14ac:dyDescent="0.2">
      <c r="A138" s="30">
        <v>122</v>
      </c>
      <c r="B138" s="31" t="s">
        <v>139</v>
      </c>
      <c r="C138" s="29" t="s">
        <v>313</v>
      </c>
      <c r="D138" s="30">
        <v>275</v>
      </c>
      <c r="E138" s="89">
        <v>2101.1559999999999</v>
      </c>
      <c r="F138" s="89">
        <v>2618.2719999999999</v>
      </c>
      <c r="G138" s="89">
        <v>3223.7809999999999</v>
      </c>
      <c r="H138" s="89">
        <v>3579.462</v>
      </c>
      <c r="I138" s="89">
        <v>4068.78</v>
      </c>
      <c r="J138" s="89">
        <v>4668.4660000000003</v>
      </c>
      <c r="K138" s="89">
        <v>1063.3499999999999</v>
      </c>
      <c r="L138" s="89">
        <v>1326.502</v>
      </c>
      <c r="M138" s="89">
        <v>1634.3630000000001</v>
      </c>
      <c r="N138" s="89">
        <v>1815.1859999999999</v>
      </c>
      <c r="O138" s="89">
        <v>2063.0070000000001</v>
      </c>
      <c r="P138" s="89">
        <v>2366.75</v>
      </c>
      <c r="Q138" s="89">
        <v>1037.806</v>
      </c>
      <c r="R138" s="89">
        <v>1291.77</v>
      </c>
      <c r="S138" s="89">
        <v>1589.4179999999999</v>
      </c>
      <c r="T138" s="89">
        <v>1764.2760000000001</v>
      </c>
      <c r="U138" s="89">
        <v>2005.7729999999999</v>
      </c>
      <c r="V138" s="89">
        <v>2301.7159999999999</v>
      </c>
    </row>
    <row r="139" spans="1:22" x14ac:dyDescent="0.2">
      <c r="A139" s="30">
        <v>123</v>
      </c>
      <c r="B139" s="31" t="s">
        <v>143</v>
      </c>
      <c r="C139" s="29"/>
      <c r="D139" s="30">
        <v>760</v>
      </c>
      <c r="E139" s="89">
        <v>12451.539000000001</v>
      </c>
      <c r="F139" s="89">
        <v>14331.962</v>
      </c>
      <c r="G139" s="89">
        <v>16354.05</v>
      </c>
      <c r="H139" s="89">
        <v>18132.842000000001</v>
      </c>
      <c r="I139" s="89">
        <v>20720.601999999999</v>
      </c>
      <c r="J139" s="89">
        <v>18502.413</v>
      </c>
      <c r="K139" s="89">
        <v>6326.4750000000004</v>
      </c>
      <c r="L139" s="89">
        <v>7281.1719999999996</v>
      </c>
      <c r="M139" s="89">
        <v>8303.1849999999995</v>
      </c>
      <c r="N139" s="89">
        <v>9276.8970000000008</v>
      </c>
      <c r="O139" s="89">
        <v>10478.592000000001</v>
      </c>
      <c r="P139" s="89">
        <v>9366.509</v>
      </c>
      <c r="Q139" s="89">
        <v>6125.0640000000003</v>
      </c>
      <c r="R139" s="89">
        <v>7050.79</v>
      </c>
      <c r="S139" s="89">
        <v>8050.8649999999998</v>
      </c>
      <c r="T139" s="89">
        <v>8855.9449999999997</v>
      </c>
      <c r="U139" s="89">
        <v>10242.01</v>
      </c>
      <c r="V139" s="89">
        <v>9135.9040000000005</v>
      </c>
    </row>
    <row r="140" spans="1:22" x14ac:dyDescent="0.2">
      <c r="A140" s="30">
        <v>124</v>
      </c>
      <c r="B140" s="31" t="s">
        <v>144</v>
      </c>
      <c r="C140" s="29"/>
      <c r="D140" s="30">
        <v>792</v>
      </c>
      <c r="E140" s="89">
        <v>53994.605000000003</v>
      </c>
      <c r="F140" s="89">
        <v>58522.32</v>
      </c>
      <c r="G140" s="89">
        <v>63240.156999999999</v>
      </c>
      <c r="H140" s="89">
        <v>67860.616999999998</v>
      </c>
      <c r="I140" s="89">
        <v>72310.415999999997</v>
      </c>
      <c r="J140" s="89">
        <v>78665.83</v>
      </c>
      <c r="K140" s="89">
        <v>26636.965</v>
      </c>
      <c r="L140" s="89">
        <v>28820.089</v>
      </c>
      <c r="M140" s="89">
        <v>31113.781999999999</v>
      </c>
      <c r="N140" s="89">
        <v>33364.311999999998</v>
      </c>
      <c r="O140" s="89">
        <v>35524.608999999997</v>
      </c>
      <c r="P140" s="89">
        <v>38674.561999999998</v>
      </c>
      <c r="Q140" s="89">
        <v>27357.64</v>
      </c>
      <c r="R140" s="89">
        <v>29702.231</v>
      </c>
      <c r="S140" s="89">
        <v>32126.375</v>
      </c>
      <c r="T140" s="89">
        <v>34496.305</v>
      </c>
      <c r="U140" s="89">
        <v>36785.807000000001</v>
      </c>
      <c r="V140" s="89">
        <v>39991.267999999996</v>
      </c>
    </row>
    <row r="141" spans="1:22" x14ac:dyDescent="0.2">
      <c r="A141" s="30">
        <v>125</v>
      </c>
      <c r="B141" s="31" t="s">
        <v>145</v>
      </c>
      <c r="C141" s="29"/>
      <c r="D141" s="30">
        <v>784</v>
      </c>
      <c r="E141" s="89">
        <v>1811.4580000000001</v>
      </c>
      <c r="F141" s="89">
        <v>2350.192</v>
      </c>
      <c r="G141" s="89">
        <v>3050.1280000000002</v>
      </c>
      <c r="H141" s="89">
        <v>4481.9759999999997</v>
      </c>
      <c r="I141" s="89">
        <v>8329.4529999999995</v>
      </c>
      <c r="J141" s="89">
        <v>9156.9629999999997</v>
      </c>
      <c r="K141" s="89">
        <v>1191.56</v>
      </c>
      <c r="L141" s="89">
        <v>1566.4079999999999</v>
      </c>
      <c r="M141" s="89">
        <v>2066.2570000000001</v>
      </c>
      <c r="N141" s="89">
        <v>3185.9180000000001</v>
      </c>
      <c r="O141" s="89">
        <v>6231.9949999999999</v>
      </c>
      <c r="P141" s="89">
        <v>6708.2560000000003</v>
      </c>
      <c r="Q141" s="89">
        <v>619.89800000000002</v>
      </c>
      <c r="R141" s="89">
        <v>783.78399999999999</v>
      </c>
      <c r="S141" s="89">
        <v>983.87099999999998</v>
      </c>
      <c r="T141" s="89">
        <v>1296.058</v>
      </c>
      <c r="U141" s="89">
        <v>2097.4580000000001</v>
      </c>
      <c r="V141" s="89">
        <v>2448.7069999999999</v>
      </c>
    </row>
    <row r="142" spans="1:22" x14ac:dyDescent="0.2">
      <c r="A142" s="30">
        <v>126</v>
      </c>
      <c r="B142" s="31" t="s">
        <v>146</v>
      </c>
      <c r="C142" s="29"/>
      <c r="D142" s="30">
        <v>887</v>
      </c>
      <c r="E142" s="89">
        <v>11961.099</v>
      </c>
      <c r="F142" s="89">
        <v>15266.147000000001</v>
      </c>
      <c r="G142" s="89">
        <v>17795.219000000001</v>
      </c>
      <c r="H142" s="89">
        <v>20504.384999999998</v>
      </c>
      <c r="I142" s="89">
        <v>23591.972000000002</v>
      </c>
      <c r="J142" s="89">
        <v>26832.215</v>
      </c>
      <c r="K142" s="89">
        <v>5923.9350000000004</v>
      </c>
      <c r="L142" s="89">
        <v>7741.1139999999996</v>
      </c>
      <c r="M142" s="89">
        <v>9001.1790000000001</v>
      </c>
      <c r="N142" s="89">
        <v>10355.861999999999</v>
      </c>
      <c r="O142" s="89">
        <v>11917.832</v>
      </c>
      <c r="P142" s="89">
        <v>13553.281999999999</v>
      </c>
      <c r="Q142" s="89">
        <v>6037.1639999999998</v>
      </c>
      <c r="R142" s="89">
        <v>7525.0330000000004</v>
      </c>
      <c r="S142" s="89">
        <v>8794.0400000000009</v>
      </c>
      <c r="T142" s="89">
        <v>10148.522999999999</v>
      </c>
      <c r="U142" s="89">
        <v>11674.14</v>
      </c>
      <c r="V142" s="89">
        <v>13278.933000000001</v>
      </c>
    </row>
    <row r="143" spans="1:22" x14ac:dyDescent="0.2">
      <c r="A143" s="26">
        <v>127</v>
      </c>
      <c r="B143" s="25" t="s">
        <v>352</v>
      </c>
      <c r="C143" s="24"/>
      <c r="D143" s="26">
        <v>908</v>
      </c>
      <c r="E143" s="48">
        <v>721086.31099999999</v>
      </c>
      <c r="F143" s="48">
        <v>727778.44</v>
      </c>
      <c r="G143" s="48">
        <v>726407.44799999997</v>
      </c>
      <c r="H143" s="48">
        <v>729007.47</v>
      </c>
      <c r="I143" s="48">
        <v>735394.902</v>
      </c>
      <c r="J143" s="48">
        <v>738442.07</v>
      </c>
      <c r="K143" s="48">
        <v>347356.28100000002</v>
      </c>
      <c r="L143" s="48">
        <v>350900.68400000001</v>
      </c>
      <c r="M143" s="48">
        <v>350267.522</v>
      </c>
      <c r="N143" s="48">
        <v>351438.19699999999</v>
      </c>
      <c r="O143" s="48">
        <v>354425.07699999999</v>
      </c>
      <c r="P143" s="48">
        <v>356166.87900000002</v>
      </c>
      <c r="Q143" s="48">
        <v>373730.03</v>
      </c>
      <c r="R143" s="48">
        <v>376877.75599999999</v>
      </c>
      <c r="S143" s="48">
        <v>376139.92599999998</v>
      </c>
      <c r="T143" s="48">
        <v>377569.27299999999</v>
      </c>
      <c r="U143" s="48">
        <v>380969.82500000001</v>
      </c>
      <c r="V143" s="48">
        <v>382275.19099999999</v>
      </c>
    </row>
    <row r="144" spans="1:22" x14ac:dyDescent="0.2">
      <c r="A144" s="26">
        <v>128</v>
      </c>
      <c r="B144" s="22" t="s">
        <v>21</v>
      </c>
      <c r="C144" s="24"/>
      <c r="D144" s="26">
        <v>923</v>
      </c>
      <c r="E144" s="48">
        <v>310026.859</v>
      </c>
      <c r="F144" s="48">
        <v>309569.35200000001</v>
      </c>
      <c r="G144" s="48">
        <v>303788.505</v>
      </c>
      <c r="H144" s="48">
        <v>297481.98200000002</v>
      </c>
      <c r="I144" s="48">
        <v>294591.16399999999</v>
      </c>
      <c r="J144" s="48">
        <v>292942.77799999999</v>
      </c>
      <c r="K144" s="48">
        <v>146931.21400000001</v>
      </c>
      <c r="L144" s="48">
        <v>146776.861</v>
      </c>
      <c r="M144" s="48">
        <v>143758.516</v>
      </c>
      <c r="N144" s="48">
        <v>140238.408</v>
      </c>
      <c r="O144" s="48">
        <v>138532.51999999999</v>
      </c>
      <c r="P144" s="48">
        <v>137871.96799999999</v>
      </c>
      <c r="Q144" s="48">
        <v>163095.64499999999</v>
      </c>
      <c r="R144" s="48">
        <v>162792.49100000001</v>
      </c>
      <c r="S144" s="48">
        <v>160029.989</v>
      </c>
      <c r="T144" s="48">
        <v>157243.57399999999</v>
      </c>
      <c r="U144" s="48">
        <v>156058.644</v>
      </c>
      <c r="V144" s="48">
        <v>155070.81</v>
      </c>
    </row>
    <row r="145" spans="1:22" x14ac:dyDescent="0.2">
      <c r="A145" s="27">
        <v>129</v>
      </c>
      <c r="B145" s="28" t="s">
        <v>147</v>
      </c>
      <c r="C145" s="29"/>
      <c r="D145" s="27">
        <v>112</v>
      </c>
      <c r="E145" s="89">
        <v>10231.983</v>
      </c>
      <c r="F145" s="89">
        <v>10159.731</v>
      </c>
      <c r="G145" s="89">
        <v>9952.0550000000003</v>
      </c>
      <c r="H145" s="89">
        <v>9640.616</v>
      </c>
      <c r="I145" s="89">
        <v>9492.1219999999994</v>
      </c>
      <c r="J145" s="89">
        <v>9495.8259999999991</v>
      </c>
      <c r="K145" s="89">
        <v>4800.0529999999999</v>
      </c>
      <c r="L145" s="89">
        <v>4764.57</v>
      </c>
      <c r="M145" s="89">
        <v>4672.8050000000003</v>
      </c>
      <c r="N145" s="89">
        <v>4501.6670000000004</v>
      </c>
      <c r="O145" s="89">
        <v>4413.6850000000004</v>
      </c>
      <c r="P145" s="89">
        <v>4413.5290000000005</v>
      </c>
      <c r="Q145" s="89">
        <v>5431.93</v>
      </c>
      <c r="R145" s="89">
        <v>5395.1610000000001</v>
      </c>
      <c r="S145" s="89">
        <v>5279.25</v>
      </c>
      <c r="T145" s="89">
        <v>5138.9489999999996</v>
      </c>
      <c r="U145" s="89">
        <v>5078.4369999999999</v>
      </c>
      <c r="V145" s="89">
        <v>5082.2969999999996</v>
      </c>
    </row>
    <row r="146" spans="1:22" x14ac:dyDescent="0.2">
      <c r="A146" s="27">
        <v>130</v>
      </c>
      <c r="B146" s="28" t="s">
        <v>148</v>
      </c>
      <c r="C146" s="29"/>
      <c r="D146" s="27">
        <v>100</v>
      </c>
      <c r="E146" s="89">
        <v>8821.1110000000008</v>
      </c>
      <c r="F146" s="89">
        <v>8358.116</v>
      </c>
      <c r="G146" s="89">
        <v>8000.51</v>
      </c>
      <c r="H146" s="89">
        <v>7682.6139999999996</v>
      </c>
      <c r="I146" s="89">
        <v>7407.2969999999996</v>
      </c>
      <c r="J146" s="89">
        <v>7149.7870000000003</v>
      </c>
      <c r="K146" s="89">
        <v>4349.4279999999999</v>
      </c>
      <c r="L146" s="89">
        <v>4093.386</v>
      </c>
      <c r="M146" s="89">
        <v>3898.3589999999999</v>
      </c>
      <c r="N146" s="89">
        <v>3740.4679999999998</v>
      </c>
      <c r="O146" s="89">
        <v>3605.913</v>
      </c>
      <c r="P146" s="89">
        <v>3473.4059999999999</v>
      </c>
      <c r="Q146" s="89">
        <v>4471.683</v>
      </c>
      <c r="R146" s="89">
        <v>4264.7299999999996</v>
      </c>
      <c r="S146" s="89">
        <v>4102.1509999999998</v>
      </c>
      <c r="T146" s="89">
        <v>3942.1460000000002</v>
      </c>
      <c r="U146" s="89">
        <v>3801.384</v>
      </c>
      <c r="V146" s="89">
        <v>3676.3809999999999</v>
      </c>
    </row>
    <row r="147" spans="1:22" x14ac:dyDescent="0.2">
      <c r="A147" s="27">
        <v>131</v>
      </c>
      <c r="B147" s="28" t="s">
        <v>149</v>
      </c>
      <c r="C147" s="29"/>
      <c r="D147" s="27">
        <v>203</v>
      </c>
      <c r="E147" s="89">
        <v>10323.700999999999</v>
      </c>
      <c r="F147" s="89">
        <v>10335.556</v>
      </c>
      <c r="G147" s="89">
        <v>10263.01</v>
      </c>
      <c r="H147" s="89">
        <v>10230.877</v>
      </c>
      <c r="I147" s="89">
        <v>10506.617</v>
      </c>
      <c r="J147" s="89">
        <v>10543.186</v>
      </c>
      <c r="K147" s="89">
        <v>5012.1099999999997</v>
      </c>
      <c r="L147" s="89">
        <v>5021.6589999999997</v>
      </c>
      <c r="M147" s="89">
        <v>4991.7780000000002</v>
      </c>
      <c r="N147" s="89">
        <v>4981.8119999999999</v>
      </c>
      <c r="O147" s="89">
        <v>5155.2939999999999</v>
      </c>
      <c r="P147" s="89">
        <v>5180.067</v>
      </c>
      <c r="Q147" s="89">
        <v>5311.5910000000003</v>
      </c>
      <c r="R147" s="89">
        <v>5313.8969999999999</v>
      </c>
      <c r="S147" s="89">
        <v>5271.232</v>
      </c>
      <c r="T147" s="89">
        <v>5249.0649999999996</v>
      </c>
      <c r="U147" s="89">
        <v>5351.3230000000003</v>
      </c>
      <c r="V147" s="89">
        <v>5363.1189999999997</v>
      </c>
    </row>
    <row r="148" spans="1:22" x14ac:dyDescent="0.2">
      <c r="A148" s="27">
        <v>132</v>
      </c>
      <c r="B148" s="28" t="s">
        <v>150</v>
      </c>
      <c r="C148" s="29"/>
      <c r="D148" s="27">
        <v>348</v>
      </c>
      <c r="E148" s="89">
        <v>10385.061</v>
      </c>
      <c r="F148" s="89">
        <v>10351.994000000001</v>
      </c>
      <c r="G148" s="89">
        <v>10224.112999999999</v>
      </c>
      <c r="H148" s="89">
        <v>10095.964</v>
      </c>
      <c r="I148" s="89">
        <v>10014.633</v>
      </c>
      <c r="J148" s="89">
        <v>9855.0229999999992</v>
      </c>
      <c r="K148" s="89">
        <v>4988.2889999999998</v>
      </c>
      <c r="L148" s="89">
        <v>4946.4660000000003</v>
      </c>
      <c r="M148" s="89">
        <v>4864.8729999999996</v>
      </c>
      <c r="N148" s="89">
        <v>4792.4040000000005</v>
      </c>
      <c r="O148" s="89">
        <v>4756.8609999999999</v>
      </c>
      <c r="P148" s="89">
        <v>4690.8649999999998</v>
      </c>
      <c r="Q148" s="89">
        <v>5396.7719999999999</v>
      </c>
      <c r="R148" s="89">
        <v>5405.5280000000002</v>
      </c>
      <c r="S148" s="89">
        <v>5359.24</v>
      </c>
      <c r="T148" s="89">
        <v>5303.56</v>
      </c>
      <c r="U148" s="89">
        <v>5257.7719999999999</v>
      </c>
      <c r="V148" s="89">
        <v>5164.1580000000004</v>
      </c>
    </row>
    <row r="149" spans="1:22" x14ac:dyDescent="0.2">
      <c r="A149" s="27">
        <v>133</v>
      </c>
      <c r="B149" s="28" t="s">
        <v>151</v>
      </c>
      <c r="C149" s="29"/>
      <c r="D149" s="27">
        <v>616</v>
      </c>
      <c r="E149" s="89">
        <v>38195.258000000002</v>
      </c>
      <c r="F149" s="89">
        <v>38591.86</v>
      </c>
      <c r="G149" s="89">
        <v>38486.305</v>
      </c>
      <c r="H149" s="89">
        <v>38463.514000000003</v>
      </c>
      <c r="I149" s="89">
        <v>38574.682000000001</v>
      </c>
      <c r="J149" s="89">
        <v>38611.794000000002</v>
      </c>
      <c r="K149" s="89">
        <v>18572.036</v>
      </c>
      <c r="L149" s="89">
        <v>18728.004000000001</v>
      </c>
      <c r="M149" s="89">
        <v>18681.054</v>
      </c>
      <c r="N149" s="89">
        <v>18643.311000000002</v>
      </c>
      <c r="O149" s="89">
        <v>18670.502</v>
      </c>
      <c r="P149" s="89">
        <v>18673.687000000002</v>
      </c>
      <c r="Q149" s="89">
        <v>19623.222000000002</v>
      </c>
      <c r="R149" s="89">
        <v>19863.856</v>
      </c>
      <c r="S149" s="89">
        <v>19805.251</v>
      </c>
      <c r="T149" s="89">
        <v>19820.203000000001</v>
      </c>
      <c r="U149" s="89">
        <v>19904.18</v>
      </c>
      <c r="V149" s="89">
        <v>19938.107</v>
      </c>
    </row>
    <row r="150" spans="1:22" x14ac:dyDescent="0.2">
      <c r="A150" s="27">
        <v>134</v>
      </c>
      <c r="B150" s="28" t="s">
        <v>152</v>
      </c>
      <c r="C150" s="29" t="s">
        <v>314</v>
      </c>
      <c r="D150" s="27">
        <v>498</v>
      </c>
      <c r="E150" s="89">
        <v>4364.1139999999996</v>
      </c>
      <c r="F150" s="89">
        <v>4339.0820000000003</v>
      </c>
      <c r="G150" s="89">
        <v>4201.0879999999997</v>
      </c>
      <c r="H150" s="89">
        <v>4157.7070000000003</v>
      </c>
      <c r="I150" s="89">
        <v>4084.4830000000002</v>
      </c>
      <c r="J150" s="89">
        <v>4068.8969999999999</v>
      </c>
      <c r="K150" s="89">
        <v>2080.0619999999999</v>
      </c>
      <c r="L150" s="89">
        <v>2072.5039999999999</v>
      </c>
      <c r="M150" s="89">
        <v>2010.77</v>
      </c>
      <c r="N150" s="89">
        <v>1991.248</v>
      </c>
      <c r="O150" s="89">
        <v>1963.7239999999999</v>
      </c>
      <c r="P150" s="89">
        <v>1955.8589999999999</v>
      </c>
      <c r="Q150" s="89">
        <v>2284.0520000000001</v>
      </c>
      <c r="R150" s="89">
        <v>2266.578</v>
      </c>
      <c r="S150" s="89">
        <v>2190.3180000000002</v>
      </c>
      <c r="T150" s="89">
        <v>2166.4589999999998</v>
      </c>
      <c r="U150" s="89">
        <v>2120.759</v>
      </c>
      <c r="V150" s="89">
        <v>2113.038</v>
      </c>
    </row>
    <row r="151" spans="1:22" x14ac:dyDescent="0.2">
      <c r="A151" s="27">
        <v>135</v>
      </c>
      <c r="B151" s="28" t="s">
        <v>153</v>
      </c>
      <c r="C151" s="29"/>
      <c r="D151" s="27">
        <v>642</v>
      </c>
      <c r="E151" s="89">
        <v>23489.361000000001</v>
      </c>
      <c r="F151" s="89">
        <v>22965.125</v>
      </c>
      <c r="G151" s="89">
        <v>22128.138999999999</v>
      </c>
      <c r="H151" s="89">
        <v>21407.618999999999</v>
      </c>
      <c r="I151" s="89">
        <v>20298.838</v>
      </c>
      <c r="J151" s="89">
        <v>19511.324000000001</v>
      </c>
      <c r="K151" s="89">
        <v>11579.616</v>
      </c>
      <c r="L151" s="89">
        <v>11284.373</v>
      </c>
      <c r="M151" s="89">
        <v>10825.187</v>
      </c>
      <c r="N151" s="89">
        <v>10438.781000000001</v>
      </c>
      <c r="O151" s="89">
        <v>9860.2970000000005</v>
      </c>
      <c r="P151" s="89">
        <v>9450.9770000000008</v>
      </c>
      <c r="Q151" s="89">
        <v>11909.745000000001</v>
      </c>
      <c r="R151" s="89">
        <v>11680.752</v>
      </c>
      <c r="S151" s="89">
        <v>11302.951999999999</v>
      </c>
      <c r="T151" s="89">
        <v>10968.838</v>
      </c>
      <c r="U151" s="89">
        <v>10438.540999999999</v>
      </c>
      <c r="V151" s="89">
        <v>10060.347</v>
      </c>
    </row>
    <row r="152" spans="1:22" x14ac:dyDescent="0.2">
      <c r="A152" s="27">
        <v>136</v>
      </c>
      <c r="B152" s="28" t="s">
        <v>154</v>
      </c>
      <c r="C152" s="29"/>
      <c r="D152" s="27">
        <v>643</v>
      </c>
      <c r="E152" s="89">
        <v>147568.552</v>
      </c>
      <c r="F152" s="89">
        <v>148293.26500000001</v>
      </c>
      <c r="G152" s="89">
        <v>146400.951</v>
      </c>
      <c r="H152" s="89">
        <v>143622.56599999999</v>
      </c>
      <c r="I152" s="89">
        <v>143158.09899999999</v>
      </c>
      <c r="J152" s="89">
        <v>143456.91800000001</v>
      </c>
      <c r="K152" s="89">
        <v>69087.062999999995</v>
      </c>
      <c r="L152" s="89">
        <v>69570.653000000006</v>
      </c>
      <c r="M152" s="89">
        <v>68511.203999999998</v>
      </c>
      <c r="N152" s="89">
        <v>66836.414000000004</v>
      </c>
      <c r="O152" s="89">
        <v>66390.448999999993</v>
      </c>
      <c r="P152" s="89">
        <v>66644.047000000006</v>
      </c>
      <c r="Q152" s="89">
        <v>78481.489000000001</v>
      </c>
      <c r="R152" s="89">
        <v>78722.611999999994</v>
      </c>
      <c r="S152" s="89">
        <v>77889.747000000003</v>
      </c>
      <c r="T152" s="89">
        <v>76786.152000000002</v>
      </c>
      <c r="U152" s="89">
        <v>76767.649999999994</v>
      </c>
      <c r="V152" s="89">
        <v>76812.870999999999</v>
      </c>
    </row>
    <row r="153" spans="1:22" x14ac:dyDescent="0.2">
      <c r="A153" s="27">
        <v>137</v>
      </c>
      <c r="B153" s="28" t="s">
        <v>155</v>
      </c>
      <c r="C153" s="29"/>
      <c r="D153" s="27">
        <v>703</v>
      </c>
      <c r="E153" s="89">
        <v>5277.7089999999998</v>
      </c>
      <c r="F153" s="89">
        <v>5362.95</v>
      </c>
      <c r="G153" s="89">
        <v>5386.0649999999996</v>
      </c>
      <c r="H153" s="89">
        <v>5385.192</v>
      </c>
      <c r="I153" s="89">
        <v>5406.8959999999997</v>
      </c>
      <c r="J153" s="89">
        <v>5426.2579999999998</v>
      </c>
      <c r="K153" s="89">
        <v>2577.5770000000002</v>
      </c>
      <c r="L153" s="89">
        <v>2611.0830000000001</v>
      </c>
      <c r="M153" s="89">
        <v>2616.3409999999999</v>
      </c>
      <c r="N153" s="89">
        <v>2611.5300000000002</v>
      </c>
      <c r="O153" s="89">
        <v>2621.1819999999998</v>
      </c>
      <c r="P153" s="89">
        <v>2630.1350000000002</v>
      </c>
      <c r="Q153" s="89">
        <v>2700.1320000000001</v>
      </c>
      <c r="R153" s="89">
        <v>2751.8670000000002</v>
      </c>
      <c r="S153" s="89">
        <v>2769.7240000000002</v>
      </c>
      <c r="T153" s="89">
        <v>2773.6619999999998</v>
      </c>
      <c r="U153" s="89">
        <v>2785.7139999999999</v>
      </c>
      <c r="V153" s="89">
        <v>2796.123</v>
      </c>
    </row>
    <row r="154" spans="1:22" x14ac:dyDescent="0.2">
      <c r="A154" s="27">
        <v>138</v>
      </c>
      <c r="B154" s="28" t="s">
        <v>156</v>
      </c>
      <c r="C154" s="29"/>
      <c r="D154" s="27">
        <v>804</v>
      </c>
      <c r="E154" s="89">
        <v>51370.008999999998</v>
      </c>
      <c r="F154" s="89">
        <v>50811.673000000003</v>
      </c>
      <c r="G154" s="89">
        <v>48746.269</v>
      </c>
      <c r="H154" s="89">
        <v>46795.313000000002</v>
      </c>
      <c r="I154" s="89">
        <v>45647.497000000003</v>
      </c>
      <c r="J154" s="89">
        <v>44823.764999999999</v>
      </c>
      <c r="K154" s="89">
        <v>23884.98</v>
      </c>
      <c r="L154" s="89">
        <v>23684.163</v>
      </c>
      <c r="M154" s="89">
        <v>22686.145</v>
      </c>
      <c r="N154" s="89">
        <v>21700.773000000001</v>
      </c>
      <c r="O154" s="89">
        <v>21094.613000000001</v>
      </c>
      <c r="P154" s="89">
        <v>20759.396000000001</v>
      </c>
      <c r="Q154" s="89">
        <v>27485.028999999999</v>
      </c>
      <c r="R154" s="89">
        <v>27127.51</v>
      </c>
      <c r="S154" s="89">
        <v>26060.124</v>
      </c>
      <c r="T154" s="89">
        <v>25094.54</v>
      </c>
      <c r="U154" s="89">
        <v>24552.883999999998</v>
      </c>
      <c r="V154" s="89">
        <v>24064.368999999999</v>
      </c>
    </row>
    <row r="155" spans="1:22" x14ac:dyDescent="0.2">
      <c r="A155" s="26">
        <v>139</v>
      </c>
      <c r="B155" s="22" t="s">
        <v>22</v>
      </c>
      <c r="C155" s="24"/>
      <c r="D155" s="26">
        <v>924</v>
      </c>
      <c r="E155" s="48">
        <v>92040.282000000007</v>
      </c>
      <c r="F155" s="48">
        <v>93153.316000000006</v>
      </c>
      <c r="G155" s="48">
        <v>94397.433999999994</v>
      </c>
      <c r="H155" s="48">
        <v>96238.536999999997</v>
      </c>
      <c r="I155" s="48">
        <v>99682.18</v>
      </c>
      <c r="J155" s="48">
        <v>102357.768</v>
      </c>
      <c r="K155" s="48">
        <v>44777.534</v>
      </c>
      <c r="L155" s="48">
        <v>45322.608</v>
      </c>
      <c r="M155" s="48">
        <v>46014.519</v>
      </c>
      <c r="N155" s="48">
        <v>47089.362999999998</v>
      </c>
      <c r="O155" s="48">
        <v>48939.345999999998</v>
      </c>
      <c r="P155" s="48">
        <v>50431.66</v>
      </c>
      <c r="Q155" s="48">
        <v>47262.748</v>
      </c>
      <c r="R155" s="48">
        <v>47830.707999999999</v>
      </c>
      <c r="S155" s="48">
        <v>48382.915000000001</v>
      </c>
      <c r="T155" s="48">
        <v>49149.173999999999</v>
      </c>
      <c r="U155" s="48">
        <v>50742.834000000003</v>
      </c>
      <c r="V155" s="48">
        <v>51926.108</v>
      </c>
    </row>
    <row r="156" spans="1:22" x14ac:dyDescent="0.2">
      <c r="A156" s="27">
        <v>140</v>
      </c>
      <c r="B156" s="28" t="s">
        <v>157</v>
      </c>
      <c r="C156" s="29" t="s">
        <v>315</v>
      </c>
      <c r="D156" s="27">
        <v>830</v>
      </c>
      <c r="E156" s="89">
        <v>140.66900000000001</v>
      </c>
      <c r="F156" s="89">
        <v>144.05000000000001</v>
      </c>
      <c r="G156" s="89">
        <v>148.72499999999999</v>
      </c>
      <c r="H156" s="89">
        <v>154.298</v>
      </c>
      <c r="I156" s="89">
        <v>159.583</v>
      </c>
      <c r="J156" s="89">
        <v>163.69200000000001</v>
      </c>
      <c r="K156" s="89">
        <v>68.397000000000006</v>
      </c>
      <c r="L156" s="89">
        <v>70.010999999999996</v>
      </c>
      <c r="M156" s="89">
        <v>72.588999999999999</v>
      </c>
      <c r="N156" s="89">
        <v>75.822000000000003</v>
      </c>
      <c r="O156" s="89">
        <v>79.007999999999996</v>
      </c>
      <c r="P156" s="89">
        <v>81.125</v>
      </c>
      <c r="Q156" s="89">
        <v>72.272000000000006</v>
      </c>
      <c r="R156" s="89">
        <v>74.039000000000001</v>
      </c>
      <c r="S156" s="89">
        <v>76.135999999999996</v>
      </c>
      <c r="T156" s="89">
        <v>78.475999999999999</v>
      </c>
      <c r="U156" s="89">
        <v>80.575000000000003</v>
      </c>
      <c r="V156" s="89">
        <v>82.566999999999993</v>
      </c>
    </row>
    <row r="157" spans="1:22" x14ac:dyDescent="0.2">
      <c r="A157" s="27">
        <v>141</v>
      </c>
      <c r="B157" s="28" t="s">
        <v>158</v>
      </c>
      <c r="C157" s="29"/>
      <c r="D157" s="27">
        <v>208</v>
      </c>
      <c r="E157" s="89">
        <v>5140.3320000000003</v>
      </c>
      <c r="F157" s="89">
        <v>5232.5820000000003</v>
      </c>
      <c r="G157" s="89">
        <v>5338.2830000000004</v>
      </c>
      <c r="H157" s="89">
        <v>5417.692</v>
      </c>
      <c r="I157" s="89">
        <v>5550.9589999999998</v>
      </c>
      <c r="J157" s="89">
        <v>5669.0810000000001</v>
      </c>
      <c r="K157" s="89">
        <v>2534.6840000000002</v>
      </c>
      <c r="L157" s="89">
        <v>2583.9</v>
      </c>
      <c r="M157" s="89">
        <v>2640.36</v>
      </c>
      <c r="N157" s="89">
        <v>2682.203</v>
      </c>
      <c r="O157" s="89">
        <v>2753.2860000000001</v>
      </c>
      <c r="P157" s="89">
        <v>2813.9290000000001</v>
      </c>
      <c r="Q157" s="89">
        <v>2605.6480000000001</v>
      </c>
      <c r="R157" s="89">
        <v>2648.6819999999998</v>
      </c>
      <c r="S157" s="89">
        <v>2697.9229999999998</v>
      </c>
      <c r="T157" s="89">
        <v>2735.489</v>
      </c>
      <c r="U157" s="89">
        <v>2797.6729999999998</v>
      </c>
      <c r="V157" s="89">
        <v>2855.152</v>
      </c>
    </row>
    <row r="158" spans="1:22" x14ac:dyDescent="0.2">
      <c r="A158" s="27">
        <v>142</v>
      </c>
      <c r="B158" s="28" t="s">
        <v>159</v>
      </c>
      <c r="C158" s="29"/>
      <c r="D158" s="27">
        <v>233</v>
      </c>
      <c r="E158" s="89">
        <v>1565.32</v>
      </c>
      <c r="F158" s="89">
        <v>1433.076</v>
      </c>
      <c r="G158" s="89">
        <v>1399.145</v>
      </c>
      <c r="H158" s="89">
        <v>1355.662</v>
      </c>
      <c r="I158" s="89">
        <v>1332.0889999999999</v>
      </c>
      <c r="J158" s="89">
        <v>1312.558</v>
      </c>
      <c r="K158" s="89">
        <v>731.98199999999997</v>
      </c>
      <c r="L158" s="89">
        <v>663.24599999999998</v>
      </c>
      <c r="M158" s="89">
        <v>652.57899999999995</v>
      </c>
      <c r="N158" s="89">
        <v>629.98699999999997</v>
      </c>
      <c r="O158" s="89">
        <v>620.36</v>
      </c>
      <c r="P158" s="89">
        <v>614.31799999999998</v>
      </c>
      <c r="Q158" s="89">
        <v>833.33799999999997</v>
      </c>
      <c r="R158" s="89">
        <v>769.83</v>
      </c>
      <c r="S158" s="89">
        <v>746.56600000000003</v>
      </c>
      <c r="T158" s="89">
        <v>725.67499999999995</v>
      </c>
      <c r="U158" s="89">
        <v>711.72900000000004</v>
      </c>
      <c r="V158" s="89">
        <v>698.24</v>
      </c>
    </row>
    <row r="159" spans="1:22" x14ac:dyDescent="0.2">
      <c r="A159" s="27">
        <v>143</v>
      </c>
      <c r="B159" s="28" t="s">
        <v>160</v>
      </c>
      <c r="C159" s="29"/>
      <c r="D159" s="27">
        <v>234</v>
      </c>
      <c r="E159" s="89">
        <v>48.030999999999999</v>
      </c>
      <c r="F159" s="89">
        <v>44.098999999999997</v>
      </c>
      <c r="G159" s="89">
        <v>46.491</v>
      </c>
      <c r="H159" s="89">
        <v>48.337000000000003</v>
      </c>
      <c r="I159" s="89">
        <v>48.567</v>
      </c>
      <c r="J159" s="89">
        <v>48.198999999999998</v>
      </c>
      <c r="K159" s="89" t="s">
        <v>274</v>
      </c>
      <c r="L159" s="89" t="s">
        <v>274</v>
      </c>
      <c r="M159" s="89" t="s">
        <v>274</v>
      </c>
      <c r="N159" s="89" t="s">
        <v>274</v>
      </c>
      <c r="O159" s="89" t="s">
        <v>274</v>
      </c>
      <c r="P159" s="89" t="s">
        <v>274</v>
      </c>
      <c r="Q159" s="89" t="s">
        <v>274</v>
      </c>
      <c r="R159" s="89" t="s">
        <v>274</v>
      </c>
      <c r="S159" s="89" t="s">
        <v>274</v>
      </c>
      <c r="T159" s="89" t="s">
        <v>274</v>
      </c>
      <c r="U159" s="89" t="s">
        <v>274</v>
      </c>
      <c r="V159" s="89" t="s">
        <v>274</v>
      </c>
    </row>
    <row r="160" spans="1:22" x14ac:dyDescent="0.2">
      <c r="A160" s="27">
        <v>144</v>
      </c>
      <c r="B160" s="28" t="s">
        <v>161</v>
      </c>
      <c r="C160" s="29" t="s">
        <v>316</v>
      </c>
      <c r="D160" s="27">
        <v>246</v>
      </c>
      <c r="E160" s="89">
        <v>4986.7049999999999</v>
      </c>
      <c r="F160" s="89">
        <v>5108.1760000000004</v>
      </c>
      <c r="G160" s="89">
        <v>5176.482</v>
      </c>
      <c r="H160" s="89">
        <v>5246.3680000000004</v>
      </c>
      <c r="I160" s="89">
        <v>5367.6930000000002</v>
      </c>
      <c r="J160" s="89">
        <v>5503.4570000000003</v>
      </c>
      <c r="K160" s="89">
        <v>2419.5770000000002</v>
      </c>
      <c r="L160" s="89">
        <v>2486.8339999999998</v>
      </c>
      <c r="M160" s="89">
        <v>2526.348</v>
      </c>
      <c r="N160" s="89">
        <v>2567.3890000000001</v>
      </c>
      <c r="O160" s="89">
        <v>2633.886</v>
      </c>
      <c r="P160" s="89">
        <v>2709.0390000000002</v>
      </c>
      <c r="Q160" s="89">
        <v>2567.1280000000002</v>
      </c>
      <c r="R160" s="89">
        <v>2621.3420000000001</v>
      </c>
      <c r="S160" s="89">
        <v>2650.134</v>
      </c>
      <c r="T160" s="89">
        <v>2678.9789999999998</v>
      </c>
      <c r="U160" s="89">
        <v>2733.8069999999998</v>
      </c>
      <c r="V160" s="89">
        <v>2794.4180000000001</v>
      </c>
    </row>
    <row r="161" spans="1:22" x14ac:dyDescent="0.2">
      <c r="A161" s="27">
        <v>145</v>
      </c>
      <c r="B161" s="28" t="s">
        <v>162</v>
      </c>
      <c r="C161" s="29"/>
      <c r="D161" s="27">
        <v>352</v>
      </c>
      <c r="E161" s="89">
        <v>254.83</v>
      </c>
      <c r="F161" s="89">
        <v>267.45400000000001</v>
      </c>
      <c r="G161" s="89">
        <v>281.214</v>
      </c>
      <c r="H161" s="89">
        <v>296.745</v>
      </c>
      <c r="I161" s="89">
        <v>318.04199999999997</v>
      </c>
      <c r="J161" s="89">
        <v>329.42500000000001</v>
      </c>
      <c r="K161" s="89">
        <v>127.94199999999999</v>
      </c>
      <c r="L161" s="89">
        <v>134.10499999999999</v>
      </c>
      <c r="M161" s="89">
        <v>140.78</v>
      </c>
      <c r="N161" s="89">
        <v>149.202</v>
      </c>
      <c r="O161" s="89">
        <v>159.988</v>
      </c>
      <c r="P161" s="89">
        <v>165.02</v>
      </c>
      <c r="Q161" s="89">
        <v>126.88800000000001</v>
      </c>
      <c r="R161" s="89">
        <v>133.34899999999999</v>
      </c>
      <c r="S161" s="89">
        <v>140.434</v>
      </c>
      <c r="T161" s="89">
        <v>147.54300000000001</v>
      </c>
      <c r="U161" s="89">
        <v>158.054</v>
      </c>
      <c r="V161" s="89">
        <v>164.405</v>
      </c>
    </row>
    <row r="162" spans="1:22" x14ac:dyDescent="0.2">
      <c r="A162" s="27">
        <v>146</v>
      </c>
      <c r="B162" s="28" t="s">
        <v>163</v>
      </c>
      <c r="C162" s="29"/>
      <c r="D162" s="27">
        <v>372</v>
      </c>
      <c r="E162" s="89">
        <v>3563.1060000000002</v>
      </c>
      <c r="F162" s="89">
        <v>3645.3330000000001</v>
      </c>
      <c r="G162" s="89">
        <v>3841.5740000000001</v>
      </c>
      <c r="H162" s="89">
        <v>4203.7</v>
      </c>
      <c r="I162" s="89">
        <v>4617.3339999999998</v>
      </c>
      <c r="J162" s="89">
        <v>4688.4650000000001</v>
      </c>
      <c r="K162" s="89">
        <v>1773.9349999999999</v>
      </c>
      <c r="L162" s="89">
        <v>1811.0530000000001</v>
      </c>
      <c r="M162" s="89">
        <v>1910.462</v>
      </c>
      <c r="N162" s="89">
        <v>2099.482</v>
      </c>
      <c r="O162" s="89">
        <v>2300.9540000000002</v>
      </c>
      <c r="P162" s="89">
        <v>2340.0970000000002</v>
      </c>
      <c r="Q162" s="89">
        <v>1789.171</v>
      </c>
      <c r="R162" s="89">
        <v>1834.28</v>
      </c>
      <c r="S162" s="89">
        <v>1931.1120000000001</v>
      </c>
      <c r="T162" s="89">
        <v>2104.2179999999998</v>
      </c>
      <c r="U162" s="89">
        <v>2316.38</v>
      </c>
      <c r="V162" s="89">
        <v>2348.3679999999999</v>
      </c>
    </row>
    <row r="163" spans="1:22" x14ac:dyDescent="0.2">
      <c r="A163" s="27">
        <v>147</v>
      </c>
      <c r="B163" s="28" t="s">
        <v>164</v>
      </c>
      <c r="C163" s="29"/>
      <c r="D163" s="27">
        <v>833</v>
      </c>
      <c r="E163" s="89">
        <v>70.311999999999998</v>
      </c>
      <c r="F163" s="89">
        <v>72.180999999999997</v>
      </c>
      <c r="G163" s="89">
        <v>76.805999999999997</v>
      </c>
      <c r="H163" s="89">
        <v>80.344999999999999</v>
      </c>
      <c r="I163" s="89">
        <v>84.326999999999998</v>
      </c>
      <c r="J163" s="89">
        <v>87.78</v>
      </c>
      <c r="K163" s="89" t="s">
        <v>274</v>
      </c>
      <c r="L163" s="89" t="s">
        <v>274</v>
      </c>
      <c r="M163" s="89" t="s">
        <v>274</v>
      </c>
      <c r="N163" s="89" t="s">
        <v>274</v>
      </c>
      <c r="O163" s="89" t="s">
        <v>274</v>
      </c>
      <c r="P163" s="89" t="s">
        <v>274</v>
      </c>
      <c r="Q163" s="89" t="s">
        <v>274</v>
      </c>
      <c r="R163" s="89" t="s">
        <v>274</v>
      </c>
      <c r="S163" s="89" t="s">
        <v>274</v>
      </c>
      <c r="T163" s="89" t="s">
        <v>274</v>
      </c>
      <c r="U163" s="89" t="s">
        <v>274</v>
      </c>
      <c r="V163" s="89" t="s">
        <v>274</v>
      </c>
    </row>
    <row r="164" spans="1:22" x14ac:dyDescent="0.2">
      <c r="A164" s="27">
        <v>148</v>
      </c>
      <c r="B164" s="28" t="s">
        <v>165</v>
      </c>
      <c r="C164" s="29"/>
      <c r="D164" s="27">
        <v>428</v>
      </c>
      <c r="E164" s="89">
        <v>2663.9850000000001</v>
      </c>
      <c r="F164" s="89">
        <v>2487.9879999999998</v>
      </c>
      <c r="G164" s="89">
        <v>2371.4810000000002</v>
      </c>
      <c r="H164" s="89">
        <v>2227.5590000000002</v>
      </c>
      <c r="I164" s="89">
        <v>2090.5189999999998</v>
      </c>
      <c r="J164" s="89">
        <v>1970.5029999999999</v>
      </c>
      <c r="K164" s="89">
        <v>1238.3579999999999</v>
      </c>
      <c r="L164" s="89">
        <v>1147.307</v>
      </c>
      <c r="M164" s="89">
        <v>1091.08</v>
      </c>
      <c r="N164" s="89">
        <v>1020.982</v>
      </c>
      <c r="O164" s="89">
        <v>955.13199999999995</v>
      </c>
      <c r="P164" s="89">
        <v>903.99</v>
      </c>
      <c r="Q164" s="89">
        <v>1425.627</v>
      </c>
      <c r="R164" s="89">
        <v>1340.681</v>
      </c>
      <c r="S164" s="89">
        <v>1280.4010000000001</v>
      </c>
      <c r="T164" s="89">
        <v>1206.577</v>
      </c>
      <c r="U164" s="89">
        <v>1135.3869999999999</v>
      </c>
      <c r="V164" s="89">
        <v>1066.5129999999999</v>
      </c>
    </row>
    <row r="165" spans="1:22" x14ac:dyDescent="0.2">
      <c r="A165" s="27">
        <v>149</v>
      </c>
      <c r="B165" s="28" t="s">
        <v>166</v>
      </c>
      <c r="C165" s="29"/>
      <c r="D165" s="27">
        <v>440</v>
      </c>
      <c r="E165" s="89">
        <v>3697.393</v>
      </c>
      <c r="F165" s="89">
        <v>3628.0790000000002</v>
      </c>
      <c r="G165" s="89">
        <v>3486.373</v>
      </c>
      <c r="H165" s="89">
        <v>3343.268</v>
      </c>
      <c r="I165" s="89">
        <v>3122.835</v>
      </c>
      <c r="J165" s="89">
        <v>2878.4050000000002</v>
      </c>
      <c r="K165" s="89">
        <v>1749.654</v>
      </c>
      <c r="L165" s="89">
        <v>1709.5650000000001</v>
      </c>
      <c r="M165" s="89">
        <v>1631.596</v>
      </c>
      <c r="N165" s="89">
        <v>1555.7360000000001</v>
      </c>
      <c r="O165" s="89">
        <v>1439.9970000000001</v>
      </c>
      <c r="P165" s="89">
        <v>1325.24</v>
      </c>
      <c r="Q165" s="89">
        <v>1947.739</v>
      </c>
      <c r="R165" s="89">
        <v>1918.5139999999999</v>
      </c>
      <c r="S165" s="89">
        <v>1854.777</v>
      </c>
      <c r="T165" s="89">
        <v>1787.5319999999999</v>
      </c>
      <c r="U165" s="89">
        <v>1682.838</v>
      </c>
      <c r="V165" s="89">
        <v>1553.165</v>
      </c>
    </row>
    <row r="166" spans="1:22" x14ac:dyDescent="0.2">
      <c r="A166" s="27">
        <v>150</v>
      </c>
      <c r="B166" s="28" t="s">
        <v>167</v>
      </c>
      <c r="C166" s="29" t="s">
        <v>317</v>
      </c>
      <c r="D166" s="27">
        <v>578</v>
      </c>
      <c r="E166" s="89">
        <v>4240.375</v>
      </c>
      <c r="F166" s="89">
        <v>4359.7879999999996</v>
      </c>
      <c r="G166" s="89">
        <v>4491.5720000000001</v>
      </c>
      <c r="H166" s="89">
        <v>4624.3879999999999</v>
      </c>
      <c r="I166" s="89">
        <v>4891.2510000000002</v>
      </c>
      <c r="J166" s="89">
        <v>5210.9669999999996</v>
      </c>
      <c r="K166" s="89">
        <v>2095.7310000000002</v>
      </c>
      <c r="L166" s="89">
        <v>2154.951</v>
      </c>
      <c r="M166" s="89">
        <v>2223.62</v>
      </c>
      <c r="N166" s="89">
        <v>2292.7759999999998</v>
      </c>
      <c r="O166" s="89">
        <v>2444.431</v>
      </c>
      <c r="P166" s="89">
        <v>2624.8040000000001</v>
      </c>
      <c r="Q166" s="89">
        <v>2144.6439999999998</v>
      </c>
      <c r="R166" s="89">
        <v>2204.837</v>
      </c>
      <c r="S166" s="89">
        <v>2267.9520000000002</v>
      </c>
      <c r="T166" s="89">
        <v>2331.6120000000001</v>
      </c>
      <c r="U166" s="89">
        <v>2446.8200000000002</v>
      </c>
      <c r="V166" s="89">
        <v>2586.163</v>
      </c>
    </row>
    <row r="167" spans="1:22" x14ac:dyDescent="0.2">
      <c r="A167" s="27">
        <v>151</v>
      </c>
      <c r="B167" s="28" t="s">
        <v>168</v>
      </c>
      <c r="C167" s="29"/>
      <c r="D167" s="27">
        <v>752</v>
      </c>
      <c r="E167" s="89">
        <v>8559.107</v>
      </c>
      <c r="F167" s="89">
        <v>8826.7199999999993</v>
      </c>
      <c r="G167" s="89">
        <v>8872.2839999999997</v>
      </c>
      <c r="H167" s="89">
        <v>9030.1630000000005</v>
      </c>
      <c r="I167" s="89">
        <v>9382.2970000000005</v>
      </c>
      <c r="J167" s="89">
        <v>9779.4259999999995</v>
      </c>
      <c r="K167" s="89">
        <v>4228.0039999999999</v>
      </c>
      <c r="L167" s="89">
        <v>4360.9369999999999</v>
      </c>
      <c r="M167" s="89">
        <v>4386.5020000000004</v>
      </c>
      <c r="N167" s="89">
        <v>4476.634</v>
      </c>
      <c r="O167" s="89">
        <v>4671.6869999999999</v>
      </c>
      <c r="P167" s="89">
        <v>4886.817</v>
      </c>
      <c r="Q167" s="89">
        <v>4331.1030000000001</v>
      </c>
      <c r="R167" s="89">
        <v>4465.7830000000004</v>
      </c>
      <c r="S167" s="89">
        <v>4485.7820000000002</v>
      </c>
      <c r="T167" s="89">
        <v>4553.5290000000005</v>
      </c>
      <c r="U167" s="89">
        <v>4710.6099999999997</v>
      </c>
      <c r="V167" s="89">
        <v>4892.6090000000004</v>
      </c>
    </row>
    <row r="168" spans="1:22" x14ac:dyDescent="0.2">
      <c r="A168" s="27">
        <v>152</v>
      </c>
      <c r="B168" s="28" t="s">
        <v>169</v>
      </c>
      <c r="C168" s="29"/>
      <c r="D168" s="27">
        <v>826</v>
      </c>
      <c r="E168" s="89">
        <v>57110.116999999998</v>
      </c>
      <c r="F168" s="89">
        <v>57903.79</v>
      </c>
      <c r="G168" s="89">
        <v>58867.004000000001</v>
      </c>
      <c r="H168" s="89">
        <v>60210.012000000002</v>
      </c>
      <c r="I168" s="89">
        <v>62716.684000000001</v>
      </c>
      <c r="J168" s="89">
        <v>64715.81</v>
      </c>
      <c r="K168" s="89">
        <v>27750.463</v>
      </c>
      <c r="L168" s="89">
        <v>28143.025000000001</v>
      </c>
      <c r="M168" s="89">
        <v>28677.026000000002</v>
      </c>
      <c r="N168" s="89">
        <v>29474.417000000001</v>
      </c>
      <c r="O168" s="89">
        <v>30813.489000000001</v>
      </c>
      <c r="P168" s="89">
        <v>31898.594000000001</v>
      </c>
      <c r="Q168" s="89">
        <v>29359.653999999999</v>
      </c>
      <c r="R168" s="89">
        <v>29760.764999999999</v>
      </c>
      <c r="S168" s="89">
        <v>30189.977999999999</v>
      </c>
      <c r="T168" s="89">
        <v>30735.595000000001</v>
      </c>
      <c r="U168" s="89">
        <v>31903.195</v>
      </c>
      <c r="V168" s="89">
        <v>32817.216</v>
      </c>
    </row>
    <row r="169" spans="1:22" x14ac:dyDescent="0.2">
      <c r="A169" s="26">
        <v>153</v>
      </c>
      <c r="B169" s="22" t="s">
        <v>23</v>
      </c>
      <c r="C169" s="24"/>
      <c r="D169" s="26">
        <v>925</v>
      </c>
      <c r="E169" s="48">
        <v>143403.79300000001</v>
      </c>
      <c r="F169" s="48">
        <v>144146.54800000001</v>
      </c>
      <c r="G169" s="48">
        <v>145058.07</v>
      </c>
      <c r="H169" s="48">
        <v>149735.39499999999</v>
      </c>
      <c r="I169" s="48">
        <v>153360.03599999999</v>
      </c>
      <c r="J169" s="48">
        <v>152347.89199999999</v>
      </c>
      <c r="K169" s="48">
        <v>70153.304000000004</v>
      </c>
      <c r="L169" s="48">
        <v>70376.971999999994</v>
      </c>
      <c r="M169" s="48">
        <v>70868.243000000002</v>
      </c>
      <c r="N169" s="48">
        <v>73302.115000000005</v>
      </c>
      <c r="O169" s="48">
        <v>75041.176000000007</v>
      </c>
      <c r="P169" s="48">
        <v>74281.873999999996</v>
      </c>
      <c r="Q169" s="48">
        <v>73250.489000000001</v>
      </c>
      <c r="R169" s="48">
        <v>73769.576000000001</v>
      </c>
      <c r="S169" s="48">
        <v>74189.827000000005</v>
      </c>
      <c r="T169" s="48">
        <v>76433.279999999999</v>
      </c>
      <c r="U169" s="48">
        <v>78318.86</v>
      </c>
      <c r="V169" s="48">
        <v>78066.017999999996</v>
      </c>
    </row>
    <row r="170" spans="1:22" x14ac:dyDescent="0.2">
      <c r="A170" s="27">
        <v>154</v>
      </c>
      <c r="B170" s="28" t="s">
        <v>170</v>
      </c>
      <c r="C170" s="29"/>
      <c r="D170" s="27">
        <v>8</v>
      </c>
      <c r="E170" s="89">
        <v>3281.453</v>
      </c>
      <c r="F170" s="89">
        <v>3106.7269999999999</v>
      </c>
      <c r="G170" s="89">
        <v>3121.9650000000001</v>
      </c>
      <c r="H170" s="89">
        <v>3082.172</v>
      </c>
      <c r="I170" s="89">
        <v>2901.8829999999998</v>
      </c>
      <c r="J170" s="89">
        <v>2896.6790000000001</v>
      </c>
      <c r="K170" s="89">
        <v>1680.6379999999999</v>
      </c>
      <c r="L170" s="89">
        <v>1529.241</v>
      </c>
      <c r="M170" s="89">
        <v>1577.625</v>
      </c>
      <c r="N170" s="89">
        <v>1548.924</v>
      </c>
      <c r="O170" s="89">
        <v>1462.759</v>
      </c>
      <c r="P170" s="89">
        <v>1436.82</v>
      </c>
      <c r="Q170" s="89">
        <v>1600.8150000000001</v>
      </c>
      <c r="R170" s="89">
        <v>1577.4860000000001</v>
      </c>
      <c r="S170" s="89">
        <v>1544.34</v>
      </c>
      <c r="T170" s="89">
        <v>1533.248</v>
      </c>
      <c r="U170" s="89">
        <v>1439.124</v>
      </c>
      <c r="V170" s="89">
        <v>1459.8589999999999</v>
      </c>
    </row>
    <row r="171" spans="1:22" x14ac:dyDescent="0.2">
      <c r="A171" s="27">
        <v>155</v>
      </c>
      <c r="B171" s="28" t="s">
        <v>171</v>
      </c>
      <c r="C171" s="29"/>
      <c r="D171" s="27">
        <v>20</v>
      </c>
      <c r="E171" s="89">
        <v>54.511000000000003</v>
      </c>
      <c r="F171" s="89">
        <v>63.853999999999999</v>
      </c>
      <c r="G171" s="89">
        <v>65.399000000000001</v>
      </c>
      <c r="H171" s="89">
        <v>81.222999999999999</v>
      </c>
      <c r="I171" s="89">
        <v>84.418999999999997</v>
      </c>
      <c r="J171" s="89">
        <v>70.472999999999999</v>
      </c>
      <c r="K171" s="89" t="s">
        <v>274</v>
      </c>
      <c r="L171" s="89" t="s">
        <v>274</v>
      </c>
      <c r="M171" s="89" t="s">
        <v>274</v>
      </c>
      <c r="N171" s="89" t="s">
        <v>274</v>
      </c>
      <c r="O171" s="89" t="s">
        <v>274</v>
      </c>
      <c r="P171" s="89" t="s">
        <v>274</v>
      </c>
      <c r="Q171" s="89" t="s">
        <v>274</v>
      </c>
      <c r="R171" s="89" t="s">
        <v>274</v>
      </c>
      <c r="S171" s="89" t="s">
        <v>274</v>
      </c>
      <c r="T171" s="89" t="s">
        <v>274</v>
      </c>
      <c r="U171" s="89" t="s">
        <v>274</v>
      </c>
      <c r="V171" s="89" t="s">
        <v>274</v>
      </c>
    </row>
    <row r="172" spans="1:22" x14ac:dyDescent="0.2">
      <c r="A172" s="27">
        <v>156</v>
      </c>
      <c r="B172" s="28" t="s">
        <v>172</v>
      </c>
      <c r="C172" s="29"/>
      <c r="D172" s="27">
        <v>70</v>
      </c>
      <c r="E172" s="89">
        <v>4526.9960000000001</v>
      </c>
      <c r="F172" s="89">
        <v>3879.2779999999998</v>
      </c>
      <c r="G172" s="89">
        <v>3792.8780000000002</v>
      </c>
      <c r="H172" s="89">
        <v>3833.377</v>
      </c>
      <c r="I172" s="89">
        <v>3835.2579999999998</v>
      </c>
      <c r="J172" s="89">
        <v>3810.4160000000002</v>
      </c>
      <c r="K172" s="89">
        <v>2262.3319999999999</v>
      </c>
      <c r="L172" s="89">
        <v>1933.0139999999999</v>
      </c>
      <c r="M172" s="89">
        <v>1890.7619999999999</v>
      </c>
      <c r="N172" s="89">
        <v>1909.672</v>
      </c>
      <c r="O172" s="89">
        <v>1909.673</v>
      </c>
      <c r="P172" s="89">
        <v>1896.451</v>
      </c>
      <c r="Q172" s="89">
        <v>2264.6640000000002</v>
      </c>
      <c r="R172" s="89">
        <v>1946.2639999999999</v>
      </c>
      <c r="S172" s="89">
        <v>1902.116</v>
      </c>
      <c r="T172" s="89">
        <v>1923.7049999999999</v>
      </c>
      <c r="U172" s="89">
        <v>1925.585</v>
      </c>
      <c r="V172" s="89">
        <v>1913.9649999999999</v>
      </c>
    </row>
    <row r="173" spans="1:22" x14ac:dyDescent="0.2">
      <c r="A173" s="27">
        <v>157</v>
      </c>
      <c r="B173" s="28" t="s">
        <v>173</v>
      </c>
      <c r="C173" s="29"/>
      <c r="D173" s="27">
        <v>191</v>
      </c>
      <c r="E173" s="89">
        <v>4776.3739999999998</v>
      </c>
      <c r="F173" s="89">
        <v>4616.7619999999997</v>
      </c>
      <c r="G173" s="89">
        <v>4428.0690000000004</v>
      </c>
      <c r="H173" s="89">
        <v>4378.0559999999996</v>
      </c>
      <c r="I173" s="89">
        <v>4316.4250000000002</v>
      </c>
      <c r="J173" s="89">
        <v>4240.317</v>
      </c>
      <c r="K173" s="89">
        <v>2315.8139999999999</v>
      </c>
      <c r="L173" s="89">
        <v>2233.1970000000001</v>
      </c>
      <c r="M173" s="89">
        <v>2131.7440000000001</v>
      </c>
      <c r="N173" s="89">
        <v>2108.4</v>
      </c>
      <c r="O173" s="89">
        <v>2080.5929999999998</v>
      </c>
      <c r="P173" s="89">
        <v>2045.25</v>
      </c>
      <c r="Q173" s="89">
        <v>2460.56</v>
      </c>
      <c r="R173" s="89">
        <v>2383.5650000000001</v>
      </c>
      <c r="S173" s="89">
        <v>2296.3249999999998</v>
      </c>
      <c r="T173" s="89">
        <v>2269.6559999999999</v>
      </c>
      <c r="U173" s="89">
        <v>2235.8319999999999</v>
      </c>
      <c r="V173" s="89">
        <v>2195.067</v>
      </c>
    </row>
    <row r="174" spans="1:22" x14ac:dyDescent="0.2">
      <c r="A174" s="27">
        <v>158</v>
      </c>
      <c r="B174" s="28" t="s">
        <v>174</v>
      </c>
      <c r="C174" s="29"/>
      <c r="D174" s="27">
        <v>292</v>
      </c>
      <c r="E174" s="89">
        <v>26.832999999999998</v>
      </c>
      <c r="F174" s="89">
        <v>27.285</v>
      </c>
      <c r="G174" s="89">
        <v>27.350999999999999</v>
      </c>
      <c r="H174" s="89">
        <v>29.08</v>
      </c>
      <c r="I174" s="89">
        <v>30.731999999999999</v>
      </c>
      <c r="J174" s="89">
        <v>32.216999999999999</v>
      </c>
      <c r="K174" s="89" t="s">
        <v>274</v>
      </c>
      <c r="L174" s="89" t="s">
        <v>274</v>
      </c>
      <c r="M174" s="89" t="s">
        <v>274</v>
      </c>
      <c r="N174" s="89" t="s">
        <v>274</v>
      </c>
      <c r="O174" s="89" t="s">
        <v>274</v>
      </c>
      <c r="P174" s="89" t="s">
        <v>274</v>
      </c>
      <c r="Q174" s="89" t="s">
        <v>274</v>
      </c>
      <c r="R174" s="89" t="s">
        <v>274</v>
      </c>
      <c r="S174" s="89" t="s">
        <v>274</v>
      </c>
      <c r="T174" s="89" t="s">
        <v>274</v>
      </c>
      <c r="U174" s="89" t="s">
        <v>274</v>
      </c>
      <c r="V174" s="89" t="s">
        <v>274</v>
      </c>
    </row>
    <row r="175" spans="1:22" x14ac:dyDescent="0.2">
      <c r="A175" s="27">
        <v>159</v>
      </c>
      <c r="B175" s="28" t="s">
        <v>175</v>
      </c>
      <c r="C175" s="29"/>
      <c r="D175" s="27">
        <v>300</v>
      </c>
      <c r="E175" s="89">
        <v>10131.736999999999</v>
      </c>
      <c r="F175" s="89">
        <v>10641.169</v>
      </c>
      <c r="G175" s="89">
        <v>10954.031999999999</v>
      </c>
      <c r="H175" s="89">
        <v>11069.662</v>
      </c>
      <c r="I175" s="89">
        <v>11177.509</v>
      </c>
      <c r="J175" s="89">
        <v>10954.617</v>
      </c>
      <c r="K175" s="89">
        <v>5000.8010000000004</v>
      </c>
      <c r="L175" s="89">
        <v>5259.8720000000003</v>
      </c>
      <c r="M175" s="89">
        <v>5414.7309999999998</v>
      </c>
      <c r="N175" s="89">
        <v>5449.2740000000003</v>
      </c>
      <c r="O175" s="89">
        <v>5483.6270000000004</v>
      </c>
      <c r="P175" s="89">
        <v>5345.1689999999999</v>
      </c>
      <c r="Q175" s="89">
        <v>5130.9359999999997</v>
      </c>
      <c r="R175" s="89">
        <v>5381.2969999999996</v>
      </c>
      <c r="S175" s="89">
        <v>5539.3010000000004</v>
      </c>
      <c r="T175" s="89">
        <v>5620.3879999999999</v>
      </c>
      <c r="U175" s="89">
        <v>5693.8819999999996</v>
      </c>
      <c r="V175" s="89">
        <v>5609.4480000000003</v>
      </c>
    </row>
    <row r="176" spans="1:22" x14ac:dyDescent="0.2">
      <c r="A176" s="27">
        <v>160</v>
      </c>
      <c r="B176" s="28" t="s">
        <v>176</v>
      </c>
      <c r="C176" s="29" t="s">
        <v>318</v>
      </c>
      <c r="D176" s="27">
        <v>336</v>
      </c>
      <c r="E176" s="89">
        <v>0.77</v>
      </c>
      <c r="F176" s="89">
        <v>0.78100000000000003</v>
      </c>
      <c r="G176" s="89">
        <v>0.78700000000000003</v>
      </c>
      <c r="H176" s="89">
        <v>0.79800000000000004</v>
      </c>
      <c r="I176" s="89">
        <v>0.79900000000000004</v>
      </c>
      <c r="J176" s="89">
        <v>0.8</v>
      </c>
      <c r="K176" s="89" t="s">
        <v>274</v>
      </c>
      <c r="L176" s="89" t="s">
        <v>274</v>
      </c>
      <c r="M176" s="89" t="s">
        <v>274</v>
      </c>
      <c r="N176" s="89" t="s">
        <v>274</v>
      </c>
      <c r="O176" s="89" t="s">
        <v>274</v>
      </c>
      <c r="P176" s="89" t="s">
        <v>274</v>
      </c>
      <c r="Q176" s="89" t="s">
        <v>274</v>
      </c>
      <c r="R176" s="89" t="s">
        <v>274</v>
      </c>
      <c r="S176" s="89" t="s">
        <v>274</v>
      </c>
      <c r="T176" s="89" t="s">
        <v>274</v>
      </c>
      <c r="U176" s="89" t="s">
        <v>274</v>
      </c>
      <c r="V176" s="89" t="s">
        <v>274</v>
      </c>
    </row>
    <row r="177" spans="1:22" x14ac:dyDescent="0.2">
      <c r="A177" s="27">
        <v>161</v>
      </c>
      <c r="B177" s="28" t="s">
        <v>177</v>
      </c>
      <c r="C177" s="29"/>
      <c r="D177" s="27">
        <v>380</v>
      </c>
      <c r="E177" s="89">
        <v>57007.576999999997</v>
      </c>
      <c r="F177" s="89">
        <v>57120.135999999999</v>
      </c>
      <c r="G177" s="89">
        <v>57147.080999999998</v>
      </c>
      <c r="H177" s="89">
        <v>58657.355000000003</v>
      </c>
      <c r="I177" s="89">
        <v>59588.006999999998</v>
      </c>
      <c r="J177" s="89">
        <v>59797.684999999998</v>
      </c>
      <c r="K177" s="89">
        <v>27724.034</v>
      </c>
      <c r="L177" s="89">
        <v>27732.773000000001</v>
      </c>
      <c r="M177" s="89">
        <v>27716.929</v>
      </c>
      <c r="N177" s="89">
        <v>28527.388999999999</v>
      </c>
      <c r="O177" s="89">
        <v>28936.824000000001</v>
      </c>
      <c r="P177" s="89">
        <v>29069.71</v>
      </c>
      <c r="Q177" s="89">
        <v>29283.543000000001</v>
      </c>
      <c r="R177" s="89">
        <v>29387.363000000001</v>
      </c>
      <c r="S177" s="89">
        <v>29430.151999999998</v>
      </c>
      <c r="T177" s="89">
        <v>30129.966</v>
      </c>
      <c r="U177" s="89">
        <v>30651.183000000001</v>
      </c>
      <c r="V177" s="89">
        <v>30727.974999999999</v>
      </c>
    </row>
    <row r="178" spans="1:22" x14ac:dyDescent="0.2">
      <c r="A178" s="27">
        <v>162</v>
      </c>
      <c r="B178" s="28" t="s">
        <v>178</v>
      </c>
      <c r="C178" s="29"/>
      <c r="D178" s="27">
        <v>470</v>
      </c>
      <c r="E178" s="89">
        <v>355.70699999999999</v>
      </c>
      <c r="F178" s="89">
        <v>372.39100000000002</v>
      </c>
      <c r="G178" s="89">
        <v>387.18</v>
      </c>
      <c r="H178" s="89">
        <v>397.09399999999999</v>
      </c>
      <c r="I178" s="89">
        <v>412.06400000000002</v>
      </c>
      <c r="J178" s="89">
        <v>418.67</v>
      </c>
      <c r="K178" s="89">
        <v>174.74600000000001</v>
      </c>
      <c r="L178" s="89">
        <v>183.672</v>
      </c>
      <c r="M178" s="89">
        <v>191.52099999999999</v>
      </c>
      <c r="N178" s="89">
        <v>196.33500000000001</v>
      </c>
      <c r="O178" s="89">
        <v>204.68600000000001</v>
      </c>
      <c r="P178" s="89">
        <v>208.49600000000001</v>
      </c>
      <c r="Q178" s="89">
        <v>180.96100000000001</v>
      </c>
      <c r="R178" s="89">
        <v>188.71899999999999</v>
      </c>
      <c r="S178" s="89">
        <v>195.65899999999999</v>
      </c>
      <c r="T178" s="89">
        <v>200.75899999999999</v>
      </c>
      <c r="U178" s="89">
        <v>207.37799999999999</v>
      </c>
      <c r="V178" s="89">
        <v>210.17400000000001</v>
      </c>
    </row>
    <row r="179" spans="1:22" x14ac:dyDescent="0.2">
      <c r="A179" s="27">
        <v>163</v>
      </c>
      <c r="B179" s="28" t="s">
        <v>179</v>
      </c>
      <c r="C179" s="29"/>
      <c r="D179" s="27">
        <v>499</v>
      </c>
      <c r="E179" s="89">
        <v>614.99900000000002</v>
      </c>
      <c r="F179" s="89">
        <v>620.41499999999996</v>
      </c>
      <c r="G179" s="89">
        <v>613.55700000000002</v>
      </c>
      <c r="H179" s="89">
        <v>616.38900000000001</v>
      </c>
      <c r="I179" s="89">
        <v>621.952</v>
      </c>
      <c r="J179" s="89">
        <v>625.78099999999995</v>
      </c>
      <c r="K179" s="89">
        <v>306.21300000000002</v>
      </c>
      <c r="L179" s="89">
        <v>308.084</v>
      </c>
      <c r="M179" s="89">
        <v>303.05599999999998</v>
      </c>
      <c r="N179" s="89">
        <v>302.88400000000001</v>
      </c>
      <c r="O179" s="89">
        <v>306.80399999999997</v>
      </c>
      <c r="P179" s="89">
        <v>309.21100000000001</v>
      </c>
      <c r="Q179" s="89">
        <v>308.786</v>
      </c>
      <c r="R179" s="89">
        <v>312.33100000000002</v>
      </c>
      <c r="S179" s="89">
        <v>310.50099999999998</v>
      </c>
      <c r="T179" s="89">
        <v>313.505</v>
      </c>
      <c r="U179" s="89">
        <v>315.14800000000002</v>
      </c>
      <c r="V179" s="89">
        <v>316.57</v>
      </c>
    </row>
    <row r="180" spans="1:22" x14ac:dyDescent="0.2">
      <c r="A180" s="27">
        <v>164</v>
      </c>
      <c r="B180" s="28" t="s">
        <v>180</v>
      </c>
      <c r="C180" s="29"/>
      <c r="D180" s="27">
        <v>620</v>
      </c>
      <c r="E180" s="89">
        <v>9890.3189999999995</v>
      </c>
      <c r="F180" s="89">
        <v>10078.431</v>
      </c>
      <c r="G180" s="89">
        <v>10278.541999999999</v>
      </c>
      <c r="H180" s="89">
        <v>10480.084999999999</v>
      </c>
      <c r="I180" s="89">
        <v>10584.837</v>
      </c>
      <c r="J180" s="89">
        <v>10349.803</v>
      </c>
      <c r="K180" s="89">
        <v>4762.3850000000002</v>
      </c>
      <c r="L180" s="89">
        <v>4856.4279999999999</v>
      </c>
      <c r="M180" s="89">
        <v>4958.7849999999999</v>
      </c>
      <c r="N180" s="89">
        <v>5069.2969999999996</v>
      </c>
      <c r="O180" s="89">
        <v>5065.0649999999996</v>
      </c>
      <c r="P180" s="89">
        <v>4900.5389999999998</v>
      </c>
      <c r="Q180" s="89">
        <v>5127.9340000000002</v>
      </c>
      <c r="R180" s="89">
        <v>5222.0029999999997</v>
      </c>
      <c r="S180" s="89">
        <v>5319.7569999999996</v>
      </c>
      <c r="T180" s="89">
        <v>5410.7879999999996</v>
      </c>
      <c r="U180" s="89">
        <v>5519.7719999999999</v>
      </c>
      <c r="V180" s="89">
        <v>5449.2640000000001</v>
      </c>
    </row>
    <row r="181" spans="1:22" x14ac:dyDescent="0.2">
      <c r="A181" s="27">
        <v>165</v>
      </c>
      <c r="B181" s="28" t="s">
        <v>181</v>
      </c>
      <c r="C181" s="29"/>
      <c r="D181" s="27">
        <v>674</v>
      </c>
      <c r="E181" s="89">
        <v>24.045000000000002</v>
      </c>
      <c r="F181" s="89">
        <v>25.875</v>
      </c>
      <c r="G181" s="89">
        <v>27.42</v>
      </c>
      <c r="H181" s="89">
        <v>29.242000000000001</v>
      </c>
      <c r="I181" s="89">
        <v>30.69</v>
      </c>
      <c r="J181" s="89">
        <v>31.780999999999999</v>
      </c>
      <c r="K181" s="89" t="s">
        <v>274</v>
      </c>
      <c r="L181" s="89" t="s">
        <v>274</v>
      </c>
      <c r="M181" s="89" t="s">
        <v>274</v>
      </c>
      <c r="N181" s="89" t="s">
        <v>274</v>
      </c>
      <c r="O181" s="89" t="s">
        <v>274</v>
      </c>
      <c r="P181" s="89" t="s">
        <v>274</v>
      </c>
      <c r="Q181" s="89" t="s">
        <v>274</v>
      </c>
      <c r="R181" s="89" t="s">
        <v>274</v>
      </c>
      <c r="S181" s="89" t="s">
        <v>274</v>
      </c>
      <c r="T181" s="89" t="s">
        <v>274</v>
      </c>
      <c r="U181" s="89" t="s">
        <v>274</v>
      </c>
      <c r="V181" s="89" t="s">
        <v>274</v>
      </c>
    </row>
    <row r="182" spans="1:22" x14ac:dyDescent="0.2">
      <c r="A182" s="27">
        <v>166</v>
      </c>
      <c r="B182" s="28" t="s">
        <v>182</v>
      </c>
      <c r="C182" s="29" t="s">
        <v>319</v>
      </c>
      <c r="D182" s="27">
        <v>688</v>
      </c>
      <c r="E182" s="89">
        <v>9517.67</v>
      </c>
      <c r="F182" s="89">
        <v>9884.1460000000006</v>
      </c>
      <c r="G182" s="89">
        <v>9463.3060000000005</v>
      </c>
      <c r="H182" s="89">
        <v>9186.6849999999995</v>
      </c>
      <c r="I182" s="89">
        <v>9059.0460000000003</v>
      </c>
      <c r="J182" s="89">
        <v>8850.9750000000004</v>
      </c>
      <c r="K182" s="89">
        <v>4698.049</v>
      </c>
      <c r="L182" s="89">
        <v>4870.5510000000004</v>
      </c>
      <c r="M182" s="89">
        <v>4644.3389999999999</v>
      </c>
      <c r="N182" s="89">
        <v>4490.9880000000003</v>
      </c>
      <c r="O182" s="89">
        <v>4427.665</v>
      </c>
      <c r="P182" s="89">
        <v>4319.6469999999999</v>
      </c>
      <c r="Q182" s="89">
        <v>4819.6210000000001</v>
      </c>
      <c r="R182" s="89">
        <v>5013.5950000000003</v>
      </c>
      <c r="S182" s="89">
        <v>4818.9669999999996</v>
      </c>
      <c r="T182" s="89">
        <v>4695.6970000000001</v>
      </c>
      <c r="U182" s="89">
        <v>4631.3810000000003</v>
      </c>
      <c r="V182" s="89">
        <v>4531.3280000000004</v>
      </c>
    </row>
    <row r="183" spans="1:22" x14ac:dyDescent="0.2">
      <c r="A183" s="27">
        <v>167</v>
      </c>
      <c r="B183" s="28" t="s">
        <v>183</v>
      </c>
      <c r="C183" s="29"/>
      <c r="D183" s="27">
        <v>705</v>
      </c>
      <c r="E183" s="89">
        <v>2006.52</v>
      </c>
      <c r="F183" s="89">
        <v>1991.4870000000001</v>
      </c>
      <c r="G183" s="89">
        <v>1988.652</v>
      </c>
      <c r="H183" s="89">
        <v>1996.5219999999999</v>
      </c>
      <c r="I183" s="89">
        <v>2052.48</v>
      </c>
      <c r="J183" s="89">
        <v>2067.5259999999998</v>
      </c>
      <c r="K183" s="89">
        <v>973.89</v>
      </c>
      <c r="L183" s="89">
        <v>965.14099999999996</v>
      </c>
      <c r="M183" s="89">
        <v>970.80799999999999</v>
      </c>
      <c r="N183" s="89">
        <v>974.53</v>
      </c>
      <c r="O183" s="89">
        <v>1016.883</v>
      </c>
      <c r="P183" s="89">
        <v>1024.828</v>
      </c>
      <c r="Q183" s="89">
        <v>1032.6300000000001</v>
      </c>
      <c r="R183" s="89">
        <v>1026.346</v>
      </c>
      <c r="S183" s="89">
        <v>1017.8440000000001</v>
      </c>
      <c r="T183" s="89">
        <v>1021.992</v>
      </c>
      <c r="U183" s="89">
        <v>1035.597</v>
      </c>
      <c r="V183" s="89">
        <v>1042.6980000000001</v>
      </c>
    </row>
    <row r="184" spans="1:22" x14ac:dyDescent="0.2">
      <c r="A184" s="27">
        <v>168</v>
      </c>
      <c r="B184" s="28" t="s">
        <v>184</v>
      </c>
      <c r="C184" s="29" t="s">
        <v>320</v>
      </c>
      <c r="D184" s="27">
        <v>724</v>
      </c>
      <c r="E184" s="89">
        <v>39192.055</v>
      </c>
      <c r="F184" s="89">
        <v>39764.267</v>
      </c>
      <c r="G184" s="89">
        <v>40749.800000000003</v>
      </c>
      <c r="H184" s="89">
        <v>43854.760999999999</v>
      </c>
      <c r="I184" s="89">
        <v>46601.491999999998</v>
      </c>
      <c r="J184" s="89">
        <v>46121.699000000001</v>
      </c>
      <c r="K184" s="89">
        <v>19195.264999999999</v>
      </c>
      <c r="L184" s="89">
        <v>19465.772000000001</v>
      </c>
      <c r="M184" s="89">
        <v>20000.403999999999</v>
      </c>
      <c r="N184" s="89">
        <v>21633.61</v>
      </c>
      <c r="O184" s="89">
        <v>23044.219000000001</v>
      </c>
      <c r="P184" s="89">
        <v>22623.600999999999</v>
      </c>
      <c r="Q184" s="89">
        <v>19996.79</v>
      </c>
      <c r="R184" s="89">
        <v>20298.494999999999</v>
      </c>
      <c r="S184" s="89">
        <v>20749.396000000001</v>
      </c>
      <c r="T184" s="89">
        <v>22221.151000000002</v>
      </c>
      <c r="U184" s="89">
        <v>23557.273000000001</v>
      </c>
      <c r="V184" s="89">
        <v>23498.098000000002</v>
      </c>
    </row>
    <row r="185" spans="1:22" x14ac:dyDescent="0.2">
      <c r="A185" s="27">
        <v>169</v>
      </c>
      <c r="B185" s="28" t="s">
        <v>185</v>
      </c>
      <c r="C185" s="29"/>
      <c r="D185" s="27">
        <v>807</v>
      </c>
      <c r="E185" s="89">
        <v>1996.2270000000001</v>
      </c>
      <c r="F185" s="89">
        <v>1953.5440000000001</v>
      </c>
      <c r="G185" s="89">
        <v>2012.0509999999999</v>
      </c>
      <c r="H185" s="89">
        <v>2042.894</v>
      </c>
      <c r="I185" s="89">
        <v>2062.4430000000002</v>
      </c>
      <c r="J185" s="89">
        <v>2078.453</v>
      </c>
      <c r="K185" s="89">
        <v>1004.0940000000001</v>
      </c>
      <c r="L185" s="89">
        <v>978.62300000000005</v>
      </c>
      <c r="M185" s="89">
        <v>1006.023</v>
      </c>
      <c r="N185" s="89">
        <v>1018.9160000000001</v>
      </c>
      <c r="O185" s="89">
        <v>1027.501</v>
      </c>
      <c r="P185" s="89">
        <v>1034.6500000000001</v>
      </c>
      <c r="Q185" s="89">
        <v>992.13300000000004</v>
      </c>
      <c r="R185" s="89">
        <v>974.92100000000005</v>
      </c>
      <c r="S185" s="89">
        <v>1006.028</v>
      </c>
      <c r="T185" s="89">
        <v>1023.978</v>
      </c>
      <c r="U185" s="89">
        <v>1034.942</v>
      </c>
      <c r="V185" s="89">
        <v>1043.8030000000001</v>
      </c>
    </row>
    <row r="186" spans="1:22" x14ac:dyDescent="0.2">
      <c r="A186" s="26">
        <v>170</v>
      </c>
      <c r="B186" s="22" t="s">
        <v>24</v>
      </c>
      <c r="C186" s="24"/>
      <c r="D186" s="26">
        <v>926</v>
      </c>
      <c r="E186" s="48">
        <v>175615.37700000001</v>
      </c>
      <c r="F186" s="48">
        <v>180909.22399999999</v>
      </c>
      <c r="G186" s="48">
        <v>183163.43900000001</v>
      </c>
      <c r="H186" s="48">
        <v>185551.55600000001</v>
      </c>
      <c r="I186" s="48">
        <v>187761.522</v>
      </c>
      <c r="J186" s="48">
        <v>190793.63200000001</v>
      </c>
      <c r="K186" s="48">
        <v>85494.229000000007</v>
      </c>
      <c r="L186" s="48">
        <v>88424.243000000002</v>
      </c>
      <c r="M186" s="48">
        <v>89626.244000000006</v>
      </c>
      <c r="N186" s="48">
        <v>90808.311000000002</v>
      </c>
      <c r="O186" s="48">
        <v>91912.035000000003</v>
      </c>
      <c r="P186" s="48">
        <v>93581.376999999993</v>
      </c>
      <c r="Q186" s="48">
        <v>90121.148000000001</v>
      </c>
      <c r="R186" s="48">
        <v>92484.981</v>
      </c>
      <c r="S186" s="48">
        <v>93537.195000000007</v>
      </c>
      <c r="T186" s="48">
        <v>94743.244999999995</v>
      </c>
      <c r="U186" s="48">
        <v>95849.486999999994</v>
      </c>
      <c r="V186" s="48">
        <v>97212.255000000005</v>
      </c>
    </row>
    <row r="187" spans="1:22" x14ac:dyDescent="0.2">
      <c r="A187" s="27">
        <v>171</v>
      </c>
      <c r="B187" s="28" t="s">
        <v>186</v>
      </c>
      <c r="C187" s="29"/>
      <c r="D187" s="27">
        <v>40</v>
      </c>
      <c r="E187" s="89">
        <v>7706.5709999999999</v>
      </c>
      <c r="F187" s="89">
        <v>7972.8329999999996</v>
      </c>
      <c r="G187" s="89">
        <v>8050.884</v>
      </c>
      <c r="H187" s="89">
        <v>8234.8580000000002</v>
      </c>
      <c r="I187" s="89">
        <v>8391.9860000000008</v>
      </c>
      <c r="J187" s="89">
        <v>8544.5859999999993</v>
      </c>
      <c r="K187" s="89">
        <v>3686.357</v>
      </c>
      <c r="L187" s="89">
        <v>3848.1469999999999</v>
      </c>
      <c r="M187" s="89">
        <v>3907.1019999999999</v>
      </c>
      <c r="N187" s="89">
        <v>4002.328</v>
      </c>
      <c r="O187" s="89">
        <v>4089.2089999999998</v>
      </c>
      <c r="P187" s="89">
        <v>4196.3209999999999</v>
      </c>
      <c r="Q187" s="89">
        <v>4020.2139999999999</v>
      </c>
      <c r="R187" s="89">
        <v>4124.6859999999997</v>
      </c>
      <c r="S187" s="89">
        <v>4143.7820000000002</v>
      </c>
      <c r="T187" s="89">
        <v>4232.53</v>
      </c>
      <c r="U187" s="89">
        <v>4302.777</v>
      </c>
      <c r="V187" s="89">
        <v>4348.2650000000003</v>
      </c>
    </row>
    <row r="188" spans="1:22" x14ac:dyDescent="0.2">
      <c r="A188" s="27">
        <v>172</v>
      </c>
      <c r="B188" s="28" t="s">
        <v>187</v>
      </c>
      <c r="C188" s="29"/>
      <c r="D188" s="27">
        <v>56</v>
      </c>
      <c r="E188" s="89">
        <v>9978.241</v>
      </c>
      <c r="F188" s="89">
        <v>10161.914000000001</v>
      </c>
      <c r="G188" s="89">
        <v>10268.379999999999</v>
      </c>
      <c r="H188" s="89">
        <v>10561.436</v>
      </c>
      <c r="I188" s="89">
        <v>10929.977999999999</v>
      </c>
      <c r="J188" s="89">
        <v>11299.191999999999</v>
      </c>
      <c r="K188" s="89">
        <v>4878.6099999999997</v>
      </c>
      <c r="L188" s="89">
        <v>4970.5029999999997</v>
      </c>
      <c r="M188" s="89">
        <v>5020.2259999999997</v>
      </c>
      <c r="N188" s="89">
        <v>5169.9120000000003</v>
      </c>
      <c r="O188" s="89">
        <v>5355.7950000000001</v>
      </c>
      <c r="P188" s="89">
        <v>5559.1009999999997</v>
      </c>
      <c r="Q188" s="89">
        <v>5099.6310000000003</v>
      </c>
      <c r="R188" s="89">
        <v>5191.4110000000001</v>
      </c>
      <c r="S188" s="89">
        <v>5248.1540000000005</v>
      </c>
      <c r="T188" s="89">
        <v>5391.5240000000003</v>
      </c>
      <c r="U188" s="89">
        <v>5574.183</v>
      </c>
      <c r="V188" s="89">
        <v>5740.0910000000003</v>
      </c>
    </row>
    <row r="189" spans="1:22" x14ac:dyDescent="0.2">
      <c r="A189" s="27">
        <v>173</v>
      </c>
      <c r="B189" s="28" t="s">
        <v>188</v>
      </c>
      <c r="C189" s="29"/>
      <c r="D189" s="27">
        <v>250</v>
      </c>
      <c r="E189" s="89">
        <v>56943.298999999999</v>
      </c>
      <c r="F189" s="89">
        <v>58224.050999999999</v>
      </c>
      <c r="G189" s="89">
        <v>59387.182999999997</v>
      </c>
      <c r="H189" s="89">
        <v>61241.7</v>
      </c>
      <c r="I189" s="89">
        <v>62961.135999999999</v>
      </c>
      <c r="J189" s="89">
        <v>64395.345000000001</v>
      </c>
      <c r="K189" s="89">
        <v>27960.166000000001</v>
      </c>
      <c r="L189" s="89">
        <v>28533.080999999998</v>
      </c>
      <c r="M189" s="89">
        <v>29047.684000000001</v>
      </c>
      <c r="N189" s="89">
        <v>29884.704000000002</v>
      </c>
      <c r="O189" s="89">
        <v>30675.773000000001</v>
      </c>
      <c r="P189" s="89">
        <v>31341.652999999998</v>
      </c>
      <c r="Q189" s="89">
        <v>28983.133000000002</v>
      </c>
      <c r="R189" s="89">
        <v>29690.97</v>
      </c>
      <c r="S189" s="89">
        <v>30339.499</v>
      </c>
      <c r="T189" s="89">
        <v>31356.995999999999</v>
      </c>
      <c r="U189" s="89">
        <v>32285.363000000001</v>
      </c>
      <c r="V189" s="89">
        <v>33053.692000000003</v>
      </c>
    </row>
    <row r="190" spans="1:22" x14ac:dyDescent="0.2">
      <c r="A190" s="27">
        <v>174</v>
      </c>
      <c r="B190" s="28" t="s">
        <v>189</v>
      </c>
      <c r="C190" s="29"/>
      <c r="D190" s="27">
        <v>276</v>
      </c>
      <c r="E190" s="89">
        <v>78958.236999999994</v>
      </c>
      <c r="F190" s="89">
        <v>81612.899999999994</v>
      </c>
      <c r="G190" s="89">
        <v>81895.925000000003</v>
      </c>
      <c r="H190" s="89">
        <v>81246.801000000007</v>
      </c>
      <c r="I190" s="89">
        <v>80435.307000000001</v>
      </c>
      <c r="J190" s="89">
        <v>80688.544999999998</v>
      </c>
      <c r="K190" s="89">
        <v>38125.103999999999</v>
      </c>
      <c r="L190" s="89">
        <v>39772.463000000003</v>
      </c>
      <c r="M190" s="89">
        <v>40040.074000000001</v>
      </c>
      <c r="N190" s="89">
        <v>39784.576999999997</v>
      </c>
      <c r="O190" s="89">
        <v>39412.374000000003</v>
      </c>
      <c r="P190" s="89">
        <v>39652.724000000002</v>
      </c>
      <c r="Q190" s="89">
        <v>40833.133000000002</v>
      </c>
      <c r="R190" s="89">
        <v>41840.436999999998</v>
      </c>
      <c r="S190" s="89">
        <v>41855.851000000002</v>
      </c>
      <c r="T190" s="89">
        <v>41462.224000000002</v>
      </c>
      <c r="U190" s="89">
        <v>41022.932999999997</v>
      </c>
      <c r="V190" s="89">
        <v>41035.821000000004</v>
      </c>
    </row>
    <row r="191" spans="1:22" x14ac:dyDescent="0.2">
      <c r="A191" s="27">
        <v>175</v>
      </c>
      <c r="B191" s="28" t="s">
        <v>190</v>
      </c>
      <c r="C191" s="29"/>
      <c r="D191" s="27">
        <v>438</v>
      </c>
      <c r="E191" s="89">
        <v>28.745000000000001</v>
      </c>
      <c r="F191" s="89">
        <v>30.832999999999998</v>
      </c>
      <c r="G191" s="89">
        <v>33.281999999999996</v>
      </c>
      <c r="H191" s="89">
        <v>34.851999999999997</v>
      </c>
      <c r="I191" s="89">
        <v>36.276000000000003</v>
      </c>
      <c r="J191" s="89">
        <v>37.530999999999999</v>
      </c>
      <c r="K191" s="89" t="s">
        <v>274</v>
      </c>
      <c r="L191" s="89" t="s">
        <v>274</v>
      </c>
      <c r="M191" s="89" t="s">
        <v>274</v>
      </c>
      <c r="N191" s="89" t="s">
        <v>274</v>
      </c>
      <c r="O191" s="89" t="s">
        <v>274</v>
      </c>
      <c r="P191" s="89" t="s">
        <v>274</v>
      </c>
      <c r="Q191" s="89" t="s">
        <v>274</v>
      </c>
      <c r="R191" s="89" t="s">
        <v>274</v>
      </c>
      <c r="S191" s="89" t="s">
        <v>274</v>
      </c>
      <c r="T191" s="89" t="s">
        <v>274</v>
      </c>
      <c r="U191" s="89" t="s">
        <v>274</v>
      </c>
      <c r="V191" s="89" t="s">
        <v>274</v>
      </c>
    </row>
    <row r="192" spans="1:22" x14ac:dyDescent="0.2">
      <c r="A192" s="27">
        <v>176</v>
      </c>
      <c r="B192" s="28" t="s">
        <v>191</v>
      </c>
      <c r="C192" s="29"/>
      <c r="D192" s="27">
        <v>442</v>
      </c>
      <c r="E192" s="89">
        <v>381.78699999999998</v>
      </c>
      <c r="F192" s="89">
        <v>408.14800000000002</v>
      </c>
      <c r="G192" s="89">
        <v>436.10700000000003</v>
      </c>
      <c r="H192" s="89">
        <v>457.84699999999998</v>
      </c>
      <c r="I192" s="89">
        <v>507.88900000000001</v>
      </c>
      <c r="J192" s="89">
        <v>567.11</v>
      </c>
      <c r="K192" s="89">
        <v>186.804</v>
      </c>
      <c r="L192" s="89">
        <v>200.38499999999999</v>
      </c>
      <c r="M192" s="89">
        <v>214.78800000000001</v>
      </c>
      <c r="N192" s="89">
        <v>225.93100000000001</v>
      </c>
      <c r="O192" s="89">
        <v>252.29499999999999</v>
      </c>
      <c r="P192" s="89">
        <v>284.61500000000001</v>
      </c>
      <c r="Q192" s="89">
        <v>194.983</v>
      </c>
      <c r="R192" s="89">
        <v>207.76300000000001</v>
      </c>
      <c r="S192" s="89">
        <v>221.31899999999999</v>
      </c>
      <c r="T192" s="89">
        <v>231.916</v>
      </c>
      <c r="U192" s="89">
        <v>255.59399999999999</v>
      </c>
      <c r="V192" s="89">
        <v>282.495</v>
      </c>
    </row>
    <row r="193" spans="1:22" x14ac:dyDescent="0.2">
      <c r="A193" s="27">
        <v>177</v>
      </c>
      <c r="B193" s="28" t="s">
        <v>192</v>
      </c>
      <c r="C193" s="29"/>
      <c r="D193" s="27">
        <v>492</v>
      </c>
      <c r="E193" s="89">
        <v>29.437999999999999</v>
      </c>
      <c r="F193" s="89">
        <v>30.7</v>
      </c>
      <c r="G193" s="89">
        <v>32.081000000000003</v>
      </c>
      <c r="H193" s="89">
        <v>33.808</v>
      </c>
      <c r="I193" s="89">
        <v>36.844999999999999</v>
      </c>
      <c r="J193" s="89">
        <v>37.731000000000002</v>
      </c>
      <c r="K193" s="89" t="s">
        <v>274</v>
      </c>
      <c r="L193" s="89" t="s">
        <v>274</v>
      </c>
      <c r="M193" s="89" t="s">
        <v>274</v>
      </c>
      <c r="N193" s="89" t="s">
        <v>274</v>
      </c>
      <c r="O193" s="89" t="s">
        <v>274</v>
      </c>
      <c r="P193" s="89" t="s">
        <v>274</v>
      </c>
      <c r="Q193" s="89" t="s">
        <v>274</v>
      </c>
      <c r="R193" s="89" t="s">
        <v>274</v>
      </c>
      <c r="S193" s="89" t="s">
        <v>274</v>
      </c>
      <c r="T193" s="89" t="s">
        <v>274</v>
      </c>
      <c r="U193" s="89" t="s">
        <v>274</v>
      </c>
      <c r="V193" s="89" t="s">
        <v>274</v>
      </c>
    </row>
    <row r="194" spans="1:22" x14ac:dyDescent="0.2">
      <c r="A194" s="27">
        <v>178</v>
      </c>
      <c r="B194" s="28" t="s">
        <v>193</v>
      </c>
      <c r="C194" s="29"/>
      <c r="D194" s="27">
        <v>528</v>
      </c>
      <c r="E194" s="89">
        <v>14915.138999999999</v>
      </c>
      <c r="F194" s="89">
        <v>15450.803</v>
      </c>
      <c r="G194" s="89">
        <v>15894.016</v>
      </c>
      <c r="H194" s="89">
        <v>16331.646000000001</v>
      </c>
      <c r="I194" s="89">
        <v>16631.571</v>
      </c>
      <c r="J194" s="89">
        <v>16924.929</v>
      </c>
      <c r="K194" s="89">
        <v>7371.5209999999997</v>
      </c>
      <c r="L194" s="89">
        <v>7643.0469999999996</v>
      </c>
      <c r="M194" s="89">
        <v>7863.7309999999998</v>
      </c>
      <c r="N194" s="89">
        <v>8080.9930000000004</v>
      </c>
      <c r="O194" s="89">
        <v>8235.3459999999995</v>
      </c>
      <c r="P194" s="89">
        <v>8400.6260000000002</v>
      </c>
      <c r="Q194" s="89">
        <v>7543.6180000000004</v>
      </c>
      <c r="R194" s="89">
        <v>7807.7560000000003</v>
      </c>
      <c r="S194" s="89">
        <v>8030.2849999999999</v>
      </c>
      <c r="T194" s="89">
        <v>8250.6530000000002</v>
      </c>
      <c r="U194" s="89">
        <v>8396.2250000000004</v>
      </c>
      <c r="V194" s="89">
        <v>8524.3029999999999</v>
      </c>
    </row>
    <row r="195" spans="1:22" x14ac:dyDescent="0.2">
      <c r="A195" s="27">
        <v>179</v>
      </c>
      <c r="B195" s="28" t="s">
        <v>194</v>
      </c>
      <c r="C195" s="29"/>
      <c r="D195" s="27">
        <v>756</v>
      </c>
      <c r="E195" s="89">
        <v>6673.92</v>
      </c>
      <c r="F195" s="89">
        <v>7017.0420000000004</v>
      </c>
      <c r="G195" s="89">
        <v>7165.5810000000001</v>
      </c>
      <c r="H195" s="89">
        <v>7408.6080000000002</v>
      </c>
      <c r="I195" s="89">
        <v>7830.5339999999997</v>
      </c>
      <c r="J195" s="89">
        <v>8298.6630000000005</v>
      </c>
      <c r="K195" s="89">
        <v>3257.64</v>
      </c>
      <c r="L195" s="89">
        <v>3426.7919999999999</v>
      </c>
      <c r="M195" s="89">
        <v>3500.6680000000001</v>
      </c>
      <c r="N195" s="89">
        <v>3626.2840000000001</v>
      </c>
      <c r="O195" s="89">
        <v>3855.2939999999999</v>
      </c>
      <c r="P195" s="89">
        <v>4109.3649999999998</v>
      </c>
      <c r="Q195" s="89">
        <v>3416.28</v>
      </c>
      <c r="R195" s="89">
        <v>3590.25</v>
      </c>
      <c r="S195" s="89">
        <v>3664.913</v>
      </c>
      <c r="T195" s="89">
        <v>3782.3240000000001</v>
      </c>
      <c r="U195" s="89">
        <v>3975.24</v>
      </c>
      <c r="V195" s="89">
        <v>4189.2979999999998</v>
      </c>
    </row>
    <row r="196" spans="1:22" x14ac:dyDescent="0.2">
      <c r="A196" s="26">
        <v>180</v>
      </c>
      <c r="B196" s="25" t="s">
        <v>355</v>
      </c>
      <c r="C196" s="24"/>
      <c r="D196" s="26">
        <v>904</v>
      </c>
      <c r="E196" s="48">
        <v>446888.76699999999</v>
      </c>
      <c r="F196" s="48">
        <v>487325.92700000003</v>
      </c>
      <c r="G196" s="48">
        <v>526889.94799999997</v>
      </c>
      <c r="H196" s="48">
        <v>563825.875</v>
      </c>
      <c r="I196" s="48">
        <v>599822.99600000004</v>
      </c>
      <c r="J196" s="48">
        <v>634386.56700000004</v>
      </c>
      <c r="K196" s="48">
        <v>221989.77600000001</v>
      </c>
      <c r="L196" s="48">
        <v>241691.08799999999</v>
      </c>
      <c r="M196" s="48">
        <v>260999.136</v>
      </c>
      <c r="N196" s="48">
        <v>279063.11099999998</v>
      </c>
      <c r="O196" s="48">
        <v>296658.79499999998</v>
      </c>
      <c r="P196" s="48">
        <v>313508.723</v>
      </c>
      <c r="Q196" s="48">
        <v>224898.99100000001</v>
      </c>
      <c r="R196" s="48">
        <v>245634.83900000001</v>
      </c>
      <c r="S196" s="48">
        <v>265890.81199999998</v>
      </c>
      <c r="T196" s="48">
        <v>284762.76400000002</v>
      </c>
      <c r="U196" s="48">
        <v>303164.201</v>
      </c>
      <c r="V196" s="48">
        <v>320877.84399999998</v>
      </c>
    </row>
    <row r="197" spans="1:22" x14ac:dyDescent="0.2">
      <c r="A197" s="26">
        <v>181</v>
      </c>
      <c r="B197" s="22" t="s">
        <v>25</v>
      </c>
      <c r="C197" s="24"/>
      <c r="D197" s="26">
        <v>915</v>
      </c>
      <c r="E197" s="48">
        <v>34197.595000000001</v>
      </c>
      <c r="F197" s="48">
        <v>36374.921000000002</v>
      </c>
      <c r="G197" s="48">
        <v>38313.82</v>
      </c>
      <c r="H197" s="48">
        <v>40028.199000000001</v>
      </c>
      <c r="I197" s="48">
        <v>41620.898999999998</v>
      </c>
      <c r="J197" s="48">
        <v>43199.296999999999</v>
      </c>
      <c r="K197" s="48">
        <v>17012.355</v>
      </c>
      <c r="L197" s="48">
        <v>18078.154999999999</v>
      </c>
      <c r="M197" s="48">
        <v>19015.107</v>
      </c>
      <c r="N197" s="48">
        <v>19849.828000000001</v>
      </c>
      <c r="O197" s="48">
        <v>20635.647000000001</v>
      </c>
      <c r="P197" s="48">
        <v>21405.582999999999</v>
      </c>
      <c r="Q197" s="48">
        <v>17185.240000000002</v>
      </c>
      <c r="R197" s="48">
        <v>18296.766</v>
      </c>
      <c r="S197" s="48">
        <v>19298.713</v>
      </c>
      <c r="T197" s="48">
        <v>20178.370999999999</v>
      </c>
      <c r="U197" s="48">
        <v>20985.252</v>
      </c>
      <c r="V197" s="48">
        <v>21793.714</v>
      </c>
    </row>
    <row r="198" spans="1:22" x14ac:dyDescent="0.2">
      <c r="A198" s="27">
        <v>182</v>
      </c>
      <c r="B198" s="28" t="s">
        <v>195</v>
      </c>
      <c r="C198" s="29"/>
      <c r="D198" s="27">
        <v>660</v>
      </c>
      <c r="E198" s="89">
        <v>8.3339999999999996</v>
      </c>
      <c r="F198" s="89">
        <v>9.8070000000000004</v>
      </c>
      <c r="G198" s="89">
        <v>11.071</v>
      </c>
      <c r="H198" s="89">
        <v>12.637</v>
      </c>
      <c r="I198" s="89">
        <v>13.768000000000001</v>
      </c>
      <c r="J198" s="89">
        <v>14.614000000000001</v>
      </c>
      <c r="K198" s="89" t="s">
        <v>274</v>
      </c>
      <c r="L198" s="89" t="s">
        <v>274</v>
      </c>
      <c r="M198" s="89" t="s">
        <v>274</v>
      </c>
      <c r="N198" s="89" t="s">
        <v>274</v>
      </c>
      <c r="O198" s="89" t="s">
        <v>274</v>
      </c>
      <c r="P198" s="89" t="s">
        <v>274</v>
      </c>
      <c r="Q198" s="89" t="s">
        <v>274</v>
      </c>
      <c r="R198" s="89" t="s">
        <v>274</v>
      </c>
      <c r="S198" s="89" t="s">
        <v>274</v>
      </c>
      <c r="T198" s="89" t="s">
        <v>274</v>
      </c>
      <c r="U198" s="89" t="s">
        <v>274</v>
      </c>
      <c r="V198" s="89" t="s">
        <v>274</v>
      </c>
    </row>
    <row r="199" spans="1:22" x14ac:dyDescent="0.2">
      <c r="A199" s="27">
        <v>183</v>
      </c>
      <c r="B199" s="28" t="s">
        <v>196</v>
      </c>
      <c r="C199" s="29"/>
      <c r="D199" s="27">
        <v>28</v>
      </c>
      <c r="E199" s="89">
        <v>61.905999999999999</v>
      </c>
      <c r="F199" s="89">
        <v>68.349000000000004</v>
      </c>
      <c r="G199" s="89">
        <v>77.647999999999996</v>
      </c>
      <c r="H199" s="89">
        <v>82.564999999999998</v>
      </c>
      <c r="I199" s="89">
        <v>87.233000000000004</v>
      </c>
      <c r="J199" s="89">
        <v>91.817999999999998</v>
      </c>
      <c r="K199" s="89">
        <v>29.843</v>
      </c>
      <c r="L199" s="89">
        <v>33.134</v>
      </c>
      <c r="M199" s="89">
        <v>36.411000000000001</v>
      </c>
      <c r="N199" s="89">
        <v>39.427</v>
      </c>
      <c r="O199" s="89">
        <v>41.65</v>
      </c>
      <c r="P199" s="89">
        <v>43.889000000000003</v>
      </c>
      <c r="Q199" s="89">
        <v>32.063000000000002</v>
      </c>
      <c r="R199" s="89">
        <v>35.215000000000003</v>
      </c>
      <c r="S199" s="89">
        <v>41.237000000000002</v>
      </c>
      <c r="T199" s="89">
        <v>43.137999999999998</v>
      </c>
      <c r="U199" s="89">
        <v>45.582999999999998</v>
      </c>
      <c r="V199" s="89">
        <v>47.929000000000002</v>
      </c>
    </row>
    <row r="200" spans="1:22" x14ac:dyDescent="0.2">
      <c r="A200" s="27">
        <v>184</v>
      </c>
      <c r="B200" s="28" t="s">
        <v>197</v>
      </c>
      <c r="C200" s="29"/>
      <c r="D200" s="27">
        <v>533</v>
      </c>
      <c r="E200" s="89">
        <v>62.148000000000003</v>
      </c>
      <c r="F200" s="89">
        <v>80.325999999999993</v>
      </c>
      <c r="G200" s="89">
        <v>90.858000000000004</v>
      </c>
      <c r="H200" s="89">
        <v>100.03100000000001</v>
      </c>
      <c r="I200" s="89">
        <v>101.59699999999999</v>
      </c>
      <c r="J200" s="89">
        <v>103.889</v>
      </c>
      <c r="K200" s="89">
        <v>30.655999999999999</v>
      </c>
      <c r="L200" s="89">
        <v>39.619999999999997</v>
      </c>
      <c r="M200" s="89">
        <v>43.845999999999997</v>
      </c>
      <c r="N200" s="89">
        <v>47.573999999999998</v>
      </c>
      <c r="O200" s="89">
        <v>48.438000000000002</v>
      </c>
      <c r="P200" s="89">
        <v>49.375</v>
      </c>
      <c r="Q200" s="89">
        <v>31.492000000000001</v>
      </c>
      <c r="R200" s="89">
        <v>40.706000000000003</v>
      </c>
      <c r="S200" s="89">
        <v>47.012</v>
      </c>
      <c r="T200" s="89">
        <v>52.457000000000001</v>
      </c>
      <c r="U200" s="89">
        <v>53.158999999999999</v>
      </c>
      <c r="V200" s="89">
        <v>54.514000000000003</v>
      </c>
    </row>
    <row r="201" spans="1:22" x14ac:dyDescent="0.2">
      <c r="A201" s="27">
        <v>185</v>
      </c>
      <c r="B201" s="28" t="s">
        <v>198</v>
      </c>
      <c r="C201" s="29"/>
      <c r="D201" s="27">
        <v>44</v>
      </c>
      <c r="E201" s="89">
        <v>256.33800000000002</v>
      </c>
      <c r="F201" s="89">
        <v>280.15100000000001</v>
      </c>
      <c r="G201" s="89">
        <v>297.89100000000002</v>
      </c>
      <c r="H201" s="89">
        <v>329.24299999999999</v>
      </c>
      <c r="I201" s="89">
        <v>360.83</v>
      </c>
      <c r="J201" s="89">
        <v>388.01900000000001</v>
      </c>
      <c r="K201" s="89">
        <v>127.163</v>
      </c>
      <c r="L201" s="89">
        <v>138.405</v>
      </c>
      <c r="M201" s="89">
        <v>145.09700000000001</v>
      </c>
      <c r="N201" s="89">
        <v>160.70699999999999</v>
      </c>
      <c r="O201" s="89">
        <v>176.38900000000001</v>
      </c>
      <c r="P201" s="89">
        <v>189.95699999999999</v>
      </c>
      <c r="Q201" s="89">
        <v>129.17500000000001</v>
      </c>
      <c r="R201" s="89">
        <v>141.74600000000001</v>
      </c>
      <c r="S201" s="89">
        <v>152.79400000000001</v>
      </c>
      <c r="T201" s="89">
        <v>168.536</v>
      </c>
      <c r="U201" s="89">
        <v>184.441</v>
      </c>
      <c r="V201" s="89">
        <v>198.06200000000001</v>
      </c>
    </row>
    <row r="202" spans="1:22" x14ac:dyDescent="0.2">
      <c r="A202" s="27">
        <v>186</v>
      </c>
      <c r="B202" s="28" t="s">
        <v>199</v>
      </c>
      <c r="C202" s="29"/>
      <c r="D202" s="27">
        <v>52</v>
      </c>
      <c r="E202" s="89">
        <v>260.37400000000002</v>
      </c>
      <c r="F202" s="89">
        <v>264.96199999999999</v>
      </c>
      <c r="G202" s="89">
        <v>269.83800000000002</v>
      </c>
      <c r="H202" s="89">
        <v>274.01299999999998</v>
      </c>
      <c r="I202" s="89">
        <v>279.56599999999997</v>
      </c>
      <c r="J202" s="89">
        <v>284.21499999999997</v>
      </c>
      <c r="K202" s="89">
        <v>125.31699999999999</v>
      </c>
      <c r="L202" s="89">
        <v>127.491</v>
      </c>
      <c r="M202" s="89">
        <v>129.63800000000001</v>
      </c>
      <c r="N202" s="89">
        <v>131.535</v>
      </c>
      <c r="O202" s="89">
        <v>134.14599999999999</v>
      </c>
      <c r="P202" s="89">
        <v>136.17599999999999</v>
      </c>
      <c r="Q202" s="89">
        <v>135.05699999999999</v>
      </c>
      <c r="R202" s="89">
        <v>137.471</v>
      </c>
      <c r="S202" s="89">
        <v>140.19999999999999</v>
      </c>
      <c r="T202" s="89">
        <v>142.47800000000001</v>
      </c>
      <c r="U202" s="89">
        <v>145.41999999999999</v>
      </c>
      <c r="V202" s="89">
        <v>148.03899999999999</v>
      </c>
    </row>
    <row r="203" spans="1:22" x14ac:dyDescent="0.2">
      <c r="A203" s="27">
        <v>187</v>
      </c>
      <c r="B203" s="28" t="s">
        <v>392</v>
      </c>
      <c r="C203" s="29" t="s">
        <v>321</v>
      </c>
      <c r="D203" s="27">
        <v>535</v>
      </c>
      <c r="E203" s="89">
        <v>13.013999999999999</v>
      </c>
      <c r="F203" s="89">
        <v>15.106</v>
      </c>
      <c r="G203" s="89">
        <v>14.39</v>
      </c>
      <c r="H203" s="89">
        <v>14.401999999999999</v>
      </c>
      <c r="I203" s="89">
        <v>20.942</v>
      </c>
      <c r="J203" s="89">
        <v>24.861000000000001</v>
      </c>
      <c r="K203" s="89" t="s">
        <v>274</v>
      </c>
      <c r="L203" s="89" t="s">
        <v>274</v>
      </c>
      <c r="M203" s="89" t="s">
        <v>274</v>
      </c>
      <c r="N203" s="89" t="s">
        <v>274</v>
      </c>
      <c r="O203" s="89" t="s">
        <v>274</v>
      </c>
      <c r="P203" s="89" t="s">
        <v>274</v>
      </c>
      <c r="Q203" s="89" t="s">
        <v>274</v>
      </c>
      <c r="R203" s="89" t="s">
        <v>274</v>
      </c>
      <c r="S203" s="89" t="s">
        <v>274</v>
      </c>
      <c r="T203" s="89" t="s">
        <v>274</v>
      </c>
      <c r="U203" s="89" t="s">
        <v>274</v>
      </c>
      <c r="V203" s="89" t="s">
        <v>274</v>
      </c>
    </row>
    <row r="204" spans="1:22" x14ac:dyDescent="0.2">
      <c r="A204" s="27">
        <v>188</v>
      </c>
      <c r="B204" s="28" t="s">
        <v>200</v>
      </c>
      <c r="C204" s="29"/>
      <c r="D204" s="27">
        <v>92</v>
      </c>
      <c r="E204" s="89">
        <v>16.459</v>
      </c>
      <c r="F204" s="89">
        <v>18.425000000000001</v>
      </c>
      <c r="G204" s="89">
        <v>20.643000000000001</v>
      </c>
      <c r="H204" s="89">
        <v>23.169</v>
      </c>
      <c r="I204" s="89">
        <v>27.222999999999999</v>
      </c>
      <c r="J204" s="89">
        <v>30.117000000000001</v>
      </c>
      <c r="K204" s="89" t="s">
        <v>274</v>
      </c>
      <c r="L204" s="89" t="s">
        <v>274</v>
      </c>
      <c r="M204" s="89" t="s">
        <v>274</v>
      </c>
      <c r="N204" s="89" t="s">
        <v>274</v>
      </c>
      <c r="O204" s="89" t="s">
        <v>274</v>
      </c>
      <c r="P204" s="89" t="s">
        <v>274</v>
      </c>
      <c r="Q204" s="89" t="s">
        <v>274</v>
      </c>
      <c r="R204" s="89" t="s">
        <v>274</v>
      </c>
      <c r="S204" s="89" t="s">
        <v>274</v>
      </c>
      <c r="T204" s="89" t="s">
        <v>274</v>
      </c>
      <c r="U204" s="89" t="s">
        <v>274</v>
      </c>
      <c r="V204" s="89" t="s">
        <v>274</v>
      </c>
    </row>
    <row r="205" spans="1:22" x14ac:dyDescent="0.2">
      <c r="A205" s="27">
        <v>189</v>
      </c>
      <c r="B205" s="28" t="s">
        <v>201</v>
      </c>
      <c r="C205" s="29"/>
      <c r="D205" s="27">
        <v>136</v>
      </c>
      <c r="E205" s="89">
        <v>25.009</v>
      </c>
      <c r="F205" s="89">
        <v>31.672000000000001</v>
      </c>
      <c r="G205" s="89">
        <v>41.685000000000002</v>
      </c>
      <c r="H205" s="89">
        <v>48.622999999999998</v>
      </c>
      <c r="I205" s="89">
        <v>55.509</v>
      </c>
      <c r="J205" s="89">
        <v>59.966999999999999</v>
      </c>
      <c r="K205" s="89" t="s">
        <v>274</v>
      </c>
      <c r="L205" s="89" t="s">
        <v>274</v>
      </c>
      <c r="M205" s="89" t="s">
        <v>274</v>
      </c>
      <c r="N205" s="89" t="s">
        <v>274</v>
      </c>
      <c r="O205" s="89" t="s">
        <v>274</v>
      </c>
      <c r="P205" s="89" t="s">
        <v>274</v>
      </c>
      <c r="Q205" s="89" t="s">
        <v>274</v>
      </c>
      <c r="R205" s="89" t="s">
        <v>274</v>
      </c>
      <c r="S205" s="89" t="s">
        <v>274</v>
      </c>
      <c r="T205" s="89" t="s">
        <v>274</v>
      </c>
      <c r="U205" s="89" t="s">
        <v>274</v>
      </c>
      <c r="V205" s="89" t="s">
        <v>274</v>
      </c>
    </row>
    <row r="206" spans="1:22" x14ac:dyDescent="0.2">
      <c r="A206" s="27">
        <v>190</v>
      </c>
      <c r="B206" s="28" t="s">
        <v>202</v>
      </c>
      <c r="C206" s="29"/>
      <c r="D206" s="27">
        <v>192</v>
      </c>
      <c r="E206" s="89">
        <v>10582.082</v>
      </c>
      <c r="F206" s="89">
        <v>10906.048000000001</v>
      </c>
      <c r="G206" s="89">
        <v>11116.787</v>
      </c>
      <c r="H206" s="89">
        <v>11261.052</v>
      </c>
      <c r="I206" s="89">
        <v>11308.133</v>
      </c>
      <c r="J206" s="89">
        <v>11389.562</v>
      </c>
      <c r="K206" s="89">
        <v>5331.5730000000003</v>
      </c>
      <c r="L206" s="89">
        <v>5489.8959999999997</v>
      </c>
      <c r="M206" s="89">
        <v>5583.8639999999996</v>
      </c>
      <c r="N206" s="89">
        <v>5661.8959999999997</v>
      </c>
      <c r="O206" s="89">
        <v>5685.9120000000003</v>
      </c>
      <c r="P206" s="89">
        <v>5721.942</v>
      </c>
      <c r="Q206" s="89">
        <v>5250.509</v>
      </c>
      <c r="R206" s="89">
        <v>5416.152</v>
      </c>
      <c r="S206" s="89">
        <v>5532.9229999999998</v>
      </c>
      <c r="T206" s="89">
        <v>5599.1559999999999</v>
      </c>
      <c r="U206" s="89">
        <v>5622.2209999999995</v>
      </c>
      <c r="V206" s="89">
        <v>5667.62</v>
      </c>
    </row>
    <row r="207" spans="1:22" x14ac:dyDescent="0.2">
      <c r="A207" s="27">
        <v>191</v>
      </c>
      <c r="B207" s="28" t="s">
        <v>203</v>
      </c>
      <c r="C207" s="29"/>
      <c r="D207" s="27">
        <v>531</v>
      </c>
      <c r="E207" s="89">
        <v>146.67400000000001</v>
      </c>
      <c r="F207" s="89">
        <v>143.886</v>
      </c>
      <c r="G207" s="89">
        <v>132.101</v>
      </c>
      <c r="H207" s="89">
        <v>129.398</v>
      </c>
      <c r="I207" s="89">
        <v>147.60499999999999</v>
      </c>
      <c r="J207" s="89">
        <v>157.203</v>
      </c>
      <c r="K207" s="89">
        <v>70.379000000000005</v>
      </c>
      <c r="L207" s="89">
        <v>68.14</v>
      </c>
      <c r="M207" s="89">
        <v>62.027999999999999</v>
      </c>
      <c r="N207" s="89">
        <v>60.622</v>
      </c>
      <c r="O207" s="89">
        <v>67.742000000000004</v>
      </c>
      <c r="P207" s="89">
        <v>72.513000000000005</v>
      </c>
      <c r="Q207" s="89">
        <v>76.295000000000002</v>
      </c>
      <c r="R207" s="89">
        <v>75.745999999999995</v>
      </c>
      <c r="S207" s="89">
        <v>70.072999999999993</v>
      </c>
      <c r="T207" s="89">
        <v>68.775999999999996</v>
      </c>
      <c r="U207" s="89">
        <v>79.863</v>
      </c>
      <c r="V207" s="89">
        <v>84.69</v>
      </c>
    </row>
    <row r="208" spans="1:22" x14ac:dyDescent="0.2">
      <c r="A208" s="27">
        <v>192</v>
      </c>
      <c r="B208" s="28" t="s">
        <v>204</v>
      </c>
      <c r="C208" s="29"/>
      <c r="D208" s="27">
        <v>212</v>
      </c>
      <c r="E208" s="89">
        <v>70.927999999999997</v>
      </c>
      <c r="F208" s="89">
        <v>71.367000000000004</v>
      </c>
      <c r="G208" s="89">
        <v>69.679000000000002</v>
      </c>
      <c r="H208" s="89">
        <v>70.542000000000002</v>
      </c>
      <c r="I208" s="89">
        <v>71.167000000000002</v>
      </c>
      <c r="J208" s="89">
        <v>72.680000000000007</v>
      </c>
      <c r="K208" s="89" t="s">
        <v>274</v>
      </c>
      <c r="L208" s="89" t="s">
        <v>274</v>
      </c>
      <c r="M208" s="89" t="s">
        <v>274</v>
      </c>
      <c r="N208" s="89" t="s">
        <v>274</v>
      </c>
      <c r="O208" s="89" t="s">
        <v>274</v>
      </c>
      <c r="P208" s="89" t="s">
        <v>274</v>
      </c>
      <c r="Q208" s="89" t="s">
        <v>274</v>
      </c>
      <c r="R208" s="89" t="s">
        <v>274</v>
      </c>
      <c r="S208" s="89" t="s">
        <v>274</v>
      </c>
      <c r="T208" s="89" t="s">
        <v>274</v>
      </c>
      <c r="U208" s="89" t="s">
        <v>274</v>
      </c>
      <c r="V208" s="89" t="s">
        <v>274</v>
      </c>
    </row>
    <row r="209" spans="1:22" x14ac:dyDescent="0.2">
      <c r="A209" s="27">
        <v>193</v>
      </c>
      <c r="B209" s="28" t="s">
        <v>205</v>
      </c>
      <c r="C209" s="29"/>
      <c r="D209" s="27">
        <v>214</v>
      </c>
      <c r="E209" s="89">
        <v>7183.6459999999997</v>
      </c>
      <c r="F209" s="89">
        <v>7892.42</v>
      </c>
      <c r="G209" s="89">
        <v>8562.6229999999996</v>
      </c>
      <c r="H209" s="89">
        <v>9237.5650000000005</v>
      </c>
      <c r="I209" s="89">
        <v>9897.9830000000002</v>
      </c>
      <c r="J209" s="89">
        <v>10528.391</v>
      </c>
      <c r="K209" s="89">
        <v>3614.4079999999999</v>
      </c>
      <c r="L209" s="89">
        <v>3963.645</v>
      </c>
      <c r="M209" s="89">
        <v>4291.2629999999999</v>
      </c>
      <c r="N209" s="89">
        <v>4619.8389999999999</v>
      </c>
      <c r="O209" s="89">
        <v>4940.7290000000003</v>
      </c>
      <c r="P209" s="89">
        <v>5246.1</v>
      </c>
      <c r="Q209" s="89">
        <v>3569.2379999999998</v>
      </c>
      <c r="R209" s="89">
        <v>3928.7750000000001</v>
      </c>
      <c r="S209" s="89">
        <v>4271.3599999999997</v>
      </c>
      <c r="T209" s="89">
        <v>4617.7259999999997</v>
      </c>
      <c r="U209" s="89">
        <v>4957.2539999999999</v>
      </c>
      <c r="V209" s="89">
        <v>5282.2910000000002</v>
      </c>
    </row>
    <row r="210" spans="1:22" x14ac:dyDescent="0.2">
      <c r="A210" s="27">
        <v>194</v>
      </c>
      <c r="B210" s="28" t="s">
        <v>206</v>
      </c>
      <c r="C210" s="29"/>
      <c r="D210" s="27">
        <v>308</v>
      </c>
      <c r="E210" s="89">
        <v>96.286000000000001</v>
      </c>
      <c r="F210" s="89">
        <v>100.253</v>
      </c>
      <c r="G210" s="89">
        <v>101.62</v>
      </c>
      <c r="H210" s="89">
        <v>102.95099999999999</v>
      </c>
      <c r="I210" s="89">
        <v>104.67700000000001</v>
      </c>
      <c r="J210" s="89">
        <v>106.825</v>
      </c>
      <c r="K210" s="89">
        <v>47.512</v>
      </c>
      <c r="L210" s="89">
        <v>49.587000000000003</v>
      </c>
      <c r="M210" s="89">
        <v>50.243000000000002</v>
      </c>
      <c r="N210" s="89">
        <v>51.174999999999997</v>
      </c>
      <c r="O210" s="89">
        <v>52.295999999999999</v>
      </c>
      <c r="P210" s="89">
        <v>53.584000000000003</v>
      </c>
      <c r="Q210" s="89">
        <v>48.774000000000001</v>
      </c>
      <c r="R210" s="89">
        <v>50.665999999999997</v>
      </c>
      <c r="S210" s="89">
        <v>51.377000000000002</v>
      </c>
      <c r="T210" s="89">
        <v>51.776000000000003</v>
      </c>
      <c r="U210" s="89">
        <v>52.381</v>
      </c>
      <c r="V210" s="89">
        <v>53.241</v>
      </c>
    </row>
    <row r="211" spans="1:22" x14ac:dyDescent="0.2">
      <c r="A211" s="27">
        <v>195</v>
      </c>
      <c r="B211" s="28" t="s">
        <v>207</v>
      </c>
      <c r="C211" s="29" t="s">
        <v>322</v>
      </c>
      <c r="D211" s="27">
        <v>312</v>
      </c>
      <c r="E211" s="89">
        <v>389.90699999999998</v>
      </c>
      <c r="F211" s="89">
        <v>408.15199999999999</v>
      </c>
      <c r="G211" s="89">
        <v>431.15699999999998</v>
      </c>
      <c r="H211" s="89">
        <v>450.76100000000002</v>
      </c>
      <c r="I211" s="89">
        <v>456.822</v>
      </c>
      <c r="J211" s="89">
        <v>468.45</v>
      </c>
      <c r="K211" s="89">
        <v>190.43700000000001</v>
      </c>
      <c r="L211" s="89">
        <v>197.65600000000001</v>
      </c>
      <c r="M211" s="89">
        <v>206.75899999999999</v>
      </c>
      <c r="N211" s="89">
        <v>213.495</v>
      </c>
      <c r="O211" s="89">
        <v>213.446</v>
      </c>
      <c r="P211" s="89">
        <v>216.65</v>
      </c>
      <c r="Q211" s="89">
        <v>199.47</v>
      </c>
      <c r="R211" s="89">
        <v>210.49600000000001</v>
      </c>
      <c r="S211" s="89">
        <v>224.398</v>
      </c>
      <c r="T211" s="89">
        <v>237.26599999999999</v>
      </c>
      <c r="U211" s="89">
        <v>243.376</v>
      </c>
      <c r="V211" s="89">
        <v>251.8</v>
      </c>
    </row>
    <row r="212" spans="1:22" x14ac:dyDescent="0.2">
      <c r="A212" s="27">
        <v>196</v>
      </c>
      <c r="B212" s="28" t="s">
        <v>208</v>
      </c>
      <c r="C212" s="29"/>
      <c r="D212" s="27">
        <v>332</v>
      </c>
      <c r="E212" s="89">
        <v>7099.7330000000002</v>
      </c>
      <c r="F212" s="89">
        <v>7819.8059999999996</v>
      </c>
      <c r="G212" s="89">
        <v>8549.2019999999993</v>
      </c>
      <c r="H212" s="89">
        <v>9263.4089999999997</v>
      </c>
      <c r="I212" s="89">
        <v>9999.6170000000002</v>
      </c>
      <c r="J212" s="89">
        <v>10711.066999999999</v>
      </c>
      <c r="K212" s="89">
        <v>3499.5970000000002</v>
      </c>
      <c r="L212" s="89">
        <v>3857.9639999999999</v>
      </c>
      <c r="M212" s="89">
        <v>4221.2939999999999</v>
      </c>
      <c r="N212" s="89">
        <v>4577.0460000000003</v>
      </c>
      <c r="O212" s="89">
        <v>4943.1790000000001</v>
      </c>
      <c r="P212" s="89">
        <v>5297.4219999999996</v>
      </c>
      <c r="Q212" s="89">
        <v>3600.136</v>
      </c>
      <c r="R212" s="89">
        <v>3961.8420000000001</v>
      </c>
      <c r="S212" s="89">
        <v>4327.9080000000004</v>
      </c>
      <c r="T212" s="89">
        <v>4686.3630000000003</v>
      </c>
      <c r="U212" s="89">
        <v>5056.4380000000001</v>
      </c>
      <c r="V212" s="89">
        <v>5413.6450000000004</v>
      </c>
    </row>
    <row r="213" spans="1:22" x14ac:dyDescent="0.2">
      <c r="A213" s="27">
        <v>197</v>
      </c>
      <c r="B213" s="28" t="s">
        <v>209</v>
      </c>
      <c r="C213" s="29"/>
      <c r="D213" s="27">
        <v>388</v>
      </c>
      <c r="E213" s="89">
        <v>2385.806</v>
      </c>
      <c r="F213" s="89">
        <v>2489.54</v>
      </c>
      <c r="G213" s="89">
        <v>2600.0949999999998</v>
      </c>
      <c r="H213" s="89">
        <v>2677.8879999999999</v>
      </c>
      <c r="I213" s="89">
        <v>2741.2530000000002</v>
      </c>
      <c r="J213" s="89">
        <v>2793.335</v>
      </c>
      <c r="K213" s="89">
        <v>1176.711</v>
      </c>
      <c r="L213" s="89">
        <v>1231.42</v>
      </c>
      <c r="M213" s="89">
        <v>1292.992</v>
      </c>
      <c r="N213" s="89">
        <v>1325.798</v>
      </c>
      <c r="O213" s="89">
        <v>1362.2049999999999</v>
      </c>
      <c r="P213" s="89">
        <v>1391.039</v>
      </c>
      <c r="Q213" s="89">
        <v>1209.095</v>
      </c>
      <c r="R213" s="89">
        <v>1258.1199999999999</v>
      </c>
      <c r="S213" s="89">
        <v>1307.1030000000001</v>
      </c>
      <c r="T213" s="89">
        <v>1352.09</v>
      </c>
      <c r="U213" s="89">
        <v>1379.048</v>
      </c>
      <c r="V213" s="89">
        <v>1402.296</v>
      </c>
    </row>
    <row r="214" spans="1:22" x14ac:dyDescent="0.2">
      <c r="A214" s="27">
        <v>198</v>
      </c>
      <c r="B214" s="28" t="s">
        <v>210</v>
      </c>
      <c r="C214" s="29"/>
      <c r="D214" s="27">
        <v>474</v>
      </c>
      <c r="E214" s="89">
        <v>358.45800000000003</v>
      </c>
      <c r="F214" s="89">
        <v>368.73599999999999</v>
      </c>
      <c r="G214" s="89">
        <v>387.01799999999997</v>
      </c>
      <c r="H214" s="89">
        <v>397.05599999999998</v>
      </c>
      <c r="I214" s="89">
        <v>394.69</v>
      </c>
      <c r="J214" s="89">
        <v>396.42500000000001</v>
      </c>
      <c r="K214" s="89">
        <v>173.03299999999999</v>
      </c>
      <c r="L214" s="89">
        <v>176.06399999999999</v>
      </c>
      <c r="M214" s="89">
        <v>181.78700000000001</v>
      </c>
      <c r="N214" s="89">
        <v>185.06700000000001</v>
      </c>
      <c r="O214" s="89">
        <v>182.24199999999999</v>
      </c>
      <c r="P214" s="89">
        <v>181.578</v>
      </c>
      <c r="Q214" s="89">
        <v>185.42500000000001</v>
      </c>
      <c r="R214" s="89">
        <v>192.672</v>
      </c>
      <c r="S214" s="89">
        <v>205.23099999999999</v>
      </c>
      <c r="T214" s="89">
        <v>211.989</v>
      </c>
      <c r="U214" s="89">
        <v>212.44800000000001</v>
      </c>
      <c r="V214" s="89">
        <v>214.84700000000001</v>
      </c>
    </row>
    <row r="215" spans="1:22" x14ac:dyDescent="0.2">
      <c r="A215" s="27">
        <v>199</v>
      </c>
      <c r="B215" s="28" t="s">
        <v>211</v>
      </c>
      <c r="C215" s="29"/>
      <c r="D215" s="27">
        <v>500</v>
      </c>
      <c r="E215" s="89">
        <v>10.734</v>
      </c>
      <c r="F215" s="89">
        <v>10.231999999999999</v>
      </c>
      <c r="G215" s="89">
        <v>4.9560000000000004</v>
      </c>
      <c r="H215" s="89">
        <v>4.7770000000000001</v>
      </c>
      <c r="I215" s="89">
        <v>4.9530000000000003</v>
      </c>
      <c r="J215" s="89">
        <v>5.125</v>
      </c>
      <c r="K215" s="89" t="s">
        <v>274</v>
      </c>
      <c r="L215" s="89" t="s">
        <v>274</v>
      </c>
      <c r="M215" s="89" t="s">
        <v>274</v>
      </c>
      <c r="N215" s="89" t="s">
        <v>274</v>
      </c>
      <c r="O215" s="89" t="s">
        <v>274</v>
      </c>
      <c r="P215" s="89" t="s">
        <v>274</v>
      </c>
      <c r="Q215" s="89" t="s">
        <v>274</v>
      </c>
      <c r="R215" s="89" t="s">
        <v>274</v>
      </c>
      <c r="S215" s="89" t="s">
        <v>274</v>
      </c>
      <c r="T215" s="89" t="s">
        <v>274</v>
      </c>
      <c r="U215" s="89" t="s">
        <v>274</v>
      </c>
      <c r="V215" s="89" t="s">
        <v>274</v>
      </c>
    </row>
    <row r="216" spans="1:22" x14ac:dyDescent="0.2">
      <c r="A216" s="27">
        <v>200</v>
      </c>
      <c r="B216" s="28" t="s">
        <v>212</v>
      </c>
      <c r="C216" s="29"/>
      <c r="D216" s="27">
        <v>630</v>
      </c>
      <c r="E216" s="89">
        <v>3517.9839999999999</v>
      </c>
      <c r="F216" s="89">
        <v>3689.6489999999999</v>
      </c>
      <c r="G216" s="89">
        <v>3796.9810000000002</v>
      </c>
      <c r="H216" s="89">
        <v>3761.143</v>
      </c>
      <c r="I216" s="89">
        <v>3709.6709999999998</v>
      </c>
      <c r="J216" s="89">
        <v>3683.2379999999998</v>
      </c>
      <c r="K216" s="89">
        <v>1703.7</v>
      </c>
      <c r="L216" s="89">
        <v>1780.3320000000001</v>
      </c>
      <c r="M216" s="89">
        <v>1827.538</v>
      </c>
      <c r="N216" s="89">
        <v>1805.5920000000001</v>
      </c>
      <c r="O216" s="89">
        <v>1782.548</v>
      </c>
      <c r="P216" s="89">
        <v>1770.578</v>
      </c>
      <c r="Q216" s="89">
        <v>1814.2840000000001</v>
      </c>
      <c r="R216" s="89">
        <v>1909.317</v>
      </c>
      <c r="S216" s="89">
        <v>1969.443</v>
      </c>
      <c r="T216" s="89">
        <v>1955.5509999999999</v>
      </c>
      <c r="U216" s="89">
        <v>1927.123</v>
      </c>
      <c r="V216" s="89">
        <v>1912.66</v>
      </c>
    </row>
    <row r="217" spans="1:22" x14ac:dyDescent="0.2">
      <c r="A217" s="27">
        <v>201</v>
      </c>
      <c r="B217" s="28" t="s">
        <v>213</v>
      </c>
      <c r="C217" s="29"/>
      <c r="D217" s="27">
        <v>659</v>
      </c>
      <c r="E217" s="89">
        <v>40.832999999999998</v>
      </c>
      <c r="F217" s="89">
        <v>42.887999999999998</v>
      </c>
      <c r="G217" s="89">
        <v>45.543999999999997</v>
      </c>
      <c r="H217" s="89">
        <v>49.139000000000003</v>
      </c>
      <c r="I217" s="89">
        <v>52.351999999999997</v>
      </c>
      <c r="J217" s="89">
        <v>55.572000000000003</v>
      </c>
      <c r="K217" s="89" t="s">
        <v>274</v>
      </c>
      <c r="L217" s="89" t="s">
        <v>274</v>
      </c>
      <c r="M217" s="89" t="s">
        <v>274</v>
      </c>
      <c r="N217" s="89" t="s">
        <v>274</v>
      </c>
      <c r="O217" s="89" t="s">
        <v>274</v>
      </c>
      <c r="P217" s="89" t="s">
        <v>274</v>
      </c>
      <c r="Q217" s="89" t="s">
        <v>274</v>
      </c>
      <c r="R217" s="89" t="s">
        <v>274</v>
      </c>
      <c r="S217" s="89" t="s">
        <v>274</v>
      </c>
      <c r="T217" s="89" t="s">
        <v>274</v>
      </c>
      <c r="U217" s="89" t="s">
        <v>274</v>
      </c>
      <c r="V217" s="89" t="s">
        <v>274</v>
      </c>
    </row>
    <row r="218" spans="1:22" x14ac:dyDescent="0.2">
      <c r="A218" s="27">
        <v>202</v>
      </c>
      <c r="B218" s="28" t="s">
        <v>214</v>
      </c>
      <c r="C218" s="29"/>
      <c r="D218" s="27">
        <v>662</v>
      </c>
      <c r="E218" s="89">
        <v>138.18</v>
      </c>
      <c r="F218" s="89">
        <v>147.04</v>
      </c>
      <c r="G218" s="89">
        <v>156.94900000000001</v>
      </c>
      <c r="H218" s="89">
        <v>165.40700000000001</v>
      </c>
      <c r="I218" s="89">
        <v>177.39699999999999</v>
      </c>
      <c r="J218" s="89">
        <v>184.999</v>
      </c>
      <c r="K218" s="89">
        <v>67.850999999999999</v>
      </c>
      <c r="L218" s="89">
        <v>72.06</v>
      </c>
      <c r="M218" s="89">
        <v>76.856999999999999</v>
      </c>
      <c r="N218" s="89">
        <v>80.953999999999994</v>
      </c>
      <c r="O218" s="89">
        <v>87.129000000000005</v>
      </c>
      <c r="P218" s="89">
        <v>90.759</v>
      </c>
      <c r="Q218" s="89">
        <v>70.328999999999994</v>
      </c>
      <c r="R218" s="89">
        <v>74.98</v>
      </c>
      <c r="S218" s="89">
        <v>80.091999999999999</v>
      </c>
      <c r="T218" s="89">
        <v>84.453000000000003</v>
      </c>
      <c r="U218" s="89">
        <v>90.268000000000001</v>
      </c>
      <c r="V218" s="89">
        <v>94.24</v>
      </c>
    </row>
    <row r="219" spans="1:22" x14ac:dyDescent="0.2">
      <c r="A219" s="27">
        <v>203</v>
      </c>
      <c r="B219" s="28" t="s">
        <v>215</v>
      </c>
      <c r="C219" s="29"/>
      <c r="D219" s="27">
        <v>670</v>
      </c>
      <c r="E219" s="89">
        <v>107.509</v>
      </c>
      <c r="F219" s="89">
        <v>108.122</v>
      </c>
      <c r="G219" s="89">
        <v>107.89700000000001</v>
      </c>
      <c r="H219" s="89">
        <v>108.749</v>
      </c>
      <c r="I219" s="89">
        <v>109.316</v>
      </c>
      <c r="J219" s="89">
        <v>109.462</v>
      </c>
      <c r="K219" s="89">
        <v>53.448</v>
      </c>
      <c r="L219" s="89">
        <v>54.137</v>
      </c>
      <c r="M219" s="89">
        <v>54.332000000000001</v>
      </c>
      <c r="N219" s="89">
        <v>54.915999999999997</v>
      </c>
      <c r="O219" s="89">
        <v>55.201000000000001</v>
      </c>
      <c r="P219" s="89">
        <v>55.231999999999999</v>
      </c>
      <c r="Q219" s="89">
        <v>54.061</v>
      </c>
      <c r="R219" s="89">
        <v>53.984999999999999</v>
      </c>
      <c r="S219" s="89">
        <v>53.564999999999998</v>
      </c>
      <c r="T219" s="89">
        <v>53.832999999999998</v>
      </c>
      <c r="U219" s="89">
        <v>54.115000000000002</v>
      </c>
      <c r="V219" s="89">
        <v>54.23</v>
      </c>
    </row>
    <row r="220" spans="1:22" x14ac:dyDescent="0.2">
      <c r="A220" s="27">
        <v>204</v>
      </c>
      <c r="B220" s="28" t="s">
        <v>216</v>
      </c>
      <c r="C220" s="29"/>
      <c r="D220" s="27">
        <v>534</v>
      </c>
      <c r="E220" s="89">
        <v>28.545999999999999</v>
      </c>
      <c r="F220" s="89">
        <v>30.631</v>
      </c>
      <c r="G220" s="89">
        <v>31.82</v>
      </c>
      <c r="H220" s="89">
        <v>32.527999999999999</v>
      </c>
      <c r="I220" s="89">
        <v>33.125</v>
      </c>
      <c r="J220" s="89">
        <v>38.744999999999997</v>
      </c>
      <c r="K220" s="89" t="s">
        <v>274</v>
      </c>
      <c r="L220" s="89" t="s">
        <v>274</v>
      </c>
      <c r="M220" s="89" t="s">
        <v>274</v>
      </c>
      <c r="N220" s="89" t="s">
        <v>274</v>
      </c>
      <c r="O220" s="89" t="s">
        <v>274</v>
      </c>
      <c r="P220" s="89" t="s">
        <v>274</v>
      </c>
      <c r="Q220" s="89" t="s">
        <v>274</v>
      </c>
      <c r="R220" s="89" t="s">
        <v>274</v>
      </c>
      <c r="S220" s="89" t="s">
        <v>274</v>
      </c>
      <c r="T220" s="89" t="s">
        <v>274</v>
      </c>
      <c r="U220" s="89" t="s">
        <v>274</v>
      </c>
      <c r="V220" s="89" t="s">
        <v>274</v>
      </c>
    </row>
    <row r="221" spans="1:22" x14ac:dyDescent="0.2">
      <c r="A221" s="27">
        <v>205</v>
      </c>
      <c r="B221" s="28" t="s">
        <v>217</v>
      </c>
      <c r="C221" s="29"/>
      <c r="D221" s="27">
        <v>780</v>
      </c>
      <c r="E221" s="89">
        <v>1221.904</v>
      </c>
      <c r="F221" s="89">
        <v>1255.001</v>
      </c>
      <c r="G221" s="89">
        <v>1267.98</v>
      </c>
      <c r="H221" s="89">
        <v>1296.933</v>
      </c>
      <c r="I221" s="89">
        <v>1328.095</v>
      </c>
      <c r="J221" s="89">
        <v>1360.088</v>
      </c>
      <c r="K221" s="89">
        <v>608.61500000000001</v>
      </c>
      <c r="L221" s="89">
        <v>624.875</v>
      </c>
      <c r="M221" s="89">
        <v>630.61</v>
      </c>
      <c r="N221" s="89">
        <v>642.93200000000002</v>
      </c>
      <c r="O221" s="89">
        <v>657.279</v>
      </c>
      <c r="P221" s="89">
        <v>671.08500000000004</v>
      </c>
      <c r="Q221" s="89">
        <v>613.28899999999999</v>
      </c>
      <c r="R221" s="89">
        <v>630.12599999999998</v>
      </c>
      <c r="S221" s="89">
        <v>637.37</v>
      </c>
      <c r="T221" s="89">
        <v>654.00099999999998</v>
      </c>
      <c r="U221" s="89">
        <v>670.81600000000003</v>
      </c>
      <c r="V221" s="89">
        <v>689.00300000000004</v>
      </c>
    </row>
    <row r="222" spans="1:22" x14ac:dyDescent="0.2">
      <c r="A222" s="27">
        <v>206</v>
      </c>
      <c r="B222" s="28" t="s">
        <v>218</v>
      </c>
      <c r="C222" s="29"/>
      <c r="D222" s="27">
        <v>796</v>
      </c>
      <c r="E222" s="89">
        <v>11.55</v>
      </c>
      <c r="F222" s="89">
        <v>15.334</v>
      </c>
      <c r="G222" s="89">
        <v>18.876000000000001</v>
      </c>
      <c r="H222" s="89">
        <v>26.45</v>
      </c>
      <c r="I222" s="89">
        <v>30.992999999999999</v>
      </c>
      <c r="J222" s="89">
        <v>34.338999999999999</v>
      </c>
      <c r="K222" s="89" t="s">
        <v>274</v>
      </c>
      <c r="L222" s="89" t="s">
        <v>274</v>
      </c>
      <c r="M222" s="89" t="s">
        <v>274</v>
      </c>
      <c r="N222" s="89" t="s">
        <v>274</v>
      </c>
      <c r="O222" s="89" t="s">
        <v>274</v>
      </c>
      <c r="P222" s="89" t="s">
        <v>274</v>
      </c>
      <c r="Q222" s="89" t="s">
        <v>274</v>
      </c>
      <c r="R222" s="89" t="s">
        <v>274</v>
      </c>
      <c r="S222" s="89" t="s">
        <v>274</v>
      </c>
      <c r="T222" s="89" t="s">
        <v>274</v>
      </c>
      <c r="U222" s="89" t="s">
        <v>274</v>
      </c>
      <c r="V222" s="89" t="s">
        <v>274</v>
      </c>
    </row>
    <row r="223" spans="1:22" x14ac:dyDescent="0.2">
      <c r="A223" s="27">
        <v>207</v>
      </c>
      <c r="B223" s="28" t="s">
        <v>219</v>
      </c>
      <c r="C223" s="29"/>
      <c r="D223" s="27">
        <v>850</v>
      </c>
      <c r="E223" s="89">
        <v>103.253</v>
      </c>
      <c r="F223" s="89">
        <v>107.018</v>
      </c>
      <c r="G223" s="89">
        <v>108.511</v>
      </c>
      <c r="H223" s="89">
        <v>107.768</v>
      </c>
      <c r="I223" s="89">
        <v>106.38200000000001</v>
      </c>
      <c r="J223" s="89">
        <v>106.291</v>
      </c>
      <c r="K223" s="89">
        <v>50.009</v>
      </c>
      <c r="L223" s="89">
        <v>51.34</v>
      </c>
      <c r="M223" s="89">
        <v>51.872999999999998</v>
      </c>
      <c r="N223" s="89">
        <v>51.593000000000004</v>
      </c>
      <c r="O223" s="89">
        <v>50.838999999999999</v>
      </c>
      <c r="P223" s="89">
        <v>50.634</v>
      </c>
      <c r="Q223" s="89">
        <v>53.244</v>
      </c>
      <c r="R223" s="89">
        <v>55.677999999999997</v>
      </c>
      <c r="S223" s="89">
        <v>56.637999999999998</v>
      </c>
      <c r="T223" s="89">
        <v>56.174999999999997</v>
      </c>
      <c r="U223" s="89">
        <v>55.542999999999999</v>
      </c>
      <c r="V223" s="89">
        <v>55.656999999999996</v>
      </c>
    </row>
    <row r="224" spans="1:22" x14ac:dyDescent="0.2">
      <c r="A224" s="26">
        <v>208</v>
      </c>
      <c r="B224" s="22" t="s">
        <v>26</v>
      </c>
      <c r="C224" s="24"/>
      <c r="D224" s="26">
        <v>916</v>
      </c>
      <c r="E224" s="48">
        <v>114822.516</v>
      </c>
      <c r="F224" s="48">
        <v>127032.42</v>
      </c>
      <c r="G224" s="48">
        <v>138780.47099999999</v>
      </c>
      <c r="H224" s="48">
        <v>148988.54800000001</v>
      </c>
      <c r="I224" s="48">
        <v>161117.09400000001</v>
      </c>
      <c r="J224" s="48">
        <v>172740.07399999999</v>
      </c>
      <c r="K224" s="48">
        <v>57101.849000000002</v>
      </c>
      <c r="L224" s="48">
        <v>63034.800999999999</v>
      </c>
      <c r="M224" s="48">
        <v>68783.172999999995</v>
      </c>
      <c r="N224" s="48">
        <v>73842.718999999997</v>
      </c>
      <c r="O224" s="48">
        <v>79873.498000000007</v>
      </c>
      <c r="P224" s="48">
        <v>85638.28</v>
      </c>
      <c r="Q224" s="48">
        <v>57720.667000000001</v>
      </c>
      <c r="R224" s="48">
        <v>63997.618999999999</v>
      </c>
      <c r="S224" s="48">
        <v>69997.297999999995</v>
      </c>
      <c r="T224" s="48">
        <v>75145.828999999998</v>
      </c>
      <c r="U224" s="48">
        <v>81243.596000000005</v>
      </c>
      <c r="V224" s="48">
        <v>87101.793999999994</v>
      </c>
    </row>
    <row r="225" spans="1:22" x14ac:dyDescent="0.2">
      <c r="A225" s="27">
        <v>209</v>
      </c>
      <c r="B225" s="28" t="s">
        <v>220</v>
      </c>
      <c r="C225" s="29"/>
      <c r="D225" s="27">
        <v>84</v>
      </c>
      <c r="E225" s="89">
        <v>187.55199999999999</v>
      </c>
      <c r="F225" s="89">
        <v>206.96199999999999</v>
      </c>
      <c r="G225" s="89">
        <v>247.31200000000001</v>
      </c>
      <c r="H225" s="89">
        <v>283.279</v>
      </c>
      <c r="I225" s="89">
        <v>321.60899999999998</v>
      </c>
      <c r="J225" s="89">
        <v>359.28699999999998</v>
      </c>
      <c r="K225" s="89">
        <v>94.570999999999998</v>
      </c>
      <c r="L225" s="89">
        <v>104.24</v>
      </c>
      <c r="M225" s="89">
        <v>124.51600000000001</v>
      </c>
      <c r="N225" s="89">
        <v>142.33000000000001</v>
      </c>
      <c r="O225" s="89">
        <v>160.86699999999999</v>
      </c>
      <c r="P225" s="89">
        <v>179.10400000000001</v>
      </c>
      <c r="Q225" s="89">
        <v>92.980999999999995</v>
      </c>
      <c r="R225" s="89">
        <v>102.72199999999999</v>
      </c>
      <c r="S225" s="89">
        <v>122.79600000000001</v>
      </c>
      <c r="T225" s="89">
        <v>140.94900000000001</v>
      </c>
      <c r="U225" s="89">
        <v>160.74199999999999</v>
      </c>
      <c r="V225" s="89">
        <v>180.18299999999999</v>
      </c>
    </row>
    <row r="226" spans="1:22" x14ac:dyDescent="0.2">
      <c r="A226" s="27">
        <v>210</v>
      </c>
      <c r="B226" s="28" t="s">
        <v>222</v>
      </c>
      <c r="C226" s="29"/>
      <c r="D226" s="27">
        <v>188</v>
      </c>
      <c r="E226" s="89">
        <v>3095.9940000000001</v>
      </c>
      <c r="F226" s="89">
        <v>3510.9250000000002</v>
      </c>
      <c r="G226" s="89">
        <v>3925.45</v>
      </c>
      <c r="H226" s="89">
        <v>4247.8429999999998</v>
      </c>
      <c r="I226" s="89">
        <v>4545.2730000000001</v>
      </c>
      <c r="J226" s="89">
        <v>4807.8500000000004</v>
      </c>
      <c r="K226" s="89">
        <v>1560.4680000000001</v>
      </c>
      <c r="L226" s="89">
        <v>1765.943</v>
      </c>
      <c r="M226" s="89">
        <v>1970.396</v>
      </c>
      <c r="N226" s="89">
        <v>2129.855</v>
      </c>
      <c r="O226" s="89">
        <v>2276.8310000000001</v>
      </c>
      <c r="P226" s="89">
        <v>2405.5450000000001</v>
      </c>
      <c r="Q226" s="89">
        <v>1535.5260000000001</v>
      </c>
      <c r="R226" s="89">
        <v>1744.982</v>
      </c>
      <c r="S226" s="89">
        <v>1955.0540000000001</v>
      </c>
      <c r="T226" s="89">
        <v>2117.9879999999998</v>
      </c>
      <c r="U226" s="89">
        <v>2268.442</v>
      </c>
      <c r="V226" s="89">
        <v>2402.3049999999998</v>
      </c>
    </row>
    <row r="227" spans="1:22" x14ac:dyDescent="0.2">
      <c r="A227" s="27">
        <v>211</v>
      </c>
      <c r="B227" s="28" t="s">
        <v>223</v>
      </c>
      <c r="C227" s="29"/>
      <c r="D227" s="27">
        <v>222</v>
      </c>
      <c r="E227" s="89">
        <v>5252.0820000000003</v>
      </c>
      <c r="F227" s="89">
        <v>5588.7430000000004</v>
      </c>
      <c r="G227" s="89">
        <v>5811.8360000000002</v>
      </c>
      <c r="H227" s="89">
        <v>5947.2060000000001</v>
      </c>
      <c r="I227" s="89">
        <v>6038.3059999999996</v>
      </c>
      <c r="J227" s="89">
        <v>6126.5829999999996</v>
      </c>
      <c r="K227" s="89">
        <v>2563.4250000000002</v>
      </c>
      <c r="L227" s="89">
        <v>2713.2489999999998</v>
      </c>
      <c r="M227" s="89">
        <v>2799.009</v>
      </c>
      <c r="N227" s="89">
        <v>2836.68</v>
      </c>
      <c r="O227" s="89">
        <v>2854.1419999999998</v>
      </c>
      <c r="P227" s="89">
        <v>2875.241</v>
      </c>
      <c r="Q227" s="89">
        <v>2688.6570000000002</v>
      </c>
      <c r="R227" s="89">
        <v>2875.4940000000001</v>
      </c>
      <c r="S227" s="89">
        <v>3012.8270000000002</v>
      </c>
      <c r="T227" s="89">
        <v>3110.5259999999998</v>
      </c>
      <c r="U227" s="89">
        <v>3184.1640000000002</v>
      </c>
      <c r="V227" s="89">
        <v>3251.3420000000001</v>
      </c>
    </row>
    <row r="228" spans="1:22" x14ac:dyDescent="0.2">
      <c r="A228" s="27">
        <v>212</v>
      </c>
      <c r="B228" s="28" t="s">
        <v>224</v>
      </c>
      <c r="C228" s="29"/>
      <c r="D228" s="27">
        <v>320</v>
      </c>
      <c r="E228" s="89">
        <v>9158.5470000000005</v>
      </c>
      <c r="F228" s="89">
        <v>10357.353999999999</v>
      </c>
      <c r="G228" s="89">
        <v>11688.66</v>
      </c>
      <c r="H228" s="89">
        <v>13183.504999999999</v>
      </c>
      <c r="I228" s="89">
        <v>14732.261</v>
      </c>
      <c r="J228" s="89">
        <v>16342.897000000001</v>
      </c>
      <c r="K228" s="89">
        <v>4543.741</v>
      </c>
      <c r="L228" s="89">
        <v>5099.6769999999997</v>
      </c>
      <c r="M228" s="89">
        <v>5713.5929999999998</v>
      </c>
      <c r="N228" s="89">
        <v>6433.9979999999996</v>
      </c>
      <c r="O228" s="89">
        <v>7197.0370000000003</v>
      </c>
      <c r="P228" s="89">
        <v>7993.268</v>
      </c>
      <c r="Q228" s="89">
        <v>4614.8059999999996</v>
      </c>
      <c r="R228" s="89">
        <v>5257.6769999999997</v>
      </c>
      <c r="S228" s="89">
        <v>5975.067</v>
      </c>
      <c r="T228" s="89">
        <v>6749.5069999999996</v>
      </c>
      <c r="U228" s="89">
        <v>7535.2240000000002</v>
      </c>
      <c r="V228" s="89">
        <v>8349.6290000000008</v>
      </c>
    </row>
    <row r="229" spans="1:22" x14ac:dyDescent="0.2">
      <c r="A229" s="27">
        <v>213</v>
      </c>
      <c r="B229" s="28" t="s">
        <v>225</v>
      </c>
      <c r="C229" s="29"/>
      <c r="D229" s="27">
        <v>340</v>
      </c>
      <c r="E229" s="89">
        <v>4903.3630000000003</v>
      </c>
      <c r="F229" s="89">
        <v>5591.1360000000004</v>
      </c>
      <c r="G229" s="89">
        <v>6243.08</v>
      </c>
      <c r="H229" s="89">
        <v>6880.1809999999996</v>
      </c>
      <c r="I229" s="89">
        <v>7503.875</v>
      </c>
      <c r="J229" s="89">
        <v>8075.06</v>
      </c>
      <c r="K229" s="89">
        <v>2458.5450000000001</v>
      </c>
      <c r="L229" s="89">
        <v>2799.9340000000002</v>
      </c>
      <c r="M229" s="89">
        <v>3122.489</v>
      </c>
      <c r="N229" s="89">
        <v>3439.6120000000001</v>
      </c>
      <c r="O229" s="89">
        <v>3751.0819999999999</v>
      </c>
      <c r="P229" s="89">
        <v>4035.962</v>
      </c>
      <c r="Q229" s="89">
        <v>2444.8180000000002</v>
      </c>
      <c r="R229" s="89">
        <v>2791.2020000000002</v>
      </c>
      <c r="S229" s="89">
        <v>3120.5909999999999</v>
      </c>
      <c r="T229" s="89">
        <v>3440.569</v>
      </c>
      <c r="U229" s="89">
        <v>3752.7930000000001</v>
      </c>
      <c r="V229" s="89">
        <v>4039.098</v>
      </c>
    </row>
    <row r="230" spans="1:22" x14ac:dyDescent="0.2">
      <c r="A230" s="27">
        <v>214</v>
      </c>
      <c r="B230" s="28" t="s">
        <v>226</v>
      </c>
      <c r="C230" s="29"/>
      <c r="D230" s="27">
        <v>484</v>
      </c>
      <c r="E230" s="89">
        <v>85609.403999999995</v>
      </c>
      <c r="F230" s="89">
        <v>94426.945999999996</v>
      </c>
      <c r="G230" s="89">
        <v>102808.59</v>
      </c>
      <c r="H230" s="89">
        <v>109747.906</v>
      </c>
      <c r="I230" s="89">
        <v>118617.542</v>
      </c>
      <c r="J230" s="89">
        <v>127017.224</v>
      </c>
      <c r="K230" s="89">
        <v>42576.684000000001</v>
      </c>
      <c r="L230" s="89">
        <v>46885.817000000003</v>
      </c>
      <c r="M230" s="89">
        <v>51039.860999999997</v>
      </c>
      <c r="N230" s="89">
        <v>54534.553</v>
      </c>
      <c r="O230" s="89">
        <v>58988.116999999998</v>
      </c>
      <c r="P230" s="89">
        <v>63181.447</v>
      </c>
      <c r="Q230" s="89">
        <v>43032.72</v>
      </c>
      <c r="R230" s="89">
        <v>47541.129000000001</v>
      </c>
      <c r="S230" s="89">
        <v>51768.728999999999</v>
      </c>
      <c r="T230" s="89">
        <v>55213.353000000003</v>
      </c>
      <c r="U230" s="89">
        <v>59629.425000000003</v>
      </c>
      <c r="V230" s="89">
        <v>63835.777000000002</v>
      </c>
    </row>
    <row r="231" spans="1:22" x14ac:dyDescent="0.2">
      <c r="A231" s="27">
        <v>215</v>
      </c>
      <c r="B231" s="28" t="s">
        <v>227</v>
      </c>
      <c r="C231" s="29"/>
      <c r="D231" s="27">
        <v>558</v>
      </c>
      <c r="E231" s="89">
        <v>4144.5640000000003</v>
      </c>
      <c r="F231" s="89">
        <v>4612.2290000000003</v>
      </c>
      <c r="G231" s="89">
        <v>5026.7920000000004</v>
      </c>
      <c r="H231" s="89">
        <v>5379.3270000000002</v>
      </c>
      <c r="I231" s="89">
        <v>5737.7219999999998</v>
      </c>
      <c r="J231" s="89">
        <v>6082.0320000000002</v>
      </c>
      <c r="K231" s="89">
        <v>2055.3960000000002</v>
      </c>
      <c r="L231" s="89">
        <v>2284.5169999999998</v>
      </c>
      <c r="M231" s="89">
        <v>2487.0880000000002</v>
      </c>
      <c r="N231" s="89">
        <v>2655.3919999999998</v>
      </c>
      <c r="O231" s="89">
        <v>2826.8530000000001</v>
      </c>
      <c r="P231" s="89">
        <v>2997.973</v>
      </c>
      <c r="Q231" s="89">
        <v>2089.1680000000001</v>
      </c>
      <c r="R231" s="89">
        <v>2327.712</v>
      </c>
      <c r="S231" s="89">
        <v>2539.7040000000002</v>
      </c>
      <c r="T231" s="89">
        <v>2723.9349999999999</v>
      </c>
      <c r="U231" s="89">
        <v>2910.8690000000001</v>
      </c>
      <c r="V231" s="89">
        <v>3084.0590000000002</v>
      </c>
    </row>
    <row r="232" spans="1:22" x14ac:dyDescent="0.2">
      <c r="A232" s="27">
        <v>216</v>
      </c>
      <c r="B232" s="28" t="s">
        <v>228</v>
      </c>
      <c r="C232" s="29"/>
      <c r="D232" s="27">
        <v>591</v>
      </c>
      <c r="E232" s="89">
        <v>2471.0100000000002</v>
      </c>
      <c r="F232" s="89">
        <v>2738.125</v>
      </c>
      <c r="G232" s="89">
        <v>3028.7510000000002</v>
      </c>
      <c r="H232" s="89">
        <v>3319.3009999999999</v>
      </c>
      <c r="I232" s="89">
        <v>3620.5059999999999</v>
      </c>
      <c r="J232" s="89">
        <v>3929.1410000000001</v>
      </c>
      <c r="K232" s="89">
        <v>1249.019</v>
      </c>
      <c r="L232" s="89">
        <v>1381.424</v>
      </c>
      <c r="M232" s="89">
        <v>1526.221</v>
      </c>
      <c r="N232" s="89">
        <v>1670.299</v>
      </c>
      <c r="O232" s="89">
        <v>1818.569</v>
      </c>
      <c r="P232" s="89">
        <v>1969.74</v>
      </c>
      <c r="Q232" s="89">
        <v>1221.991</v>
      </c>
      <c r="R232" s="89">
        <v>1356.701</v>
      </c>
      <c r="S232" s="89">
        <v>1502.53</v>
      </c>
      <c r="T232" s="89">
        <v>1649.002</v>
      </c>
      <c r="U232" s="89">
        <v>1801.9369999999999</v>
      </c>
      <c r="V232" s="89">
        <v>1959.4010000000001</v>
      </c>
    </row>
    <row r="233" spans="1:22" x14ac:dyDescent="0.2">
      <c r="A233" s="26">
        <v>217</v>
      </c>
      <c r="B233" s="22" t="s">
        <v>27</v>
      </c>
      <c r="C233" s="24"/>
      <c r="D233" s="26">
        <v>931</v>
      </c>
      <c r="E233" s="48">
        <v>297868.65600000002</v>
      </c>
      <c r="F233" s="48">
        <v>323918.58600000001</v>
      </c>
      <c r="G233" s="48">
        <v>349795.65700000001</v>
      </c>
      <c r="H233" s="48">
        <v>374809.12800000003</v>
      </c>
      <c r="I233" s="48">
        <v>397085.00300000003</v>
      </c>
      <c r="J233" s="48">
        <v>418447.196</v>
      </c>
      <c r="K233" s="48">
        <v>147875.57199999999</v>
      </c>
      <c r="L233" s="48">
        <v>160578.13200000001</v>
      </c>
      <c r="M233" s="48">
        <v>173200.856</v>
      </c>
      <c r="N233" s="48">
        <v>185370.56400000001</v>
      </c>
      <c r="O233" s="48">
        <v>196149.65</v>
      </c>
      <c r="P233" s="48">
        <v>206464.86</v>
      </c>
      <c r="Q233" s="48">
        <v>149993.084</v>
      </c>
      <c r="R233" s="48">
        <v>163340.454</v>
      </c>
      <c r="S233" s="48">
        <v>176594.80100000001</v>
      </c>
      <c r="T233" s="48">
        <v>189438.56400000001</v>
      </c>
      <c r="U233" s="48">
        <v>200935.353</v>
      </c>
      <c r="V233" s="48">
        <v>211982.33600000001</v>
      </c>
    </row>
    <row r="234" spans="1:22" x14ac:dyDescent="0.2">
      <c r="A234" s="27">
        <v>218</v>
      </c>
      <c r="B234" s="28" t="s">
        <v>229</v>
      </c>
      <c r="C234" s="29"/>
      <c r="D234" s="27">
        <v>32</v>
      </c>
      <c r="E234" s="89">
        <v>32729.74</v>
      </c>
      <c r="F234" s="89">
        <v>34994.817999999999</v>
      </c>
      <c r="G234" s="89">
        <v>37057.453000000001</v>
      </c>
      <c r="H234" s="89">
        <v>39145.491000000002</v>
      </c>
      <c r="I234" s="89">
        <v>41222.875</v>
      </c>
      <c r="J234" s="89">
        <v>43416.754999999997</v>
      </c>
      <c r="K234" s="89">
        <v>16047.203</v>
      </c>
      <c r="L234" s="89">
        <v>17142.952000000001</v>
      </c>
      <c r="M234" s="89">
        <v>18131.322</v>
      </c>
      <c r="N234" s="89">
        <v>19148.911</v>
      </c>
      <c r="O234" s="89">
        <v>20163.276000000002</v>
      </c>
      <c r="P234" s="89">
        <v>21244.702000000001</v>
      </c>
      <c r="Q234" s="89">
        <v>16682.537</v>
      </c>
      <c r="R234" s="89">
        <v>17851.866000000002</v>
      </c>
      <c r="S234" s="89">
        <v>18926.131000000001</v>
      </c>
      <c r="T234" s="89">
        <v>19996.580000000002</v>
      </c>
      <c r="U234" s="89">
        <v>21059.598999999998</v>
      </c>
      <c r="V234" s="89">
        <v>22172.053</v>
      </c>
    </row>
    <row r="235" spans="1:22" x14ac:dyDescent="0.2">
      <c r="A235" s="27">
        <v>219</v>
      </c>
      <c r="B235" s="28" t="s">
        <v>230</v>
      </c>
      <c r="C235" s="29"/>
      <c r="D235" s="27">
        <v>68</v>
      </c>
      <c r="E235" s="89">
        <v>6856.2460000000001</v>
      </c>
      <c r="F235" s="89">
        <v>7566.7160000000003</v>
      </c>
      <c r="G235" s="89">
        <v>8339.5120000000006</v>
      </c>
      <c r="H235" s="89">
        <v>9125.4050000000007</v>
      </c>
      <c r="I235" s="89">
        <v>9918.2450000000008</v>
      </c>
      <c r="J235" s="89">
        <v>10724.705</v>
      </c>
      <c r="K235" s="89">
        <v>3437.0410000000002</v>
      </c>
      <c r="L235" s="89">
        <v>3794.03</v>
      </c>
      <c r="M235" s="89">
        <v>4181.4629999999997</v>
      </c>
      <c r="N235" s="89">
        <v>4574.9269999999997</v>
      </c>
      <c r="O235" s="89">
        <v>4970.473</v>
      </c>
      <c r="P235" s="89">
        <v>5370.7150000000001</v>
      </c>
      <c r="Q235" s="89">
        <v>3419.2049999999999</v>
      </c>
      <c r="R235" s="89">
        <v>3772.6860000000001</v>
      </c>
      <c r="S235" s="89">
        <v>4158.049</v>
      </c>
      <c r="T235" s="89">
        <v>4550.4780000000001</v>
      </c>
      <c r="U235" s="89">
        <v>4947.7719999999999</v>
      </c>
      <c r="V235" s="89">
        <v>5353.99</v>
      </c>
    </row>
    <row r="236" spans="1:22" x14ac:dyDescent="0.2">
      <c r="A236" s="27">
        <v>220</v>
      </c>
      <c r="B236" s="28" t="s">
        <v>231</v>
      </c>
      <c r="C236" s="29"/>
      <c r="D236" s="27">
        <v>76</v>
      </c>
      <c r="E236" s="89">
        <v>150393.14300000001</v>
      </c>
      <c r="F236" s="89">
        <v>162755.054</v>
      </c>
      <c r="G236" s="89">
        <v>175786.44099999999</v>
      </c>
      <c r="H236" s="89">
        <v>188479.24</v>
      </c>
      <c r="I236" s="89">
        <v>198614.20800000001</v>
      </c>
      <c r="J236" s="89">
        <v>207847.52799999999</v>
      </c>
      <c r="K236" s="89">
        <v>74584.941000000006</v>
      </c>
      <c r="L236" s="89">
        <v>80546.133000000002</v>
      </c>
      <c r="M236" s="89">
        <v>86860.437000000005</v>
      </c>
      <c r="N236" s="89">
        <v>93000.635999999999</v>
      </c>
      <c r="O236" s="89">
        <v>97829.551000000007</v>
      </c>
      <c r="P236" s="89">
        <v>102200.738</v>
      </c>
      <c r="Q236" s="89">
        <v>75808.202000000005</v>
      </c>
      <c r="R236" s="89">
        <v>82208.921000000002</v>
      </c>
      <c r="S236" s="89">
        <v>88926.004000000001</v>
      </c>
      <c r="T236" s="89">
        <v>95478.604000000007</v>
      </c>
      <c r="U236" s="89">
        <v>100784.65700000001</v>
      </c>
      <c r="V236" s="89">
        <v>105646.79</v>
      </c>
    </row>
    <row r="237" spans="1:22" x14ac:dyDescent="0.2">
      <c r="A237" s="27">
        <v>221</v>
      </c>
      <c r="B237" s="28" t="s">
        <v>232</v>
      </c>
      <c r="C237" s="29"/>
      <c r="D237" s="27">
        <v>152</v>
      </c>
      <c r="E237" s="89">
        <v>13141.201999999999</v>
      </c>
      <c r="F237" s="89">
        <v>14193.986000000001</v>
      </c>
      <c r="G237" s="89">
        <v>15170.387000000001</v>
      </c>
      <c r="H237" s="89">
        <v>16096.571</v>
      </c>
      <c r="I237" s="89">
        <v>17015.047999999999</v>
      </c>
      <c r="J237" s="89">
        <v>17948.141</v>
      </c>
      <c r="K237" s="89">
        <v>6478.6220000000003</v>
      </c>
      <c r="L237" s="89">
        <v>7000.415</v>
      </c>
      <c r="M237" s="89">
        <v>7482.9440000000004</v>
      </c>
      <c r="N237" s="89">
        <v>7939.5219999999999</v>
      </c>
      <c r="O237" s="89">
        <v>8391.6139999999996</v>
      </c>
      <c r="P237" s="89">
        <v>8855.0689999999995</v>
      </c>
      <c r="Q237" s="89">
        <v>6662.58</v>
      </c>
      <c r="R237" s="89">
        <v>7193.5709999999999</v>
      </c>
      <c r="S237" s="89">
        <v>7687.4430000000002</v>
      </c>
      <c r="T237" s="89">
        <v>8157.049</v>
      </c>
      <c r="U237" s="89">
        <v>8623.4339999999993</v>
      </c>
      <c r="V237" s="89">
        <v>9093.0720000000001</v>
      </c>
    </row>
    <row r="238" spans="1:22" x14ac:dyDescent="0.2">
      <c r="A238" s="27">
        <v>222</v>
      </c>
      <c r="B238" s="28" t="s">
        <v>233</v>
      </c>
      <c r="C238" s="29"/>
      <c r="D238" s="27">
        <v>170</v>
      </c>
      <c r="E238" s="89">
        <v>34271.563000000002</v>
      </c>
      <c r="F238" s="89">
        <v>37441.980000000003</v>
      </c>
      <c r="G238" s="89">
        <v>40403.959000000003</v>
      </c>
      <c r="H238" s="89">
        <v>43285.635999999999</v>
      </c>
      <c r="I238" s="89">
        <v>45918.101000000002</v>
      </c>
      <c r="J238" s="89">
        <v>48228.703999999998</v>
      </c>
      <c r="K238" s="89">
        <v>17020.763999999999</v>
      </c>
      <c r="L238" s="89">
        <v>18547.491000000002</v>
      </c>
      <c r="M238" s="89">
        <v>19980.927</v>
      </c>
      <c r="N238" s="89">
        <v>21375.975999999999</v>
      </c>
      <c r="O238" s="89">
        <v>22640.899000000001</v>
      </c>
      <c r="P238" s="89">
        <v>23743.535</v>
      </c>
      <c r="Q238" s="89">
        <v>17250.798999999999</v>
      </c>
      <c r="R238" s="89">
        <v>18894.489000000001</v>
      </c>
      <c r="S238" s="89">
        <v>20423.031999999999</v>
      </c>
      <c r="T238" s="89">
        <v>21909.66</v>
      </c>
      <c r="U238" s="89">
        <v>23277.202000000001</v>
      </c>
      <c r="V238" s="89">
        <v>24485.169000000002</v>
      </c>
    </row>
    <row r="239" spans="1:22" x14ac:dyDescent="0.2">
      <c r="A239" s="27">
        <v>223</v>
      </c>
      <c r="B239" s="28" t="s">
        <v>234</v>
      </c>
      <c r="C239" s="29"/>
      <c r="D239" s="27">
        <v>218</v>
      </c>
      <c r="E239" s="89">
        <v>10218.084999999999</v>
      </c>
      <c r="F239" s="89">
        <v>11440.575999999999</v>
      </c>
      <c r="G239" s="89">
        <v>12628.596</v>
      </c>
      <c r="H239" s="89">
        <v>13735.232</v>
      </c>
      <c r="I239" s="89">
        <v>14934.691999999999</v>
      </c>
      <c r="J239" s="89">
        <v>16144.362999999999</v>
      </c>
      <c r="K239" s="89">
        <v>5134.1639999999998</v>
      </c>
      <c r="L239" s="89">
        <v>5743.4319999999998</v>
      </c>
      <c r="M239" s="89">
        <v>6331.201</v>
      </c>
      <c r="N239" s="89">
        <v>6878.67</v>
      </c>
      <c r="O239" s="89">
        <v>7472.2929999999997</v>
      </c>
      <c r="P239" s="89">
        <v>8071.0640000000003</v>
      </c>
      <c r="Q239" s="89">
        <v>5083.9210000000003</v>
      </c>
      <c r="R239" s="89">
        <v>5697.1440000000002</v>
      </c>
      <c r="S239" s="89">
        <v>6297.3950000000004</v>
      </c>
      <c r="T239" s="89">
        <v>6856.5619999999999</v>
      </c>
      <c r="U239" s="89">
        <v>7462.3990000000003</v>
      </c>
      <c r="V239" s="89">
        <v>8073.299</v>
      </c>
    </row>
    <row r="240" spans="1:22" x14ac:dyDescent="0.2">
      <c r="A240" s="27">
        <v>224</v>
      </c>
      <c r="B240" s="28" t="s">
        <v>235</v>
      </c>
      <c r="C240" s="29"/>
      <c r="D240" s="27">
        <v>238</v>
      </c>
      <c r="E240" s="89">
        <v>1.9930000000000001</v>
      </c>
      <c r="F240" s="89">
        <v>2.4390000000000001</v>
      </c>
      <c r="G240" s="89">
        <v>2.8809999999999998</v>
      </c>
      <c r="H240" s="89">
        <v>2.9420000000000002</v>
      </c>
      <c r="I240" s="89">
        <v>2.8559999999999999</v>
      </c>
      <c r="J240" s="89">
        <v>2.903</v>
      </c>
      <c r="K240" s="89" t="s">
        <v>274</v>
      </c>
      <c r="L240" s="89" t="s">
        <v>274</v>
      </c>
      <c r="M240" s="89" t="s">
        <v>274</v>
      </c>
      <c r="N240" s="89" t="s">
        <v>274</v>
      </c>
      <c r="O240" s="89" t="s">
        <v>274</v>
      </c>
      <c r="P240" s="89" t="s">
        <v>274</v>
      </c>
      <c r="Q240" s="89" t="s">
        <v>274</v>
      </c>
      <c r="R240" s="89" t="s">
        <v>274</v>
      </c>
      <c r="S240" s="89" t="s">
        <v>274</v>
      </c>
      <c r="T240" s="89" t="s">
        <v>274</v>
      </c>
      <c r="U240" s="89" t="s">
        <v>274</v>
      </c>
      <c r="V240" s="89" t="s">
        <v>274</v>
      </c>
    </row>
    <row r="241" spans="1:22" x14ac:dyDescent="0.2">
      <c r="A241" s="27">
        <v>225</v>
      </c>
      <c r="B241" s="28" t="s">
        <v>236</v>
      </c>
      <c r="C241" s="29"/>
      <c r="D241" s="27">
        <v>254</v>
      </c>
      <c r="E241" s="89">
        <v>115.782</v>
      </c>
      <c r="F241" s="89">
        <v>137.4</v>
      </c>
      <c r="G241" s="89">
        <v>163.16200000000001</v>
      </c>
      <c r="H241" s="89">
        <v>203.495</v>
      </c>
      <c r="I241" s="89">
        <v>233.79499999999999</v>
      </c>
      <c r="J241" s="89">
        <v>268.60599999999999</v>
      </c>
      <c r="K241" s="89">
        <v>60.326000000000001</v>
      </c>
      <c r="L241" s="89">
        <v>71.210999999999999</v>
      </c>
      <c r="M241" s="89">
        <v>84.221000000000004</v>
      </c>
      <c r="N241" s="89">
        <v>100.795</v>
      </c>
      <c r="O241" s="89">
        <v>116.839</v>
      </c>
      <c r="P241" s="89">
        <v>134.23599999999999</v>
      </c>
      <c r="Q241" s="89">
        <v>55.456000000000003</v>
      </c>
      <c r="R241" s="89">
        <v>66.188999999999993</v>
      </c>
      <c r="S241" s="89">
        <v>78.941000000000003</v>
      </c>
      <c r="T241" s="89">
        <v>102.7</v>
      </c>
      <c r="U241" s="89">
        <v>116.956</v>
      </c>
      <c r="V241" s="89">
        <v>134.37</v>
      </c>
    </row>
    <row r="242" spans="1:22" x14ac:dyDescent="0.2">
      <c r="A242" s="27">
        <v>226</v>
      </c>
      <c r="B242" s="28" t="s">
        <v>237</v>
      </c>
      <c r="C242" s="29"/>
      <c r="D242" s="27">
        <v>328</v>
      </c>
      <c r="E242" s="89">
        <v>720.28200000000004</v>
      </c>
      <c r="F242" s="89">
        <v>726.69500000000005</v>
      </c>
      <c r="G242" s="89">
        <v>742.21799999999996</v>
      </c>
      <c r="H242" s="89">
        <v>742.495</v>
      </c>
      <c r="I242" s="89">
        <v>753.36199999999997</v>
      </c>
      <c r="J242" s="89">
        <v>767.08500000000004</v>
      </c>
      <c r="K242" s="89">
        <v>352.48899999999998</v>
      </c>
      <c r="L242" s="89">
        <v>357.31700000000001</v>
      </c>
      <c r="M242" s="89">
        <v>371.35500000000002</v>
      </c>
      <c r="N242" s="89">
        <v>367.21199999999999</v>
      </c>
      <c r="O242" s="89">
        <v>376.20800000000003</v>
      </c>
      <c r="P242" s="89">
        <v>385.49900000000002</v>
      </c>
      <c r="Q242" s="89">
        <v>367.79300000000001</v>
      </c>
      <c r="R242" s="89">
        <v>369.37799999999999</v>
      </c>
      <c r="S242" s="89">
        <v>370.863</v>
      </c>
      <c r="T242" s="89">
        <v>375.28300000000002</v>
      </c>
      <c r="U242" s="89">
        <v>377.154</v>
      </c>
      <c r="V242" s="89">
        <v>381.58600000000001</v>
      </c>
    </row>
    <row r="243" spans="1:22" x14ac:dyDescent="0.2">
      <c r="A243" s="27">
        <v>227</v>
      </c>
      <c r="B243" s="28" t="s">
        <v>238</v>
      </c>
      <c r="C243" s="29"/>
      <c r="D243" s="27">
        <v>600</v>
      </c>
      <c r="E243" s="89">
        <v>4213.74</v>
      </c>
      <c r="F243" s="89">
        <v>4760.8530000000001</v>
      </c>
      <c r="G243" s="89">
        <v>5302.7030000000004</v>
      </c>
      <c r="H243" s="89">
        <v>5795.4930000000004</v>
      </c>
      <c r="I243" s="89">
        <v>6209.8770000000004</v>
      </c>
      <c r="J243" s="89">
        <v>6639.1229999999996</v>
      </c>
      <c r="K243" s="89">
        <v>2129.6480000000001</v>
      </c>
      <c r="L243" s="89">
        <v>2407.2530000000002</v>
      </c>
      <c r="M243" s="89">
        <v>2683.482</v>
      </c>
      <c r="N243" s="89">
        <v>2934.7460000000001</v>
      </c>
      <c r="O243" s="89">
        <v>3150.3919999999998</v>
      </c>
      <c r="P243" s="89">
        <v>3369.1260000000002</v>
      </c>
      <c r="Q243" s="89">
        <v>2084.0920000000001</v>
      </c>
      <c r="R243" s="89">
        <v>2353.6</v>
      </c>
      <c r="S243" s="89">
        <v>2619.221</v>
      </c>
      <c r="T243" s="89">
        <v>2860.7469999999998</v>
      </c>
      <c r="U243" s="89">
        <v>3059.4850000000001</v>
      </c>
      <c r="V243" s="89">
        <v>3269.9969999999998</v>
      </c>
    </row>
    <row r="244" spans="1:22" x14ac:dyDescent="0.2">
      <c r="A244" s="27">
        <v>228</v>
      </c>
      <c r="B244" s="28" t="s">
        <v>239</v>
      </c>
      <c r="C244" s="29"/>
      <c r="D244" s="27">
        <v>604</v>
      </c>
      <c r="E244" s="89">
        <v>21826.657999999999</v>
      </c>
      <c r="F244" s="89">
        <v>24038.760999999999</v>
      </c>
      <c r="G244" s="89">
        <v>25914.875</v>
      </c>
      <c r="H244" s="89">
        <v>27610.405999999999</v>
      </c>
      <c r="I244" s="89">
        <v>29373.644</v>
      </c>
      <c r="J244" s="89">
        <v>31376.67</v>
      </c>
      <c r="K244" s="89">
        <v>10905.86</v>
      </c>
      <c r="L244" s="89">
        <v>12013.12</v>
      </c>
      <c r="M244" s="89">
        <v>12950.839</v>
      </c>
      <c r="N244" s="89">
        <v>13796.299000000001</v>
      </c>
      <c r="O244" s="89">
        <v>14675.723</v>
      </c>
      <c r="P244" s="89">
        <v>15673.108</v>
      </c>
      <c r="Q244" s="89">
        <v>10920.798000000001</v>
      </c>
      <c r="R244" s="89">
        <v>12025.641</v>
      </c>
      <c r="S244" s="89">
        <v>12964.036</v>
      </c>
      <c r="T244" s="89">
        <v>13814.107</v>
      </c>
      <c r="U244" s="89">
        <v>14697.921</v>
      </c>
      <c r="V244" s="89">
        <v>15703.562</v>
      </c>
    </row>
    <row r="245" spans="1:22" x14ac:dyDescent="0.2">
      <c r="A245" s="27">
        <v>229</v>
      </c>
      <c r="B245" s="28" t="s">
        <v>240</v>
      </c>
      <c r="C245" s="29"/>
      <c r="D245" s="27">
        <v>740</v>
      </c>
      <c r="E245" s="89">
        <v>408.27600000000001</v>
      </c>
      <c r="F245" s="89">
        <v>445.83</v>
      </c>
      <c r="G245" s="89">
        <v>480.75099999999998</v>
      </c>
      <c r="H245" s="89">
        <v>491.99900000000002</v>
      </c>
      <c r="I245" s="89">
        <v>518.14099999999996</v>
      </c>
      <c r="J245" s="89">
        <v>542.97500000000002</v>
      </c>
      <c r="K245" s="89">
        <v>207.36600000000001</v>
      </c>
      <c r="L245" s="89">
        <v>225.929</v>
      </c>
      <c r="M245" s="89">
        <v>243.19200000000001</v>
      </c>
      <c r="N245" s="89">
        <v>246.95099999999999</v>
      </c>
      <c r="O245" s="89">
        <v>259.858</v>
      </c>
      <c r="P245" s="89">
        <v>272.03800000000001</v>
      </c>
      <c r="Q245" s="89">
        <v>200.91</v>
      </c>
      <c r="R245" s="89">
        <v>219.90100000000001</v>
      </c>
      <c r="S245" s="89">
        <v>237.559</v>
      </c>
      <c r="T245" s="89">
        <v>245.048</v>
      </c>
      <c r="U245" s="89">
        <v>258.28300000000002</v>
      </c>
      <c r="V245" s="89">
        <v>270.93700000000001</v>
      </c>
    </row>
    <row r="246" spans="1:22" x14ac:dyDescent="0.2">
      <c r="A246" s="27">
        <v>230</v>
      </c>
      <c r="B246" s="28" t="s">
        <v>241</v>
      </c>
      <c r="C246" s="29"/>
      <c r="D246" s="27">
        <v>858</v>
      </c>
      <c r="E246" s="89">
        <v>3109.9870000000001</v>
      </c>
      <c r="F246" s="89">
        <v>3224.8069999999998</v>
      </c>
      <c r="G246" s="89">
        <v>3321.2420000000002</v>
      </c>
      <c r="H246" s="89">
        <v>3325.6080000000002</v>
      </c>
      <c r="I246" s="89">
        <v>3374.4140000000002</v>
      </c>
      <c r="J246" s="89">
        <v>3431.5549999999998</v>
      </c>
      <c r="K246" s="89">
        <v>1508.4949999999999</v>
      </c>
      <c r="L246" s="89">
        <v>1562.192</v>
      </c>
      <c r="M246" s="89">
        <v>1607.4369999999999</v>
      </c>
      <c r="N246" s="89">
        <v>1605.1869999999999</v>
      </c>
      <c r="O246" s="89">
        <v>1627.1890000000001</v>
      </c>
      <c r="P246" s="89">
        <v>1656.3989999999999</v>
      </c>
      <c r="Q246" s="89">
        <v>1601.492</v>
      </c>
      <c r="R246" s="89">
        <v>1662.615</v>
      </c>
      <c r="S246" s="89">
        <v>1713.8050000000001</v>
      </c>
      <c r="T246" s="89">
        <v>1720.421</v>
      </c>
      <c r="U246" s="89">
        <v>1747.2249999999999</v>
      </c>
      <c r="V246" s="89">
        <v>1775.1559999999999</v>
      </c>
    </row>
    <row r="247" spans="1:22" x14ac:dyDescent="0.2">
      <c r="A247" s="27">
        <v>231</v>
      </c>
      <c r="B247" s="28" t="s">
        <v>242</v>
      </c>
      <c r="C247" s="29"/>
      <c r="D247" s="27">
        <v>862</v>
      </c>
      <c r="E247" s="89">
        <v>19861.958999999999</v>
      </c>
      <c r="F247" s="89">
        <v>22188.670999999998</v>
      </c>
      <c r="G247" s="89">
        <v>24481.476999999999</v>
      </c>
      <c r="H247" s="89">
        <v>26769.115000000002</v>
      </c>
      <c r="I247" s="89">
        <v>28995.744999999999</v>
      </c>
      <c r="J247" s="89">
        <v>31108.082999999999</v>
      </c>
      <c r="K247" s="89">
        <v>10007.672</v>
      </c>
      <c r="L247" s="89">
        <v>11165.455</v>
      </c>
      <c r="M247" s="89">
        <v>12290.618</v>
      </c>
      <c r="N247" s="89">
        <v>13399.284</v>
      </c>
      <c r="O247" s="89">
        <v>14473.929</v>
      </c>
      <c r="P247" s="89">
        <v>15487.200999999999</v>
      </c>
      <c r="Q247" s="89">
        <v>9854.2870000000003</v>
      </c>
      <c r="R247" s="89">
        <v>11023.216</v>
      </c>
      <c r="S247" s="89">
        <v>12190.859</v>
      </c>
      <c r="T247" s="89">
        <v>13369.831</v>
      </c>
      <c r="U247" s="89">
        <v>14521.816000000001</v>
      </c>
      <c r="V247" s="89">
        <v>15620.882</v>
      </c>
    </row>
    <row r="248" spans="1:22" x14ac:dyDescent="0.2">
      <c r="A248" s="26">
        <v>232</v>
      </c>
      <c r="B248" s="25" t="s">
        <v>356</v>
      </c>
      <c r="C248" s="24"/>
      <c r="D248" s="26">
        <v>905</v>
      </c>
      <c r="E248" s="48">
        <v>280633.06300000002</v>
      </c>
      <c r="F248" s="48">
        <v>295699.81</v>
      </c>
      <c r="G248" s="48">
        <v>313724.12400000001</v>
      </c>
      <c r="H248" s="48">
        <v>328524.304</v>
      </c>
      <c r="I248" s="48">
        <v>344129.11700000003</v>
      </c>
      <c r="J248" s="48">
        <v>357838.03600000002</v>
      </c>
      <c r="K248" s="48">
        <v>137757.875</v>
      </c>
      <c r="L248" s="48">
        <v>145528.321</v>
      </c>
      <c r="M248" s="48">
        <v>154827.71299999999</v>
      </c>
      <c r="N248" s="48">
        <v>162426.772</v>
      </c>
      <c r="O248" s="48">
        <v>170282.11300000001</v>
      </c>
      <c r="P248" s="48">
        <v>177382.633</v>
      </c>
      <c r="Q248" s="48">
        <v>142875.18799999999</v>
      </c>
      <c r="R248" s="48">
        <v>150171.489</v>
      </c>
      <c r="S248" s="48">
        <v>158896.41099999999</v>
      </c>
      <c r="T248" s="48">
        <v>166097.53200000001</v>
      </c>
      <c r="U248" s="48">
        <v>173847.00399999999</v>
      </c>
      <c r="V248" s="48">
        <v>180455.40299999999</v>
      </c>
    </row>
    <row r="249" spans="1:22" x14ac:dyDescent="0.2">
      <c r="A249" s="27">
        <v>233</v>
      </c>
      <c r="B249" s="28" t="s">
        <v>243</v>
      </c>
      <c r="C249" s="29"/>
      <c r="D249" s="27">
        <v>60</v>
      </c>
      <c r="E249" s="89">
        <v>60.930999999999997</v>
      </c>
      <c r="F249" s="89">
        <v>62.694000000000003</v>
      </c>
      <c r="G249" s="89">
        <v>64.034999999999997</v>
      </c>
      <c r="H249" s="89">
        <v>65.123999999999995</v>
      </c>
      <c r="I249" s="89">
        <v>63.954000000000001</v>
      </c>
      <c r="J249" s="89">
        <v>62.003999999999998</v>
      </c>
      <c r="K249" s="89" t="s">
        <v>274</v>
      </c>
      <c r="L249" s="89" t="s">
        <v>274</v>
      </c>
      <c r="M249" s="89" t="s">
        <v>274</v>
      </c>
      <c r="N249" s="89" t="s">
        <v>274</v>
      </c>
      <c r="O249" s="89" t="s">
        <v>274</v>
      </c>
      <c r="P249" s="89" t="s">
        <v>274</v>
      </c>
      <c r="Q249" s="89" t="s">
        <v>274</v>
      </c>
      <c r="R249" s="89" t="s">
        <v>274</v>
      </c>
      <c r="S249" s="89" t="s">
        <v>274</v>
      </c>
      <c r="T249" s="89" t="s">
        <v>274</v>
      </c>
      <c r="U249" s="89" t="s">
        <v>274</v>
      </c>
      <c r="V249" s="89" t="s">
        <v>274</v>
      </c>
    </row>
    <row r="250" spans="1:22" x14ac:dyDescent="0.2">
      <c r="A250" s="27">
        <v>234</v>
      </c>
      <c r="B250" s="28" t="s">
        <v>244</v>
      </c>
      <c r="C250" s="29"/>
      <c r="D250" s="27">
        <v>124</v>
      </c>
      <c r="E250" s="89">
        <v>27662.44</v>
      </c>
      <c r="F250" s="89">
        <v>29299.477999999999</v>
      </c>
      <c r="G250" s="89">
        <v>30701.902999999998</v>
      </c>
      <c r="H250" s="89">
        <v>32256.332999999999</v>
      </c>
      <c r="I250" s="89">
        <v>34126.173000000003</v>
      </c>
      <c r="J250" s="89">
        <v>35939.927000000003</v>
      </c>
      <c r="K250" s="89">
        <v>13715.671</v>
      </c>
      <c r="L250" s="89">
        <v>14502.843000000001</v>
      </c>
      <c r="M250" s="89">
        <v>15204.35</v>
      </c>
      <c r="N250" s="89">
        <v>15986.28</v>
      </c>
      <c r="O250" s="89">
        <v>16926.546999999999</v>
      </c>
      <c r="P250" s="89">
        <v>17826.268</v>
      </c>
      <c r="Q250" s="89">
        <v>13946.769</v>
      </c>
      <c r="R250" s="89">
        <v>14796.635</v>
      </c>
      <c r="S250" s="89">
        <v>15497.553</v>
      </c>
      <c r="T250" s="89">
        <v>16270.053</v>
      </c>
      <c r="U250" s="89">
        <v>17199.626</v>
      </c>
      <c r="V250" s="89">
        <v>18113.659</v>
      </c>
    </row>
    <row r="251" spans="1:22" x14ac:dyDescent="0.2">
      <c r="A251" s="27">
        <v>235</v>
      </c>
      <c r="B251" s="28" t="s">
        <v>245</v>
      </c>
      <c r="C251" s="29"/>
      <c r="D251" s="27">
        <v>304</v>
      </c>
      <c r="E251" s="89">
        <v>55.603000000000002</v>
      </c>
      <c r="F251" s="89">
        <v>55.808999999999997</v>
      </c>
      <c r="G251" s="89">
        <v>56.173999999999999</v>
      </c>
      <c r="H251" s="89">
        <v>56.953000000000003</v>
      </c>
      <c r="I251" s="89">
        <v>56.545999999999999</v>
      </c>
      <c r="J251" s="89">
        <v>56.186</v>
      </c>
      <c r="K251" s="89" t="s">
        <v>274</v>
      </c>
      <c r="L251" s="89" t="s">
        <v>274</v>
      </c>
      <c r="M251" s="89" t="s">
        <v>274</v>
      </c>
      <c r="N251" s="89" t="s">
        <v>274</v>
      </c>
      <c r="O251" s="89" t="s">
        <v>274</v>
      </c>
      <c r="P251" s="89" t="s">
        <v>274</v>
      </c>
      <c r="Q251" s="89" t="s">
        <v>274</v>
      </c>
      <c r="R251" s="89" t="s">
        <v>274</v>
      </c>
      <c r="S251" s="89" t="s">
        <v>274</v>
      </c>
      <c r="T251" s="89" t="s">
        <v>274</v>
      </c>
      <c r="U251" s="89" t="s">
        <v>274</v>
      </c>
      <c r="V251" s="89" t="s">
        <v>274</v>
      </c>
    </row>
    <row r="252" spans="1:22" x14ac:dyDescent="0.2">
      <c r="A252" s="27">
        <v>236</v>
      </c>
      <c r="B252" s="28" t="s">
        <v>246</v>
      </c>
      <c r="C252" s="29"/>
      <c r="D252" s="27">
        <v>666</v>
      </c>
      <c r="E252" s="89">
        <v>6.2789999999999999</v>
      </c>
      <c r="F252" s="89">
        <v>6.3010000000000002</v>
      </c>
      <c r="G252" s="89">
        <v>6.2709999999999999</v>
      </c>
      <c r="H252" s="89">
        <v>6.2590000000000003</v>
      </c>
      <c r="I252" s="89">
        <v>6.274</v>
      </c>
      <c r="J252" s="89">
        <v>6.2880000000000003</v>
      </c>
      <c r="K252" s="89" t="s">
        <v>274</v>
      </c>
      <c r="L252" s="89" t="s">
        <v>274</v>
      </c>
      <c r="M252" s="89" t="s">
        <v>274</v>
      </c>
      <c r="N252" s="89" t="s">
        <v>274</v>
      </c>
      <c r="O252" s="89" t="s">
        <v>274</v>
      </c>
      <c r="P252" s="89" t="s">
        <v>274</v>
      </c>
      <c r="Q252" s="89" t="s">
        <v>274</v>
      </c>
      <c r="R252" s="89" t="s">
        <v>274</v>
      </c>
      <c r="S252" s="89" t="s">
        <v>274</v>
      </c>
      <c r="T252" s="89" t="s">
        <v>274</v>
      </c>
      <c r="U252" s="89" t="s">
        <v>274</v>
      </c>
      <c r="V252" s="89" t="s">
        <v>274</v>
      </c>
    </row>
    <row r="253" spans="1:22" x14ac:dyDescent="0.2">
      <c r="A253" s="27">
        <v>237</v>
      </c>
      <c r="B253" s="28" t="s">
        <v>247</v>
      </c>
      <c r="C253" s="29"/>
      <c r="D253" s="27">
        <v>840</v>
      </c>
      <c r="E253" s="89">
        <v>252847.81</v>
      </c>
      <c r="F253" s="89">
        <v>266275.52799999999</v>
      </c>
      <c r="G253" s="89">
        <v>282895.74099999998</v>
      </c>
      <c r="H253" s="89">
        <v>296139.63500000001</v>
      </c>
      <c r="I253" s="89">
        <v>309876.17</v>
      </c>
      <c r="J253" s="89">
        <v>321773.63099999999</v>
      </c>
      <c r="K253" s="89">
        <v>123979.49</v>
      </c>
      <c r="L253" s="89">
        <v>130962.113</v>
      </c>
      <c r="M253" s="89">
        <v>139559.152</v>
      </c>
      <c r="N253" s="89">
        <v>146375.432</v>
      </c>
      <c r="O253" s="89">
        <v>153291.68299999999</v>
      </c>
      <c r="P253" s="89">
        <v>159493.772</v>
      </c>
      <c r="Q253" s="89">
        <v>128868.32</v>
      </c>
      <c r="R253" s="89">
        <v>135313.41500000001</v>
      </c>
      <c r="S253" s="89">
        <v>143336.58900000001</v>
      </c>
      <c r="T253" s="89">
        <v>149764.20300000001</v>
      </c>
      <c r="U253" s="89">
        <v>156584.48699999999</v>
      </c>
      <c r="V253" s="89">
        <v>162279.859</v>
      </c>
    </row>
    <row r="254" spans="1:22" x14ac:dyDescent="0.2">
      <c r="A254" s="26">
        <v>238</v>
      </c>
      <c r="B254" s="25" t="s">
        <v>354</v>
      </c>
      <c r="C254" s="24"/>
      <c r="D254" s="26">
        <v>909</v>
      </c>
      <c r="E254" s="48">
        <v>26970.562000000002</v>
      </c>
      <c r="F254" s="48">
        <v>29053.844000000001</v>
      </c>
      <c r="G254" s="48">
        <v>31067.62</v>
      </c>
      <c r="H254" s="48">
        <v>33369.472000000002</v>
      </c>
      <c r="I254" s="48">
        <v>36410.779000000002</v>
      </c>
      <c r="J254" s="48">
        <v>39331.129999999997</v>
      </c>
      <c r="K254" s="48">
        <v>13513.714</v>
      </c>
      <c r="L254" s="48">
        <v>14533.348</v>
      </c>
      <c r="M254" s="48">
        <v>15553.169</v>
      </c>
      <c r="N254" s="48">
        <v>16706.642</v>
      </c>
      <c r="O254" s="48">
        <v>18264.862000000001</v>
      </c>
      <c r="P254" s="48">
        <v>19706.949000000001</v>
      </c>
      <c r="Q254" s="48">
        <v>13456.848</v>
      </c>
      <c r="R254" s="48">
        <v>14520.495999999999</v>
      </c>
      <c r="S254" s="48">
        <v>15514.450999999999</v>
      </c>
      <c r="T254" s="48">
        <v>16662.830000000002</v>
      </c>
      <c r="U254" s="48">
        <v>18145.917000000001</v>
      </c>
      <c r="V254" s="48">
        <v>19624.181</v>
      </c>
    </row>
    <row r="255" spans="1:22" x14ac:dyDescent="0.2">
      <c r="A255" s="26">
        <v>239</v>
      </c>
      <c r="B255" s="22" t="s">
        <v>28</v>
      </c>
      <c r="C255" s="24"/>
      <c r="D255" s="26">
        <v>927</v>
      </c>
      <c r="E255" s="48">
        <v>20494.402999999998</v>
      </c>
      <c r="F255" s="48">
        <v>21799.655999999999</v>
      </c>
      <c r="G255" s="48">
        <v>22965.485000000001</v>
      </c>
      <c r="H255" s="48">
        <v>24408.981</v>
      </c>
      <c r="I255" s="48">
        <v>26531.89</v>
      </c>
      <c r="J255" s="48">
        <v>28497.499</v>
      </c>
      <c r="K255" s="48">
        <v>10198.046</v>
      </c>
      <c r="L255" s="48">
        <v>10829.135</v>
      </c>
      <c r="M255" s="48">
        <v>11424.553</v>
      </c>
      <c r="N255" s="48">
        <v>12141.716</v>
      </c>
      <c r="O255" s="48">
        <v>13230.53</v>
      </c>
      <c r="P255" s="48">
        <v>14189.058000000001</v>
      </c>
      <c r="Q255" s="48">
        <v>10296.357</v>
      </c>
      <c r="R255" s="48">
        <v>10970.521000000001</v>
      </c>
      <c r="S255" s="48">
        <v>11540.932000000001</v>
      </c>
      <c r="T255" s="48">
        <v>12267.264999999999</v>
      </c>
      <c r="U255" s="48">
        <v>13301.36</v>
      </c>
      <c r="V255" s="48">
        <v>14308.441000000001</v>
      </c>
    </row>
    <row r="256" spans="1:22" x14ac:dyDescent="0.2">
      <c r="A256" s="27">
        <v>240</v>
      </c>
      <c r="B256" s="28" t="s">
        <v>248</v>
      </c>
      <c r="C256" s="29" t="s">
        <v>323</v>
      </c>
      <c r="D256" s="27">
        <v>36</v>
      </c>
      <c r="E256" s="89">
        <v>17096.868999999999</v>
      </c>
      <c r="F256" s="89">
        <v>18124.77</v>
      </c>
      <c r="G256" s="89">
        <v>19107.251</v>
      </c>
      <c r="H256" s="89">
        <v>20274.281999999999</v>
      </c>
      <c r="I256" s="89">
        <v>22162.863000000001</v>
      </c>
      <c r="J256" s="89">
        <v>23968.973000000002</v>
      </c>
      <c r="K256" s="89">
        <v>8525.8729999999996</v>
      </c>
      <c r="L256" s="89">
        <v>9018.2489999999998</v>
      </c>
      <c r="M256" s="89">
        <v>9531.1759999999995</v>
      </c>
      <c r="N256" s="89">
        <v>10116.861000000001</v>
      </c>
      <c r="O256" s="89">
        <v>11085.89</v>
      </c>
      <c r="P256" s="89">
        <v>11975.934999999999</v>
      </c>
      <c r="Q256" s="89">
        <v>8570.9959999999992</v>
      </c>
      <c r="R256" s="89">
        <v>9106.5210000000006</v>
      </c>
      <c r="S256" s="89">
        <v>9576.0750000000007</v>
      </c>
      <c r="T256" s="89">
        <v>10157.421</v>
      </c>
      <c r="U256" s="89">
        <v>11076.973</v>
      </c>
      <c r="V256" s="89">
        <v>11993.038</v>
      </c>
    </row>
    <row r="257" spans="1:22" x14ac:dyDescent="0.2">
      <c r="A257" s="27">
        <v>241</v>
      </c>
      <c r="B257" s="28" t="s">
        <v>249</v>
      </c>
      <c r="C257" s="29"/>
      <c r="D257" s="27">
        <v>554</v>
      </c>
      <c r="E257" s="89">
        <v>3397.5340000000001</v>
      </c>
      <c r="F257" s="89">
        <v>3674.886</v>
      </c>
      <c r="G257" s="89">
        <v>3858.2339999999999</v>
      </c>
      <c r="H257" s="89">
        <v>4134.6989999999996</v>
      </c>
      <c r="I257" s="89">
        <v>4369.027</v>
      </c>
      <c r="J257" s="89">
        <v>4528.5259999999998</v>
      </c>
      <c r="K257" s="89">
        <v>1672.173</v>
      </c>
      <c r="L257" s="89">
        <v>1810.886</v>
      </c>
      <c r="M257" s="89">
        <v>1893.377</v>
      </c>
      <c r="N257" s="89">
        <v>2024.855</v>
      </c>
      <c r="O257" s="89">
        <v>2144.64</v>
      </c>
      <c r="P257" s="89">
        <v>2213.123</v>
      </c>
      <c r="Q257" s="89">
        <v>1725.3610000000001</v>
      </c>
      <c r="R257" s="89">
        <v>1864</v>
      </c>
      <c r="S257" s="89">
        <v>1964.857</v>
      </c>
      <c r="T257" s="89">
        <v>2109.8440000000001</v>
      </c>
      <c r="U257" s="89">
        <v>2224.3870000000002</v>
      </c>
      <c r="V257" s="89">
        <v>2315.4029999999998</v>
      </c>
    </row>
    <row r="258" spans="1:22" x14ac:dyDescent="0.2">
      <c r="A258" s="26">
        <v>242</v>
      </c>
      <c r="B258" s="22" t="s">
        <v>29</v>
      </c>
      <c r="C258" s="24"/>
      <c r="D258" s="26">
        <v>928</v>
      </c>
      <c r="E258" s="48">
        <v>5513.5479999999998</v>
      </c>
      <c r="F258" s="48">
        <v>6208.0969999999998</v>
      </c>
      <c r="G258" s="48">
        <v>6992.665</v>
      </c>
      <c r="H258" s="48">
        <v>7816.0889999999999</v>
      </c>
      <c r="I258" s="48">
        <v>8716.2900000000009</v>
      </c>
      <c r="J258" s="48">
        <v>9622.8269999999993</v>
      </c>
      <c r="K258" s="48">
        <v>2818.011</v>
      </c>
      <c r="L258" s="48">
        <v>3167.2840000000001</v>
      </c>
      <c r="M258" s="48">
        <v>3564.6680000000001</v>
      </c>
      <c r="N258" s="48">
        <v>3984.116</v>
      </c>
      <c r="O258" s="48">
        <v>4443.62</v>
      </c>
      <c r="P258" s="48">
        <v>4903.518</v>
      </c>
      <c r="Q258" s="48">
        <v>2695.5369999999998</v>
      </c>
      <c r="R258" s="48">
        <v>3040.8130000000001</v>
      </c>
      <c r="S258" s="48">
        <v>3427.9969999999998</v>
      </c>
      <c r="T258" s="48">
        <v>3831.973</v>
      </c>
      <c r="U258" s="48">
        <v>4272.67</v>
      </c>
      <c r="V258" s="48">
        <v>4719.3090000000002</v>
      </c>
    </row>
    <row r="259" spans="1:22" x14ac:dyDescent="0.2">
      <c r="A259" s="27">
        <v>243</v>
      </c>
      <c r="B259" s="28" t="s">
        <v>250</v>
      </c>
      <c r="C259" s="29"/>
      <c r="D259" s="27">
        <v>242</v>
      </c>
      <c r="E259" s="89">
        <v>728.62599999999998</v>
      </c>
      <c r="F259" s="89">
        <v>775.49800000000005</v>
      </c>
      <c r="G259" s="89">
        <v>811.22299999999996</v>
      </c>
      <c r="H259" s="89">
        <v>821.82</v>
      </c>
      <c r="I259" s="89">
        <v>859.952</v>
      </c>
      <c r="J259" s="89">
        <v>892.14499999999998</v>
      </c>
      <c r="K259" s="89">
        <v>370.08100000000002</v>
      </c>
      <c r="L259" s="89">
        <v>394.11900000000003</v>
      </c>
      <c r="M259" s="89">
        <v>412.02</v>
      </c>
      <c r="N259" s="89">
        <v>419.048</v>
      </c>
      <c r="O259" s="89">
        <v>438.923</v>
      </c>
      <c r="P259" s="89">
        <v>453.62700000000001</v>
      </c>
      <c r="Q259" s="89">
        <v>358.54500000000002</v>
      </c>
      <c r="R259" s="89">
        <v>381.37900000000002</v>
      </c>
      <c r="S259" s="89">
        <v>399.20299999999997</v>
      </c>
      <c r="T259" s="89">
        <v>402.77199999999999</v>
      </c>
      <c r="U259" s="89">
        <v>421.029</v>
      </c>
      <c r="V259" s="89">
        <v>438.51799999999997</v>
      </c>
    </row>
    <row r="260" spans="1:22" x14ac:dyDescent="0.2">
      <c r="A260" s="27">
        <v>244</v>
      </c>
      <c r="B260" s="28" t="s">
        <v>251</v>
      </c>
      <c r="C260" s="29"/>
      <c r="D260" s="27">
        <v>540</v>
      </c>
      <c r="E260" s="89">
        <v>168.53700000000001</v>
      </c>
      <c r="F260" s="89">
        <v>189.19800000000001</v>
      </c>
      <c r="G260" s="89">
        <v>209.99700000000001</v>
      </c>
      <c r="H260" s="89">
        <v>228.68299999999999</v>
      </c>
      <c r="I260" s="89">
        <v>246.345</v>
      </c>
      <c r="J260" s="89">
        <v>263.11799999999999</v>
      </c>
      <c r="K260" s="89">
        <v>85.980999999999995</v>
      </c>
      <c r="L260" s="89">
        <v>96.668999999999997</v>
      </c>
      <c r="M260" s="89">
        <v>106.35299999999999</v>
      </c>
      <c r="N260" s="89">
        <v>114.965</v>
      </c>
      <c r="O260" s="89">
        <v>124.938</v>
      </c>
      <c r="P260" s="89">
        <v>132.72499999999999</v>
      </c>
      <c r="Q260" s="89">
        <v>82.555999999999997</v>
      </c>
      <c r="R260" s="89">
        <v>92.528999999999996</v>
      </c>
      <c r="S260" s="89">
        <v>103.64400000000001</v>
      </c>
      <c r="T260" s="89">
        <v>113.718</v>
      </c>
      <c r="U260" s="89">
        <v>121.407</v>
      </c>
      <c r="V260" s="89">
        <v>130.393</v>
      </c>
    </row>
    <row r="261" spans="1:22" x14ac:dyDescent="0.2">
      <c r="A261" s="27">
        <v>245</v>
      </c>
      <c r="B261" s="28" t="s">
        <v>252</v>
      </c>
      <c r="C261" s="29"/>
      <c r="D261" s="27">
        <v>598</v>
      </c>
      <c r="E261" s="89">
        <v>4157.9030000000002</v>
      </c>
      <c r="F261" s="89">
        <v>4715.9290000000001</v>
      </c>
      <c r="G261" s="89">
        <v>5374.0510000000004</v>
      </c>
      <c r="H261" s="89">
        <v>6086.9049999999997</v>
      </c>
      <c r="I261" s="89">
        <v>6847.5169999999998</v>
      </c>
      <c r="J261" s="89">
        <v>7619.3209999999999</v>
      </c>
      <c r="K261" s="89">
        <v>2126.3209999999999</v>
      </c>
      <c r="L261" s="89">
        <v>2405.6849999999999</v>
      </c>
      <c r="M261" s="89">
        <v>2739.8490000000002</v>
      </c>
      <c r="N261" s="89">
        <v>3103.8359999999998</v>
      </c>
      <c r="O261" s="89">
        <v>3492.7379999999998</v>
      </c>
      <c r="P261" s="89">
        <v>3886.788</v>
      </c>
      <c r="Q261" s="89">
        <v>2031.5820000000001</v>
      </c>
      <c r="R261" s="89">
        <v>2310.2440000000001</v>
      </c>
      <c r="S261" s="89">
        <v>2634.2020000000002</v>
      </c>
      <c r="T261" s="89">
        <v>2983.069</v>
      </c>
      <c r="U261" s="89">
        <v>3354.779</v>
      </c>
      <c r="V261" s="89">
        <v>3732.5329999999999</v>
      </c>
    </row>
    <row r="262" spans="1:22" x14ac:dyDescent="0.2">
      <c r="A262" s="27">
        <v>246</v>
      </c>
      <c r="B262" s="28" t="s">
        <v>253</v>
      </c>
      <c r="C262" s="29"/>
      <c r="D262" s="27">
        <v>90</v>
      </c>
      <c r="E262" s="89">
        <v>311.84899999999999</v>
      </c>
      <c r="F262" s="89">
        <v>359.23599999999999</v>
      </c>
      <c r="G262" s="89">
        <v>412.33600000000001</v>
      </c>
      <c r="H262" s="89">
        <v>469.30599999999998</v>
      </c>
      <c r="I262" s="89">
        <v>526.17700000000002</v>
      </c>
      <c r="J262" s="89">
        <v>583.59100000000001</v>
      </c>
      <c r="K262" s="89">
        <v>160.21700000000001</v>
      </c>
      <c r="L262" s="89">
        <v>184.50700000000001</v>
      </c>
      <c r="M262" s="89">
        <v>211.803</v>
      </c>
      <c r="N262" s="89">
        <v>239.46799999999999</v>
      </c>
      <c r="O262" s="89">
        <v>267.05900000000003</v>
      </c>
      <c r="P262" s="89">
        <v>296.32299999999998</v>
      </c>
      <c r="Q262" s="89">
        <v>151.63200000000001</v>
      </c>
      <c r="R262" s="89">
        <v>174.72900000000001</v>
      </c>
      <c r="S262" s="89">
        <v>200.53299999999999</v>
      </c>
      <c r="T262" s="89">
        <v>229.83799999999999</v>
      </c>
      <c r="U262" s="89">
        <v>259.11799999999999</v>
      </c>
      <c r="V262" s="89">
        <v>287.26799999999997</v>
      </c>
    </row>
    <row r="263" spans="1:22" x14ac:dyDescent="0.2">
      <c r="A263" s="27">
        <v>247</v>
      </c>
      <c r="B263" s="28" t="s">
        <v>254</v>
      </c>
      <c r="C263" s="29"/>
      <c r="D263" s="27">
        <v>548</v>
      </c>
      <c r="E263" s="89">
        <v>146.63300000000001</v>
      </c>
      <c r="F263" s="89">
        <v>168.23599999999999</v>
      </c>
      <c r="G263" s="89">
        <v>185.05799999999999</v>
      </c>
      <c r="H263" s="89">
        <v>209.375</v>
      </c>
      <c r="I263" s="89">
        <v>236.29900000000001</v>
      </c>
      <c r="J263" s="89">
        <v>264.65199999999999</v>
      </c>
      <c r="K263" s="89">
        <v>75.411000000000001</v>
      </c>
      <c r="L263" s="89">
        <v>86.304000000000002</v>
      </c>
      <c r="M263" s="89">
        <v>94.643000000000001</v>
      </c>
      <c r="N263" s="89">
        <v>106.79900000000001</v>
      </c>
      <c r="O263" s="89">
        <v>119.962</v>
      </c>
      <c r="P263" s="89">
        <v>134.05500000000001</v>
      </c>
      <c r="Q263" s="89">
        <v>71.221999999999994</v>
      </c>
      <c r="R263" s="89">
        <v>81.932000000000002</v>
      </c>
      <c r="S263" s="89">
        <v>90.415000000000006</v>
      </c>
      <c r="T263" s="89">
        <v>102.57599999999999</v>
      </c>
      <c r="U263" s="89">
        <v>116.337</v>
      </c>
      <c r="V263" s="89">
        <v>130.59700000000001</v>
      </c>
    </row>
    <row r="264" spans="1:22" x14ac:dyDescent="0.2">
      <c r="A264" s="26">
        <v>248</v>
      </c>
      <c r="B264" s="22" t="s">
        <v>30</v>
      </c>
      <c r="C264" s="24"/>
      <c r="D264" s="26">
        <v>954</v>
      </c>
      <c r="E264" s="48">
        <v>414.74200000000002</v>
      </c>
      <c r="F264" s="48">
        <v>466.608</v>
      </c>
      <c r="G264" s="48">
        <v>496.97500000000002</v>
      </c>
      <c r="H264" s="48">
        <v>503.38</v>
      </c>
      <c r="I264" s="48">
        <v>502.49</v>
      </c>
      <c r="J264" s="48">
        <v>526.34400000000005</v>
      </c>
      <c r="K264" s="48">
        <v>214.715</v>
      </c>
      <c r="L264" s="48">
        <v>238.167</v>
      </c>
      <c r="M264" s="48">
        <v>248.953</v>
      </c>
      <c r="N264" s="48">
        <v>253.048</v>
      </c>
      <c r="O264" s="48">
        <v>254.11600000000001</v>
      </c>
      <c r="P264" s="48">
        <v>266.02800000000002</v>
      </c>
      <c r="Q264" s="48">
        <v>200.02699999999999</v>
      </c>
      <c r="R264" s="48">
        <v>228.441</v>
      </c>
      <c r="S264" s="48">
        <v>248.02199999999999</v>
      </c>
      <c r="T264" s="48">
        <v>250.33199999999999</v>
      </c>
      <c r="U264" s="48">
        <v>248.374</v>
      </c>
      <c r="V264" s="48">
        <v>260.31599999999997</v>
      </c>
    </row>
    <row r="265" spans="1:22" x14ac:dyDescent="0.2">
      <c r="A265" s="27">
        <v>249</v>
      </c>
      <c r="B265" s="28" t="s">
        <v>255</v>
      </c>
      <c r="C265" s="29"/>
      <c r="D265" s="27">
        <v>316</v>
      </c>
      <c r="E265" s="89">
        <v>130.482</v>
      </c>
      <c r="F265" s="89">
        <v>145.56200000000001</v>
      </c>
      <c r="G265" s="89">
        <v>155.328</v>
      </c>
      <c r="H265" s="89">
        <v>158.40100000000001</v>
      </c>
      <c r="I265" s="89">
        <v>159.44</v>
      </c>
      <c r="J265" s="89">
        <v>169.88499999999999</v>
      </c>
      <c r="K265" s="89">
        <v>69.608999999999995</v>
      </c>
      <c r="L265" s="89">
        <v>75.855999999999995</v>
      </c>
      <c r="M265" s="89">
        <v>79.427000000000007</v>
      </c>
      <c r="N265" s="89">
        <v>80.748000000000005</v>
      </c>
      <c r="O265" s="89">
        <v>81.022999999999996</v>
      </c>
      <c r="P265" s="89">
        <v>86.153000000000006</v>
      </c>
      <c r="Q265" s="89">
        <v>60.872999999999998</v>
      </c>
      <c r="R265" s="89">
        <v>69.706000000000003</v>
      </c>
      <c r="S265" s="89">
        <v>75.900999999999996</v>
      </c>
      <c r="T265" s="89">
        <v>77.653000000000006</v>
      </c>
      <c r="U265" s="89">
        <v>78.417000000000002</v>
      </c>
      <c r="V265" s="89">
        <v>83.731999999999999</v>
      </c>
    </row>
    <row r="266" spans="1:22" x14ac:dyDescent="0.2">
      <c r="A266" s="27">
        <v>250</v>
      </c>
      <c r="B266" s="28" t="s">
        <v>256</v>
      </c>
      <c r="C266" s="29"/>
      <c r="D266" s="27">
        <v>296</v>
      </c>
      <c r="E266" s="89">
        <v>72.411000000000001</v>
      </c>
      <c r="F266" s="89">
        <v>77.727000000000004</v>
      </c>
      <c r="G266" s="89">
        <v>84.406000000000006</v>
      </c>
      <c r="H266" s="89">
        <v>92.328999999999994</v>
      </c>
      <c r="I266" s="89">
        <v>102.648</v>
      </c>
      <c r="J266" s="89">
        <v>112.423</v>
      </c>
      <c r="K266" s="89">
        <v>35.822000000000003</v>
      </c>
      <c r="L266" s="89">
        <v>38.524000000000001</v>
      </c>
      <c r="M266" s="89">
        <v>41.595999999999997</v>
      </c>
      <c r="N266" s="89">
        <v>45.493000000000002</v>
      </c>
      <c r="O266" s="89">
        <v>50.531999999999996</v>
      </c>
      <c r="P266" s="89">
        <v>55.423999999999999</v>
      </c>
      <c r="Q266" s="89">
        <v>36.588999999999999</v>
      </c>
      <c r="R266" s="89">
        <v>39.203000000000003</v>
      </c>
      <c r="S266" s="89">
        <v>42.81</v>
      </c>
      <c r="T266" s="89">
        <v>46.835999999999999</v>
      </c>
      <c r="U266" s="89">
        <v>52.116</v>
      </c>
      <c r="V266" s="89">
        <v>56.999000000000002</v>
      </c>
    </row>
    <row r="267" spans="1:22" x14ac:dyDescent="0.2">
      <c r="A267" s="27">
        <v>251</v>
      </c>
      <c r="B267" s="28" t="s">
        <v>257</v>
      </c>
      <c r="C267" s="29"/>
      <c r="D267" s="27">
        <v>584</v>
      </c>
      <c r="E267" s="89">
        <v>47.3</v>
      </c>
      <c r="F267" s="89">
        <v>51.02</v>
      </c>
      <c r="G267" s="89">
        <v>52.161000000000001</v>
      </c>
      <c r="H267" s="89">
        <v>52.058</v>
      </c>
      <c r="I267" s="89">
        <v>52.427999999999997</v>
      </c>
      <c r="J267" s="89">
        <v>52.993000000000002</v>
      </c>
      <c r="K267" s="89" t="s">
        <v>274</v>
      </c>
      <c r="L267" s="89" t="s">
        <v>274</v>
      </c>
      <c r="M267" s="89" t="s">
        <v>274</v>
      </c>
      <c r="N267" s="89" t="s">
        <v>274</v>
      </c>
      <c r="O267" s="89" t="s">
        <v>274</v>
      </c>
      <c r="P267" s="89" t="s">
        <v>274</v>
      </c>
      <c r="Q267" s="89" t="s">
        <v>274</v>
      </c>
      <c r="R267" s="89" t="s">
        <v>274</v>
      </c>
      <c r="S267" s="89" t="s">
        <v>274</v>
      </c>
      <c r="T267" s="89" t="s">
        <v>274</v>
      </c>
      <c r="U267" s="89" t="s">
        <v>274</v>
      </c>
      <c r="V267" s="89" t="s">
        <v>274</v>
      </c>
    </row>
    <row r="268" spans="1:22" x14ac:dyDescent="0.2">
      <c r="A268" s="27">
        <v>252</v>
      </c>
      <c r="B268" s="28" t="s">
        <v>258</v>
      </c>
      <c r="C268" s="29"/>
      <c r="D268" s="27">
        <v>583</v>
      </c>
      <c r="E268" s="89">
        <v>96.331000000000003</v>
      </c>
      <c r="F268" s="89">
        <v>107.556</v>
      </c>
      <c r="G268" s="89">
        <v>107.43</v>
      </c>
      <c r="H268" s="89">
        <v>106.19799999999999</v>
      </c>
      <c r="I268" s="89">
        <v>103.619</v>
      </c>
      <c r="J268" s="89">
        <v>104.46</v>
      </c>
      <c r="K268" s="89">
        <v>49.274000000000001</v>
      </c>
      <c r="L268" s="89">
        <v>54.976999999999997</v>
      </c>
      <c r="M268" s="89">
        <v>54.384</v>
      </c>
      <c r="N268" s="89">
        <v>53.968000000000004</v>
      </c>
      <c r="O268" s="89">
        <v>52.9</v>
      </c>
      <c r="P268" s="89">
        <v>53.51</v>
      </c>
      <c r="Q268" s="89">
        <v>47.057000000000002</v>
      </c>
      <c r="R268" s="89">
        <v>52.579000000000001</v>
      </c>
      <c r="S268" s="89">
        <v>53.045999999999999</v>
      </c>
      <c r="T268" s="89">
        <v>52.23</v>
      </c>
      <c r="U268" s="89">
        <v>50.719000000000001</v>
      </c>
      <c r="V268" s="89">
        <v>50.95</v>
      </c>
    </row>
    <row r="269" spans="1:22" x14ac:dyDescent="0.2">
      <c r="A269" s="27">
        <v>253</v>
      </c>
      <c r="B269" s="28" t="s">
        <v>259</v>
      </c>
      <c r="C269" s="29"/>
      <c r="D269" s="27">
        <v>520</v>
      </c>
      <c r="E269" s="89">
        <v>9.157</v>
      </c>
      <c r="F269" s="89">
        <v>9.9700000000000006</v>
      </c>
      <c r="G269" s="89">
        <v>10.042</v>
      </c>
      <c r="H269" s="89">
        <v>10.115</v>
      </c>
      <c r="I269" s="89">
        <v>10.025</v>
      </c>
      <c r="J269" s="89">
        <v>10.222</v>
      </c>
      <c r="K269" s="89" t="s">
        <v>274</v>
      </c>
      <c r="L269" s="89" t="s">
        <v>274</v>
      </c>
      <c r="M269" s="89" t="s">
        <v>274</v>
      </c>
      <c r="N269" s="89" t="s">
        <v>274</v>
      </c>
      <c r="O269" s="89" t="s">
        <v>274</v>
      </c>
      <c r="P269" s="89" t="s">
        <v>274</v>
      </c>
      <c r="Q269" s="89" t="s">
        <v>274</v>
      </c>
      <c r="R269" s="89" t="s">
        <v>274</v>
      </c>
      <c r="S269" s="89" t="s">
        <v>274</v>
      </c>
      <c r="T269" s="89" t="s">
        <v>274</v>
      </c>
      <c r="U269" s="89" t="s">
        <v>274</v>
      </c>
      <c r="V269" s="89" t="s">
        <v>274</v>
      </c>
    </row>
    <row r="270" spans="1:22" x14ac:dyDescent="0.2">
      <c r="A270" s="27">
        <v>254</v>
      </c>
      <c r="B270" s="28" t="s">
        <v>260</v>
      </c>
      <c r="C270" s="29"/>
      <c r="D270" s="27">
        <v>580</v>
      </c>
      <c r="E270" s="89">
        <v>43.972000000000001</v>
      </c>
      <c r="F270" s="89">
        <v>57.518000000000001</v>
      </c>
      <c r="G270" s="89">
        <v>68.433999999999997</v>
      </c>
      <c r="H270" s="89">
        <v>64.372</v>
      </c>
      <c r="I270" s="89">
        <v>53.86</v>
      </c>
      <c r="J270" s="89">
        <v>55.07</v>
      </c>
      <c r="K270" s="89" t="s">
        <v>274</v>
      </c>
      <c r="L270" s="89" t="s">
        <v>274</v>
      </c>
      <c r="M270" s="89" t="s">
        <v>274</v>
      </c>
      <c r="N270" s="89" t="s">
        <v>274</v>
      </c>
      <c r="O270" s="89" t="s">
        <v>274</v>
      </c>
      <c r="P270" s="89" t="s">
        <v>274</v>
      </c>
      <c r="Q270" s="89" t="s">
        <v>274</v>
      </c>
      <c r="R270" s="89" t="s">
        <v>274</v>
      </c>
      <c r="S270" s="89" t="s">
        <v>274</v>
      </c>
      <c r="T270" s="89" t="s">
        <v>274</v>
      </c>
      <c r="U270" s="89" t="s">
        <v>274</v>
      </c>
      <c r="V270" s="89" t="s">
        <v>274</v>
      </c>
    </row>
    <row r="271" spans="1:22" x14ac:dyDescent="0.2">
      <c r="A271" s="27">
        <v>255</v>
      </c>
      <c r="B271" s="28" t="s">
        <v>261</v>
      </c>
      <c r="C271" s="29"/>
      <c r="D271" s="27">
        <v>585</v>
      </c>
      <c r="E271" s="89">
        <v>15.089</v>
      </c>
      <c r="F271" s="89">
        <v>17.254999999999999</v>
      </c>
      <c r="G271" s="89">
        <v>19.173999999999999</v>
      </c>
      <c r="H271" s="89">
        <v>19.907</v>
      </c>
      <c r="I271" s="89">
        <v>20.47</v>
      </c>
      <c r="J271" s="89">
        <v>21.291</v>
      </c>
      <c r="K271" s="89" t="s">
        <v>274</v>
      </c>
      <c r="L271" s="89" t="s">
        <v>274</v>
      </c>
      <c r="M271" s="89" t="s">
        <v>274</v>
      </c>
      <c r="N271" s="89" t="s">
        <v>274</v>
      </c>
      <c r="O271" s="89" t="s">
        <v>274</v>
      </c>
      <c r="P271" s="89" t="s">
        <v>274</v>
      </c>
      <c r="Q271" s="89" t="s">
        <v>274</v>
      </c>
      <c r="R271" s="89" t="s">
        <v>274</v>
      </c>
      <c r="S271" s="89" t="s">
        <v>274</v>
      </c>
      <c r="T271" s="89" t="s">
        <v>274</v>
      </c>
      <c r="U271" s="89" t="s">
        <v>274</v>
      </c>
      <c r="V271" s="89" t="s">
        <v>274</v>
      </c>
    </row>
    <row r="272" spans="1:22" x14ac:dyDescent="0.2">
      <c r="A272" s="26">
        <v>256</v>
      </c>
      <c r="B272" s="22" t="s">
        <v>31</v>
      </c>
      <c r="C272" s="24"/>
      <c r="D272" s="26">
        <v>957</v>
      </c>
      <c r="E272" s="48">
        <v>547.86900000000003</v>
      </c>
      <c r="F272" s="48">
        <v>579.48299999999995</v>
      </c>
      <c r="G272" s="48">
        <v>612.495</v>
      </c>
      <c r="H272" s="48">
        <v>641.02200000000005</v>
      </c>
      <c r="I272" s="48">
        <v>660.10900000000004</v>
      </c>
      <c r="J272" s="48">
        <v>684.46</v>
      </c>
      <c r="K272" s="48">
        <v>282.94200000000001</v>
      </c>
      <c r="L272" s="48">
        <v>298.762</v>
      </c>
      <c r="M272" s="48">
        <v>314.995</v>
      </c>
      <c r="N272" s="48">
        <v>327.762</v>
      </c>
      <c r="O272" s="48">
        <v>336.596</v>
      </c>
      <c r="P272" s="48">
        <v>348.34500000000003</v>
      </c>
      <c r="Q272" s="48">
        <v>264.92700000000002</v>
      </c>
      <c r="R272" s="48">
        <v>280.721</v>
      </c>
      <c r="S272" s="48">
        <v>297.5</v>
      </c>
      <c r="T272" s="48">
        <v>313.26</v>
      </c>
      <c r="U272" s="48">
        <v>323.51299999999998</v>
      </c>
      <c r="V272" s="48">
        <v>336.11500000000001</v>
      </c>
    </row>
    <row r="273" spans="1:22" x14ac:dyDescent="0.2">
      <c r="A273" s="27">
        <v>257</v>
      </c>
      <c r="B273" s="28" t="s">
        <v>262</v>
      </c>
      <c r="C273" s="29"/>
      <c r="D273" s="27">
        <v>16</v>
      </c>
      <c r="E273" s="89">
        <v>47.043999999999997</v>
      </c>
      <c r="F273" s="89">
        <v>52.874000000000002</v>
      </c>
      <c r="G273" s="89">
        <v>57.521999999999998</v>
      </c>
      <c r="H273" s="89">
        <v>59.116999999999997</v>
      </c>
      <c r="I273" s="89">
        <v>55.636000000000003</v>
      </c>
      <c r="J273" s="89">
        <v>55.537999999999997</v>
      </c>
      <c r="K273" s="89" t="s">
        <v>274</v>
      </c>
      <c r="L273" s="89" t="s">
        <v>274</v>
      </c>
      <c r="M273" s="89" t="s">
        <v>274</v>
      </c>
      <c r="N273" s="89" t="s">
        <v>274</v>
      </c>
      <c r="O273" s="89" t="s">
        <v>274</v>
      </c>
      <c r="P273" s="89" t="s">
        <v>274</v>
      </c>
      <c r="Q273" s="89" t="s">
        <v>274</v>
      </c>
      <c r="R273" s="89" t="s">
        <v>274</v>
      </c>
      <c r="S273" s="89" t="s">
        <v>274</v>
      </c>
      <c r="T273" s="89" t="s">
        <v>274</v>
      </c>
      <c r="U273" s="89" t="s">
        <v>274</v>
      </c>
      <c r="V273" s="89" t="s">
        <v>274</v>
      </c>
    </row>
    <row r="274" spans="1:22" x14ac:dyDescent="0.2">
      <c r="A274" s="27">
        <v>258</v>
      </c>
      <c r="B274" s="28" t="s">
        <v>263</v>
      </c>
      <c r="C274" s="32"/>
      <c r="D274" s="27">
        <v>184</v>
      </c>
      <c r="E274" s="89">
        <v>17.613</v>
      </c>
      <c r="F274" s="89">
        <v>18.305</v>
      </c>
      <c r="G274" s="89">
        <v>17.826000000000001</v>
      </c>
      <c r="H274" s="89">
        <v>19.399000000000001</v>
      </c>
      <c r="I274" s="89">
        <v>20.283999999999999</v>
      </c>
      <c r="J274" s="89">
        <v>20.832999999999998</v>
      </c>
      <c r="K274" s="89" t="s">
        <v>274</v>
      </c>
      <c r="L274" s="89" t="s">
        <v>274</v>
      </c>
      <c r="M274" s="89" t="s">
        <v>274</v>
      </c>
      <c r="N274" s="89" t="s">
        <v>274</v>
      </c>
      <c r="O274" s="89" t="s">
        <v>274</v>
      </c>
      <c r="P274" s="89" t="s">
        <v>274</v>
      </c>
      <c r="Q274" s="89" t="s">
        <v>274</v>
      </c>
      <c r="R274" s="89" t="s">
        <v>274</v>
      </c>
      <c r="S274" s="89" t="s">
        <v>274</v>
      </c>
      <c r="T274" s="89" t="s">
        <v>274</v>
      </c>
      <c r="U274" s="89" t="s">
        <v>274</v>
      </c>
      <c r="V274" s="89" t="s">
        <v>274</v>
      </c>
    </row>
    <row r="275" spans="1:22" x14ac:dyDescent="0.2">
      <c r="A275" s="27">
        <v>259</v>
      </c>
      <c r="B275" s="28" t="s">
        <v>264</v>
      </c>
      <c r="C275" s="32"/>
      <c r="D275" s="27">
        <v>258</v>
      </c>
      <c r="E275" s="89">
        <v>198.37</v>
      </c>
      <c r="F275" s="89">
        <v>215.2</v>
      </c>
      <c r="G275" s="89">
        <v>237.267</v>
      </c>
      <c r="H275" s="89">
        <v>254.88399999999999</v>
      </c>
      <c r="I275" s="89">
        <v>268.065</v>
      </c>
      <c r="J275" s="89">
        <v>282.76400000000001</v>
      </c>
      <c r="K275" s="89">
        <v>103.071</v>
      </c>
      <c r="L275" s="89">
        <v>111.78400000000001</v>
      </c>
      <c r="M275" s="89">
        <v>122.148</v>
      </c>
      <c r="N275" s="89">
        <v>130.732</v>
      </c>
      <c r="O275" s="89">
        <v>137.29400000000001</v>
      </c>
      <c r="P275" s="89">
        <v>144.29599999999999</v>
      </c>
      <c r="Q275" s="89">
        <v>95.299000000000007</v>
      </c>
      <c r="R275" s="89">
        <v>103.416</v>
      </c>
      <c r="S275" s="89">
        <v>115.119</v>
      </c>
      <c r="T275" s="89">
        <v>124.152</v>
      </c>
      <c r="U275" s="89">
        <v>130.77099999999999</v>
      </c>
      <c r="V275" s="89">
        <v>138.46799999999999</v>
      </c>
    </row>
    <row r="276" spans="1:22" x14ac:dyDescent="0.2">
      <c r="A276" s="27">
        <v>260</v>
      </c>
      <c r="B276" s="28" t="s">
        <v>265</v>
      </c>
      <c r="C276" s="32"/>
      <c r="D276" s="27">
        <v>570</v>
      </c>
      <c r="E276" s="89">
        <v>2.3319999999999999</v>
      </c>
      <c r="F276" s="89">
        <v>2.1669999999999998</v>
      </c>
      <c r="G276" s="89">
        <v>1.9</v>
      </c>
      <c r="H276" s="89">
        <v>1.6859999999999999</v>
      </c>
      <c r="I276" s="89">
        <v>1.621</v>
      </c>
      <c r="J276" s="89">
        <v>1.61</v>
      </c>
      <c r="K276" s="89" t="s">
        <v>274</v>
      </c>
      <c r="L276" s="89" t="s">
        <v>274</v>
      </c>
      <c r="M276" s="89" t="s">
        <v>274</v>
      </c>
      <c r="N276" s="89" t="s">
        <v>274</v>
      </c>
      <c r="O276" s="89" t="s">
        <v>274</v>
      </c>
      <c r="P276" s="89" t="s">
        <v>274</v>
      </c>
      <c r="Q276" s="89" t="s">
        <v>274</v>
      </c>
      <c r="R276" s="89" t="s">
        <v>274</v>
      </c>
      <c r="S276" s="89" t="s">
        <v>274</v>
      </c>
      <c r="T276" s="89" t="s">
        <v>274</v>
      </c>
      <c r="U276" s="89" t="s">
        <v>274</v>
      </c>
      <c r="V276" s="89" t="s">
        <v>274</v>
      </c>
    </row>
    <row r="277" spans="1:22" x14ac:dyDescent="0.2">
      <c r="A277" s="27">
        <v>261</v>
      </c>
      <c r="B277" s="28" t="s">
        <v>266</v>
      </c>
      <c r="C277" s="32"/>
      <c r="D277" s="27">
        <v>882</v>
      </c>
      <c r="E277" s="89">
        <v>162.86500000000001</v>
      </c>
      <c r="F277" s="89">
        <v>170.15799999999999</v>
      </c>
      <c r="G277" s="89">
        <v>174.614</v>
      </c>
      <c r="H277" s="89">
        <v>179.928</v>
      </c>
      <c r="I277" s="89">
        <v>186.029</v>
      </c>
      <c r="J277" s="89">
        <v>193.22800000000001</v>
      </c>
      <c r="K277" s="89">
        <v>85.009</v>
      </c>
      <c r="L277" s="89">
        <v>88.488</v>
      </c>
      <c r="M277" s="89">
        <v>90.932000000000002</v>
      </c>
      <c r="N277" s="89">
        <v>93.185000000000002</v>
      </c>
      <c r="O277" s="89">
        <v>95.95</v>
      </c>
      <c r="P277" s="89">
        <v>99.644000000000005</v>
      </c>
      <c r="Q277" s="89">
        <v>77.855999999999995</v>
      </c>
      <c r="R277" s="89">
        <v>81.67</v>
      </c>
      <c r="S277" s="89">
        <v>83.682000000000002</v>
      </c>
      <c r="T277" s="89">
        <v>86.742999999999995</v>
      </c>
      <c r="U277" s="89">
        <v>90.078999999999994</v>
      </c>
      <c r="V277" s="89">
        <v>93.584000000000003</v>
      </c>
    </row>
    <row r="278" spans="1:22" x14ac:dyDescent="0.2">
      <c r="A278" s="27">
        <v>262</v>
      </c>
      <c r="B278" s="28" t="s">
        <v>267</v>
      </c>
      <c r="C278" s="32"/>
      <c r="D278" s="27">
        <v>772</v>
      </c>
      <c r="E278" s="89">
        <v>1.609</v>
      </c>
      <c r="F278" s="89">
        <v>1.52</v>
      </c>
      <c r="G278" s="89">
        <v>1.552</v>
      </c>
      <c r="H278" s="89">
        <v>1.21</v>
      </c>
      <c r="I278" s="89">
        <v>1.135</v>
      </c>
      <c r="J278" s="89">
        <v>1.25</v>
      </c>
      <c r="K278" s="89" t="s">
        <v>274</v>
      </c>
      <c r="L278" s="89" t="s">
        <v>274</v>
      </c>
      <c r="M278" s="89" t="s">
        <v>274</v>
      </c>
      <c r="N278" s="89" t="s">
        <v>274</v>
      </c>
      <c r="O278" s="89" t="s">
        <v>274</v>
      </c>
      <c r="P278" s="89" t="s">
        <v>274</v>
      </c>
      <c r="Q278" s="89" t="s">
        <v>274</v>
      </c>
      <c r="R278" s="89" t="s">
        <v>274</v>
      </c>
      <c r="S278" s="89" t="s">
        <v>274</v>
      </c>
      <c r="T278" s="89" t="s">
        <v>274</v>
      </c>
      <c r="U278" s="89" t="s">
        <v>274</v>
      </c>
      <c r="V278" s="89" t="s">
        <v>274</v>
      </c>
    </row>
    <row r="279" spans="1:22" x14ac:dyDescent="0.2">
      <c r="A279" s="27">
        <v>263</v>
      </c>
      <c r="B279" s="28" t="s">
        <v>268</v>
      </c>
      <c r="C279" s="32"/>
      <c r="D279" s="27">
        <v>776</v>
      </c>
      <c r="E279" s="89">
        <v>95.152000000000001</v>
      </c>
      <c r="F279" s="89">
        <v>95.888999999999996</v>
      </c>
      <c r="G279" s="89">
        <v>97.897999999999996</v>
      </c>
      <c r="H279" s="89">
        <v>100.858</v>
      </c>
      <c r="I279" s="89">
        <v>103.947</v>
      </c>
      <c r="J279" s="89">
        <v>106.17</v>
      </c>
      <c r="K279" s="89">
        <v>48.247</v>
      </c>
      <c r="L279" s="89">
        <v>48.613999999999997</v>
      </c>
      <c r="M279" s="89">
        <v>49.787999999999997</v>
      </c>
      <c r="N279" s="89">
        <v>50.573999999999998</v>
      </c>
      <c r="O279" s="89">
        <v>52.055</v>
      </c>
      <c r="P279" s="89">
        <v>53.238999999999997</v>
      </c>
      <c r="Q279" s="89">
        <v>46.905000000000001</v>
      </c>
      <c r="R279" s="89">
        <v>47.274999999999999</v>
      </c>
      <c r="S279" s="89">
        <v>48.11</v>
      </c>
      <c r="T279" s="89">
        <v>50.283999999999999</v>
      </c>
      <c r="U279" s="89">
        <v>51.892000000000003</v>
      </c>
      <c r="V279" s="89">
        <v>52.930999999999997</v>
      </c>
    </row>
    <row r="280" spans="1:22" x14ac:dyDescent="0.2">
      <c r="A280" s="27">
        <v>264</v>
      </c>
      <c r="B280" s="28" t="s">
        <v>269</v>
      </c>
      <c r="C280" s="32"/>
      <c r="D280" s="27">
        <v>798</v>
      </c>
      <c r="E280" s="89">
        <v>9.0039999999999996</v>
      </c>
      <c r="F280" s="89">
        <v>9.2270000000000003</v>
      </c>
      <c r="G280" s="89">
        <v>9.4190000000000005</v>
      </c>
      <c r="H280" s="89">
        <v>9.6940000000000008</v>
      </c>
      <c r="I280" s="89">
        <v>9.827</v>
      </c>
      <c r="J280" s="89">
        <v>9.9160000000000004</v>
      </c>
      <c r="K280" s="89" t="s">
        <v>274</v>
      </c>
      <c r="L280" s="89" t="s">
        <v>274</v>
      </c>
      <c r="M280" s="89" t="s">
        <v>274</v>
      </c>
      <c r="N280" s="89" t="s">
        <v>274</v>
      </c>
      <c r="O280" s="89" t="s">
        <v>274</v>
      </c>
      <c r="P280" s="89" t="s">
        <v>274</v>
      </c>
      <c r="Q280" s="89" t="s">
        <v>274</v>
      </c>
      <c r="R280" s="89" t="s">
        <v>274</v>
      </c>
      <c r="S280" s="89" t="s">
        <v>274</v>
      </c>
      <c r="T280" s="89" t="s">
        <v>274</v>
      </c>
      <c r="U280" s="89" t="s">
        <v>274</v>
      </c>
      <c r="V280" s="89" t="s">
        <v>274</v>
      </c>
    </row>
    <row r="281" spans="1:22" x14ac:dyDescent="0.2">
      <c r="A281" s="33">
        <v>265</v>
      </c>
      <c r="B281" s="34" t="s">
        <v>270</v>
      </c>
      <c r="C281" s="35"/>
      <c r="D281" s="33">
        <v>876</v>
      </c>
      <c r="E281" s="90">
        <v>13.88</v>
      </c>
      <c r="F281" s="90">
        <v>14.143000000000001</v>
      </c>
      <c r="G281" s="90">
        <v>14.497</v>
      </c>
      <c r="H281" s="90">
        <v>14.246</v>
      </c>
      <c r="I281" s="90">
        <v>13.565</v>
      </c>
      <c r="J281" s="90">
        <v>13.151</v>
      </c>
      <c r="K281" s="90" t="s">
        <v>274</v>
      </c>
      <c r="L281" s="90" t="s">
        <v>274</v>
      </c>
      <c r="M281" s="90" t="s">
        <v>274</v>
      </c>
      <c r="N281" s="90" t="s">
        <v>274</v>
      </c>
      <c r="O281" s="90" t="s">
        <v>274</v>
      </c>
      <c r="P281" s="90" t="s">
        <v>274</v>
      </c>
      <c r="Q281" s="90" t="s">
        <v>274</v>
      </c>
      <c r="R281" s="90" t="s">
        <v>274</v>
      </c>
      <c r="S281" s="90" t="s">
        <v>274</v>
      </c>
      <c r="T281" s="90" t="s">
        <v>274</v>
      </c>
      <c r="U281" s="90" t="s">
        <v>274</v>
      </c>
      <c r="V281" s="90" t="s">
        <v>274</v>
      </c>
    </row>
  </sheetData>
  <mergeCells count="4">
    <mergeCell ref="A15:A16"/>
    <mergeCell ref="B15:B16"/>
    <mergeCell ref="C15:C16"/>
    <mergeCell ref="D15:D16"/>
  </mergeCells>
  <phoneticPr fontId="0"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281"/>
  <sheetViews>
    <sheetView topLeftCell="A12" zoomScale="115" zoomScaleNormal="115" workbookViewId="0">
      <selection activeCell="L15" sqref="L15:Q15"/>
    </sheetView>
  </sheetViews>
  <sheetFormatPr defaultRowHeight="11.25" x14ac:dyDescent="0.2"/>
  <cols>
    <col min="2" max="2" width="54.5" bestFit="1" customWidth="1"/>
    <col min="6" max="23" width="9.5" customWidth="1"/>
  </cols>
  <sheetData>
    <row r="1" spans="1:23" ht="12" x14ac:dyDescent="0.2">
      <c r="A1" s="2"/>
      <c r="B1" s="2"/>
      <c r="C1" s="3"/>
      <c r="D1" s="2"/>
      <c r="E1" s="2"/>
      <c r="F1" s="4"/>
      <c r="G1" s="4"/>
      <c r="H1" s="2"/>
      <c r="I1" s="2"/>
      <c r="J1" s="2"/>
      <c r="K1" s="2"/>
      <c r="L1" s="2"/>
      <c r="M1" s="2"/>
      <c r="N1" s="2"/>
      <c r="O1" s="2"/>
      <c r="P1" s="2"/>
      <c r="Q1" s="2"/>
      <c r="R1" s="2"/>
      <c r="S1" s="2"/>
      <c r="T1" s="2"/>
      <c r="U1" s="2"/>
      <c r="V1" s="2"/>
      <c r="W1" s="2"/>
    </row>
    <row r="2" spans="1:23" ht="12" x14ac:dyDescent="0.2">
      <c r="A2" s="2"/>
      <c r="B2" s="2"/>
      <c r="C2" s="3"/>
      <c r="D2" s="2"/>
      <c r="E2" s="2"/>
      <c r="F2" s="2"/>
      <c r="G2" s="2"/>
      <c r="H2" s="2"/>
      <c r="I2" s="2"/>
      <c r="J2" s="2"/>
      <c r="K2" s="2"/>
      <c r="L2" s="2"/>
      <c r="M2" s="2"/>
      <c r="N2" s="2"/>
      <c r="O2" s="2"/>
      <c r="P2" s="2"/>
      <c r="Q2" s="2"/>
      <c r="R2" s="2"/>
      <c r="S2" s="2"/>
      <c r="T2" s="2"/>
      <c r="U2" s="2"/>
      <c r="V2" s="2"/>
      <c r="W2" s="2"/>
    </row>
    <row r="3" spans="1:23" ht="12" x14ac:dyDescent="0.2">
      <c r="A3" s="2"/>
      <c r="B3" s="2"/>
      <c r="C3" s="3"/>
      <c r="D3" s="2"/>
      <c r="E3" s="2"/>
      <c r="F3" s="2"/>
      <c r="G3" s="2"/>
      <c r="H3" s="2"/>
      <c r="I3" s="2"/>
      <c r="J3" s="2"/>
      <c r="K3" s="2"/>
      <c r="L3" s="2"/>
      <c r="M3" s="2"/>
      <c r="N3" s="2"/>
      <c r="O3" s="2"/>
      <c r="P3" s="2"/>
      <c r="Q3" s="2"/>
      <c r="R3" s="2"/>
      <c r="S3" s="2"/>
      <c r="T3" s="2"/>
      <c r="U3" s="2"/>
      <c r="V3" s="2"/>
      <c r="W3" s="2" t="e" cm="1">
        <f t="array" ref="W3">+'C':WF15B:WA:WB:WF15B:W</f>
        <v>#NAME?</v>
      </c>
    </row>
    <row r="4" spans="1:23" ht="12" x14ac:dyDescent="0.2">
      <c r="A4" s="2"/>
      <c r="B4" s="2"/>
      <c r="C4" s="3"/>
      <c r="D4" s="2"/>
      <c r="E4" s="2"/>
      <c r="F4" s="2"/>
      <c r="G4" s="2"/>
      <c r="H4" s="2"/>
      <c r="I4" s="2"/>
      <c r="J4" s="2"/>
      <c r="K4" s="2"/>
      <c r="L4" s="2"/>
      <c r="M4" s="2"/>
      <c r="N4" s="2"/>
      <c r="O4" s="2"/>
      <c r="P4" s="2"/>
      <c r="Q4" s="2"/>
      <c r="R4" s="2"/>
      <c r="S4" s="2"/>
      <c r="T4" s="2"/>
      <c r="U4" s="2"/>
      <c r="V4" s="2"/>
      <c r="W4" s="2"/>
    </row>
    <row r="5" spans="1:23" ht="15.75" x14ac:dyDescent="0.25">
      <c r="A5" s="2"/>
      <c r="B5" s="2"/>
      <c r="C5" s="2"/>
      <c r="D5" s="3"/>
      <c r="E5" s="104" t="s">
        <v>0</v>
      </c>
      <c r="F5" s="104"/>
      <c r="G5" s="104"/>
      <c r="H5" s="104"/>
      <c r="I5" s="104"/>
      <c r="J5" s="104"/>
      <c r="K5" s="2"/>
      <c r="L5" s="2"/>
      <c r="M5" s="2"/>
      <c r="N5" s="2"/>
      <c r="O5" s="2"/>
      <c r="P5" s="2"/>
      <c r="Q5" s="2"/>
      <c r="R5" s="2"/>
      <c r="S5" s="2"/>
      <c r="T5" s="2"/>
      <c r="U5" s="2"/>
      <c r="V5" s="2"/>
      <c r="W5" s="2"/>
    </row>
    <row r="6" spans="1:23" ht="12.75" x14ac:dyDescent="0.2">
      <c r="A6" s="2"/>
      <c r="B6" s="2"/>
      <c r="C6" s="2"/>
      <c r="D6" s="3"/>
      <c r="E6" s="105" t="s">
        <v>1</v>
      </c>
      <c r="F6" s="105"/>
      <c r="G6" s="105"/>
      <c r="H6" s="105"/>
      <c r="I6" s="105"/>
      <c r="J6" s="105"/>
      <c r="K6" s="2"/>
      <c r="L6" s="2"/>
      <c r="M6" s="2"/>
      <c r="N6" s="2"/>
      <c r="O6" s="2"/>
      <c r="P6" s="2"/>
      <c r="Q6" s="2"/>
      <c r="R6" s="2"/>
      <c r="S6" s="2"/>
      <c r="T6" s="2"/>
      <c r="U6" s="2"/>
      <c r="V6" s="2"/>
      <c r="W6" s="2"/>
    </row>
    <row r="7" spans="1:23" ht="12.75" x14ac:dyDescent="0.2">
      <c r="A7" s="2"/>
      <c r="B7" s="2"/>
      <c r="C7" s="2"/>
      <c r="D7" s="3"/>
      <c r="E7" s="105" t="s">
        <v>2</v>
      </c>
      <c r="F7" s="105"/>
      <c r="G7" s="105"/>
      <c r="H7" s="105"/>
      <c r="I7" s="105"/>
      <c r="J7" s="105"/>
      <c r="K7" s="2"/>
      <c r="L7" s="2"/>
      <c r="M7" s="2"/>
      <c r="N7" s="2"/>
      <c r="O7" s="2"/>
      <c r="P7" s="2"/>
      <c r="Q7" s="2"/>
      <c r="R7" s="2"/>
      <c r="S7" s="2"/>
      <c r="T7" s="2"/>
      <c r="U7" s="2"/>
      <c r="V7" s="2"/>
      <c r="W7" s="2"/>
    </row>
    <row r="8" spans="1:23" ht="12.75" x14ac:dyDescent="0.2">
      <c r="A8" s="2"/>
      <c r="B8" s="2"/>
      <c r="C8" s="2"/>
      <c r="D8" s="3"/>
      <c r="E8" s="105"/>
      <c r="F8" s="105"/>
      <c r="G8" s="105"/>
      <c r="H8" s="105"/>
      <c r="I8" s="105"/>
      <c r="J8" s="105"/>
      <c r="K8" s="2"/>
      <c r="L8" s="2"/>
      <c r="M8" s="2"/>
      <c r="N8" s="2"/>
      <c r="O8" s="2"/>
      <c r="P8" s="2"/>
      <c r="Q8" s="2"/>
      <c r="R8" s="2"/>
      <c r="S8" s="2"/>
      <c r="T8" s="2"/>
      <c r="U8" s="2"/>
      <c r="V8" s="2"/>
      <c r="W8" s="2"/>
    </row>
    <row r="9" spans="1:23" ht="12.75" x14ac:dyDescent="0.2">
      <c r="A9" s="2"/>
      <c r="B9" s="2"/>
      <c r="C9" s="8"/>
      <c r="D9" s="3"/>
      <c r="E9" s="8" t="s">
        <v>372</v>
      </c>
      <c r="F9" s="8"/>
      <c r="G9" s="8"/>
      <c r="H9" s="8"/>
      <c r="I9" s="8"/>
      <c r="J9" s="8"/>
      <c r="K9" s="2"/>
      <c r="L9" s="2"/>
      <c r="M9" s="2"/>
      <c r="N9" s="2"/>
      <c r="O9" s="2"/>
      <c r="P9" s="2"/>
      <c r="Q9" s="2"/>
      <c r="R9" s="2"/>
      <c r="S9" s="2"/>
      <c r="T9" s="2"/>
      <c r="U9" s="2"/>
      <c r="V9" s="2"/>
      <c r="W9" s="2"/>
    </row>
    <row r="10" spans="1:23" ht="12.75" x14ac:dyDescent="0.2">
      <c r="A10" s="2"/>
      <c r="B10" s="2"/>
      <c r="C10" s="2"/>
      <c r="D10" s="3"/>
      <c r="E10" s="105" t="s">
        <v>382</v>
      </c>
      <c r="F10" s="105"/>
      <c r="G10" s="105"/>
      <c r="H10" s="8"/>
      <c r="I10" s="8"/>
      <c r="J10" s="8"/>
      <c r="K10" s="2"/>
      <c r="L10" s="2"/>
      <c r="M10" s="2"/>
      <c r="N10" s="2"/>
      <c r="O10" s="2"/>
      <c r="P10" s="2"/>
      <c r="Q10" s="2"/>
      <c r="R10" s="2"/>
      <c r="S10" s="2"/>
      <c r="T10" s="2"/>
      <c r="U10" s="2"/>
      <c r="V10" s="2"/>
      <c r="W10" s="2"/>
    </row>
    <row r="11" spans="1:23" ht="12" x14ac:dyDescent="0.2">
      <c r="A11" s="2"/>
      <c r="B11" s="2"/>
      <c r="C11" s="2"/>
      <c r="D11" s="3"/>
      <c r="E11" s="95" t="s">
        <v>368</v>
      </c>
      <c r="F11" s="10"/>
      <c r="G11" s="10"/>
      <c r="H11" s="10"/>
      <c r="I11" s="10"/>
      <c r="J11" s="10"/>
      <c r="K11" s="2"/>
      <c r="L11" s="2"/>
      <c r="M11" s="2"/>
      <c r="N11" s="2"/>
      <c r="O11" s="2"/>
      <c r="P11" s="2"/>
      <c r="Q11" s="2"/>
      <c r="R11" s="2"/>
      <c r="S11" s="2"/>
      <c r="T11" s="2"/>
      <c r="U11" s="2"/>
      <c r="V11" s="2"/>
      <c r="W11" s="2"/>
    </row>
    <row r="12" spans="1:23" ht="12" x14ac:dyDescent="0.2">
      <c r="A12" s="2"/>
      <c r="B12" s="2"/>
      <c r="C12" s="2"/>
      <c r="D12" s="3"/>
      <c r="E12" s="9" t="s">
        <v>369</v>
      </c>
      <c r="F12" s="11"/>
      <c r="G12" s="11"/>
      <c r="H12" s="11"/>
      <c r="I12" s="11"/>
      <c r="J12" s="11"/>
      <c r="K12" s="2"/>
      <c r="L12" s="2"/>
      <c r="M12" s="2"/>
      <c r="N12" s="2"/>
      <c r="O12" s="2"/>
      <c r="P12" s="2"/>
      <c r="Q12" s="2"/>
      <c r="R12" s="2"/>
      <c r="S12" s="2"/>
      <c r="T12" s="2"/>
      <c r="U12" s="2"/>
      <c r="V12" s="2"/>
      <c r="W12" s="2"/>
    </row>
    <row r="13" spans="1:23" ht="12" x14ac:dyDescent="0.2">
      <c r="A13" s="2"/>
      <c r="B13" s="84"/>
      <c r="C13" s="107"/>
      <c r="D13" s="3"/>
      <c r="E13" s="84" t="s">
        <v>373</v>
      </c>
      <c r="F13" s="10"/>
      <c r="G13" s="10"/>
      <c r="H13" s="10"/>
      <c r="I13" s="10"/>
      <c r="J13" s="10"/>
      <c r="K13" s="2"/>
      <c r="L13" s="2"/>
      <c r="M13" s="2"/>
      <c r="N13" s="2"/>
      <c r="O13" s="2"/>
      <c r="P13" s="2"/>
      <c r="Q13" s="2"/>
      <c r="R13" s="2"/>
      <c r="S13" s="2"/>
      <c r="T13" s="2"/>
      <c r="U13" s="2"/>
      <c r="V13" s="2"/>
      <c r="W13" s="2"/>
    </row>
    <row r="14" spans="1:23" ht="12" x14ac:dyDescent="0.2">
      <c r="A14" s="2"/>
      <c r="B14" s="2"/>
      <c r="C14" s="2"/>
      <c r="D14" s="16"/>
      <c r="E14" s="10"/>
      <c r="F14" s="10"/>
      <c r="G14" s="10"/>
      <c r="H14" s="17"/>
      <c r="I14" s="17"/>
      <c r="J14" s="17"/>
      <c r="K14" s="2"/>
      <c r="L14" s="2"/>
      <c r="M14" s="2"/>
      <c r="N14" s="2"/>
      <c r="O14" s="2"/>
      <c r="P14" s="2"/>
      <c r="Q14" s="2"/>
      <c r="R14" s="2"/>
      <c r="S14" s="2"/>
      <c r="T14" s="2"/>
      <c r="U14" s="2"/>
      <c r="V14" s="2"/>
      <c r="W14" s="2"/>
    </row>
    <row r="15" spans="1:23" ht="23.25" customHeight="1" x14ac:dyDescent="0.2">
      <c r="A15" s="129" t="s">
        <v>366</v>
      </c>
      <c r="B15" s="131" t="s">
        <v>3</v>
      </c>
      <c r="C15" s="133" t="s">
        <v>4</v>
      </c>
      <c r="D15" s="129" t="s">
        <v>5</v>
      </c>
      <c r="E15" s="129" t="s">
        <v>6</v>
      </c>
      <c r="F15" s="135" t="s">
        <v>278</v>
      </c>
      <c r="G15" s="136"/>
      <c r="H15" s="136"/>
      <c r="I15" s="136"/>
      <c r="J15" s="136"/>
      <c r="K15" s="137"/>
      <c r="L15" s="135" t="s">
        <v>279</v>
      </c>
      <c r="M15" s="136"/>
      <c r="N15" s="136"/>
      <c r="O15" s="136"/>
      <c r="P15" s="136"/>
      <c r="Q15" s="137"/>
      <c r="R15" s="135" t="s">
        <v>280</v>
      </c>
      <c r="S15" s="136"/>
      <c r="T15" s="136"/>
      <c r="U15" s="136"/>
      <c r="V15" s="136"/>
      <c r="W15" s="137"/>
    </row>
    <row r="16" spans="1:23" ht="12.75" customHeight="1" x14ac:dyDescent="0.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23" x14ac:dyDescent="0.2">
      <c r="A17" s="18">
        <v>1</v>
      </c>
      <c r="B17" s="19" t="s">
        <v>7</v>
      </c>
      <c r="C17" s="20"/>
      <c r="D17" s="18">
        <v>900</v>
      </c>
      <c r="E17" s="18"/>
      <c r="F17" s="108">
        <v>2.8733099818795269</v>
      </c>
      <c r="G17" s="108">
        <v>2.8038064684018558</v>
      </c>
      <c r="H17" s="108">
        <v>2.8188993149753947</v>
      </c>
      <c r="I17" s="108">
        <v>2.9337390062974147</v>
      </c>
      <c r="J17" s="108">
        <v>3.1994666689403841</v>
      </c>
      <c r="K17" s="108">
        <v>3.3158876272645328</v>
      </c>
      <c r="L17" s="108">
        <v>2.9114297469306352</v>
      </c>
      <c r="M17" s="108">
        <v>2.8315825074513472</v>
      </c>
      <c r="N17" s="108">
        <v>2.8492062224656345</v>
      </c>
      <c r="O17" s="108">
        <v>2.9791240091413616</v>
      </c>
      <c r="P17" s="108">
        <v>3.280341376528896</v>
      </c>
      <c r="Q17" s="108">
        <v>3.4019000671312347</v>
      </c>
      <c r="R17" s="108">
        <v>2.8347398746267793</v>
      </c>
      <c r="S17" s="108">
        <v>2.7756584354603824</v>
      </c>
      <c r="T17" s="108">
        <v>2.7881694654816291</v>
      </c>
      <c r="U17" s="108">
        <v>2.8876450206644764</v>
      </c>
      <c r="V17" s="108">
        <v>3.117222253279647</v>
      </c>
      <c r="W17" s="108">
        <v>3.2283416375942324</v>
      </c>
    </row>
    <row r="18" spans="1:23" x14ac:dyDescent="0.2">
      <c r="A18" s="21">
        <v>2</v>
      </c>
      <c r="B18" s="22" t="s">
        <v>396</v>
      </c>
      <c r="C18" s="23" t="s">
        <v>344</v>
      </c>
      <c r="D18" s="21">
        <v>901</v>
      </c>
      <c r="E18" s="21"/>
      <c r="F18" s="109">
        <v>7.19801544805122</v>
      </c>
      <c r="G18" s="109">
        <v>7.8910852173914332</v>
      </c>
      <c r="H18" s="109">
        <v>8.6956883335129209</v>
      </c>
      <c r="I18" s="109">
        <v>9.6930447500951029</v>
      </c>
      <c r="J18" s="109">
        <v>10.747765163343647</v>
      </c>
      <c r="K18" s="109">
        <v>11.226422110605018</v>
      </c>
      <c r="L18" s="109">
        <v>7.2513262567104535</v>
      </c>
      <c r="M18" s="109">
        <v>7.9351226561834709</v>
      </c>
      <c r="N18" s="109">
        <v>8.7432357467424566</v>
      </c>
      <c r="O18" s="109">
        <v>9.731539839618911</v>
      </c>
      <c r="P18" s="109">
        <v>10.68097209933625</v>
      </c>
      <c r="Q18" s="109">
        <v>11.097806582872762</v>
      </c>
      <c r="R18" s="109">
        <v>7.1477765599686025</v>
      </c>
      <c r="S18" s="109">
        <v>7.8494802485193684</v>
      </c>
      <c r="T18" s="109">
        <v>8.6506935355282923</v>
      </c>
      <c r="U18" s="109">
        <v>9.6565951292083714</v>
      </c>
      <c r="V18" s="109">
        <v>10.811029426617544</v>
      </c>
      <c r="W18" s="109">
        <v>11.348475834751442</v>
      </c>
    </row>
    <row r="19" spans="1:23" x14ac:dyDescent="0.2">
      <c r="A19" s="21">
        <v>3</v>
      </c>
      <c r="B19" s="22" t="s">
        <v>397</v>
      </c>
      <c r="C19" s="23" t="s">
        <v>345</v>
      </c>
      <c r="D19" s="21">
        <v>902</v>
      </c>
      <c r="E19" s="21"/>
      <c r="F19" s="109">
        <v>1.6850212682599583</v>
      </c>
      <c r="G19" s="109">
        <v>1.500316949792865</v>
      </c>
      <c r="H19" s="109">
        <v>1.4040220365772289</v>
      </c>
      <c r="I19" s="109">
        <v>1.3950658676311327</v>
      </c>
      <c r="J19" s="109">
        <v>1.5651062251250263</v>
      </c>
      <c r="K19" s="109">
        <v>1.6926243474007621</v>
      </c>
      <c r="L19" s="109">
        <v>1.7721576570221256</v>
      </c>
      <c r="M19" s="109">
        <v>1.5806242537386019</v>
      </c>
      <c r="N19" s="109">
        <v>1.4900312817001815</v>
      </c>
      <c r="O19" s="109">
        <v>1.5071222807081621</v>
      </c>
      <c r="P19" s="109">
        <v>1.7461165191933694</v>
      </c>
      <c r="Q19" s="109">
        <v>1.8882679723212816</v>
      </c>
      <c r="R19" s="109">
        <v>1.5951164777323616</v>
      </c>
      <c r="S19" s="109">
        <v>1.4174587835962045</v>
      </c>
      <c r="T19" s="109">
        <v>1.3153509365339002</v>
      </c>
      <c r="U19" s="109">
        <v>1.2794284234343527</v>
      </c>
      <c r="V19" s="109">
        <v>1.3781758126773969</v>
      </c>
      <c r="W19" s="109">
        <v>1.4906099608398127</v>
      </c>
    </row>
    <row r="20" spans="1:23" s="42" customFormat="1" x14ac:dyDescent="0.2">
      <c r="A20" s="87">
        <v>4</v>
      </c>
      <c r="B20" s="88" t="s">
        <v>8</v>
      </c>
      <c r="C20" s="29" t="s">
        <v>346</v>
      </c>
      <c r="D20" s="87">
        <v>941</v>
      </c>
      <c r="E20" s="87"/>
      <c r="F20" s="60">
        <v>2.1715126625426868</v>
      </c>
      <c r="G20" s="60">
        <v>2.0013527108697193</v>
      </c>
      <c r="H20" s="60">
        <v>1.5168625889662857</v>
      </c>
      <c r="I20" s="60">
        <v>1.303077774258687</v>
      </c>
      <c r="J20" s="60">
        <v>1.182422034582943</v>
      </c>
      <c r="K20" s="60">
        <v>1.2525513023000963</v>
      </c>
      <c r="L20" s="60">
        <v>2.3000504687096597</v>
      </c>
      <c r="M20" s="60">
        <v>2.1034758522217802</v>
      </c>
      <c r="N20" s="60">
        <v>1.6175521797947237</v>
      </c>
      <c r="O20" s="60">
        <v>1.4325744449451956</v>
      </c>
      <c r="P20" s="60">
        <v>1.2932637115881633</v>
      </c>
      <c r="Q20" s="60">
        <v>1.3577297633271201</v>
      </c>
      <c r="R20" s="60">
        <v>2.0452764513595652</v>
      </c>
      <c r="S20" s="60">
        <v>1.9012264087754818</v>
      </c>
      <c r="T20" s="60">
        <v>1.4184045560911485</v>
      </c>
      <c r="U20" s="60">
        <v>1.1755479358559733</v>
      </c>
      <c r="V20" s="60">
        <v>1.0734276753596674</v>
      </c>
      <c r="W20" s="60">
        <v>1.1488646966690048</v>
      </c>
    </row>
    <row r="21" spans="1:23" s="42" customFormat="1" x14ac:dyDescent="0.2">
      <c r="A21" s="87">
        <v>5</v>
      </c>
      <c r="B21" s="88" t="s">
        <v>9</v>
      </c>
      <c r="C21" s="29"/>
      <c r="D21" s="87">
        <v>934</v>
      </c>
      <c r="E21" s="87"/>
      <c r="F21" s="60">
        <v>1.6170419649507022</v>
      </c>
      <c r="G21" s="60">
        <v>1.4265336672960431</v>
      </c>
      <c r="H21" s="60">
        <v>1.3863384442871689</v>
      </c>
      <c r="I21" s="60">
        <v>1.4101329644322025</v>
      </c>
      <c r="J21" s="60">
        <v>1.6318648408435785</v>
      </c>
      <c r="K21" s="60">
        <v>1.7741580235318515</v>
      </c>
      <c r="L21" s="60">
        <v>1.7001005938063223</v>
      </c>
      <c r="M21" s="60">
        <v>1.5052733271983167</v>
      </c>
      <c r="N21" s="60">
        <v>1.4705967672340112</v>
      </c>
      <c r="O21" s="60">
        <v>1.5191893002212642</v>
      </c>
      <c r="P21" s="60">
        <v>1.8235091420975813</v>
      </c>
      <c r="Q21" s="60">
        <v>1.9845931195717157</v>
      </c>
      <c r="R21" s="60">
        <v>1.530876590297074</v>
      </c>
      <c r="S21" s="60">
        <v>1.3448718910824744</v>
      </c>
      <c r="T21" s="60">
        <v>1.2990016894628835</v>
      </c>
      <c r="U21" s="60">
        <v>1.2969410509275976</v>
      </c>
      <c r="V21" s="60">
        <v>1.4326342723537906</v>
      </c>
      <c r="W21" s="60">
        <v>1.5553966191165038</v>
      </c>
    </row>
    <row r="22" spans="1:23" x14ac:dyDescent="0.2">
      <c r="A22" s="21">
        <v>6</v>
      </c>
      <c r="B22" s="22" t="s">
        <v>10</v>
      </c>
      <c r="C22" s="24" t="s">
        <v>347</v>
      </c>
      <c r="D22" s="21">
        <v>947</v>
      </c>
      <c r="E22" s="21"/>
      <c r="F22" s="109">
        <v>2.9888887107711763</v>
      </c>
      <c r="G22" s="109">
        <v>2.722053775209607</v>
      </c>
      <c r="H22" s="109">
        <v>2.1359593122779019</v>
      </c>
      <c r="I22" s="109">
        <v>1.9024511043386489</v>
      </c>
      <c r="J22" s="109">
        <v>1.8439964327567679</v>
      </c>
      <c r="K22" s="109">
        <v>1.9738384552262058</v>
      </c>
      <c r="L22" s="109">
        <v>3.1666417249821892</v>
      </c>
      <c r="M22" s="109">
        <v>2.868404795765195</v>
      </c>
      <c r="N22" s="109">
        <v>2.2532753123916471</v>
      </c>
      <c r="O22" s="109">
        <v>2.0354144630270854</v>
      </c>
      <c r="P22" s="109">
        <v>1.9519514379786387</v>
      </c>
      <c r="Q22" s="109">
        <v>2.0994562935946615</v>
      </c>
      <c r="R22" s="109">
        <v>2.8128034718669999</v>
      </c>
      <c r="S22" s="109">
        <v>2.577053135408236</v>
      </c>
      <c r="T22" s="109">
        <v>2.0194352681024421</v>
      </c>
      <c r="U22" s="109">
        <v>1.7701637345101684</v>
      </c>
      <c r="V22" s="109">
        <v>1.736394187630157</v>
      </c>
      <c r="W22" s="109">
        <v>1.8482680851130771</v>
      </c>
    </row>
    <row r="23" spans="1:23" x14ac:dyDescent="0.2">
      <c r="A23" s="21">
        <v>7</v>
      </c>
      <c r="B23" s="25" t="s">
        <v>353</v>
      </c>
      <c r="C23" s="23"/>
      <c r="D23" s="21">
        <v>903</v>
      </c>
      <c r="E23" s="21"/>
      <c r="F23" s="109">
        <v>2.4842095723025297</v>
      </c>
      <c r="G23" s="109">
        <v>2.2699114453512719</v>
      </c>
      <c r="H23" s="109">
        <v>1.8180783663012856</v>
      </c>
      <c r="I23" s="109">
        <v>1.6507827757713514</v>
      </c>
      <c r="J23" s="109">
        <v>1.6128630710981766</v>
      </c>
      <c r="K23" s="109">
        <v>1.7408476713283814</v>
      </c>
      <c r="L23" s="109">
        <v>2.6278375562251162</v>
      </c>
      <c r="M23" s="109">
        <v>2.3975291001346548</v>
      </c>
      <c r="N23" s="109">
        <v>1.9331324902825393</v>
      </c>
      <c r="O23" s="109">
        <v>1.7910371255714019</v>
      </c>
      <c r="P23" s="109">
        <v>1.73253319236394</v>
      </c>
      <c r="Q23" s="109">
        <v>1.8743510350572208</v>
      </c>
      <c r="R23" s="109">
        <v>2.3412492876242639</v>
      </c>
      <c r="S23" s="109">
        <v>2.1428589552449493</v>
      </c>
      <c r="T23" s="109">
        <v>1.703377603043986</v>
      </c>
      <c r="U23" s="109">
        <v>1.5108505224947957</v>
      </c>
      <c r="V23" s="109">
        <v>1.493336682599701</v>
      </c>
      <c r="W23" s="109">
        <v>1.6071796642257159</v>
      </c>
    </row>
    <row r="24" spans="1:23" x14ac:dyDescent="0.2">
      <c r="A24" s="21">
        <v>8</v>
      </c>
      <c r="B24" s="22" t="s">
        <v>11</v>
      </c>
      <c r="C24" s="23"/>
      <c r="D24" s="21">
        <v>910</v>
      </c>
      <c r="E24" s="21"/>
      <c r="F24" s="109">
        <v>3.0086163772596053</v>
      </c>
      <c r="G24" s="109">
        <v>2.2292632725748813</v>
      </c>
      <c r="H24" s="109">
        <v>1.8678904795862721</v>
      </c>
      <c r="I24" s="109">
        <v>1.5944927877402872</v>
      </c>
      <c r="J24" s="109">
        <v>1.3587638829573649</v>
      </c>
      <c r="K24" s="109">
        <v>1.5537300610314655</v>
      </c>
      <c r="L24" s="109">
        <v>3.1272083722649024</v>
      </c>
      <c r="M24" s="109">
        <v>2.316781765191624</v>
      </c>
      <c r="N24" s="109">
        <v>1.9287327336350431</v>
      </c>
      <c r="O24" s="109">
        <v>1.712288000145352</v>
      </c>
      <c r="P24" s="109">
        <v>1.3897888914846344</v>
      </c>
      <c r="Q24" s="109">
        <v>1.5852257532465412</v>
      </c>
      <c r="R24" s="109">
        <v>2.8921756138168204</v>
      </c>
      <c r="S24" s="109">
        <v>2.1433996871098904</v>
      </c>
      <c r="T24" s="109">
        <v>1.8080478233995325</v>
      </c>
      <c r="U24" s="109">
        <v>1.4784172146941783</v>
      </c>
      <c r="V24" s="109">
        <v>1.3281396570376391</v>
      </c>
      <c r="W24" s="109">
        <v>1.5225850124464595</v>
      </c>
    </row>
    <row r="25" spans="1:23" x14ac:dyDescent="0.2">
      <c r="A25" s="27">
        <v>9</v>
      </c>
      <c r="B25" s="28" t="s">
        <v>32</v>
      </c>
      <c r="C25" s="29"/>
      <c r="D25" s="27">
        <v>108</v>
      </c>
      <c r="E25" s="27" t="s">
        <v>33</v>
      </c>
      <c r="F25" s="60">
        <v>5.9344669945045032</v>
      </c>
      <c r="G25" s="60">
        <v>4.0848176719778557</v>
      </c>
      <c r="H25" s="60">
        <v>1.8564599495232279</v>
      </c>
      <c r="I25" s="60">
        <v>2.1788424384371834</v>
      </c>
      <c r="J25" s="60">
        <v>2.4865880001272576</v>
      </c>
      <c r="K25" s="60">
        <v>2.5656322287276203</v>
      </c>
      <c r="L25" s="60">
        <v>5.9261466671119134</v>
      </c>
      <c r="M25" s="60">
        <v>4.0651630927128268</v>
      </c>
      <c r="N25" s="60">
        <v>1.8311040723737786</v>
      </c>
      <c r="O25" s="60">
        <v>2.1633774044471115</v>
      </c>
      <c r="P25" s="60">
        <v>2.4815240302231603</v>
      </c>
      <c r="Q25" s="60">
        <v>2.5580207348279362</v>
      </c>
      <c r="R25" s="60">
        <v>5.9424872284615757</v>
      </c>
      <c r="S25" s="60">
        <v>4.1036681118221932</v>
      </c>
      <c r="T25" s="60">
        <v>1.8811198921709686</v>
      </c>
      <c r="U25" s="60">
        <v>2.1939447235242024</v>
      </c>
      <c r="V25" s="60">
        <v>2.4915185609120964</v>
      </c>
      <c r="W25" s="60">
        <v>2.5730681209877324</v>
      </c>
    </row>
    <row r="26" spans="1:23" x14ac:dyDescent="0.2">
      <c r="A26" s="27">
        <v>10</v>
      </c>
      <c r="B26" s="28" t="s">
        <v>34</v>
      </c>
      <c r="C26" s="29"/>
      <c r="D26" s="27">
        <v>174</v>
      </c>
      <c r="E26" s="27" t="s">
        <v>35</v>
      </c>
      <c r="F26" s="60">
        <v>3.3913533617250886</v>
      </c>
      <c r="G26" s="60">
        <v>2.9065378857068982</v>
      </c>
      <c r="H26" s="60">
        <v>2.5194633519324587</v>
      </c>
      <c r="I26" s="60">
        <v>2.135195075586132</v>
      </c>
      <c r="J26" s="60">
        <v>1.8059382133835222</v>
      </c>
      <c r="K26" s="60">
        <v>1.592316297049744</v>
      </c>
      <c r="L26" s="60">
        <v>3.2260388450233419</v>
      </c>
      <c r="M26" s="60">
        <v>2.7450020128908017</v>
      </c>
      <c r="N26" s="60">
        <v>2.362619019972132</v>
      </c>
      <c r="O26" s="60">
        <v>2.0174011277676684</v>
      </c>
      <c r="P26" s="60">
        <v>1.7205595509509923</v>
      </c>
      <c r="Q26" s="60">
        <v>1.5265275333165704</v>
      </c>
      <c r="R26" s="60">
        <v>3.5576904490363987</v>
      </c>
      <c r="S26" s="60">
        <v>3.0696442565174937</v>
      </c>
      <c r="T26" s="60">
        <v>2.6783089316163933</v>
      </c>
      <c r="U26" s="60">
        <v>2.2547330504196479</v>
      </c>
      <c r="V26" s="60">
        <v>1.892728091340437</v>
      </c>
      <c r="W26" s="60">
        <v>1.6592710876363319</v>
      </c>
    </row>
    <row r="27" spans="1:23" x14ac:dyDescent="0.2">
      <c r="A27" s="27">
        <v>11</v>
      </c>
      <c r="B27" s="28" t="s">
        <v>36</v>
      </c>
      <c r="C27" s="29"/>
      <c r="D27" s="27">
        <v>262</v>
      </c>
      <c r="E27" s="27" t="s">
        <v>33</v>
      </c>
      <c r="F27" s="60">
        <v>20.773307317338482</v>
      </c>
      <c r="G27" s="60">
        <v>15.092667106353883</v>
      </c>
      <c r="H27" s="60">
        <v>13.909809815628279</v>
      </c>
      <c r="I27" s="60">
        <v>11.830715590578695</v>
      </c>
      <c r="J27" s="60">
        <v>12.226138117144639</v>
      </c>
      <c r="K27" s="60">
        <v>12.654120408487364</v>
      </c>
      <c r="L27" s="60">
        <v>21.708292079626133</v>
      </c>
      <c r="M27" s="60">
        <v>15.784107008040042</v>
      </c>
      <c r="N27" s="60">
        <v>14.570324115373179</v>
      </c>
      <c r="O27" s="60">
        <v>13.117633074380546</v>
      </c>
      <c r="P27" s="60">
        <v>12.767807731836509</v>
      </c>
      <c r="Q27" s="60">
        <v>13.251555483781251</v>
      </c>
      <c r="R27" s="60">
        <v>19.827099783532759</v>
      </c>
      <c r="S27" s="60">
        <v>14.393134823425589</v>
      </c>
      <c r="T27" s="60">
        <v>13.242226414884323</v>
      </c>
      <c r="U27" s="60">
        <v>10.530583784202575</v>
      </c>
      <c r="V27" s="60">
        <v>11.679185263132432</v>
      </c>
      <c r="W27" s="60">
        <v>12.051518147409954</v>
      </c>
    </row>
    <row r="28" spans="1:23" x14ac:dyDescent="0.2">
      <c r="A28" s="27">
        <v>12</v>
      </c>
      <c r="B28" s="28" t="s">
        <v>37</v>
      </c>
      <c r="C28" s="29"/>
      <c r="D28" s="27">
        <v>232</v>
      </c>
      <c r="E28" s="27" t="s">
        <v>38</v>
      </c>
      <c r="F28" s="60">
        <v>0.37743506622793982</v>
      </c>
      <c r="G28" s="60">
        <v>0.39189720915459242</v>
      </c>
      <c r="H28" s="60">
        <v>0.36637704248412234</v>
      </c>
      <c r="I28" s="60">
        <v>0.34151915181855247</v>
      </c>
      <c r="J28" s="60">
        <v>0.33426701785031937</v>
      </c>
      <c r="K28" s="60">
        <v>0.30492802791848411</v>
      </c>
      <c r="L28" s="60">
        <v>0.39961860420946993</v>
      </c>
      <c r="M28" s="60">
        <v>0.4163887347179861</v>
      </c>
      <c r="N28" s="60">
        <v>0.38991565287269903</v>
      </c>
      <c r="O28" s="60">
        <v>0.36977181218328509</v>
      </c>
      <c r="P28" s="60">
        <v>0.36706853766516589</v>
      </c>
      <c r="Q28" s="60">
        <v>0.3372863512627523</v>
      </c>
      <c r="R28" s="60">
        <v>0.35556185416016861</v>
      </c>
      <c r="S28" s="60">
        <v>0.3677414535266581</v>
      </c>
      <c r="T28" s="60">
        <v>0.34308348533650157</v>
      </c>
      <c r="U28" s="60">
        <v>0.31341248366899643</v>
      </c>
      <c r="V28" s="60">
        <v>0.30149704172279151</v>
      </c>
      <c r="W28" s="60">
        <v>0.27244697862893397</v>
      </c>
    </row>
    <row r="29" spans="1:23" x14ac:dyDescent="0.2">
      <c r="A29" s="27">
        <v>13</v>
      </c>
      <c r="B29" s="28" t="s">
        <v>39</v>
      </c>
      <c r="C29" s="29"/>
      <c r="D29" s="27">
        <v>231</v>
      </c>
      <c r="E29" s="27" t="s">
        <v>33</v>
      </c>
      <c r="F29" s="60">
        <v>2.4042028009433944</v>
      </c>
      <c r="G29" s="60">
        <v>1.4097538549474777</v>
      </c>
      <c r="H29" s="60">
        <v>0.92015479654226451</v>
      </c>
      <c r="I29" s="60">
        <v>0.6712603212040722</v>
      </c>
      <c r="J29" s="60">
        <v>0.64836482259264294</v>
      </c>
      <c r="K29" s="60">
        <v>1.0795260122295083</v>
      </c>
      <c r="L29" s="60">
        <v>2.5339770714306189</v>
      </c>
      <c r="M29" s="60">
        <v>1.4862524009583544</v>
      </c>
      <c r="N29" s="60">
        <v>0.97260664884444414</v>
      </c>
      <c r="O29" s="60">
        <v>0.70578027833373214</v>
      </c>
      <c r="P29" s="60">
        <v>0.68089801352225643</v>
      </c>
      <c r="Q29" s="60">
        <v>1.1027783619735287</v>
      </c>
      <c r="R29" s="60">
        <v>2.2751061818744218</v>
      </c>
      <c r="S29" s="60">
        <v>1.3336956872049888</v>
      </c>
      <c r="T29" s="60">
        <v>0.86799382737265274</v>
      </c>
      <c r="U29" s="60">
        <v>0.63689798017876864</v>
      </c>
      <c r="V29" s="60">
        <v>0.61595566038439131</v>
      </c>
      <c r="W29" s="60">
        <v>1.0563556468385813</v>
      </c>
    </row>
    <row r="30" spans="1:23" x14ac:dyDescent="0.2">
      <c r="A30" s="27">
        <v>14</v>
      </c>
      <c r="B30" s="28" t="s">
        <v>40</v>
      </c>
      <c r="C30" s="29"/>
      <c r="D30" s="27">
        <v>404</v>
      </c>
      <c r="E30" s="27" t="s">
        <v>33</v>
      </c>
      <c r="F30" s="60">
        <v>1.2679736259506806</v>
      </c>
      <c r="G30" s="60">
        <v>2.2604179624217773</v>
      </c>
      <c r="H30" s="60">
        <v>2.2505087585005001</v>
      </c>
      <c r="I30" s="60">
        <v>2.1412010057415989</v>
      </c>
      <c r="J30" s="60">
        <v>2.2985315552376315</v>
      </c>
      <c r="K30" s="60">
        <v>2.3547228854221194</v>
      </c>
      <c r="L30" s="60">
        <v>1.3773615441328209</v>
      </c>
      <c r="M30" s="60">
        <v>2.3633369520568044</v>
      </c>
      <c r="N30" s="60">
        <v>2.250752039173832</v>
      </c>
      <c r="O30" s="60">
        <v>2.2151975766482361</v>
      </c>
      <c r="P30" s="60">
        <v>2.278571984502002</v>
      </c>
      <c r="Q30" s="60">
        <v>2.3532410068290144</v>
      </c>
      <c r="R30" s="60">
        <v>1.1594194031437397</v>
      </c>
      <c r="S30" s="60">
        <v>2.1583036971347287</v>
      </c>
      <c r="T30" s="60">
        <v>2.2502668839826603</v>
      </c>
      <c r="U30" s="60">
        <v>2.0672858617131062</v>
      </c>
      <c r="V30" s="60">
        <v>2.3184814129203022</v>
      </c>
      <c r="W30" s="60">
        <v>2.3562037071005473</v>
      </c>
    </row>
    <row r="31" spans="1:23" x14ac:dyDescent="0.2">
      <c r="A31" s="27">
        <v>15</v>
      </c>
      <c r="B31" s="28" t="s">
        <v>41</v>
      </c>
      <c r="C31" s="29"/>
      <c r="D31" s="27">
        <v>450</v>
      </c>
      <c r="E31" s="27" t="s">
        <v>42</v>
      </c>
      <c r="F31" s="60">
        <v>0.20714924290100059</v>
      </c>
      <c r="G31" s="60">
        <v>0.15742024955015882</v>
      </c>
      <c r="H31" s="60">
        <v>0.14951592623118817</v>
      </c>
      <c r="I31" s="60">
        <v>0.14246822676427856</v>
      </c>
      <c r="J31" s="60">
        <v>0.13712353765728763</v>
      </c>
      <c r="K31" s="60">
        <v>0.13234777736194878</v>
      </c>
      <c r="L31" s="60">
        <v>0.23155175410688641</v>
      </c>
      <c r="M31" s="60">
        <v>0.17751561372208674</v>
      </c>
      <c r="N31" s="60">
        <v>0.16935127211812953</v>
      </c>
      <c r="O31" s="60">
        <v>0.16189635712333542</v>
      </c>
      <c r="P31" s="60">
        <v>0.15628820001232399</v>
      </c>
      <c r="Q31" s="60">
        <v>0.15121091638532913</v>
      </c>
      <c r="R31" s="60">
        <v>0.18281684274326629</v>
      </c>
      <c r="S31" s="60">
        <v>0.13745629101849982</v>
      </c>
      <c r="T31" s="60">
        <v>0.12984657232877833</v>
      </c>
      <c r="U31" s="60">
        <v>0.12320145637754831</v>
      </c>
      <c r="V31" s="60">
        <v>0.11810354907072498</v>
      </c>
      <c r="W31" s="60">
        <v>0.11359401507241587</v>
      </c>
    </row>
    <row r="32" spans="1:23" x14ac:dyDescent="0.2">
      <c r="A32" s="27">
        <v>16</v>
      </c>
      <c r="B32" s="28" t="s">
        <v>43</v>
      </c>
      <c r="C32" s="29"/>
      <c r="D32" s="27">
        <v>454</v>
      </c>
      <c r="E32" s="27" t="s">
        <v>33</v>
      </c>
      <c r="F32" s="60">
        <v>11.985590814239732</v>
      </c>
      <c r="G32" s="60">
        <v>2.4598251498654355</v>
      </c>
      <c r="H32" s="60">
        <v>2.0782204957818253</v>
      </c>
      <c r="I32" s="60">
        <v>1.7388114039030593</v>
      </c>
      <c r="J32" s="60">
        <v>1.4741001653100265</v>
      </c>
      <c r="K32" s="60">
        <v>1.2498117945781968</v>
      </c>
      <c r="L32" s="60">
        <v>11.821320945878718</v>
      </c>
      <c r="M32" s="60">
        <v>2.3909752095637362</v>
      </c>
      <c r="N32" s="60">
        <v>2.0093529588006076</v>
      </c>
      <c r="O32" s="60">
        <v>1.6703741063393671</v>
      </c>
      <c r="P32" s="60">
        <v>1.4119405894483918</v>
      </c>
      <c r="Q32" s="60">
        <v>1.1933349478142889</v>
      </c>
      <c r="R32" s="60">
        <v>12.144277706711444</v>
      </c>
      <c r="S32" s="60">
        <v>2.5272448626362447</v>
      </c>
      <c r="T32" s="60">
        <v>2.1459634390495168</v>
      </c>
      <c r="U32" s="60">
        <v>1.8065613471424782</v>
      </c>
      <c r="V32" s="60">
        <v>1.5357827962596682</v>
      </c>
      <c r="W32" s="60">
        <v>1.3060979653500262</v>
      </c>
    </row>
    <row r="33" spans="1:23" x14ac:dyDescent="0.2">
      <c r="A33" s="27">
        <v>17</v>
      </c>
      <c r="B33" s="28" t="s">
        <v>44</v>
      </c>
      <c r="C33" s="29" t="s">
        <v>302</v>
      </c>
      <c r="D33" s="27">
        <v>480</v>
      </c>
      <c r="E33" s="27" t="s">
        <v>42</v>
      </c>
      <c r="F33" s="60">
        <v>0.34218389661557114</v>
      </c>
      <c r="G33" s="60">
        <v>0.66387519536164497</v>
      </c>
      <c r="H33" s="60">
        <v>1.311487305751289</v>
      </c>
      <c r="I33" s="60">
        <v>1.6077662466469067</v>
      </c>
      <c r="J33" s="60">
        <v>1.9901422411617122</v>
      </c>
      <c r="K33" s="60">
        <v>2.2451092198314186</v>
      </c>
      <c r="L33" s="60">
        <v>0.33482481995806623</v>
      </c>
      <c r="M33" s="60">
        <v>0.57371163703319272</v>
      </c>
      <c r="N33" s="60">
        <v>0.9707515369523676</v>
      </c>
      <c r="O33" s="60">
        <v>1.4766734145946783</v>
      </c>
      <c r="P33" s="60">
        <v>2.1319865885951326</v>
      </c>
      <c r="Q33" s="60">
        <v>2.5176475452459366</v>
      </c>
      <c r="R33" s="60">
        <v>0.34950436502613724</v>
      </c>
      <c r="S33" s="60">
        <v>0.75350161830593754</v>
      </c>
      <c r="T33" s="60">
        <v>1.6466539683389851</v>
      </c>
      <c r="U33" s="60">
        <v>1.7365685250199547</v>
      </c>
      <c r="V33" s="60">
        <v>1.8507308066917392</v>
      </c>
      <c r="W33" s="60">
        <v>1.9791393467427927</v>
      </c>
    </row>
    <row r="34" spans="1:23" x14ac:dyDescent="0.2">
      <c r="A34" s="27">
        <v>18</v>
      </c>
      <c r="B34" s="28" t="s">
        <v>45</v>
      </c>
      <c r="C34" s="29"/>
      <c r="D34" s="27">
        <v>175</v>
      </c>
      <c r="E34" s="27" t="s">
        <v>35</v>
      </c>
      <c r="F34" s="60">
        <v>16.067735809242457</v>
      </c>
      <c r="G34" s="60">
        <v>21.363510902566933</v>
      </c>
      <c r="H34" s="60">
        <v>30.249652429005714</v>
      </c>
      <c r="I34" s="60">
        <v>35.471609125056844</v>
      </c>
      <c r="J34" s="60">
        <v>34.858161295113618</v>
      </c>
      <c r="K34" s="60">
        <v>32.077995125304668</v>
      </c>
      <c r="L34" s="60">
        <v>18.119905066556601</v>
      </c>
      <c r="M34" s="60">
        <v>23.468376287011573</v>
      </c>
      <c r="N34" s="60">
        <v>30.957953141023957</v>
      </c>
      <c r="O34" s="60">
        <v>35.731862923806048</v>
      </c>
      <c r="P34" s="60">
        <v>33.811927279854949</v>
      </c>
      <c r="Q34" s="60">
        <v>30.220227693038566</v>
      </c>
      <c r="R34" s="60">
        <v>13.921208850512681</v>
      </c>
      <c r="S34" s="60">
        <v>19.192202394696046</v>
      </c>
      <c r="T34" s="60">
        <v>29.524309622867605</v>
      </c>
      <c r="U34" s="60">
        <v>35.218705370487228</v>
      </c>
      <c r="V34" s="60">
        <v>35.858765746850629</v>
      </c>
      <c r="W34" s="60">
        <v>33.870980947624389</v>
      </c>
    </row>
    <row r="35" spans="1:23" x14ac:dyDescent="0.2">
      <c r="A35" s="27">
        <v>19</v>
      </c>
      <c r="B35" s="28" t="s">
        <v>46</v>
      </c>
      <c r="C35" s="29"/>
      <c r="D35" s="27">
        <v>508</v>
      </c>
      <c r="E35" s="27" t="s">
        <v>33</v>
      </c>
      <c r="F35" s="60">
        <v>0.91483895680001104</v>
      </c>
      <c r="G35" s="60">
        <v>1.0573426260538408</v>
      </c>
      <c r="H35" s="60">
        <v>1.071486294532749</v>
      </c>
      <c r="I35" s="60">
        <v>0.96953254738227623</v>
      </c>
      <c r="J35" s="60">
        <v>0.88239779384927475</v>
      </c>
      <c r="K35" s="60">
        <v>0.79680138543819445</v>
      </c>
      <c r="L35" s="60">
        <v>1.0338325861026358</v>
      </c>
      <c r="M35" s="60">
        <v>1.2007142413318463</v>
      </c>
      <c r="N35" s="60">
        <v>1.17695479729285</v>
      </c>
      <c r="O35" s="60">
        <v>1.0036321692995283</v>
      </c>
      <c r="P35" s="60">
        <v>0.88548966370409377</v>
      </c>
      <c r="Q35" s="60">
        <v>0.78994160776221622</v>
      </c>
      <c r="R35" s="60">
        <v>0.80594028634425907</v>
      </c>
      <c r="S35" s="60">
        <v>0.92639118294332101</v>
      </c>
      <c r="T35" s="60">
        <v>0.97414592069354955</v>
      </c>
      <c r="U35" s="60">
        <v>0.93762275202585799</v>
      </c>
      <c r="V35" s="60">
        <v>0.87947385806036249</v>
      </c>
      <c r="W35" s="60">
        <v>0.80335178378641248</v>
      </c>
    </row>
    <row r="36" spans="1:23" x14ac:dyDescent="0.2">
      <c r="A36" s="27">
        <v>20</v>
      </c>
      <c r="B36" s="28" t="s">
        <v>48</v>
      </c>
      <c r="C36" s="29"/>
      <c r="D36" s="27">
        <v>638</v>
      </c>
      <c r="E36" s="27" t="s">
        <v>35</v>
      </c>
      <c r="F36" s="60">
        <v>9.3697488625606375</v>
      </c>
      <c r="G36" s="60">
        <v>11.455707290710897</v>
      </c>
      <c r="H36" s="60">
        <v>13.665874406653355</v>
      </c>
      <c r="I36" s="60">
        <v>14.537103241275286</v>
      </c>
      <c r="J36" s="60">
        <v>14.813561689359386</v>
      </c>
      <c r="K36" s="60">
        <v>14.771922327481496</v>
      </c>
      <c r="L36" s="60">
        <v>10.288867903045404</v>
      </c>
      <c r="M36" s="60">
        <v>12.373822571967867</v>
      </c>
      <c r="N36" s="60">
        <v>14.536958486892427</v>
      </c>
      <c r="O36" s="60">
        <v>15.238791523364293</v>
      </c>
      <c r="P36" s="60">
        <v>15.59340325957756</v>
      </c>
      <c r="Q36" s="60">
        <v>15.48511402027027</v>
      </c>
      <c r="R36" s="60">
        <v>8.4899733305980085</v>
      </c>
      <c r="S36" s="60">
        <v>10.57900220873568</v>
      </c>
      <c r="T36" s="60">
        <v>12.835577142311752</v>
      </c>
      <c r="U36" s="60">
        <v>13.860983365827764</v>
      </c>
      <c r="V36" s="60">
        <v>14.081488778602075</v>
      </c>
      <c r="W36" s="60">
        <v>14.103054551673543</v>
      </c>
    </row>
    <row r="37" spans="1:23" x14ac:dyDescent="0.2">
      <c r="A37" s="27">
        <v>21</v>
      </c>
      <c r="B37" s="28" t="s">
        <v>49</v>
      </c>
      <c r="C37" s="29"/>
      <c r="D37" s="27">
        <v>646</v>
      </c>
      <c r="E37" s="27" t="s">
        <v>33</v>
      </c>
      <c r="F37" s="60">
        <v>2.2021312058007587</v>
      </c>
      <c r="G37" s="60">
        <v>3.9440159451896788</v>
      </c>
      <c r="H37" s="60">
        <v>4.3266194000779121</v>
      </c>
      <c r="I37" s="60">
        <v>4.8044621418414053</v>
      </c>
      <c r="J37" s="60">
        <v>4.2432586476211736</v>
      </c>
      <c r="K37" s="60">
        <v>3.8030809844141942</v>
      </c>
      <c r="L37" s="60">
        <v>2.2636430148841051</v>
      </c>
      <c r="M37" s="60">
        <v>4.1537241785695294</v>
      </c>
      <c r="N37" s="60">
        <v>4.5664195252545605</v>
      </c>
      <c r="O37" s="60">
        <v>5.0507713918938917</v>
      </c>
      <c r="P37" s="60">
        <v>4.4440985606146155</v>
      </c>
      <c r="Q37" s="60">
        <v>3.9574491965739775</v>
      </c>
      <c r="R37" s="60">
        <v>2.1427921925387237</v>
      </c>
      <c r="S37" s="60">
        <v>3.7503025775704777</v>
      </c>
      <c r="T37" s="60">
        <v>4.1056161741984161</v>
      </c>
      <c r="U37" s="60">
        <v>4.5798185732157553</v>
      </c>
      <c r="V37" s="60">
        <v>4.0597361009785962</v>
      </c>
      <c r="W37" s="60">
        <v>3.6612287400208259</v>
      </c>
    </row>
    <row r="38" spans="1:23" x14ac:dyDescent="0.2">
      <c r="A38" s="27">
        <v>22</v>
      </c>
      <c r="B38" s="28" t="s">
        <v>50</v>
      </c>
      <c r="C38" s="29"/>
      <c r="D38" s="27">
        <v>690</v>
      </c>
      <c r="E38" s="27" t="s">
        <v>35</v>
      </c>
      <c r="F38" s="60">
        <v>5.2685233692497206</v>
      </c>
      <c r="G38" s="60">
        <v>6.7116018930159189</v>
      </c>
      <c r="H38" s="60">
        <v>8.1006481504300467</v>
      </c>
      <c r="I38" s="60">
        <v>10.13780747518226</v>
      </c>
      <c r="J38" s="60">
        <v>12.268884090201007</v>
      </c>
      <c r="K38" s="60">
        <v>13.258906821739174</v>
      </c>
      <c r="L38" s="60">
        <v>6.256919801277502</v>
      </c>
      <c r="M38" s="60">
        <v>7.8692367804115646</v>
      </c>
      <c r="N38" s="60">
        <v>9.4914164151783496</v>
      </c>
      <c r="O38" s="60">
        <v>13.124957715986739</v>
      </c>
      <c r="P38" s="60">
        <v>16.434663577971993</v>
      </c>
      <c r="Q38" s="60">
        <v>18.323578766422461</v>
      </c>
      <c r="R38" s="60">
        <v>4.2850686401898193</v>
      </c>
      <c r="S38" s="60">
        <v>5.5516404353613655</v>
      </c>
      <c r="T38" s="60">
        <v>6.7201924965625608</v>
      </c>
      <c r="U38" s="60">
        <v>7.1547608323574448</v>
      </c>
      <c r="V38" s="60">
        <v>7.9305202210720243</v>
      </c>
      <c r="W38" s="60">
        <v>8.0600777229282645</v>
      </c>
    </row>
    <row r="39" spans="1:23" x14ac:dyDescent="0.2">
      <c r="A39" s="27">
        <v>23</v>
      </c>
      <c r="B39" s="28" t="s">
        <v>51</v>
      </c>
      <c r="C39" s="29"/>
      <c r="D39" s="27">
        <v>706</v>
      </c>
      <c r="E39" s="27" t="s">
        <v>52</v>
      </c>
      <c r="F39" s="60">
        <v>7.5660096351960693</v>
      </c>
      <c r="G39" s="60">
        <v>0.30768430805301872</v>
      </c>
      <c r="H39" s="60">
        <v>0.27198197095464899</v>
      </c>
      <c r="I39" s="60">
        <v>0.24412603470109265</v>
      </c>
      <c r="J39" s="60">
        <v>0.25042492397497984</v>
      </c>
      <c r="K39" s="60">
        <v>0.23445588361806841</v>
      </c>
      <c r="L39" s="60">
        <v>7.8010566203609937</v>
      </c>
      <c r="M39" s="60">
        <v>0.32700026078604727</v>
      </c>
      <c r="N39" s="60">
        <v>0.28994558675083515</v>
      </c>
      <c r="O39" s="60">
        <v>0.26272917751759339</v>
      </c>
      <c r="P39" s="60">
        <v>0.27110147306724219</v>
      </c>
      <c r="Q39" s="60">
        <v>0.25633683852847006</v>
      </c>
      <c r="R39" s="60">
        <v>7.3354480695224478</v>
      </c>
      <c r="S39" s="60">
        <v>0.28871677961337872</v>
      </c>
      <c r="T39" s="60">
        <v>0.25430081381633923</v>
      </c>
      <c r="U39" s="60">
        <v>0.22577393794982342</v>
      </c>
      <c r="V39" s="60">
        <v>0.22998291472471782</v>
      </c>
      <c r="W39" s="60">
        <v>0.21278177993038411</v>
      </c>
    </row>
    <row r="40" spans="1:23" x14ac:dyDescent="0.2">
      <c r="A40" s="27">
        <v>24</v>
      </c>
      <c r="B40" s="28" t="s">
        <v>53</v>
      </c>
      <c r="C40" s="29"/>
      <c r="D40" s="27">
        <v>728</v>
      </c>
      <c r="E40" s="27" t="s">
        <v>33</v>
      </c>
      <c r="F40" s="60" t="s">
        <v>274</v>
      </c>
      <c r="G40" s="60" t="s">
        <v>274</v>
      </c>
      <c r="H40" s="60" t="s">
        <v>274</v>
      </c>
      <c r="I40" s="60" t="s">
        <v>274</v>
      </c>
      <c r="J40" s="60">
        <v>2.5645666100696318</v>
      </c>
      <c r="K40" s="60">
        <v>6.678562039680993</v>
      </c>
      <c r="L40" s="60" t="s">
        <v>274</v>
      </c>
      <c r="M40" s="60" t="s">
        <v>274</v>
      </c>
      <c r="N40" s="60" t="s">
        <v>274</v>
      </c>
      <c r="O40" s="60" t="s">
        <v>274</v>
      </c>
      <c r="P40" s="60">
        <v>2.6396843670122712</v>
      </c>
      <c r="Q40" s="60">
        <v>6.8123190713667983</v>
      </c>
      <c r="R40" s="60" t="s">
        <v>274</v>
      </c>
      <c r="S40" s="60" t="s">
        <v>274</v>
      </c>
      <c r="T40" s="60" t="s">
        <v>274</v>
      </c>
      <c r="U40" s="60" t="s">
        <v>274</v>
      </c>
      <c r="V40" s="60">
        <v>2.4894902680597992</v>
      </c>
      <c r="W40" s="60">
        <v>6.5444000402559492</v>
      </c>
    </row>
    <row r="41" spans="1:23" x14ac:dyDescent="0.2">
      <c r="A41" s="27">
        <v>25</v>
      </c>
      <c r="B41" s="28" t="s">
        <v>54</v>
      </c>
      <c r="C41" s="29"/>
      <c r="D41" s="27">
        <v>800</v>
      </c>
      <c r="E41" s="27" t="s">
        <v>33</v>
      </c>
      <c r="F41" s="60">
        <v>3.2115459583261261</v>
      </c>
      <c r="G41" s="60">
        <v>3.1089062163280818</v>
      </c>
      <c r="H41" s="60">
        <v>2.6715747307518312</v>
      </c>
      <c r="I41" s="60">
        <v>2.3285014738211007</v>
      </c>
      <c r="J41" s="60">
        <v>1.5962875003201413</v>
      </c>
      <c r="K41" s="60">
        <v>1.9201261680589679</v>
      </c>
      <c r="L41" s="60">
        <v>3.359450321458413</v>
      </c>
      <c r="M41" s="60">
        <v>3.1714714419536643</v>
      </c>
      <c r="N41" s="60">
        <v>2.6617798142203446</v>
      </c>
      <c r="O41" s="60">
        <v>2.3078665206640094</v>
      </c>
      <c r="P41" s="60">
        <v>1.5806513954015362</v>
      </c>
      <c r="Q41" s="60">
        <v>1.9194883032286885</v>
      </c>
      <c r="R41" s="60">
        <v>3.0655794888487389</v>
      </c>
      <c r="S41" s="60">
        <v>3.0472374330638394</v>
      </c>
      <c r="T41" s="60">
        <v>2.6812549000703667</v>
      </c>
      <c r="U41" s="60">
        <v>2.3489877799650385</v>
      </c>
      <c r="V41" s="60">
        <v>1.6118827926688539</v>
      </c>
      <c r="W41" s="60">
        <v>1.920763443968962</v>
      </c>
    </row>
    <row r="42" spans="1:23" x14ac:dyDescent="0.2">
      <c r="A42" s="27">
        <v>26</v>
      </c>
      <c r="B42" s="28" t="s">
        <v>55</v>
      </c>
      <c r="C42" s="29" t="s">
        <v>304</v>
      </c>
      <c r="D42" s="27">
        <v>834</v>
      </c>
      <c r="E42" s="27" t="s">
        <v>33</v>
      </c>
      <c r="F42" s="60">
        <v>2.2547737845491715</v>
      </c>
      <c r="G42" s="60">
        <v>3.6987286599428444</v>
      </c>
      <c r="H42" s="60">
        <v>2.7306166025184466</v>
      </c>
      <c r="I42" s="60">
        <v>1.9732091661205768</v>
      </c>
      <c r="J42" s="60">
        <v>0.67603498689169039</v>
      </c>
      <c r="K42" s="60">
        <v>0.48853553048582754</v>
      </c>
      <c r="L42" s="60">
        <v>2.2476494222091938</v>
      </c>
      <c r="M42" s="60">
        <v>3.687768663662871</v>
      </c>
      <c r="N42" s="60">
        <v>2.7849608495158926</v>
      </c>
      <c r="O42" s="60">
        <v>2.509853686998238</v>
      </c>
      <c r="P42" s="60">
        <v>0.67936169719008865</v>
      </c>
      <c r="Q42" s="60">
        <v>0.49071598722837928</v>
      </c>
      <c r="R42" s="60">
        <v>2.2617641737208585</v>
      </c>
      <c r="S42" s="60">
        <v>3.7095192770846062</v>
      </c>
      <c r="T42" s="60">
        <v>2.6768125499394406</v>
      </c>
      <c r="U42" s="60">
        <v>1.4441096100301138</v>
      </c>
      <c r="V42" s="60">
        <v>0.67275409862172342</v>
      </c>
      <c r="W42" s="60">
        <v>0.48638117467125175</v>
      </c>
    </row>
    <row r="43" spans="1:23" x14ac:dyDescent="0.2">
      <c r="A43" s="27">
        <v>27</v>
      </c>
      <c r="B43" s="28" t="s">
        <v>56</v>
      </c>
      <c r="C43" s="29"/>
      <c r="D43" s="27">
        <v>894</v>
      </c>
      <c r="E43" s="27" t="s">
        <v>33</v>
      </c>
      <c r="F43" s="60">
        <v>3.426552060617388</v>
      </c>
      <c r="G43" s="60">
        <v>2.6404850820665464</v>
      </c>
      <c r="H43" s="60">
        <v>3.0341079354042715</v>
      </c>
      <c r="I43" s="60">
        <v>2.0986182609489146</v>
      </c>
      <c r="J43" s="60">
        <v>1.0751762590804241</v>
      </c>
      <c r="K43" s="60">
        <v>0.78902565031930205</v>
      </c>
      <c r="L43" s="60">
        <v>3.5355819819926877</v>
      </c>
      <c r="M43" s="60">
        <v>2.731014795929485</v>
      </c>
      <c r="N43" s="60">
        <v>3.1122770790170668</v>
      </c>
      <c r="O43" s="60">
        <v>2.1434359535274576</v>
      </c>
      <c r="P43" s="60">
        <v>1.0914266224267395</v>
      </c>
      <c r="Q43" s="60">
        <v>0.79706960286259088</v>
      </c>
      <c r="R43" s="60">
        <v>3.3192454687555206</v>
      </c>
      <c r="S43" s="60">
        <v>2.5514173552292707</v>
      </c>
      <c r="T43" s="60">
        <v>2.9569765329273254</v>
      </c>
      <c r="U43" s="60">
        <v>2.0541604622241456</v>
      </c>
      <c r="V43" s="60">
        <v>1.0590003198708016</v>
      </c>
      <c r="W43" s="60">
        <v>0.78100594718974348</v>
      </c>
    </row>
    <row r="44" spans="1:23" x14ac:dyDescent="0.2">
      <c r="A44" s="27">
        <v>28</v>
      </c>
      <c r="B44" s="28" t="s">
        <v>57</v>
      </c>
      <c r="C44" s="29"/>
      <c r="D44" s="27">
        <v>716</v>
      </c>
      <c r="E44" s="27" t="s">
        <v>33</v>
      </c>
      <c r="F44" s="60">
        <v>5.9783947594086699</v>
      </c>
      <c r="G44" s="60">
        <v>3.691012413105522</v>
      </c>
      <c r="H44" s="60">
        <v>3.2803329861061394</v>
      </c>
      <c r="I44" s="60">
        <v>3.0243404055537955</v>
      </c>
      <c r="J44" s="60">
        <v>2.8473875254698098</v>
      </c>
      <c r="K44" s="60">
        <v>2.5563825251072712</v>
      </c>
      <c r="L44" s="60">
        <v>6.7447345918543489</v>
      </c>
      <c r="M44" s="60">
        <v>4.2374714759736758</v>
      </c>
      <c r="N44" s="60">
        <v>3.7596256371538339</v>
      </c>
      <c r="O44" s="60">
        <v>3.4798278124581472</v>
      </c>
      <c r="P44" s="60">
        <v>3.2869777941780463</v>
      </c>
      <c r="Q44" s="60">
        <v>2.9577536790946719</v>
      </c>
      <c r="R44" s="60">
        <v>5.2187743924094141</v>
      </c>
      <c r="S44" s="60">
        <v>3.1512356265516792</v>
      </c>
      <c r="T44" s="60">
        <v>2.8056412181079606</v>
      </c>
      <c r="U44" s="60">
        <v>2.5766396158932712</v>
      </c>
      <c r="V44" s="60">
        <v>2.417985019085819</v>
      </c>
      <c r="W44" s="60">
        <v>2.1665546037153351</v>
      </c>
    </row>
    <row r="45" spans="1:23" x14ac:dyDescent="0.2">
      <c r="A45" s="26">
        <v>29</v>
      </c>
      <c r="B45" s="22" t="s">
        <v>12</v>
      </c>
      <c r="C45" s="24"/>
      <c r="D45" s="26">
        <v>911</v>
      </c>
      <c r="E45" s="26"/>
      <c r="F45" s="109">
        <v>2.0603801576530167</v>
      </c>
      <c r="G45" s="109">
        <v>3.1548199765205611</v>
      </c>
      <c r="H45" s="109">
        <v>1.8277259367986691</v>
      </c>
      <c r="I45" s="109">
        <v>1.7235083157354203</v>
      </c>
      <c r="J45" s="109">
        <v>1.6385965056555984</v>
      </c>
      <c r="K45" s="109">
        <v>1.5186979860756975</v>
      </c>
      <c r="L45" s="109">
        <v>2.1249929499329929</v>
      </c>
      <c r="M45" s="109">
        <v>3.2411197576596074</v>
      </c>
      <c r="N45" s="109">
        <v>1.8959317438064969</v>
      </c>
      <c r="O45" s="109">
        <v>1.768351058308685</v>
      </c>
      <c r="P45" s="109">
        <v>1.6785200170354806</v>
      </c>
      <c r="Q45" s="109">
        <v>1.5300474291225941</v>
      </c>
      <c r="R45" s="109">
        <v>1.9972383153137661</v>
      </c>
      <c r="S45" s="109">
        <v>3.0701746306663642</v>
      </c>
      <c r="T45" s="109">
        <v>1.7605667902950202</v>
      </c>
      <c r="U45" s="109">
        <v>1.6791737234189987</v>
      </c>
      <c r="V45" s="109">
        <v>1.5989848923692054</v>
      </c>
      <c r="W45" s="109">
        <v>1.5074080951933742</v>
      </c>
    </row>
    <row r="46" spans="1:23" x14ac:dyDescent="0.2">
      <c r="A46" s="27">
        <v>30</v>
      </c>
      <c r="B46" s="28" t="s">
        <v>58</v>
      </c>
      <c r="C46" s="29"/>
      <c r="D46" s="27">
        <v>24</v>
      </c>
      <c r="E46" s="27" t="s">
        <v>33</v>
      </c>
      <c r="F46" s="60">
        <v>0.30119870199777676</v>
      </c>
      <c r="G46" s="60">
        <v>0.30525200906011085</v>
      </c>
      <c r="H46" s="60">
        <v>0.30618970985290966</v>
      </c>
      <c r="I46" s="60">
        <v>0.34237257062519377</v>
      </c>
      <c r="J46" s="60">
        <v>0.3607406500504195</v>
      </c>
      <c r="K46" s="60">
        <v>0.42700467996649671</v>
      </c>
      <c r="L46" s="60">
        <v>0.33110540146028034</v>
      </c>
      <c r="M46" s="60">
        <v>0.32326933311818384</v>
      </c>
      <c r="N46" s="60">
        <v>0.31460474471939431</v>
      </c>
      <c r="O46" s="60">
        <v>0.34143731333998067</v>
      </c>
      <c r="P46" s="60">
        <v>0.35301496639637664</v>
      </c>
      <c r="Q46" s="60">
        <v>0.4144668510280769</v>
      </c>
      <c r="R46" s="60">
        <v>0.27218902647146714</v>
      </c>
      <c r="S46" s="60">
        <v>0.28778421106913693</v>
      </c>
      <c r="T46" s="60">
        <v>0.29799941634519134</v>
      </c>
      <c r="U46" s="60">
        <v>0.34328721608742679</v>
      </c>
      <c r="V46" s="60">
        <v>0.36832660209836698</v>
      </c>
      <c r="W46" s="60">
        <v>0.43935394091378066</v>
      </c>
    </row>
    <row r="47" spans="1:23" x14ac:dyDescent="0.2">
      <c r="A47" s="27">
        <v>31</v>
      </c>
      <c r="B47" s="28" t="s">
        <v>59</v>
      </c>
      <c r="C47" s="29"/>
      <c r="D47" s="27">
        <v>120</v>
      </c>
      <c r="E47" s="27" t="s">
        <v>35</v>
      </c>
      <c r="F47" s="60">
        <v>2.1983107544688605</v>
      </c>
      <c r="G47" s="60">
        <v>1.7722292316886912</v>
      </c>
      <c r="H47" s="60">
        <v>1.4338718935982837</v>
      </c>
      <c r="I47" s="60">
        <v>1.4273570600406609</v>
      </c>
      <c r="J47" s="60">
        <v>1.403990526581316</v>
      </c>
      <c r="K47" s="60">
        <v>1.6363137037288826</v>
      </c>
      <c r="L47" s="60">
        <v>2.4273672155390731</v>
      </c>
      <c r="M47" s="60">
        <v>1.9497388589237734</v>
      </c>
      <c r="N47" s="60">
        <v>1.5708813081509998</v>
      </c>
      <c r="O47" s="60">
        <v>1.5742744862881564</v>
      </c>
      <c r="P47" s="60">
        <v>1.556731109603924</v>
      </c>
      <c r="Q47" s="60">
        <v>1.5987016765527637</v>
      </c>
      <c r="R47" s="60">
        <v>1.9722644803425393</v>
      </c>
      <c r="S47" s="60">
        <v>1.5965821131100264</v>
      </c>
      <c r="T47" s="60">
        <v>1.2978940323619736</v>
      </c>
      <c r="U47" s="60">
        <v>1.2810302152018447</v>
      </c>
      <c r="V47" s="60">
        <v>1.2514530899467531</v>
      </c>
      <c r="W47" s="60">
        <v>1.6739269844356894</v>
      </c>
    </row>
    <row r="48" spans="1:23" x14ac:dyDescent="0.2">
      <c r="A48" s="27">
        <v>32</v>
      </c>
      <c r="B48" s="28" t="s">
        <v>60</v>
      </c>
      <c r="C48" s="29"/>
      <c r="D48" s="27">
        <v>140</v>
      </c>
      <c r="E48" s="27" t="s">
        <v>42</v>
      </c>
      <c r="F48" s="60">
        <v>2.2885583654885644</v>
      </c>
      <c r="G48" s="60">
        <v>2.9891121876348983</v>
      </c>
      <c r="H48" s="60">
        <v>3.3152820360875652</v>
      </c>
      <c r="I48" s="60">
        <v>2.328849336523648</v>
      </c>
      <c r="J48" s="60">
        <v>2.1027349322481825</v>
      </c>
      <c r="K48" s="60">
        <v>1.6651721924120977</v>
      </c>
      <c r="L48" s="60">
        <v>2.4738223071030712</v>
      </c>
      <c r="M48" s="60">
        <v>3.2339808824265566</v>
      </c>
      <c r="N48" s="60">
        <v>3.5849388436829899</v>
      </c>
      <c r="O48" s="60">
        <v>2.517810012499837</v>
      </c>
      <c r="P48" s="60">
        <v>2.2721874354790677</v>
      </c>
      <c r="Q48" s="60">
        <v>1.7869784857113757</v>
      </c>
      <c r="R48" s="60">
        <v>2.1098290829787194</v>
      </c>
      <c r="S48" s="60">
        <v>2.7528528666494676</v>
      </c>
      <c r="T48" s="60">
        <v>3.0547719830347315</v>
      </c>
      <c r="U48" s="60">
        <v>2.1458642135293355</v>
      </c>
      <c r="V48" s="60">
        <v>1.938281582135696</v>
      </c>
      <c r="W48" s="60">
        <v>1.546769712208675</v>
      </c>
    </row>
    <row r="49" spans="1:23" x14ac:dyDescent="0.2">
      <c r="A49" s="27">
        <v>33</v>
      </c>
      <c r="B49" s="28" t="s">
        <v>61</v>
      </c>
      <c r="C49" s="29"/>
      <c r="D49" s="27">
        <v>148</v>
      </c>
      <c r="E49" s="27" t="s">
        <v>33</v>
      </c>
      <c r="F49" s="60">
        <v>1.2477630999012761</v>
      </c>
      <c r="G49" s="60">
        <v>1.279472763072163</v>
      </c>
      <c r="H49" s="60">
        <v>1.2563941864396684</v>
      </c>
      <c r="I49" s="60">
        <v>3.4968650960296515</v>
      </c>
      <c r="J49" s="60">
        <v>3.5046291392843876</v>
      </c>
      <c r="K49" s="60">
        <v>3.6827713707995287</v>
      </c>
      <c r="L49" s="60">
        <v>1.3568975654418309</v>
      </c>
      <c r="M49" s="60">
        <v>1.3870393467377236</v>
      </c>
      <c r="N49" s="60">
        <v>1.3586540654949077</v>
      </c>
      <c r="O49" s="60">
        <v>3.1781119688753368</v>
      </c>
      <c r="P49" s="60">
        <v>3.139262556596413</v>
      </c>
      <c r="Q49" s="60">
        <v>3.3886530637684062</v>
      </c>
      <c r="R49" s="60">
        <v>1.140178760991748</v>
      </c>
      <c r="S49" s="60">
        <v>1.1730506904167333</v>
      </c>
      <c r="T49" s="60">
        <v>1.1549087442510682</v>
      </c>
      <c r="U49" s="60">
        <v>3.8145438420581685</v>
      </c>
      <c r="V49" s="60">
        <v>3.8701667687384038</v>
      </c>
      <c r="W49" s="60">
        <v>3.977631067828205</v>
      </c>
    </row>
    <row r="50" spans="1:23" x14ac:dyDescent="0.2">
      <c r="A50" s="27">
        <v>34</v>
      </c>
      <c r="B50" s="28" t="s">
        <v>62</v>
      </c>
      <c r="C50" s="29"/>
      <c r="D50" s="27">
        <v>178</v>
      </c>
      <c r="E50" s="27" t="s">
        <v>35</v>
      </c>
      <c r="F50" s="60">
        <v>5.4304962105069965</v>
      </c>
      <c r="G50" s="60">
        <v>7.0420982501965073</v>
      </c>
      <c r="H50" s="60">
        <v>9.8094439561195905</v>
      </c>
      <c r="I50" s="60">
        <v>8.9988655716702368</v>
      </c>
      <c r="J50" s="60">
        <v>10.320731673125799</v>
      </c>
      <c r="K50" s="60">
        <v>8.5057993693091198</v>
      </c>
      <c r="L50" s="60">
        <v>5.4146013857170114</v>
      </c>
      <c r="M50" s="60">
        <v>7.0607081487507326</v>
      </c>
      <c r="N50" s="60">
        <v>9.8372655718902138</v>
      </c>
      <c r="O50" s="60">
        <v>9.7955181304514802</v>
      </c>
      <c r="P50" s="60">
        <v>11.223636038997929</v>
      </c>
      <c r="Q50" s="60">
        <v>9.3147045588286197</v>
      </c>
      <c r="R50" s="60">
        <v>5.4462974135121716</v>
      </c>
      <c r="S50" s="60">
        <v>7.0235844596055745</v>
      </c>
      <c r="T50" s="60">
        <v>9.7817195062907984</v>
      </c>
      <c r="U50" s="60">
        <v>8.2036299085848974</v>
      </c>
      <c r="V50" s="60">
        <v>9.4178344130755463</v>
      </c>
      <c r="W50" s="60">
        <v>7.696225115948744</v>
      </c>
    </row>
    <row r="51" spans="1:23" x14ac:dyDescent="0.2">
      <c r="A51" s="27">
        <v>35</v>
      </c>
      <c r="B51" s="28" t="s">
        <v>63</v>
      </c>
      <c r="C51" s="29"/>
      <c r="D51" s="27">
        <v>180</v>
      </c>
      <c r="E51" s="27" t="s">
        <v>33</v>
      </c>
      <c r="F51" s="60">
        <v>2.1571403744953619</v>
      </c>
      <c r="G51" s="60">
        <v>4.3072714006052584</v>
      </c>
      <c r="H51" s="60">
        <v>1.5492355833244396</v>
      </c>
      <c r="I51" s="60">
        <v>1.1104905556715605</v>
      </c>
      <c r="J51" s="60">
        <v>0.89317789525521829</v>
      </c>
      <c r="K51" s="60">
        <v>0.70624628058301986</v>
      </c>
      <c r="L51" s="60">
        <v>2.1043746457618338</v>
      </c>
      <c r="M51" s="60">
        <v>4.316994305783461</v>
      </c>
      <c r="N51" s="60">
        <v>1.5318171605462214</v>
      </c>
      <c r="O51" s="60">
        <v>1.0843356206887893</v>
      </c>
      <c r="P51" s="60">
        <v>0.86572618645367128</v>
      </c>
      <c r="Q51" s="60">
        <v>0.68627948387796622</v>
      </c>
      <c r="R51" s="60">
        <v>2.2085592095840956</v>
      </c>
      <c r="S51" s="60">
        <v>4.2977420312715484</v>
      </c>
      <c r="T51" s="60">
        <v>1.5663800603508218</v>
      </c>
      <c r="U51" s="60">
        <v>1.136336084869378</v>
      </c>
      <c r="V51" s="60">
        <v>0.92040349066194005</v>
      </c>
      <c r="W51" s="60">
        <v>0.72610969900380495</v>
      </c>
    </row>
    <row r="52" spans="1:23" x14ac:dyDescent="0.2">
      <c r="A52" s="27">
        <v>36</v>
      </c>
      <c r="B52" s="28" t="s">
        <v>64</v>
      </c>
      <c r="C52" s="29"/>
      <c r="D52" s="27">
        <v>226</v>
      </c>
      <c r="E52" s="27" t="s">
        <v>42</v>
      </c>
      <c r="F52" s="60">
        <v>0.72609132320868763</v>
      </c>
      <c r="G52" s="60">
        <v>0.80944478645289641</v>
      </c>
      <c r="H52" s="60">
        <v>0.85082577378620294</v>
      </c>
      <c r="I52" s="60">
        <v>1.0526214876666891</v>
      </c>
      <c r="J52" s="60">
        <v>1.1881269640872225</v>
      </c>
      <c r="K52" s="60">
        <v>1.2809741320142949</v>
      </c>
      <c r="L52" s="60">
        <v>0.76029643776467659</v>
      </c>
      <c r="M52" s="60">
        <v>0.84221366917148865</v>
      </c>
      <c r="N52" s="60">
        <v>0.88051609865899683</v>
      </c>
      <c r="O52" s="60">
        <v>1.1094025288401077</v>
      </c>
      <c r="P52" s="60">
        <v>1.2660123552536571</v>
      </c>
      <c r="Q52" s="60">
        <v>1.3807243492355221</v>
      </c>
      <c r="R52" s="60">
        <v>0.69040205766887763</v>
      </c>
      <c r="S52" s="60">
        <v>0.77518318778687256</v>
      </c>
      <c r="T52" s="60">
        <v>0.81965947260723537</v>
      </c>
      <c r="U52" s="60">
        <v>0.99273830315286327</v>
      </c>
      <c r="V52" s="60">
        <v>1.1060375443937089</v>
      </c>
      <c r="W52" s="60">
        <v>1.1761021861664165</v>
      </c>
    </row>
    <row r="53" spans="1:23" x14ac:dyDescent="0.2">
      <c r="A53" s="27">
        <v>37</v>
      </c>
      <c r="B53" s="28" t="s">
        <v>65</v>
      </c>
      <c r="C53" s="29"/>
      <c r="D53" s="27">
        <v>266</v>
      </c>
      <c r="E53" s="27" t="s">
        <v>42</v>
      </c>
      <c r="F53" s="60">
        <v>13.439479810851765</v>
      </c>
      <c r="G53" s="60">
        <v>14.079998232774846</v>
      </c>
      <c r="H53" s="60">
        <v>15.880095619496762</v>
      </c>
      <c r="I53" s="60">
        <v>15.54119425712579</v>
      </c>
      <c r="J53" s="60">
        <v>15.8237436573243</v>
      </c>
      <c r="K53" s="60">
        <v>15.555859529865092</v>
      </c>
      <c r="L53" s="60">
        <v>15.662425871849956</v>
      </c>
      <c r="M53" s="60">
        <v>16.327328287673666</v>
      </c>
      <c r="N53" s="60">
        <v>18.256224381977997</v>
      </c>
      <c r="O53" s="60">
        <v>17.728428640606378</v>
      </c>
      <c r="P53" s="60">
        <v>17.932845378747743</v>
      </c>
      <c r="Q53" s="60">
        <v>17.553688998111028</v>
      </c>
      <c r="R53" s="60">
        <v>11.305410962710484</v>
      </c>
      <c r="S53" s="60">
        <v>11.901974146868408</v>
      </c>
      <c r="T53" s="60">
        <v>13.537591790532151</v>
      </c>
      <c r="U53" s="60">
        <v>13.348584318131278</v>
      </c>
      <c r="V53" s="60">
        <v>13.677662809381001</v>
      </c>
      <c r="W53" s="60">
        <v>13.512182538751963</v>
      </c>
    </row>
    <row r="54" spans="1:23" x14ac:dyDescent="0.2">
      <c r="A54" s="27">
        <v>38</v>
      </c>
      <c r="B54" s="28" t="s">
        <v>66</v>
      </c>
      <c r="C54" s="29"/>
      <c r="D54" s="27">
        <v>678</v>
      </c>
      <c r="E54" s="27" t="s">
        <v>42</v>
      </c>
      <c r="F54" s="60">
        <v>4.9148139995597626</v>
      </c>
      <c r="G54" s="60">
        <v>3.9269973109297185</v>
      </c>
      <c r="H54" s="60">
        <v>3.1823218920416436</v>
      </c>
      <c r="I54" s="60">
        <v>2.2416517571467751</v>
      </c>
      <c r="J54" s="60">
        <v>1.580056179775281</v>
      </c>
      <c r="K54" s="60">
        <v>1.2577228596646073</v>
      </c>
      <c r="L54" s="60">
        <v>5.250897969344571</v>
      </c>
      <c r="M54" s="60">
        <v>4.0881814972884509</v>
      </c>
      <c r="N54" s="60">
        <v>3.24892779507667</v>
      </c>
      <c r="O54" s="60">
        <v>2.269203479357738</v>
      </c>
      <c r="P54" s="60">
        <v>1.5905508105691633</v>
      </c>
      <c r="Q54" s="60">
        <v>1.2632045504912461</v>
      </c>
      <c r="R54" s="60">
        <v>4.585171878542651</v>
      </c>
      <c r="S54" s="60">
        <v>3.7684635778310822</v>
      </c>
      <c r="T54" s="60">
        <v>3.1166763173132601</v>
      </c>
      <c r="U54" s="60">
        <v>2.2144340602284527</v>
      </c>
      <c r="V54" s="60">
        <v>1.5696685996413517</v>
      </c>
      <c r="W54" s="60">
        <v>1.2522885389967047</v>
      </c>
    </row>
    <row r="55" spans="1:23" x14ac:dyDescent="0.2">
      <c r="A55" s="26">
        <v>39</v>
      </c>
      <c r="B55" s="22" t="s">
        <v>13</v>
      </c>
      <c r="C55" s="24"/>
      <c r="D55" s="26">
        <v>912</v>
      </c>
      <c r="E55" s="26"/>
      <c r="F55" s="109">
        <v>1.7151428003758553</v>
      </c>
      <c r="G55" s="109">
        <v>1.3221953137384823</v>
      </c>
      <c r="H55" s="109">
        <v>1.097004284422328</v>
      </c>
      <c r="I55" s="109">
        <v>0.95339175853430702</v>
      </c>
      <c r="J55" s="109">
        <v>0.94327695702836534</v>
      </c>
      <c r="K55" s="109">
        <v>0.96432768996958207</v>
      </c>
      <c r="L55" s="109">
        <v>1.7460674171013366</v>
      </c>
      <c r="M55" s="109">
        <v>1.3957926458870771</v>
      </c>
      <c r="N55" s="109">
        <v>1.2139708690460205</v>
      </c>
      <c r="O55" s="109">
        <v>1.1328118512065062</v>
      </c>
      <c r="P55" s="109">
        <v>1.1205018577491681</v>
      </c>
      <c r="Q55" s="109">
        <v>1.1374041269681103</v>
      </c>
      <c r="R55" s="109">
        <v>1.6838428961482612</v>
      </c>
      <c r="S55" s="109">
        <v>1.2476470420745642</v>
      </c>
      <c r="T55" s="109">
        <v>0.97877497543399927</v>
      </c>
      <c r="U55" s="109">
        <v>0.77240798552182355</v>
      </c>
      <c r="V55" s="109">
        <v>0.76474598065632082</v>
      </c>
      <c r="W55" s="109">
        <v>0.7898341788714871</v>
      </c>
    </row>
    <row r="56" spans="1:23" x14ac:dyDescent="0.2">
      <c r="A56" s="27">
        <v>40</v>
      </c>
      <c r="B56" s="28" t="s">
        <v>67</v>
      </c>
      <c r="C56" s="29"/>
      <c r="D56" s="27">
        <v>12</v>
      </c>
      <c r="E56" s="27" t="s">
        <v>47</v>
      </c>
      <c r="F56" s="60">
        <v>1.0572327557609178</v>
      </c>
      <c r="G56" s="60">
        <v>0.90655023647000621</v>
      </c>
      <c r="H56" s="60">
        <v>0.80205471724965682</v>
      </c>
      <c r="I56" s="60">
        <v>0.74407190333428752</v>
      </c>
      <c r="J56" s="60">
        <v>0.67977278044532996</v>
      </c>
      <c r="K56" s="60">
        <v>0.61107202273030314</v>
      </c>
      <c r="L56" s="60">
        <v>1.1453168931916562</v>
      </c>
      <c r="M56" s="60">
        <v>0.9815662599576761</v>
      </c>
      <c r="N56" s="60">
        <v>0.86791557379383222</v>
      </c>
      <c r="O56" s="60">
        <v>0.80760419184579635</v>
      </c>
      <c r="P56" s="60">
        <v>0.74010399656929438</v>
      </c>
      <c r="Q56" s="60">
        <v>0.6660619180538907</v>
      </c>
      <c r="R56" s="60">
        <v>0.96693106692777664</v>
      </c>
      <c r="S56" s="60">
        <v>0.829564159149349</v>
      </c>
      <c r="T56" s="60">
        <v>0.73438406585790283</v>
      </c>
      <c r="U56" s="60">
        <v>0.67919027206616522</v>
      </c>
      <c r="V56" s="60">
        <v>0.61854231341031596</v>
      </c>
      <c r="W56" s="60">
        <v>0.55538825957694782</v>
      </c>
    </row>
    <row r="57" spans="1:23" x14ac:dyDescent="0.2">
      <c r="A57" s="27">
        <v>41</v>
      </c>
      <c r="B57" s="28" t="s">
        <v>68</v>
      </c>
      <c r="C57" s="29"/>
      <c r="D57" s="27">
        <v>818</v>
      </c>
      <c r="E57" s="27" t="s">
        <v>33</v>
      </c>
      <c r="F57" s="60">
        <v>0.30800780030623109</v>
      </c>
      <c r="G57" s="60">
        <v>0.26740812819804016</v>
      </c>
      <c r="H57" s="60">
        <v>0.25382635711573759</v>
      </c>
      <c r="I57" s="60">
        <v>0.36561684975130471</v>
      </c>
      <c r="J57" s="60">
        <v>0.36044663232627333</v>
      </c>
      <c r="K57" s="60">
        <v>0.53726728668037682</v>
      </c>
      <c r="L57" s="60">
        <v>0.32489174840058987</v>
      </c>
      <c r="M57" s="60">
        <v>0.28202392048253622</v>
      </c>
      <c r="N57" s="60">
        <v>0.26839560729494633</v>
      </c>
      <c r="O57" s="60">
        <v>0.41914338370369936</v>
      </c>
      <c r="P57" s="60">
        <v>0.40108448418109566</v>
      </c>
      <c r="Q57" s="60">
        <v>0.57320846134183046</v>
      </c>
      <c r="R57" s="60">
        <v>0.29100810573935021</v>
      </c>
      <c r="S57" s="60">
        <v>0.25262374616819616</v>
      </c>
      <c r="T57" s="60">
        <v>0.23909702329841531</v>
      </c>
      <c r="U57" s="60">
        <v>0.31125254998662322</v>
      </c>
      <c r="V57" s="60">
        <v>0.31903874796381876</v>
      </c>
      <c r="W57" s="60">
        <v>0.500553772776965</v>
      </c>
    </row>
    <row r="58" spans="1:23" x14ac:dyDescent="0.2">
      <c r="A58" s="27">
        <v>42</v>
      </c>
      <c r="B58" s="28" t="s">
        <v>69</v>
      </c>
      <c r="C58" s="29"/>
      <c r="D58" s="27">
        <v>434</v>
      </c>
      <c r="E58" s="27" t="s">
        <v>42</v>
      </c>
      <c r="F58" s="60">
        <v>10.391802145270834</v>
      </c>
      <c r="G58" s="60">
        <v>10.41451338013473</v>
      </c>
      <c r="H58" s="60">
        <v>10.631589518524846</v>
      </c>
      <c r="I58" s="60">
        <v>10.776650280795989</v>
      </c>
      <c r="J58" s="60">
        <v>10.916550864173612</v>
      </c>
      <c r="K58" s="60">
        <v>12.282449870493265</v>
      </c>
      <c r="L58" s="60">
        <v>10.463294596836358</v>
      </c>
      <c r="M58" s="60">
        <v>11.772903690256346</v>
      </c>
      <c r="N58" s="60">
        <v>13.251619502705996</v>
      </c>
      <c r="O58" s="60">
        <v>14.8563085892113</v>
      </c>
      <c r="P58" s="60">
        <v>15.269695389941782</v>
      </c>
      <c r="Q58" s="60">
        <v>17.396178658713328</v>
      </c>
      <c r="R58" s="60">
        <v>10.31202872790508</v>
      </c>
      <c r="S58" s="60">
        <v>8.9194593938203877</v>
      </c>
      <c r="T58" s="60">
        <v>7.7743866614233186</v>
      </c>
      <c r="U58" s="60">
        <v>6.409867516676397</v>
      </c>
      <c r="V58" s="60">
        <v>6.3516180913920746</v>
      </c>
      <c r="W58" s="60">
        <v>7.1113014636609035</v>
      </c>
    </row>
    <row r="59" spans="1:23" x14ac:dyDescent="0.2">
      <c r="A59" s="27">
        <v>43</v>
      </c>
      <c r="B59" s="28" t="s">
        <v>70</v>
      </c>
      <c r="C59" s="29"/>
      <c r="D59" s="27">
        <v>504</v>
      </c>
      <c r="E59" s="27" t="s">
        <v>42</v>
      </c>
      <c r="F59" s="60">
        <v>0.22001891132582566</v>
      </c>
      <c r="G59" s="60">
        <v>0.18540683970838701</v>
      </c>
      <c r="H59" s="60">
        <v>0.18318821060171114</v>
      </c>
      <c r="I59" s="60">
        <v>0.17896377411065331</v>
      </c>
      <c r="J59" s="60">
        <v>0.22084706743131305</v>
      </c>
      <c r="K59" s="60">
        <v>0.25746773813845919</v>
      </c>
      <c r="L59" s="60">
        <v>0.23313902938849843</v>
      </c>
      <c r="M59" s="60">
        <v>0.19435723175923264</v>
      </c>
      <c r="N59" s="60">
        <v>0.1898367061362225</v>
      </c>
      <c r="O59" s="60">
        <v>0.18379182084691575</v>
      </c>
      <c r="P59" s="60">
        <v>0.22614983917087589</v>
      </c>
      <c r="Q59" s="60">
        <v>0.26128265474007584</v>
      </c>
      <c r="R59" s="60">
        <v>0.2069530331566421</v>
      </c>
      <c r="S59" s="60">
        <v>0.17654521758524006</v>
      </c>
      <c r="T59" s="60">
        <v>0.17665788021772719</v>
      </c>
      <c r="U59" s="60">
        <v>0.17426537559461336</v>
      </c>
      <c r="V59" s="60">
        <v>0.21570760570629446</v>
      </c>
      <c r="W59" s="60">
        <v>0.2537403569203957</v>
      </c>
    </row>
    <row r="60" spans="1:23" x14ac:dyDescent="0.2">
      <c r="A60" s="27">
        <v>44</v>
      </c>
      <c r="B60" s="28" t="s">
        <v>71</v>
      </c>
      <c r="C60" s="29" t="s">
        <v>305</v>
      </c>
      <c r="D60" s="27">
        <v>729</v>
      </c>
      <c r="E60" s="27" t="s">
        <v>33</v>
      </c>
      <c r="F60" s="60">
        <v>7.0113935845440833</v>
      </c>
      <c r="G60" s="60">
        <v>4.2661480635202453</v>
      </c>
      <c r="H60" s="60">
        <v>2.8557428607407838</v>
      </c>
      <c r="I60" s="60">
        <v>1.6942605475841936</v>
      </c>
      <c r="J60" s="60">
        <v>1.6014532512009936</v>
      </c>
      <c r="K60" s="60">
        <v>1.2513445422805018</v>
      </c>
      <c r="L60" s="60">
        <v>6.9314717093512783</v>
      </c>
      <c r="M60" s="60">
        <v>4.2402269085723479</v>
      </c>
      <c r="N60" s="60">
        <v>2.8597409482594696</v>
      </c>
      <c r="O60" s="60">
        <v>1.7190462335370864</v>
      </c>
      <c r="P60" s="60">
        <v>1.6268366288628484</v>
      </c>
      <c r="Q60" s="60">
        <v>1.2602354832661196</v>
      </c>
      <c r="R60" s="60">
        <v>7.0919943321141785</v>
      </c>
      <c r="S60" s="60">
        <v>4.2922883270531829</v>
      </c>
      <c r="T60" s="60">
        <v>2.8517138812223828</v>
      </c>
      <c r="U60" s="60">
        <v>1.6693023565997827</v>
      </c>
      <c r="V60" s="60">
        <v>1.5758935264780631</v>
      </c>
      <c r="W60" s="60">
        <v>1.2423829826563839</v>
      </c>
    </row>
    <row r="61" spans="1:23" x14ac:dyDescent="0.2">
      <c r="A61" s="27">
        <v>45</v>
      </c>
      <c r="B61" s="28" t="s">
        <v>72</v>
      </c>
      <c r="C61" s="29"/>
      <c r="D61" s="27">
        <v>788</v>
      </c>
      <c r="E61" s="27" t="s">
        <v>42</v>
      </c>
      <c r="F61" s="60">
        <v>0.46137418425354104</v>
      </c>
      <c r="G61" s="60">
        <v>0.41548295298690852</v>
      </c>
      <c r="H61" s="60">
        <v>0.37576325945501443</v>
      </c>
      <c r="I61" s="60">
        <v>0.34684563003706914</v>
      </c>
      <c r="J61" s="60">
        <v>0.40578261849534841</v>
      </c>
      <c r="K61" s="60">
        <v>0.50384971716490634</v>
      </c>
      <c r="L61" s="60">
        <v>0.45658250651234022</v>
      </c>
      <c r="M61" s="60">
        <v>0.4149419179358399</v>
      </c>
      <c r="N61" s="60">
        <v>0.38066189094200203</v>
      </c>
      <c r="O61" s="60">
        <v>0.3577441370207744</v>
      </c>
      <c r="P61" s="60">
        <v>0.4214781760511081</v>
      </c>
      <c r="Q61" s="60">
        <v>0.52779268793769563</v>
      </c>
      <c r="R61" s="60">
        <v>0.46621982787683824</v>
      </c>
      <c r="S61" s="60">
        <v>0.41603183609468519</v>
      </c>
      <c r="T61" s="60">
        <v>0.37083137982874265</v>
      </c>
      <c r="U61" s="60">
        <v>0.33603184256671531</v>
      </c>
      <c r="V61" s="60">
        <v>0.39034387401006365</v>
      </c>
      <c r="W61" s="60">
        <v>0.48045935779360416</v>
      </c>
    </row>
    <row r="62" spans="1:23" x14ac:dyDescent="0.2">
      <c r="A62" s="27">
        <v>46</v>
      </c>
      <c r="B62" s="28" t="s">
        <v>73</v>
      </c>
      <c r="C62" s="29"/>
      <c r="D62" s="27">
        <v>732</v>
      </c>
      <c r="E62" s="27" t="s">
        <v>38</v>
      </c>
      <c r="F62" s="60">
        <v>1.2396922906635675</v>
      </c>
      <c r="G62" s="60">
        <v>1.1800143701984194</v>
      </c>
      <c r="H62" s="60">
        <v>1.0761906320043191</v>
      </c>
      <c r="I62" s="60">
        <v>0.90957543795671625</v>
      </c>
      <c r="J62" s="60">
        <v>0.8774276703152919</v>
      </c>
      <c r="K62" s="60">
        <v>0.90456561986935413</v>
      </c>
      <c r="L62" s="60">
        <v>1.2890906851099027</v>
      </c>
      <c r="M62" s="60">
        <v>1.2534448856260012</v>
      </c>
      <c r="N62" s="60">
        <v>1.1479456334947664</v>
      </c>
      <c r="O62" s="60">
        <v>0.98394453809024507</v>
      </c>
      <c r="P62" s="60">
        <v>0.96832911326707283</v>
      </c>
      <c r="Q62" s="60">
        <v>1.0195307292361018</v>
      </c>
      <c r="R62" s="60">
        <v>1.1852842550057181</v>
      </c>
      <c r="S62" s="60">
        <v>1.1004646954805282</v>
      </c>
      <c r="T62" s="60">
        <v>0.99732124459097471</v>
      </c>
      <c r="U62" s="60">
        <v>0.82625784994523011</v>
      </c>
      <c r="V62" s="60">
        <v>0.77623987916903947</v>
      </c>
      <c r="W62" s="60">
        <v>0.77798165137614683</v>
      </c>
    </row>
    <row r="63" spans="1:23" x14ac:dyDescent="0.2">
      <c r="A63" s="26">
        <v>47</v>
      </c>
      <c r="B63" s="22" t="s">
        <v>14</v>
      </c>
      <c r="C63" s="24"/>
      <c r="D63" s="26">
        <v>913</v>
      </c>
      <c r="E63" s="26"/>
      <c r="F63" s="109">
        <v>3.311276295593431</v>
      </c>
      <c r="G63" s="109">
        <v>2.5152356537633365</v>
      </c>
      <c r="H63" s="109">
        <v>2.3756704588849482</v>
      </c>
      <c r="I63" s="109">
        <v>2.6041427519173137</v>
      </c>
      <c r="J63" s="109">
        <v>3.7301934849968683</v>
      </c>
      <c r="K63" s="109">
        <v>5.4845766528323168</v>
      </c>
      <c r="L63" s="109">
        <v>4.0504951735034007</v>
      </c>
      <c r="M63" s="109">
        <v>3.0620578264746148</v>
      </c>
      <c r="N63" s="109">
        <v>2.8514101249247363</v>
      </c>
      <c r="O63" s="109">
        <v>3.0839393294323516</v>
      </c>
      <c r="P63" s="109">
        <v>4.4058482514731718</v>
      </c>
      <c r="Q63" s="109">
        <v>6.6219866719320448</v>
      </c>
      <c r="R63" s="109">
        <v>2.5903989141988726</v>
      </c>
      <c r="S63" s="109">
        <v>1.9849335020167289</v>
      </c>
      <c r="T63" s="109">
        <v>1.9149065276925328</v>
      </c>
      <c r="U63" s="109">
        <v>2.1412078508857242</v>
      </c>
      <c r="V63" s="109">
        <v>3.0792517179224879</v>
      </c>
      <c r="W63" s="109">
        <v>4.3828580442891658</v>
      </c>
    </row>
    <row r="64" spans="1:23" x14ac:dyDescent="0.2">
      <c r="A64" s="27">
        <v>48</v>
      </c>
      <c r="B64" s="28" t="s">
        <v>74</v>
      </c>
      <c r="C64" s="29"/>
      <c r="D64" s="27">
        <v>72</v>
      </c>
      <c r="E64" s="27" t="s">
        <v>42</v>
      </c>
      <c r="F64" s="60">
        <v>1.9937469832890518</v>
      </c>
      <c r="G64" s="60">
        <v>2.5482604417585333</v>
      </c>
      <c r="H64" s="60">
        <v>3.2860008096377995</v>
      </c>
      <c r="I64" s="60">
        <v>4.7654966220547932</v>
      </c>
      <c r="J64" s="60">
        <v>5.9043934777821026</v>
      </c>
      <c r="K64" s="60">
        <v>7.1003343668576804</v>
      </c>
      <c r="L64" s="60">
        <v>2.4387952521732492</v>
      </c>
      <c r="M64" s="60">
        <v>3.0098177112996471</v>
      </c>
      <c r="N64" s="60">
        <v>3.8064498209668947</v>
      </c>
      <c r="O64" s="60">
        <v>5.3422214482209256</v>
      </c>
      <c r="P64" s="60">
        <v>6.5198434267793388</v>
      </c>
      <c r="Q64" s="60">
        <v>7.7735580661512769</v>
      </c>
      <c r="R64" s="60">
        <v>1.5597443943107119</v>
      </c>
      <c r="S64" s="60">
        <v>2.0946024142459634</v>
      </c>
      <c r="T64" s="60">
        <v>2.7705666406492657</v>
      </c>
      <c r="U64" s="60">
        <v>4.1909588207828028</v>
      </c>
      <c r="V64" s="60">
        <v>5.2901535042144632</v>
      </c>
      <c r="W64" s="60">
        <v>6.4281020002190656</v>
      </c>
    </row>
    <row r="65" spans="1:23" s="42" customFormat="1" x14ac:dyDescent="0.2">
      <c r="A65" s="27">
        <v>49</v>
      </c>
      <c r="B65" s="28" t="s">
        <v>75</v>
      </c>
      <c r="C65" s="29"/>
      <c r="D65" s="27">
        <v>426</v>
      </c>
      <c r="E65" s="27" t="s">
        <v>47</v>
      </c>
      <c r="F65" s="60">
        <v>0.515794968995965</v>
      </c>
      <c r="G65" s="60">
        <v>0.41075957450690603</v>
      </c>
      <c r="H65" s="60">
        <v>0.33223343075327616</v>
      </c>
      <c r="I65" s="60">
        <v>0.32661004733509047</v>
      </c>
      <c r="J65" s="60">
        <v>0.31901147227723659</v>
      </c>
      <c r="K65" s="60">
        <v>0.30781884214776245</v>
      </c>
      <c r="L65" s="60">
        <v>0.55628057256446894</v>
      </c>
      <c r="M65" s="60">
        <v>0.44532778196044298</v>
      </c>
      <c r="N65" s="60">
        <v>0.37076606828988456</v>
      </c>
      <c r="O65" s="60">
        <v>0.36222972519732577</v>
      </c>
      <c r="P65" s="60">
        <v>0.35124240991376388</v>
      </c>
      <c r="Q65" s="60">
        <v>0.33668472475219413</v>
      </c>
      <c r="R65" s="60">
        <v>0.47753154423376393</v>
      </c>
      <c r="S65" s="60">
        <v>0.37754749529602877</v>
      </c>
      <c r="T65" s="60">
        <v>0.29600642183423642</v>
      </c>
      <c r="U65" s="60">
        <v>0.2927043837751771</v>
      </c>
      <c r="V65" s="60">
        <v>0.28789314032273361</v>
      </c>
      <c r="W65" s="60">
        <v>0.27952778908728704</v>
      </c>
    </row>
    <row r="66" spans="1:23" x14ac:dyDescent="0.2">
      <c r="A66" s="27">
        <v>50</v>
      </c>
      <c r="B66" s="28" t="s">
        <v>76</v>
      </c>
      <c r="C66" s="29"/>
      <c r="D66" s="27">
        <v>516</v>
      </c>
      <c r="E66" s="27" t="s">
        <v>35</v>
      </c>
      <c r="F66" s="60">
        <v>8.5231732449183912</v>
      </c>
      <c r="G66" s="60">
        <v>6.9744301523261196</v>
      </c>
      <c r="H66" s="60">
        <v>7.0814714589876573</v>
      </c>
      <c r="I66" s="60">
        <v>5.2428533230456837</v>
      </c>
      <c r="J66" s="60">
        <v>4.6682618821749937</v>
      </c>
      <c r="K66" s="60">
        <v>3.8184014348287603</v>
      </c>
      <c r="L66" s="60">
        <v>9.2156811722425083</v>
      </c>
      <c r="M66" s="60">
        <v>7.5602874660274155</v>
      </c>
      <c r="N66" s="60">
        <v>7.7732716265776443</v>
      </c>
      <c r="O66" s="60">
        <v>5.763228070600908</v>
      </c>
      <c r="P66" s="60">
        <v>5.1725563443535387</v>
      </c>
      <c r="Q66" s="60">
        <v>4.2352530272696587</v>
      </c>
      <c r="R66" s="60">
        <v>7.8612654463855147</v>
      </c>
      <c r="S66" s="60">
        <v>6.4110257024473896</v>
      </c>
      <c r="T66" s="60">
        <v>6.4128626105264033</v>
      </c>
      <c r="U66" s="60">
        <v>4.746449561261878</v>
      </c>
      <c r="V66" s="60">
        <v>4.1929699502787141</v>
      </c>
      <c r="W66" s="60">
        <v>3.4231031930791529</v>
      </c>
    </row>
    <row r="67" spans="1:23" x14ac:dyDescent="0.2">
      <c r="A67" s="27">
        <v>51</v>
      </c>
      <c r="B67" s="28" t="s">
        <v>77</v>
      </c>
      <c r="C67" s="29"/>
      <c r="D67" s="27">
        <v>710</v>
      </c>
      <c r="E67" s="27" t="s">
        <v>33</v>
      </c>
      <c r="F67" s="60">
        <v>3.1632851354954368</v>
      </c>
      <c r="G67" s="60">
        <v>2.4230854367014985</v>
      </c>
      <c r="H67" s="60">
        <v>2.2313923273380212</v>
      </c>
      <c r="I67" s="60">
        <v>2.504368347652659</v>
      </c>
      <c r="J67" s="60">
        <v>3.7641204957754697</v>
      </c>
      <c r="K67" s="60">
        <v>5.7670904489131534</v>
      </c>
      <c r="L67" s="60">
        <v>3.9398729466272782</v>
      </c>
      <c r="M67" s="60">
        <v>2.9941818845339614</v>
      </c>
      <c r="N67" s="60">
        <v>2.7147136919281887</v>
      </c>
      <c r="O67" s="60">
        <v>2.9995769033180704</v>
      </c>
      <c r="P67" s="60">
        <v>4.4858031013437518</v>
      </c>
      <c r="Q67" s="60">
        <v>7.0241370982163245</v>
      </c>
      <c r="R67" s="60">
        <v>2.4027751209144768</v>
      </c>
      <c r="S67" s="60">
        <v>1.8685308392944724</v>
      </c>
      <c r="T67" s="60">
        <v>1.7627216826748247</v>
      </c>
      <c r="U67" s="60">
        <v>2.0265660052641783</v>
      </c>
      <c r="V67" s="60">
        <v>3.0692747578726469</v>
      </c>
      <c r="W67" s="60">
        <v>4.5507101936760534</v>
      </c>
    </row>
    <row r="68" spans="1:23" x14ac:dyDescent="0.2">
      <c r="A68" s="27">
        <v>52</v>
      </c>
      <c r="B68" s="28" t="s">
        <v>78</v>
      </c>
      <c r="C68" s="29"/>
      <c r="D68" s="27">
        <v>748</v>
      </c>
      <c r="E68" s="27" t="s">
        <v>33</v>
      </c>
      <c r="F68" s="60">
        <v>8.3554724084531848</v>
      </c>
      <c r="G68" s="60">
        <v>2.5981183855980934</v>
      </c>
      <c r="H68" s="60">
        <v>2.1486018341379038</v>
      </c>
      <c r="I68" s="60">
        <v>2.4530119260357655</v>
      </c>
      <c r="J68" s="60">
        <v>2.5542514424027867</v>
      </c>
      <c r="K68" s="60">
        <v>2.4537479506126791</v>
      </c>
      <c r="L68" s="60">
        <v>9.5830988269355082</v>
      </c>
      <c r="M68" s="60">
        <v>3.1203325592036539</v>
      </c>
      <c r="N68" s="60">
        <v>2.5336391229456785</v>
      </c>
      <c r="O68" s="60">
        <v>2.7266210902409527</v>
      </c>
      <c r="P68" s="60">
        <v>2.7033293779068979</v>
      </c>
      <c r="Q68" s="60">
        <v>2.5686551170413017</v>
      </c>
      <c r="R68" s="60">
        <v>7.2597045048207178</v>
      </c>
      <c r="S68" s="60">
        <v>2.1143263908884409</v>
      </c>
      <c r="T68" s="60">
        <v>1.7872892536682436</v>
      </c>
      <c r="U68" s="60">
        <v>2.1914392918548788</v>
      </c>
      <c r="V68" s="60">
        <v>2.4101072843926596</v>
      </c>
      <c r="W68" s="60">
        <v>2.3413288897633922</v>
      </c>
    </row>
    <row r="69" spans="1:23" x14ac:dyDescent="0.2">
      <c r="A69" s="26">
        <v>53</v>
      </c>
      <c r="B69" s="22" t="s">
        <v>15</v>
      </c>
      <c r="C69" s="24"/>
      <c r="D69" s="26">
        <v>914</v>
      </c>
      <c r="E69" s="26"/>
      <c r="F69" s="109">
        <v>2.4790601490846607</v>
      </c>
      <c r="G69" s="109">
        <v>2.6212413797994736</v>
      </c>
      <c r="H69" s="109">
        <v>2.1641576994133804</v>
      </c>
      <c r="I69" s="109">
        <v>1.9721000803306297</v>
      </c>
      <c r="J69" s="109">
        <v>1.9215555012876659</v>
      </c>
      <c r="K69" s="109">
        <v>1.8737443359696411</v>
      </c>
      <c r="L69" s="109">
        <v>2.6409482848980259</v>
      </c>
      <c r="M69" s="109">
        <v>2.7622207268227474</v>
      </c>
      <c r="N69" s="109">
        <v>2.2814362869303237</v>
      </c>
      <c r="O69" s="109">
        <v>2.0837851215647687</v>
      </c>
      <c r="P69" s="109">
        <v>2.035037918680159</v>
      </c>
      <c r="Q69" s="109">
        <v>1.9826974892883005</v>
      </c>
      <c r="R69" s="109">
        <v>2.3156528397184908</v>
      </c>
      <c r="S69" s="109">
        <v>2.4787796561898876</v>
      </c>
      <c r="T69" s="109">
        <v>2.0453340780507281</v>
      </c>
      <c r="U69" s="109">
        <v>1.8587843088781089</v>
      </c>
      <c r="V69" s="109">
        <v>1.8062415947407295</v>
      </c>
      <c r="W69" s="109">
        <v>1.7626579701055665</v>
      </c>
    </row>
    <row r="70" spans="1:23" x14ac:dyDescent="0.2">
      <c r="A70" s="27">
        <v>54</v>
      </c>
      <c r="B70" s="28" t="s">
        <v>79</v>
      </c>
      <c r="C70" s="29"/>
      <c r="D70" s="27">
        <v>204</v>
      </c>
      <c r="E70" s="27" t="s">
        <v>80</v>
      </c>
      <c r="F70" s="60">
        <v>1.5238526366597611</v>
      </c>
      <c r="G70" s="60">
        <v>1.7537086148256382</v>
      </c>
      <c r="H70" s="60">
        <v>1.9243482067284987</v>
      </c>
      <c r="I70" s="60">
        <v>2.0959595774423083</v>
      </c>
      <c r="J70" s="60">
        <v>2.2005409578626169</v>
      </c>
      <c r="K70" s="60">
        <v>2.2555409648442089</v>
      </c>
      <c r="L70" s="60">
        <v>1.65848085106559</v>
      </c>
      <c r="M70" s="60">
        <v>1.9080007391803502</v>
      </c>
      <c r="N70" s="60">
        <v>2.1015272631674073</v>
      </c>
      <c r="O70" s="60">
        <v>2.3191930131228746</v>
      </c>
      <c r="P70" s="60">
        <v>2.4546626416108843</v>
      </c>
      <c r="Q70" s="60">
        <v>2.5371045691730609</v>
      </c>
      <c r="R70" s="60">
        <v>1.3978988172042177</v>
      </c>
      <c r="S70" s="60">
        <v>1.6060019142661222</v>
      </c>
      <c r="T70" s="60">
        <v>1.7538231628006273</v>
      </c>
      <c r="U70" s="60">
        <v>1.8773843121812654</v>
      </c>
      <c r="V70" s="60">
        <v>1.9489226075064323</v>
      </c>
      <c r="W70" s="60">
        <v>1.9754193344921416</v>
      </c>
    </row>
    <row r="71" spans="1:23" x14ac:dyDescent="0.2">
      <c r="A71" s="27">
        <v>55</v>
      </c>
      <c r="B71" s="28" t="s">
        <v>81</v>
      </c>
      <c r="C71" s="29"/>
      <c r="D71" s="27">
        <v>854</v>
      </c>
      <c r="E71" s="27" t="s">
        <v>33</v>
      </c>
      <c r="F71" s="60">
        <v>3.9683996189777071</v>
      </c>
      <c r="G71" s="60">
        <v>4.3097457292834918</v>
      </c>
      <c r="H71" s="60">
        <v>4.4800267816591814</v>
      </c>
      <c r="I71" s="60">
        <v>4.4477362382113625</v>
      </c>
      <c r="J71" s="60">
        <v>4.3110360460351176</v>
      </c>
      <c r="K71" s="60">
        <v>3.892039852929237</v>
      </c>
      <c r="L71" s="60">
        <v>3.8980029226428643</v>
      </c>
      <c r="M71" s="60">
        <v>4.2308817525230475</v>
      </c>
      <c r="N71" s="60">
        <v>4.3916890110522271</v>
      </c>
      <c r="O71" s="60">
        <v>4.3120211887679236</v>
      </c>
      <c r="P71" s="60">
        <v>4.1448808296999733</v>
      </c>
      <c r="Q71" s="60">
        <v>3.7324295219093577</v>
      </c>
      <c r="R71" s="60">
        <v>4.0356767667530606</v>
      </c>
      <c r="S71" s="60">
        <v>4.3854747843602455</v>
      </c>
      <c r="T71" s="60">
        <v>4.5653039607956813</v>
      </c>
      <c r="U71" s="60">
        <v>4.5799000872067799</v>
      </c>
      <c r="V71" s="60">
        <v>4.4738592336581338</v>
      </c>
      <c r="W71" s="60">
        <v>4.0492490457874037</v>
      </c>
    </row>
    <row r="72" spans="1:23" x14ac:dyDescent="0.2">
      <c r="A72" s="27">
        <v>56</v>
      </c>
      <c r="B72" s="28" t="s">
        <v>391</v>
      </c>
      <c r="C72" s="29"/>
      <c r="D72" s="27">
        <v>132</v>
      </c>
      <c r="E72" s="27" t="s">
        <v>35</v>
      </c>
      <c r="F72" s="60">
        <v>2.6170968422533232</v>
      </c>
      <c r="G72" s="60">
        <v>2.5642672861269</v>
      </c>
      <c r="H72" s="60">
        <v>2.5133508229303656</v>
      </c>
      <c r="I72" s="60">
        <v>2.678059313742029</v>
      </c>
      <c r="J72" s="60">
        <v>2.9309982686860572</v>
      </c>
      <c r="K72" s="60">
        <v>2.8672320183207751</v>
      </c>
      <c r="L72" s="60">
        <v>2.7346764882036592</v>
      </c>
      <c r="M72" s="60">
        <v>2.7213684351196048</v>
      </c>
      <c r="N72" s="60">
        <v>2.7172552557375034</v>
      </c>
      <c r="O72" s="60">
        <v>2.8122440181073509</v>
      </c>
      <c r="P72" s="60">
        <v>3.0215523313142691</v>
      </c>
      <c r="Q72" s="60">
        <v>2.9385539682354271</v>
      </c>
      <c r="R72" s="60">
        <v>2.5108896312862869</v>
      </c>
      <c r="S72" s="60">
        <v>2.4188320524938023</v>
      </c>
      <c r="T72" s="60">
        <v>2.3231842689502065</v>
      </c>
      <c r="U72" s="60">
        <v>2.5495926100200599</v>
      </c>
      <c r="V72" s="60">
        <v>2.8432250525072988</v>
      </c>
      <c r="W72" s="60">
        <v>2.7977623968901106</v>
      </c>
    </row>
    <row r="73" spans="1:23" x14ac:dyDescent="0.2">
      <c r="A73" s="27">
        <v>57</v>
      </c>
      <c r="B73" s="28" t="s">
        <v>82</v>
      </c>
      <c r="C73" s="29"/>
      <c r="D73" s="27">
        <v>384</v>
      </c>
      <c r="E73" s="27" t="s">
        <v>83</v>
      </c>
      <c r="F73" s="60">
        <v>14.930458546089733</v>
      </c>
      <c r="G73" s="60">
        <v>14.415058239391737</v>
      </c>
      <c r="H73" s="60">
        <v>12.072534675614671</v>
      </c>
      <c r="I73" s="60">
        <v>11.089489034783673</v>
      </c>
      <c r="J73" s="60">
        <v>10.407388702805978</v>
      </c>
      <c r="K73" s="60">
        <v>9.5825986553520828</v>
      </c>
      <c r="L73" s="60">
        <v>15.985437003649121</v>
      </c>
      <c r="M73" s="60">
        <v>15.408629775368315</v>
      </c>
      <c r="N73" s="60">
        <v>12.944311803463957</v>
      </c>
      <c r="O73" s="60">
        <v>11.96689044608876</v>
      </c>
      <c r="P73" s="60">
        <v>11.28870073403999</v>
      </c>
      <c r="Q73" s="60">
        <v>10.433049827674219</v>
      </c>
      <c r="R73" s="60">
        <v>13.78646591911172</v>
      </c>
      <c r="S73" s="60">
        <v>13.345343436967573</v>
      </c>
      <c r="T73" s="60">
        <v>11.140814606354585</v>
      </c>
      <c r="U73" s="60">
        <v>10.164527234848098</v>
      </c>
      <c r="V73" s="60">
        <v>9.4879445772393645</v>
      </c>
      <c r="W73" s="60">
        <v>8.702357835244305</v>
      </c>
    </row>
    <row r="74" spans="1:23" x14ac:dyDescent="0.2">
      <c r="A74" s="27">
        <v>58</v>
      </c>
      <c r="B74" s="28" t="s">
        <v>84</v>
      </c>
      <c r="C74" s="29"/>
      <c r="D74" s="27">
        <v>270</v>
      </c>
      <c r="E74" s="27" t="s">
        <v>35</v>
      </c>
      <c r="F74" s="60">
        <v>12.884116791792419</v>
      </c>
      <c r="G74" s="60">
        <v>14.158157759916525</v>
      </c>
      <c r="H74" s="60">
        <v>14.852265875040587</v>
      </c>
      <c r="I74" s="60">
        <v>12.62753880136782</v>
      </c>
      <c r="J74" s="60">
        <v>10.972402867805236</v>
      </c>
      <c r="K74" s="60">
        <v>9.6708864828592151</v>
      </c>
      <c r="L74" s="60">
        <v>14.365069392388719</v>
      </c>
      <c r="M74" s="60">
        <v>15.39061796572526</v>
      </c>
      <c r="N74" s="60">
        <v>15.917895137027156</v>
      </c>
      <c r="O74" s="60">
        <v>13.47538288543754</v>
      </c>
      <c r="P74" s="60">
        <v>11.698714508237977</v>
      </c>
      <c r="Q74" s="60">
        <v>10.299117937436773</v>
      </c>
      <c r="R74" s="60">
        <v>11.382522796018742</v>
      </c>
      <c r="S74" s="60">
        <v>12.924628549757623</v>
      </c>
      <c r="T74" s="60">
        <v>13.801063336237652</v>
      </c>
      <c r="U74" s="60">
        <v>11.794059951130539</v>
      </c>
      <c r="V74" s="60">
        <v>10.259803783900169</v>
      </c>
      <c r="W74" s="60">
        <v>9.0550660289061078</v>
      </c>
    </row>
    <row r="75" spans="1:23" x14ac:dyDescent="0.2">
      <c r="A75" s="27">
        <v>59</v>
      </c>
      <c r="B75" s="28" t="s">
        <v>85</v>
      </c>
      <c r="C75" s="29"/>
      <c r="D75" s="27">
        <v>288</v>
      </c>
      <c r="E75" s="27" t="s">
        <v>35</v>
      </c>
      <c r="F75" s="60">
        <v>1.1269351242047927</v>
      </c>
      <c r="G75" s="60">
        <v>1.5087353725087018</v>
      </c>
      <c r="H75" s="60">
        <v>1.0178011212115128</v>
      </c>
      <c r="I75" s="60">
        <v>1.4232955456584944</v>
      </c>
      <c r="J75" s="60">
        <v>1.3858898201616976</v>
      </c>
      <c r="K75" s="60">
        <v>1.4573971521888101</v>
      </c>
      <c r="L75" s="60">
        <v>1.1169629584787888</v>
      </c>
      <c r="M75" s="60">
        <v>1.5036524843785253</v>
      </c>
      <c r="N75" s="60">
        <v>1.0232487493001119</v>
      </c>
      <c r="O75" s="60">
        <v>1.4913440784947292</v>
      </c>
      <c r="P75" s="60">
        <v>1.5086389560196487</v>
      </c>
      <c r="Q75" s="60">
        <v>1.594701323891639</v>
      </c>
      <c r="R75" s="60">
        <v>1.1372383320522996</v>
      </c>
      <c r="S75" s="60">
        <v>1.5139332518298168</v>
      </c>
      <c r="T75" s="60">
        <v>1.0122431388230047</v>
      </c>
      <c r="U75" s="60">
        <v>1.3553600874468057</v>
      </c>
      <c r="V75" s="60">
        <v>1.2656252315158179</v>
      </c>
      <c r="W75" s="60">
        <v>1.3214793407551222</v>
      </c>
    </row>
    <row r="76" spans="1:23" x14ac:dyDescent="0.2">
      <c r="A76" s="27">
        <v>60</v>
      </c>
      <c r="B76" s="28" t="s">
        <v>86</v>
      </c>
      <c r="C76" s="29"/>
      <c r="D76" s="27">
        <v>324</v>
      </c>
      <c r="E76" s="27" t="s">
        <v>47</v>
      </c>
      <c r="F76" s="60">
        <v>6.6890207988555677</v>
      </c>
      <c r="G76" s="60">
        <v>9.8499523021205668</v>
      </c>
      <c r="H76" s="60">
        <v>6.3650925968543595</v>
      </c>
      <c r="I76" s="60">
        <v>2.3747073515080066</v>
      </c>
      <c r="J76" s="60">
        <v>1.86254484260751</v>
      </c>
      <c r="K76" s="60">
        <v>1.8115665589887526</v>
      </c>
      <c r="L76" s="60">
        <v>6.7447171799937324</v>
      </c>
      <c r="M76" s="60">
        <v>9.9109484600527011</v>
      </c>
      <c r="N76" s="60">
        <v>6.3699625732633098</v>
      </c>
      <c r="O76" s="60">
        <v>2.3118409381930447</v>
      </c>
      <c r="P76" s="60">
        <v>1.8313386333848829</v>
      </c>
      <c r="Q76" s="60">
        <v>1.7807462769902489</v>
      </c>
      <c r="R76" s="60">
        <v>6.6345323802332832</v>
      </c>
      <c r="S76" s="60">
        <v>9.7899232184655212</v>
      </c>
      <c r="T76" s="60">
        <v>6.360262209402614</v>
      </c>
      <c r="U76" s="60">
        <v>2.437542030865234</v>
      </c>
      <c r="V76" s="60">
        <v>1.8938227936204437</v>
      </c>
      <c r="W76" s="60">
        <v>1.8425627704966616</v>
      </c>
    </row>
    <row r="77" spans="1:23" x14ac:dyDescent="0.2">
      <c r="A77" s="27">
        <v>61</v>
      </c>
      <c r="B77" s="28" t="s">
        <v>87</v>
      </c>
      <c r="C77" s="29"/>
      <c r="D77" s="27">
        <v>624</v>
      </c>
      <c r="E77" s="27" t="s">
        <v>33</v>
      </c>
      <c r="F77" s="60">
        <v>1.4550164361565145</v>
      </c>
      <c r="G77" s="60">
        <v>2.3678164618330273</v>
      </c>
      <c r="H77" s="60">
        <v>1.5545951780942717</v>
      </c>
      <c r="I77" s="60">
        <v>1.4175708785439272</v>
      </c>
      <c r="J77" s="60">
        <v>1.2887682995185401</v>
      </c>
      <c r="K77" s="60">
        <v>1.2109037181624713</v>
      </c>
      <c r="L77" s="60">
        <v>1.4751447038487293</v>
      </c>
      <c r="M77" s="60">
        <v>2.3739610809734737</v>
      </c>
      <c r="N77" s="60">
        <v>1.5622836571745051</v>
      </c>
      <c r="O77" s="60">
        <v>1.4195248768357471</v>
      </c>
      <c r="P77" s="60">
        <v>1.2706306430695338</v>
      </c>
      <c r="Q77" s="60">
        <v>1.1825232113599127</v>
      </c>
      <c r="R77" s="60">
        <v>1.4354049097988488</v>
      </c>
      <c r="S77" s="60">
        <v>2.3618308870239728</v>
      </c>
      <c r="T77" s="60">
        <v>1.5470850333235653</v>
      </c>
      <c r="U77" s="60">
        <v>1.4156483528406547</v>
      </c>
      <c r="V77" s="60">
        <v>1.3066447637006939</v>
      </c>
      <c r="W77" s="60">
        <v>1.2388770758754339</v>
      </c>
    </row>
    <row r="78" spans="1:23" x14ac:dyDescent="0.2">
      <c r="A78" s="27">
        <v>62</v>
      </c>
      <c r="B78" s="28" t="s">
        <v>88</v>
      </c>
      <c r="C78" s="29"/>
      <c r="D78" s="27">
        <v>430</v>
      </c>
      <c r="E78" s="27" t="s">
        <v>35</v>
      </c>
      <c r="F78" s="60">
        <v>4.5159084435276053</v>
      </c>
      <c r="G78" s="60">
        <v>10.027448157886766</v>
      </c>
      <c r="H78" s="60">
        <v>5.2513720760395692</v>
      </c>
      <c r="I78" s="60">
        <v>2.6664741973939576</v>
      </c>
      <c r="J78" s="60">
        <v>2.5045288138676449</v>
      </c>
      <c r="K78" s="60">
        <v>2.5264919823477086</v>
      </c>
      <c r="L78" s="60">
        <v>5.1512297266573563</v>
      </c>
      <c r="M78" s="60">
        <v>10.785544952731671</v>
      </c>
      <c r="N78" s="60">
        <v>5.6831093415041565</v>
      </c>
      <c r="O78" s="60">
        <v>3.1220930338951103</v>
      </c>
      <c r="P78" s="60">
        <v>2.8580486589252914</v>
      </c>
      <c r="Q78" s="60">
        <v>2.8583638610535314</v>
      </c>
      <c r="R78" s="60">
        <v>3.8861465126474939</v>
      </c>
      <c r="S78" s="60">
        <v>9.2763266833657632</v>
      </c>
      <c r="T78" s="60">
        <v>4.8201373212812042</v>
      </c>
      <c r="U78" s="60">
        <v>2.2083470058053059</v>
      </c>
      <c r="V78" s="60">
        <v>2.1469309011885267</v>
      </c>
      <c r="W78" s="60">
        <v>2.1892486847719175</v>
      </c>
    </row>
    <row r="79" spans="1:23" x14ac:dyDescent="0.2">
      <c r="A79" s="27">
        <v>63</v>
      </c>
      <c r="B79" s="28" t="s">
        <v>89</v>
      </c>
      <c r="C79" s="29"/>
      <c r="D79" s="27">
        <v>466</v>
      </c>
      <c r="E79" s="27" t="s">
        <v>33</v>
      </c>
      <c r="F79" s="60">
        <v>1.8950080021692801</v>
      </c>
      <c r="G79" s="60">
        <v>1.8275440756389383</v>
      </c>
      <c r="H79" s="60">
        <v>1.7151830291974437</v>
      </c>
      <c r="I79" s="60">
        <v>1.9935513140513472</v>
      </c>
      <c r="J79" s="60">
        <v>2.2192961878611639</v>
      </c>
      <c r="K79" s="60">
        <v>2.0633597379590802</v>
      </c>
      <c r="L79" s="60">
        <v>1.9549919857456595</v>
      </c>
      <c r="M79" s="60">
        <v>1.8968462642538484</v>
      </c>
      <c r="N79" s="60">
        <v>1.7719285493268533</v>
      </c>
      <c r="O79" s="60">
        <v>2.0456093353935243</v>
      </c>
      <c r="P79" s="60">
        <v>2.2616078466001448</v>
      </c>
      <c r="Q79" s="60">
        <v>2.0947382519817799</v>
      </c>
      <c r="R79" s="60">
        <v>1.8362597773068003</v>
      </c>
      <c r="S79" s="60">
        <v>1.7590902446120182</v>
      </c>
      <c r="T79" s="60">
        <v>1.6585762785420122</v>
      </c>
      <c r="U79" s="60">
        <v>1.9411025539805984</v>
      </c>
      <c r="V79" s="60">
        <v>2.17630477199164</v>
      </c>
      <c r="W79" s="60">
        <v>2.0313702667262112</v>
      </c>
    </row>
    <row r="80" spans="1:23" x14ac:dyDescent="0.2">
      <c r="A80" s="27">
        <v>64</v>
      </c>
      <c r="B80" s="28" t="s">
        <v>90</v>
      </c>
      <c r="C80" s="29"/>
      <c r="D80" s="27">
        <v>478</v>
      </c>
      <c r="E80" s="27" t="s">
        <v>47</v>
      </c>
      <c r="F80" s="60">
        <v>5.5172175236513947</v>
      </c>
      <c r="G80" s="60">
        <v>3.8373309636901309</v>
      </c>
      <c r="H80" s="60">
        <v>2.1157171829826504</v>
      </c>
      <c r="I80" s="60">
        <v>1.8426568449126481</v>
      </c>
      <c r="J80" s="60">
        <v>2.3578270312412988</v>
      </c>
      <c r="K80" s="60">
        <v>3.3966767332978653</v>
      </c>
      <c r="L80" s="60">
        <v>5.7059289368074984</v>
      </c>
      <c r="M80" s="60">
        <v>4.0347599525938227</v>
      </c>
      <c r="N80" s="60">
        <v>2.2953819093293579</v>
      </c>
      <c r="O80" s="60">
        <v>2.0574791019521679</v>
      </c>
      <c r="P80" s="60">
        <v>2.6924084661442307</v>
      </c>
      <c r="Q80" s="60">
        <v>3.919813599989447</v>
      </c>
      <c r="R80" s="60">
        <v>5.329584560258275</v>
      </c>
      <c r="S80" s="60">
        <v>3.6404878169822119</v>
      </c>
      <c r="T80" s="60">
        <v>1.9355405818662088</v>
      </c>
      <c r="U80" s="60">
        <v>1.625963965260631</v>
      </c>
      <c r="V80" s="60">
        <v>2.0196636431991015</v>
      </c>
      <c r="W80" s="60">
        <v>2.866809548575973</v>
      </c>
    </row>
    <row r="81" spans="1:23" x14ac:dyDescent="0.2">
      <c r="A81" s="27">
        <v>65</v>
      </c>
      <c r="B81" s="28" t="s">
        <v>91</v>
      </c>
      <c r="C81" s="29"/>
      <c r="D81" s="27">
        <v>562</v>
      </c>
      <c r="E81" s="27" t="s">
        <v>33</v>
      </c>
      <c r="F81" s="60">
        <v>1.4593742779848644</v>
      </c>
      <c r="G81" s="60">
        <v>1.5594998115769514</v>
      </c>
      <c r="H81" s="60">
        <v>1.0892222324280507</v>
      </c>
      <c r="I81" s="60">
        <v>0.922929002814592</v>
      </c>
      <c r="J81" s="60">
        <v>0.77623421079929467</v>
      </c>
      <c r="K81" s="60">
        <v>0.95107220821825289</v>
      </c>
      <c r="L81" s="60">
        <v>1.4194379876892247</v>
      </c>
      <c r="M81" s="60">
        <v>1.5046259844642853</v>
      </c>
      <c r="N81" s="60">
        <v>1.0369959052632818</v>
      </c>
      <c r="O81" s="60">
        <v>0.87424043251926187</v>
      </c>
      <c r="P81" s="60">
        <v>0.73195970435816748</v>
      </c>
      <c r="Q81" s="60">
        <v>0.89470149778321295</v>
      </c>
      <c r="R81" s="60">
        <v>1.4980090618582105</v>
      </c>
      <c r="S81" s="60">
        <v>1.6133243563143047</v>
      </c>
      <c r="T81" s="60">
        <v>1.1414361378880795</v>
      </c>
      <c r="U81" s="60">
        <v>0.97198640817891191</v>
      </c>
      <c r="V81" s="60">
        <v>0.82111820450862871</v>
      </c>
      <c r="W81" s="60">
        <v>1.0083521066184127</v>
      </c>
    </row>
    <row r="82" spans="1:23" x14ac:dyDescent="0.2">
      <c r="A82" s="27">
        <v>66</v>
      </c>
      <c r="B82" s="28" t="s">
        <v>92</v>
      </c>
      <c r="C82" s="29"/>
      <c r="D82" s="27">
        <v>566</v>
      </c>
      <c r="E82" s="27" t="s">
        <v>47</v>
      </c>
      <c r="F82" s="60">
        <v>0.47755038586356902</v>
      </c>
      <c r="G82" s="60">
        <v>0.4270230667291296</v>
      </c>
      <c r="H82" s="60">
        <v>0.39704997666645131</v>
      </c>
      <c r="I82" s="60">
        <v>0.46415940978646975</v>
      </c>
      <c r="J82" s="60">
        <v>0.57714880918546507</v>
      </c>
      <c r="K82" s="60">
        <v>0.65812408759901275</v>
      </c>
      <c r="L82" s="60">
        <v>0.53062562622704046</v>
      </c>
      <c r="M82" s="60">
        <v>0.47102876781220626</v>
      </c>
      <c r="N82" s="60">
        <v>0.4343559164245791</v>
      </c>
      <c r="O82" s="60">
        <v>0.50507133973317286</v>
      </c>
      <c r="P82" s="60">
        <v>0.62475351071986629</v>
      </c>
      <c r="Q82" s="60">
        <v>0.70901438156159757</v>
      </c>
      <c r="R82" s="60">
        <v>0.42342678640245213</v>
      </c>
      <c r="S82" s="60">
        <v>0.38206452898130661</v>
      </c>
      <c r="T82" s="60">
        <v>0.35879554634031624</v>
      </c>
      <c r="U82" s="60">
        <v>0.42202674641830551</v>
      </c>
      <c r="V82" s="60">
        <v>0.52791831358175068</v>
      </c>
      <c r="W82" s="60">
        <v>0.60531234536646639</v>
      </c>
    </row>
    <row r="83" spans="1:23" s="42" customFormat="1" x14ac:dyDescent="0.2">
      <c r="A83" s="27">
        <v>67</v>
      </c>
      <c r="B83" s="28" t="s">
        <v>93</v>
      </c>
      <c r="C83" s="29" t="s">
        <v>306</v>
      </c>
      <c r="D83" s="27">
        <v>654</v>
      </c>
      <c r="E83" s="27" t="s">
        <v>35</v>
      </c>
      <c r="F83" s="60">
        <v>6.9246067618875431</v>
      </c>
      <c r="G83" s="60">
        <v>7.4522413466994522</v>
      </c>
      <c r="H83" s="60">
        <v>7.9209857226677087</v>
      </c>
      <c r="I83" s="60">
        <v>11.394478240524098</v>
      </c>
      <c r="J83" s="60">
        <v>13.635274382937933</v>
      </c>
      <c r="K83" s="60">
        <v>15.248674577126987</v>
      </c>
      <c r="L83" s="60" t="s">
        <v>274</v>
      </c>
      <c r="M83" s="60" t="s">
        <v>274</v>
      </c>
      <c r="N83" s="60" t="s">
        <v>274</v>
      </c>
      <c r="O83" s="60" t="s">
        <v>274</v>
      </c>
      <c r="P83" s="60" t="s">
        <v>274</v>
      </c>
      <c r="Q83" s="60" t="s">
        <v>274</v>
      </c>
      <c r="R83" s="60" t="s">
        <v>274</v>
      </c>
      <c r="S83" s="60" t="s">
        <v>274</v>
      </c>
      <c r="T83" s="60" t="s">
        <v>274</v>
      </c>
      <c r="U83" s="60" t="s">
        <v>274</v>
      </c>
      <c r="V83" s="60" t="s">
        <v>274</v>
      </c>
      <c r="W83" s="60" t="s">
        <v>274</v>
      </c>
    </row>
    <row r="84" spans="1:23" x14ac:dyDescent="0.2">
      <c r="A84" s="27">
        <v>68</v>
      </c>
      <c r="B84" s="28" t="s">
        <v>94</v>
      </c>
      <c r="C84" s="29"/>
      <c r="D84" s="27">
        <v>686</v>
      </c>
      <c r="E84" s="27" t="s">
        <v>33</v>
      </c>
      <c r="F84" s="60">
        <v>3.5986527376629929</v>
      </c>
      <c r="G84" s="60">
        <v>3.3022889199156999</v>
      </c>
      <c r="H84" s="60">
        <v>2.351799255581164</v>
      </c>
      <c r="I84" s="60">
        <v>2.1146341900616861</v>
      </c>
      <c r="J84" s="60">
        <v>1.976507917739817</v>
      </c>
      <c r="K84" s="60">
        <v>1.7399514173615613</v>
      </c>
      <c r="L84" s="60">
        <v>3.7122031861740483</v>
      </c>
      <c r="M84" s="60">
        <v>3.4029902101453118</v>
      </c>
      <c r="N84" s="60">
        <v>2.5035273210514353</v>
      </c>
      <c r="O84" s="60">
        <v>2.2589664162071532</v>
      </c>
      <c r="P84" s="60">
        <v>2.1417560385102803</v>
      </c>
      <c r="Q84" s="60">
        <v>1.8804013633646892</v>
      </c>
      <c r="R84" s="60">
        <v>3.4861254485832931</v>
      </c>
      <c r="S84" s="60">
        <v>3.2030016184974257</v>
      </c>
      <c r="T84" s="60">
        <v>2.2047648192949123</v>
      </c>
      <c r="U84" s="60">
        <v>1.9757040853521439</v>
      </c>
      <c r="V84" s="60">
        <v>1.8179629493243943</v>
      </c>
      <c r="W84" s="60">
        <v>1.6044608512617144</v>
      </c>
    </row>
    <row r="85" spans="1:23" x14ac:dyDescent="0.2">
      <c r="A85" s="27">
        <v>69</v>
      </c>
      <c r="B85" s="28" t="s">
        <v>95</v>
      </c>
      <c r="C85" s="29"/>
      <c r="D85" s="27">
        <v>694</v>
      </c>
      <c r="E85" s="27" t="s">
        <v>33</v>
      </c>
      <c r="F85" s="60">
        <v>5.6532750238603509</v>
      </c>
      <c r="G85" s="60">
        <v>2.745682625520252</v>
      </c>
      <c r="H85" s="60">
        <v>2.4193065792205255</v>
      </c>
      <c r="I85" s="60">
        <v>2.9502465949857539</v>
      </c>
      <c r="J85" s="60">
        <v>1.6872169922550626</v>
      </c>
      <c r="K85" s="60">
        <v>1.4134572948795507</v>
      </c>
      <c r="L85" s="60">
        <v>6.3376817886608476</v>
      </c>
      <c r="M85" s="60">
        <v>3.1497729353743198</v>
      </c>
      <c r="N85" s="60">
        <v>2.7257965143688123</v>
      </c>
      <c r="O85" s="60">
        <v>3.1841431764904855</v>
      </c>
      <c r="P85" s="60">
        <v>1.8666282394882732</v>
      </c>
      <c r="Q85" s="60">
        <v>1.5646182449857338</v>
      </c>
      <c r="R85" s="60">
        <v>4.9853764502294187</v>
      </c>
      <c r="S85" s="60">
        <v>2.3516036257856521</v>
      </c>
      <c r="T85" s="60">
        <v>2.1205197564043083</v>
      </c>
      <c r="U85" s="60">
        <v>2.7226391823172604</v>
      </c>
      <c r="V85" s="60">
        <v>1.5121997267895999</v>
      </c>
      <c r="W85" s="60">
        <v>1.2653894467544697</v>
      </c>
    </row>
    <row r="86" spans="1:23" x14ac:dyDescent="0.2">
      <c r="A86" s="27">
        <v>70</v>
      </c>
      <c r="B86" s="28" t="s">
        <v>96</v>
      </c>
      <c r="C86" s="29"/>
      <c r="D86" s="27">
        <v>768</v>
      </c>
      <c r="E86" s="27" t="s">
        <v>47</v>
      </c>
      <c r="F86" s="60">
        <v>2.2404356866305322</v>
      </c>
      <c r="G86" s="60">
        <v>2.3710601953277628</v>
      </c>
      <c r="H86" s="60">
        <v>2.8286870978627556</v>
      </c>
      <c r="I86" s="60">
        <v>3.6459486441819515</v>
      </c>
      <c r="J86" s="60">
        <v>3.9941785530596787</v>
      </c>
      <c r="K86" s="60">
        <v>3.7900067601441179</v>
      </c>
      <c r="L86" s="60">
        <v>2.2966680834708204</v>
      </c>
      <c r="M86" s="60">
        <v>2.4247554786080232</v>
      </c>
      <c r="N86" s="60">
        <v>2.8990111275428925</v>
      </c>
      <c r="O86" s="60">
        <v>3.7583192867168327</v>
      </c>
      <c r="P86" s="60">
        <v>4.1067396527822781</v>
      </c>
      <c r="Q86" s="60">
        <v>3.8596379424758842</v>
      </c>
      <c r="R86" s="60">
        <v>2.1856929638415581</v>
      </c>
      <c r="S86" s="60">
        <v>2.3198189979199357</v>
      </c>
      <c r="T86" s="60">
        <v>2.7614365248840302</v>
      </c>
      <c r="U86" s="60">
        <v>3.5376754942527113</v>
      </c>
      <c r="V86" s="60">
        <v>3.8849100561079668</v>
      </c>
      <c r="W86" s="60">
        <v>3.7220033213520396</v>
      </c>
    </row>
    <row r="87" spans="1:23" x14ac:dyDescent="0.2">
      <c r="A87" s="26">
        <v>71</v>
      </c>
      <c r="B87" s="25" t="s">
        <v>349</v>
      </c>
      <c r="C87" s="24"/>
      <c r="D87" s="26">
        <v>935</v>
      </c>
      <c r="E87" s="26"/>
      <c r="F87" s="109">
        <v>1.5032831054141551</v>
      </c>
      <c r="G87" s="109">
        <v>1.3395755995966785</v>
      </c>
      <c r="H87" s="109">
        <v>1.3283407116388717</v>
      </c>
      <c r="I87" s="109">
        <v>1.3529959900947692</v>
      </c>
      <c r="J87" s="109">
        <v>1.5807320361491037</v>
      </c>
      <c r="K87" s="109">
        <v>1.7089930831143854</v>
      </c>
      <c r="L87" s="109">
        <v>1.5911985820069565</v>
      </c>
      <c r="M87" s="109">
        <v>1.4199197777554717</v>
      </c>
      <c r="N87" s="109">
        <v>1.4157073352769163</v>
      </c>
      <c r="O87" s="109">
        <v>1.4676254828270314</v>
      </c>
      <c r="P87" s="109">
        <v>1.7914932453751966</v>
      </c>
      <c r="Q87" s="109">
        <v>1.938170383895758</v>
      </c>
      <c r="R87" s="109">
        <v>1.4116107127622179</v>
      </c>
      <c r="S87" s="109">
        <v>1.2557205428557243</v>
      </c>
      <c r="T87" s="109">
        <v>1.2372016606334735</v>
      </c>
      <c r="U87" s="109">
        <v>1.2331934531255226</v>
      </c>
      <c r="V87" s="109">
        <v>1.3601105292628131</v>
      </c>
      <c r="W87" s="109">
        <v>1.4690658804273655</v>
      </c>
    </row>
    <row r="88" spans="1:23" x14ac:dyDescent="0.2">
      <c r="A88" s="26">
        <v>72</v>
      </c>
      <c r="B88" s="22" t="s">
        <v>16</v>
      </c>
      <c r="C88" s="24"/>
      <c r="D88" s="26">
        <v>5500</v>
      </c>
      <c r="E88" s="26"/>
      <c r="F88" s="109">
        <v>13.154795580753463</v>
      </c>
      <c r="G88" s="109">
        <v>11.076107184789214</v>
      </c>
      <c r="H88" s="109">
        <v>9.4051440586506505</v>
      </c>
      <c r="I88" s="109">
        <v>9.0255552977962612</v>
      </c>
      <c r="J88" s="109">
        <v>8.4688263081883051</v>
      </c>
      <c r="K88" s="109">
        <v>8.0124511333320356</v>
      </c>
      <c r="L88" s="109">
        <v>12.018987290845866</v>
      </c>
      <c r="M88" s="109">
        <v>10.070566226334638</v>
      </c>
      <c r="N88" s="109">
        <v>8.5513796055022713</v>
      </c>
      <c r="O88" s="109">
        <v>8.4510274230989904</v>
      </c>
      <c r="P88" s="109">
        <v>8.1581174149665348</v>
      </c>
      <c r="Q88" s="109">
        <v>7.8476603962297045</v>
      </c>
      <c r="R88" s="109">
        <v>14.248944100114352</v>
      </c>
      <c r="S88" s="109">
        <v>12.050539044334357</v>
      </c>
      <c r="T88" s="109">
        <v>10.229873048857353</v>
      </c>
      <c r="U88" s="109">
        <v>9.5796497128887115</v>
      </c>
      <c r="V88" s="109">
        <v>8.7684124643632906</v>
      </c>
      <c r="W88" s="109">
        <v>8.171764682095688</v>
      </c>
    </row>
    <row r="89" spans="1:23" x14ac:dyDescent="0.2">
      <c r="A89" s="30">
        <v>73</v>
      </c>
      <c r="B89" s="31" t="s">
        <v>97</v>
      </c>
      <c r="C89" s="29"/>
      <c r="D89" s="30">
        <v>398</v>
      </c>
      <c r="E89" s="27" t="s">
        <v>35</v>
      </c>
      <c r="F89" s="60">
        <v>21.894701079435627</v>
      </c>
      <c r="G89" s="60">
        <v>20.377167701468668</v>
      </c>
      <c r="H89" s="60">
        <v>19.197327979057508</v>
      </c>
      <c r="I89" s="60">
        <v>20.08161922350294</v>
      </c>
      <c r="J89" s="60">
        <v>20.444484527385342</v>
      </c>
      <c r="K89" s="60">
        <v>20.12330508556316</v>
      </c>
      <c r="L89" s="60">
        <v>20.8222608799976</v>
      </c>
      <c r="M89" s="60">
        <v>19.419727985063279</v>
      </c>
      <c r="N89" s="60">
        <v>18.433466016785495</v>
      </c>
      <c r="O89" s="60">
        <v>19.855201476041014</v>
      </c>
      <c r="P89" s="60">
        <v>20.669382177248629</v>
      </c>
      <c r="Q89" s="60">
        <v>20.65519047741563</v>
      </c>
      <c r="R89" s="60">
        <v>22.900951867026368</v>
      </c>
      <c r="S89" s="60">
        <v>21.271875830154023</v>
      </c>
      <c r="T89" s="60">
        <v>19.90086589499856</v>
      </c>
      <c r="U89" s="60">
        <v>20.290842031075282</v>
      </c>
      <c r="V89" s="60">
        <v>20.235202686163952</v>
      </c>
      <c r="W89" s="60">
        <v>19.626503058706156</v>
      </c>
    </row>
    <row r="90" spans="1:23" x14ac:dyDescent="0.2">
      <c r="A90" s="30">
        <v>74</v>
      </c>
      <c r="B90" s="31" t="s">
        <v>98</v>
      </c>
      <c r="C90" s="29"/>
      <c r="D90" s="30">
        <v>417</v>
      </c>
      <c r="E90" s="27" t="s">
        <v>35</v>
      </c>
      <c r="F90" s="60">
        <v>14.178694195610788</v>
      </c>
      <c r="G90" s="60">
        <v>11.112391077352909</v>
      </c>
      <c r="H90" s="60">
        <v>7.8621552620160049</v>
      </c>
      <c r="I90" s="60">
        <v>6.1166813606569876</v>
      </c>
      <c r="J90" s="60">
        <v>4.2365845271912672</v>
      </c>
      <c r="K90" s="60">
        <v>3.4407964226033769</v>
      </c>
      <c r="L90" s="60">
        <v>12.116863786250066</v>
      </c>
      <c r="M90" s="60">
        <v>9.4386140690788114</v>
      </c>
      <c r="N90" s="60">
        <v>6.6611980050977193</v>
      </c>
      <c r="O90" s="60">
        <v>5.1200187182800052</v>
      </c>
      <c r="P90" s="60">
        <v>3.5012081001155222</v>
      </c>
      <c r="Q90" s="60">
        <v>2.8098988598305477</v>
      </c>
      <c r="R90" s="60">
        <v>16.152280832085172</v>
      </c>
      <c r="S90" s="60">
        <v>12.733862576542982</v>
      </c>
      <c r="T90" s="60">
        <v>9.031354804789256</v>
      </c>
      <c r="U90" s="60">
        <v>7.092073214836212</v>
      </c>
      <c r="V90" s="60">
        <v>4.9520188891777135</v>
      </c>
      <c r="W90" s="60">
        <v>4.0591575729593954</v>
      </c>
    </row>
    <row r="91" spans="1:23" x14ac:dyDescent="0.2">
      <c r="A91" s="30">
        <v>75</v>
      </c>
      <c r="B91" s="31" t="s">
        <v>99</v>
      </c>
      <c r="C91" s="29"/>
      <c r="D91" s="30">
        <v>762</v>
      </c>
      <c r="E91" s="27" t="s">
        <v>35</v>
      </c>
      <c r="F91" s="60">
        <v>8.0965988998894893</v>
      </c>
      <c r="G91" s="60">
        <v>6.0222532255248229</v>
      </c>
      <c r="H91" s="60">
        <v>4.8376761515074316</v>
      </c>
      <c r="I91" s="60">
        <v>4.1207495825163045</v>
      </c>
      <c r="J91" s="60">
        <v>3.6687305848190173</v>
      </c>
      <c r="K91" s="60">
        <v>3.242910896260311</v>
      </c>
      <c r="L91" s="60">
        <v>7.1496762032166838</v>
      </c>
      <c r="M91" s="60">
        <v>5.2526641481310952</v>
      </c>
      <c r="N91" s="60">
        <v>4.2387983255101664</v>
      </c>
      <c r="O91" s="60">
        <v>3.5482919491152578</v>
      </c>
      <c r="P91" s="60">
        <v>3.150883526899523</v>
      </c>
      <c r="Q91" s="60">
        <v>2.7607399808326236</v>
      </c>
      <c r="R91" s="60">
        <v>9.031187476697351</v>
      </c>
      <c r="S91" s="60">
        <v>6.792260717118026</v>
      </c>
      <c r="T91" s="60">
        <v>5.4393995615321424</v>
      </c>
      <c r="U91" s="60">
        <v>4.6992962119766277</v>
      </c>
      <c r="V91" s="60">
        <v>4.1924970253136857</v>
      </c>
      <c r="W91" s="60">
        <v>3.7377323630546861</v>
      </c>
    </row>
    <row r="92" spans="1:23" x14ac:dyDescent="0.2">
      <c r="A92" s="30">
        <v>76</v>
      </c>
      <c r="B92" s="31" t="s">
        <v>100</v>
      </c>
      <c r="C92" s="29"/>
      <c r="D92" s="30">
        <v>795</v>
      </c>
      <c r="E92" s="27" t="s">
        <v>35</v>
      </c>
      <c r="F92" s="60">
        <v>8.356052344601963</v>
      </c>
      <c r="G92" s="60">
        <v>6.5320999711079963</v>
      </c>
      <c r="H92" s="60">
        <v>4.8539804892634972</v>
      </c>
      <c r="I92" s="60">
        <v>4.4873257075482131</v>
      </c>
      <c r="J92" s="60">
        <v>3.9266004825470873</v>
      </c>
      <c r="K92" s="60">
        <v>3.6547115828746315</v>
      </c>
      <c r="L92" s="60">
        <v>7.4186663717792767</v>
      </c>
      <c r="M92" s="60">
        <v>5.7478974527622082</v>
      </c>
      <c r="N92" s="60">
        <v>4.2377015392314101</v>
      </c>
      <c r="O92" s="60">
        <v>4.031348575474305</v>
      </c>
      <c r="P92" s="60">
        <v>3.6493542536123975</v>
      </c>
      <c r="Q92" s="60">
        <v>3.4658534497971374</v>
      </c>
      <c r="R92" s="60">
        <v>9.2678283317199082</v>
      </c>
      <c r="S92" s="60">
        <v>7.2968664516007307</v>
      </c>
      <c r="T92" s="60">
        <v>5.4548142805309237</v>
      </c>
      <c r="U92" s="60">
        <v>4.9311275530518586</v>
      </c>
      <c r="V92" s="60">
        <v>4.1955345156062211</v>
      </c>
      <c r="W92" s="60">
        <v>3.8372055579706648</v>
      </c>
    </row>
    <row r="93" spans="1:23" x14ac:dyDescent="0.2">
      <c r="A93" s="30">
        <v>77</v>
      </c>
      <c r="B93" s="31" t="s">
        <v>101</v>
      </c>
      <c r="C93" s="29"/>
      <c r="D93" s="30">
        <v>860</v>
      </c>
      <c r="E93" s="27" t="s">
        <v>35</v>
      </c>
      <c r="F93" s="60">
        <v>8.0574214847414964</v>
      </c>
      <c r="G93" s="60">
        <v>6.6670189905822852</v>
      </c>
      <c r="H93" s="60">
        <v>5.7314514894269246</v>
      </c>
      <c r="I93" s="60">
        <v>5.1282028531563189</v>
      </c>
      <c r="J93" s="60">
        <v>4.3985558060263239</v>
      </c>
      <c r="K93" s="60">
        <v>3.916903239929713</v>
      </c>
      <c r="L93" s="60">
        <v>7.1357246948902739</v>
      </c>
      <c r="M93" s="60">
        <v>5.8404084777194587</v>
      </c>
      <c r="N93" s="60">
        <v>4.9869304338746812</v>
      </c>
      <c r="O93" s="60">
        <v>4.6113369651656253</v>
      </c>
      <c r="P93" s="60">
        <v>4.0902889050989444</v>
      </c>
      <c r="Q93" s="60">
        <v>3.7126156029804656</v>
      </c>
      <c r="R93" s="60">
        <v>8.9583564268825295</v>
      </c>
      <c r="S93" s="60">
        <v>7.4811723300378405</v>
      </c>
      <c r="T93" s="60">
        <v>6.4621498438093239</v>
      </c>
      <c r="U93" s="60">
        <v>5.6310043292586682</v>
      </c>
      <c r="V93" s="60">
        <v>4.6972586725419365</v>
      </c>
      <c r="W93" s="60">
        <v>4.1145409647467037</v>
      </c>
    </row>
    <row r="94" spans="1:23" x14ac:dyDescent="0.2">
      <c r="A94" s="26">
        <v>78</v>
      </c>
      <c r="B94" s="22" t="s">
        <v>17</v>
      </c>
      <c r="C94" s="24"/>
      <c r="D94" s="26">
        <v>906</v>
      </c>
      <c r="E94" s="26"/>
      <c r="F94" s="109">
        <v>0.28930062362913211</v>
      </c>
      <c r="G94" s="109">
        <v>0.32155400833886894</v>
      </c>
      <c r="H94" s="109">
        <v>0.36043163639307607</v>
      </c>
      <c r="I94" s="109">
        <v>0.40542551790157433</v>
      </c>
      <c r="J94" s="109">
        <v>0.44827796624963795</v>
      </c>
      <c r="K94" s="109">
        <v>0.47117500035621757</v>
      </c>
      <c r="L94" s="109">
        <v>0.28717116603273535</v>
      </c>
      <c r="M94" s="109">
        <v>0.30635233175743298</v>
      </c>
      <c r="N94" s="109">
        <v>0.33393424409384154</v>
      </c>
      <c r="O94" s="109">
        <v>0.37338562849061419</v>
      </c>
      <c r="P94" s="109">
        <v>0.4120940194288516</v>
      </c>
      <c r="Q94" s="109">
        <v>0.43370789453162545</v>
      </c>
      <c r="R94" s="109">
        <v>0.29152034766537532</v>
      </c>
      <c r="S94" s="109">
        <v>0.33741933633285398</v>
      </c>
      <c r="T94" s="109">
        <v>0.38808324297511498</v>
      </c>
      <c r="U94" s="109">
        <v>0.4388978239039879</v>
      </c>
      <c r="V94" s="109">
        <v>0.48611152185914924</v>
      </c>
      <c r="W94" s="109">
        <v>0.51040762696626607</v>
      </c>
    </row>
    <row r="95" spans="1:23" x14ac:dyDescent="0.2">
      <c r="A95" s="30">
        <v>79</v>
      </c>
      <c r="B95" s="31" t="s">
        <v>102</v>
      </c>
      <c r="C95" s="29" t="s">
        <v>307</v>
      </c>
      <c r="D95" s="30">
        <v>156</v>
      </c>
      <c r="E95" s="27" t="s">
        <v>42</v>
      </c>
      <c r="F95" s="60">
        <v>3.2596493868388102E-2</v>
      </c>
      <c r="G95" s="60">
        <v>3.6014263964138538E-2</v>
      </c>
      <c r="H95" s="60">
        <v>4.0003478116883116E-2</v>
      </c>
      <c r="I95" s="60">
        <v>5.2002655666610706E-2</v>
      </c>
      <c r="J95" s="60">
        <v>6.3376645297585341E-2</v>
      </c>
      <c r="K95" s="60">
        <v>7.1076396299372041E-2</v>
      </c>
      <c r="L95" s="60">
        <v>3.2396949691002409E-2</v>
      </c>
      <c r="M95" s="60">
        <v>3.5368215999308207E-2</v>
      </c>
      <c r="N95" s="60">
        <v>3.8947263926657774E-2</v>
      </c>
      <c r="O95" s="60">
        <v>5.6585412360823283E-2</v>
      </c>
      <c r="P95" s="60">
        <v>7.3271041208705756E-2</v>
      </c>
      <c r="Q95" s="60">
        <v>8.4648148220343972E-2</v>
      </c>
      <c r="R95" s="60">
        <v>3.2806832480122991E-2</v>
      </c>
      <c r="S95" s="60">
        <v>3.6696308895122993E-2</v>
      </c>
      <c r="T95" s="60">
        <v>4.1119163061560229E-2</v>
      </c>
      <c r="U95" s="60">
        <v>4.7150949296985815E-2</v>
      </c>
      <c r="V95" s="60">
        <v>5.2880964969828824E-2</v>
      </c>
      <c r="W95" s="60">
        <v>5.6652070242504779E-2</v>
      </c>
    </row>
    <row r="96" spans="1:23" x14ac:dyDescent="0.2">
      <c r="A96" s="30">
        <v>80</v>
      </c>
      <c r="B96" s="31" t="s">
        <v>104</v>
      </c>
      <c r="C96" s="29" t="s">
        <v>308</v>
      </c>
      <c r="D96" s="30">
        <v>344</v>
      </c>
      <c r="E96" s="27" t="s">
        <v>35</v>
      </c>
      <c r="F96" s="60">
        <v>38.288919257291205</v>
      </c>
      <c r="G96" s="60">
        <v>39.772134354995316</v>
      </c>
      <c r="H96" s="60">
        <v>39.347257507995131</v>
      </c>
      <c r="I96" s="60">
        <v>39.76980517985843</v>
      </c>
      <c r="J96" s="60">
        <v>39.750084720679141</v>
      </c>
      <c r="K96" s="60">
        <v>38.949939921649104</v>
      </c>
      <c r="L96" s="60">
        <v>37.959778049473712</v>
      </c>
      <c r="M96" s="60">
        <v>38.224193179552252</v>
      </c>
      <c r="N96" s="60">
        <v>37.091087697041743</v>
      </c>
      <c r="O96" s="60">
        <v>36.240470264595693</v>
      </c>
      <c r="P96" s="60">
        <v>34.977680578521841</v>
      </c>
      <c r="Q96" s="60">
        <v>32.731575287997778</v>
      </c>
      <c r="R96" s="60">
        <v>38.633275085358946</v>
      </c>
      <c r="S96" s="60">
        <v>41.322039760922465</v>
      </c>
      <c r="T96" s="60">
        <v>41.490104123851793</v>
      </c>
      <c r="U96" s="60">
        <v>43.000627605809804</v>
      </c>
      <c r="V96" s="60">
        <v>43.967172978847472</v>
      </c>
      <c r="W96" s="60">
        <v>44.453077353219143</v>
      </c>
    </row>
    <row r="97" spans="1:23" x14ac:dyDescent="0.2">
      <c r="A97" s="30">
        <v>81</v>
      </c>
      <c r="B97" s="31" t="s">
        <v>106</v>
      </c>
      <c r="C97" s="29" t="s">
        <v>364</v>
      </c>
      <c r="D97" s="30">
        <v>446</v>
      </c>
      <c r="E97" s="27" t="s">
        <v>35</v>
      </c>
      <c r="F97" s="60">
        <v>56.999457934312758</v>
      </c>
      <c r="G97" s="60">
        <v>56.449722556147563</v>
      </c>
      <c r="H97" s="60">
        <v>55.750659285448023</v>
      </c>
      <c r="I97" s="60">
        <v>59.662201564031967</v>
      </c>
      <c r="J97" s="60">
        <v>59.575478932936299</v>
      </c>
      <c r="K97" s="60">
        <v>58.321902771585044</v>
      </c>
      <c r="L97" s="60">
        <v>55.055152834187332</v>
      </c>
      <c r="M97" s="60">
        <v>53.70817487539248</v>
      </c>
      <c r="N97" s="60">
        <v>52.4375395471018</v>
      </c>
      <c r="O97" s="60">
        <v>58.120782034251889</v>
      </c>
      <c r="P97" s="60">
        <v>57.071632388941737</v>
      </c>
      <c r="Q97" s="60">
        <v>55.012702686468018</v>
      </c>
      <c r="R97" s="60">
        <v>58.842513374775287</v>
      </c>
      <c r="S97" s="60">
        <v>59.025178507979923</v>
      </c>
      <c r="T97" s="60">
        <v>58.845921314852561</v>
      </c>
      <c r="U97" s="60">
        <v>61.080509082855158</v>
      </c>
      <c r="V97" s="60">
        <v>61.885189899818045</v>
      </c>
      <c r="W97" s="60">
        <v>61.39660861143485</v>
      </c>
    </row>
    <row r="98" spans="1:23" x14ac:dyDescent="0.2">
      <c r="A98" s="30">
        <v>82</v>
      </c>
      <c r="B98" s="31" t="s">
        <v>103</v>
      </c>
      <c r="C98" s="29"/>
      <c r="D98" s="30">
        <v>408</v>
      </c>
      <c r="E98" s="27" t="s">
        <v>38</v>
      </c>
      <c r="F98" s="60">
        <v>0.16887393377376667</v>
      </c>
      <c r="G98" s="60">
        <v>0.16147552319990149</v>
      </c>
      <c r="H98" s="60">
        <v>0.15841792753466713</v>
      </c>
      <c r="I98" s="60">
        <v>0.16838052512114646</v>
      </c>
      <c r="J98" s="60">
        <v>0.17962894317366343</v>
      </c>
      <c r="K98" s="60">
        <v>0.19263521902745254</v>
      </c>
      <c r="L98" s="60">
        <v>0.17731915418977545</v>
      </c>
      <c r="M98" s="60">
        <v>0.16556069757598096</v>
      </c>
      <c r="N98" s="60">
        <v>0.15927428917189945</v>
      </c>
      <c r="O98" s="60">
        <v>0.16990028370052435</v>
      </c>
      <c r="P98" s="60">
        <v>0.18184292617566514</v>
      </c>
      <c r="Q98" s="60">
        <v>0.19601998932337411</v>
      </c>
      <c r="R98" s="60">
        <v>0.16089760643867737</v>
      </c>
      <c r="S98" s="60">
        <v>0.15759119690787443</v>
      </c>
      <c r="T98" s="60">
        <v>0.15760365908343549</v>
      </c>
      <c r="U98" s="60">
        <v>0.16693128080379693</v>
      </c>
      <c r="V98" s="60">
        <v>0.17751410819789742</v>
      </c>
      <c r="W98" s="60">
        <v>0.18939678275944766</v>
      </c>
    </row>
    <row r="99" spans="1:23" x14ac:dyDescent="0.2">
      <c r="A99" s="30">
        <v>83</v>
      </c>
      <c r="B99" s="31" t="s">
        <v>105</v>
      </c>
      <c r="C99" s="29"/>
      <c r="D99" s="30">
        <v>392</v>
      </c>
      <c r="E99" s="27" t="s">
        <v>42</v>
      </c>
      <c r="F99" s="60">
        <v>0.87986281473957084</v>
      </c>
      <c r="G99" s="60">
        <v>1.109463634501028</v>
      </c>
      <c r="H99" s="60">
        <v>1.3415832427008483</v>
      </c>
      <c r="I99" s="60">
        <v>1.5852384250045484</v>
      </c>
      <c r="J99" s="60">
        <v>1.6762129429010577</v>
      </c>
      <c r="K99" s="60">
        <v>1.6147750570279409</v>
      </c>
      <c r="L99" s="60">
        <v>0.91417200325426862</v>
      </c>
      <c r="M99" s="60">
        <v>1.1022431026254642</v>
      </c>
      <c r="N99" s="60">
        <v>1.2960992466632613</v>
      </c>
      <c r="O99" s="60">
        <v>1.4922703911102171</v>
      </c>
      <c r="P99" s="60">
        <v>1.5477180438453788</v>
      </c>
      <c r="Q99" s="60">
        <v>1.4933077239048633</v>
      </c>
      <c r="R99" s="60">
        <v>0.84685451983401694</v>
      </c>
      <c r="S99" s="60">
        <v>1.1164040187236179</v>
      </c>
      <c r="T99" s="60">
        <v>1.385131135214297</v>
      </c>
      <c r="U99" s="60">
        <v>1.673820366894746</v>
      </c>
      <c r="V99" s="60">
        <v>1.7982453413481103</v>
      </c>
      <c r="W99" s="60">
        <v>1.72978493869321</v>
      </c>
    </row>
    <row r="100" spans="1:23" x14ac:dyDescent="0.2">
      <c r="A100" s="30">
        <v>84</v>
      </c>
      <c r="B100" s="31" t="s">
        <v>107</v>
      </c>
      <c r="C100" s="29"/>
      <c r="D100" s="30">
        <v>496</v>
      </c>
      <c r="E100" s="27" t="s">
        <v>42</v>
      </c>
      <c r="F100" s="60">
        <v>0.30758031174670181</v>
      </c>
      <c r="G100" s="60">
        <v>0.32305819137890668</v>
      </c>
      <c r="H100" s="60">
        <v>0.34228205275798584</v>
      </c>
      <c r="I100" s="60">
        <v>0.45419516023886508</v>
      </c>
      <c r="J100" s="60">
        <v>0.59207632959124568</v>
      </c>
      <c r="K100" s="60">
        <v>0.59544447801282396</v>
      </c>
      <c r="L100" s="60">
        <v>0.31708552127598405</v>
      </c>
      <c r="M100" s="60">
        <v>0.34774802629498586</v>
      </c>
      <c r="N100" s="60">
        <v>0.3817285511879252</v>
      </c>
      <c r="O100" s="60">
        <v>0.60273889774203626</v>
      </c>
      <c r="P100" s="60">
        <v>0.88268270157374606</v>
      </c>
      <c r="Q100" s="60">
        <v>0.8777553167449389</v>
      </c>
      <c r="R100" s="60">
        <v>0.29831257623970625</v>
      </c>
      <c r="S100" s="60">
        <v>0.29881766516898506</v>
      </c>
      <c r="T100" s="60">
        <v>0.3030393801421839</v>
      </c>
      <c r="U100" s="60">
        <v>0.30712443620334645</v>
      </c>
      <c r="V100" s="60">
        <v>0.30590593813105443</v>
      </c>
      <c r="W100" s="60">
        <v>0.31872856545378503</v>
      </c>
    </row>
    <row r="101" spans="1:23" x14ac:dyDescent="0.2">
      <c r="A101" s="30">
        <v>85</v>
      </c>
      <c r="B101" s="31" t="s">
        <v>108</v>
      </c>
      <c r="C101" s="29"/>
      <c r="D101" s="30">
        <v>410</v>
      </c>
      <c r="E101" s="27" t="s">
        <v>42</v>
      </c>
      <c r="F101" s="60">
        <v>0.10010412765409046</v>
      </c>
      <c r="G101" s="60">
        <v>0.27744164254697007</v>
      </c>
      <c r="H101" s="60">
        <v>0.52845207958893714</v>
      </c>
      <c r="I101" s="60">
        <v>1.0199289948803156</v>
      </c>
      <c r="J101" s="60">
        <v>1.8726303365686738</v>
      </c>
      <c r="K101" s="60">
        <v>2.6391593543642942</v>
      </c>
      <c r="L101" s="60">
        <v>0.11248866215943849</v>
      </c>
      <c r="M101" s="60">
        <v>0.31643690205777453</v>
      </c>
      <c r="N101" s="60">
        <v>0.61771438730801242</v>
      </c>
      <c r="O101" s="60">
        <v>1.193935165479362</v>
      </c>
      <c r="P101" s="60">
        <v>2.1498522319778806</v>
      </c>
      <c r="Q101" s="60">
        <v>2.9797006028558961</v>
      </c>
      <c r="R101" s="60">
        <v>8.7676946026321922E-2</v>
      </c>
      <c r="S101" s="60">
        <v>0.23832617580242865</v>
      </c>
      <c r="T101" s="60">
        <v>0.43860037680799924</v>
      </c>
      <c r="U101" s="60">
        <v>0.84611567228242668</v>
      </c>
      <c r="V101" s="60">
        <v>1.5981796244218698</v>
      </c>
      <c r="W101" s="60">
        <v>2.3027019364971184</v>
      </c>
    </row>
    <row r="102" spans="1:23" x14ac:dyDescent="0.2">
      <c r="A102" s="26">
        <v>86</v>
      </c>
      <c r="B102" s="22" t="s">
        <v>18</v>
      </c>
      <c r="C102" s="24"/>
      <c r="D102" s="26">
        <v>920</v>
      </c>
      <c r="E102" s="26"/>
      <c r="F102" s="109">
        <v>0.64546561246438638</v>
      </c>
      <c r="G102" s="109">
        <v>0.75995061333683256</v>
      </c>
      <c r="H102" s="109">
        <v>0.93634196685473514</v>
      </c>
      <c r="I102" s="109">
        <v>1.1581755522136832</v>
      </c>
      <c r="J102" s="109">
        <v>1.4516070012183768</v>
      </c>
      <c r="K102" s="109">
        <v>1.5576761813359545</v>
      </c>
      <c r="L102" s="109">
        <v>0.67964245549262237</v>
      </c>
      <c r="M102" s="109">
        <v>0.78978467573370614</v>
      </c>
      <c r="N102" s="109">
        <v>0.95585391978919176</v>
      </c>
      <c r="O102" s="109">
        <v>1.1919964903458917</v>
      </c>
      <c r="P102" s="109">
        <v>1.5093117139866763</v>
      </c>
      <c r="Q102" s="109">
        <v>1.6189826887348215</v>
      </c>
      <c r="R102" s="109">
        <v>0.61144013560230448</v>
      </c>
      <c r="S102" s="109">
        <v>0.73030330958903122</v>
      </c>
      <c r="T102" s="109">
        <v>0.91698675580175204</v>
      </c>
      <c r="U102" s="109">
        <v>1.1246046514117869</v>
      </c>
      <c r="V102" s="109">
        <v>1.3940562607165421</v>
      </c>
      <c r="W102" s="109">
        <v>1.496600148163425</v>
      </c>
    </row>
    <row r="103" spans="1:23" x14ac:dyDescent="0.2">
      <c r="A103" s="30">
        <v>87</v>
      </c>
      <c r="B103" s="31" t="s">
        <v>109</v>
      </c>
      <c r="C103" s="29"/>
      <c r="D103" s="30">
        <v>96</v>
      </c>
      <c r="E103" s="27" t="s">
        <v>35</v>
      </c>
      <c r="F103" s="60">
        <v>28.489252312805764</v>
      </c>
      <c r="G103" s="60">
        <v>28.727161791125724</v>
      </c>
      <c r="H103" s="60">
        <v>29.131700115563568</v>
      </c>
      <c r="I103" s="60">
        <v>27.201987349712205</v>
      </c>
      <c r="J103" s="60">
        <v>25.575003432476823</v>
      </c>
      <c r="K103" s="60">
        <v>24.275971908466214</v>
      </c>
      <c r="L103" s="60">
        <v>30.801836806782056</v>
      </c>
      <c r="M103" s="60">
        <v>30.917799453159848</v>
      </c>
      <c r="N103" s="60">
        <v>32.015589206556989</v>
      </c>
      <c r="O103" s="60">
        <v>29.778968014484008</v>
      </c>
      <c r="P103" s="60">
        <v>27.925169230769228</v>
      </c>
      <c r="Q103" s="60">
        <v>26.685227059033974</v>
      </c>
      <c r="R103" s="60">
        <v>25.893218560771906</v>
      </c>
      <c r="S103" s="60">
        <v>26.311625553266857</v>
      </c>
      <c r="T103" s="60">
        <v>26.148846998873768</v>
      </c>
      <c r="U103" s="60">
        <v>24.489379200816764</v>
      </c>
      <c r="V103" s="60">
        <v>23.064829080277846</v>
      </c>
      <c r="W103" s="60">
        <v>21.715628213939297</v>
      </c>
    </row>
    <row r="104" spans="1:23" x14ac:dyDescent="0.2">
      <c r="A104" s="30">
        <v>88</v>
      </c>
      <c r="B104" s="31" t="s">
        <v>110</v>
      </c>
      <c r="C104" s="29"/>
      <c r="D104" s="30">
        <v>116</v>
      </c>
      <c r="E104" s="27" t="s">
        <v>35</v>
      </c>
      <c r="F104" s="60">
        <v>0.42596973466997368</v>
      </c>
      <c r="G104" s="60">
        <v>0.86240921583784647</v>
      </c>
      <c r="H104" s="60">
        <v>1.1976236902976372</v>
      </c>
      <c r="I104" s="60">
        <v>0.85608486089174674</v>
      </c>
      <c r="J104" s="60">
        <v>0.57072795052711767</v>
      </c>
      <c r="K104" s="60">
        <v>0.4747944507792739</v>
      </c>
      <c r="L104" s="60">
        <v>0.43864155349535305</v>
      </c>
      <c r="M104" s="60">
        <v>0.87369088896858604</v>
      </c>
      <c r="N104" s="60">
        <v>1.2084307774522518</v>
      </c>
      <c r="O104" s="60">
        <v>0.88961054730902522</v>
      </c>
      <c r="P104" s="60">
        <v>0.62003612030172761</v>
      </c>
      <c r="Q104" s="60">
        <v>0.52452214050939205</v>
      </c>
      <c r="R104" s="60">
        <v>0.41413427774239181</v>
      </c>
      <c r="S104" s="60">
        <v>0.85176454595728512</v>
      </c>
      <c r="T104" s="60">
        <v>1.1874053087848728</v>
      </c>
      <c r="U104" s="60">
        <v>0.82446929165513672</v>
      </c>
      <c r="V104" s="60">
        <v>0.52389134304579454</v>
      </c>
      <c r="W104" s="60">
        <v>0.42744473664258698</v>
      </c>
    </row>
    <row r="105" spans="1:23" x14ac:dyDescent="0.2">
      <c r="A105" s="30">
        <v>89</v>
      </c>
      <c r="B105" s="31" t="s">
        <v>111</v>
      </c>
      <c r="C105" s="29"/>
      <c r="D105" s="30">
        <v>360</v>
      </c>
      <c r="E105" s="27" t="s">
        <v>33</v>
      </c>
      <c r="F105" s="60">
        <v>0.25662486668017626</v>
      </c>
      <c r="G105" s="60">
        <v>0.19240665432747803</v>
      </c>
      <c r="H105" s="60">
        <v>0.13818020638589235</v>
      </c>
      <c r="I105" s="60">
        <v>0.12798319600012911</v>
      </c>
      <c r="J105" s="60">
        <v>0.12640703965727423</v>
      </c>
      <c r="K105" s="60">
        <v>0.12767554324352587</v>
      </c>
      <c r="L105" s="60">
        <v>0.25229921148882489</v>
      </c>
      <c r="M105" s="60">
        <v>0.19446718726019879</v>
      </c>
      <c r="N105" s="60">
        <v>0.1448166574738024</v>
      </c>
      <c r="O105" s="60">
        <v>0.14569659851841862</v>
      </c>
      <c r="P105" s="60">
        <v>0.14359823673019761</v>
      </c>
      <c r="Q105" s="60">
        <v>0.14635137953023353</v>
      </c>
      <c r="R105" s="60">
        <v>0.26098860660015621</v>
      </c>
      <c r="S105" s="60">
        <v>0.19034416635056087</v>
      </c>
      <c r="T105" s="60">
        <v>0.13153142946497448</v>
      </c>
      <c r="U105" s="60">
        <v>0.1101251323276726</v>
      </c>
      <c r="V105" s="60">
        <v>0.10893854569127617</v>
      </c>
      <c r="W105" s="60">
        <v>0.1087350789752968</v>
      </c>
    </row>
    <row r="106" spans="1:23" x14ac:dyDescent="0.2">
      <c r="A106" s="30">
        <v>90</v>
      </c>
      <c r="B106" s="31" t="s">
        <v>112</v>
      </c>
      <c r="C106" s="29"/>
      <c r="D106" s="30">
        <v>418</v>
      </c>
      <c r="E106" s="27" t="s">
        <v>47</v>
      </c>
      <c r="F106" s="60">
        <v>0.53829723772487603</v>
      </c>
      <c r="G106" s="60">
        <v>0.48429589355124386</v>
      </c>
      <c r="H106" s="60">
        <v>0.41078976334669004</v>
      </c>
      <c r="I106" s="60">
        <v>0.35458585639159679</v>
      </c>
      <c r="J106" s="60">
        <v>0.33838912401222643</v>
      </c>
      <c r="K106" s="60">
        <v>0.3270203585021691</v>
      </c>
      <c r="L106" s="60">
        <v>0.55571873458428889</v>
      </c>
      <c r="M106" s="60">
        <v>0.5038718705752705</v>
      </c>
      <c r="N106" s="60">
        <v>0.43455779122587079</v>
      </c>
      <c r="O106" s="60">
        <v>0.38478775241354862</v>
      </c>
      <c r="P106" s="60">
        <v>0.36593681046810422</v>
      </c>
      <c r="Q106" s="60">
        <v>0.35258031127264478</v>
      </c>
      <c r="R106" s="60">
        <v>0.5208669373353747</v>
      </c>
      <c r="S106" s="60">
        <v>0.46484580514313895</v>
      </c>
      <c r="T106" s="60">
        <v>0.38720507960562062</v>
      </c>
      <c r="U106" s="60">
        <v>0.32504901901714073</v>
      </c>
      <c r="V106" s="60">
        <v>0.31126060863527855</v>
      </c>
      <c r="W106" s="60">
        <v>0.30169505911414396</v>
      </c>
    </row>
    <row r="107" spans="1:23" x14ac:dyDescent="0.2">
      <c r="A107" s="30">
        <v>91</v>
      </c>
      <c r="B107" s="31" t="s">
        <v>113</v>
      </c>
      <c r="C107" s="29" t="s">
        <v>309</v>
      </c>
      <c r="D107" s="30">
        <v>458</v>
      </c>
      <c r="E107" s="27" t="s">
        <v>47</v>
      </c>
      <c r="F107" s="60">
        <v>3.8214062557571351</v>
      </c>
      <c r="G107" s="60">
        <v>4.5228037863152668</v>
      </c>
      <c r="H107" s="60">
        <v>5.4533819175994829</v>
      </c>
      <c r="I107" s="60">
        <v>6.6767550039688128</v>
      </c>
      <c r="J107" s="60">
        <v>8.5563790252316014</v>
      </c>
      <c r="K107" s="60">
        <v>8.2893489161108285</v>
      </c>
      <c r="L107" s="60">
        <v>4.3897373900572578</v>
      </c>
      <c r="M107" s="60">
        <v>5.0803948235745047</v>
      </c>
      <c r="N107" s="60">
        <v>5.9861316201311334</v>
      </c>
      <c r="O107" s="60">
        <v>7.6612150789443572</v>
      </c>
      <c r="P107" s="60">
        <v>10.297825306420286</v>
      </c>
      <c r="Q107" s="60">
        <v>10.18010770364009</v>
      </c>
      <c r="R107" s="60">
        <v>3.2354644879802059</v>
      </c>
      <c r="S107" s="60">
        <v>3.9469153015500611</v>
      </c>
      <c r="T107" s="60">
        <v>4.9022109209192282</v>
      </c>
      <c r="U107" s="60">
        <v>5.6773201163529663</v>
      </c>
      <c r="V107" s="60">
        <v>6.8403471359406778</v>
      </c>
      <c r="W107" s="60">
        <v>6.433137578011217</v>
      </c>
    </row>
    <row r="108" spans="1:23" x14ac:dyDescent="0.2">
      <c r="A108" s="30">
        <v>92</v>
      </c>
      <c r="B108" s="31" t="s">
        <v>114</v>
      </c>
      <c r="C108" s="29"/>
      <c r="D108" s="30">
        <v>104</v>
      </c>
      <c r="E108" s="27" t="s">
        <v>42</v>
      </c>
      <c r="F108" s="60">
        <v>0.31790896198563923</v>
      </c>
      <c r="G108" s="60">
        <v>0.25421747536413408</v>
      </c>
      <c r="H108" s="60">
        <v>0.20560400610944574</v>
      </c>
      <c r="I108" s="60">
        <v>0.16610081356088455</v>
      </c>
      <c r="J108" s="60">
        <v>0.1477083888386706</v>
      </c>
      <c r="K108" s="60">
        <v>0.13601460292318959</v>
      </c>
      <c r="L108" s="60">
        <v>0.35151961623838812</v>
      </c>
      <c r="M108" s="60">
        <v>0.28063583100090084</v>
      </c>
      <c r="N108" s="60">
        <v>0.22381188505914257</v>
      </c>
      <c r="O108" s="60">
        <v>0.1822485505617904</v>
      </c>
      <c r="P108" s="60">
        <v>0.16463467804919271</v>
      </c>
      <c r="Q108" s="60">
        <v>0.15256132299150058</v>
      </c>
      <c r="R108" s="60">
        <v>0.28565601427314435</v>
      </c>
      <c r="S108" s="60">
        <v>0.22883003135612645</v>
      </c>
      <c r="T108" s="60">
        <v>0.18819422550141934</v>
      </c>
      <c r="U108" s="60">
        <v>0.15067550694314488</v>
      </c>
      <c r="V108" s="60">
        <v>0.13156732521701905</v>
      </c>
      <c r="W108" s="60">
        <v>0.12020461378766623</v>
      </c>
    </row>
    <row r="109" spans="1:23" x14ac:dyDescent="0.2">
      <c r="A109" s="30">
        <v>93</v>
      </c>
      <c r="B109" s="31" t="s">
        <v>115</v>
      </c>
      <c r="C109" s="29"/>
      <c r="D109" s="30">
        <v>608</v>
      </c>
      <c r="E109" s="27" t="s">
        <v>47</v>
      </c>
      <c r="F109" s="60">
        <v>0.24871285837293419</v>
      </c>
      <c r="G109" s="60">
        <v>0.29690396373557465</v>
      </c>
      <c r="H109" s="60">
        <v>0.40816864936539038</v>
      </c>
      <c r="I109" s="60">
        <v>0.2988900583230778</v>
      </c>
      <c r="J109" s="60">
        <v>0.22420621429947657</v>
      </c>
      <c r="K109" s="60">
        <v>0.21039053908913749</v>
      </c>
      <c r="L109" s="60">
        <v>0.25995653468707031</v>
      </c>
      <c r="M109" s="60">
        <v>0.30523565561467225</v>
      </c>
      <c r="N109" s="60">
        <v>0.4125027803121542</v>
      </c>
      <c r="O109" s="60">
        <v>0.30726157621495165</v>
      </c>
      <c r="P109" s="60">
        <v>0.22935424030479873</v>
      </c>
      <c r="Q109" s="60">
        <v>0.21605486643891719</v>
      </c>
      <c r="R109" s="60">
        <v>0.23723527025995045</v>
      </c>
      <c r="S109" s="60">
        <v>0.28842364275815996</v>
      </c>
      <c r="T109" s="60">
        <v>0.40377108768833858</v>
      </c>
      <c r="U109" s="60">
        <v>0.29043163983218656</v>
      </c>
      <c r="V109" s="60">
        <v>0.21893725239990167</v>
      </c>
      <c r="W109" s="60">
        <v>0.20462110257176244</v>
      </c>
    </row>
    <row r="110" spans="1:23" x14ac:dyDescent="0.2">
      <c r="A110" s="30">
        <v>94</v>
      </c>
      <c r="B110" s="31" t="s">
        <v>116</v>
      </c>
      <c r="C110" s="29"/>
      <c r="D110" s="30">
        <v>702</v>
      </c>
      <c r="E110" s="27" t="s">
        <v>35</v>
      </c>
      <c r="F110" s="60">
        <v>24.110263890730671</v>
      </c>
      <c r="G110" s="60">
        <v>28.469592707820368</v>
      </c>
      <c r="H110" s="60">
        <v>34.497903747732053</v>
      </c>
      <c r="I110" s="60">
        <v>38.050988859825459</v>
      </c>
      <c r="J110" s="60">
        <v>42.622772649760449</v>
      </c>
      <c r="K110" s="60">
        <v>45.391791910402695</v>
      </c>
      <c r="L110" s="60">
        <v>22.788730371158159</v>
      </c>
      <c r="M110" s="60">
        <v>26.035579580018116</v>
      </c>
      <c r="N110" s="60">
        <v>30.737081833953518</v>
      </c>
      <c r="O110" s="60">
        <v>34.005652355910186</v>
      </c>
      <c r="P110" s="60">
        <v>38.179524236274645</v>
      </c>
      <c r="Q110" s="60">
        <v>40.613807781818316</v>
      </c>
      <c r="R110" s="60">
        <v>25.448375666116672</v>
      </c>
      <c r="S110" s="60">
        <v>30.936565358488952</v>
      </c>
      <c r="T110" s="60">
        <v>38.252528297190757</v>
      </c>
      <c r="U110" s="60">
        <v>42.037426095804832</v>
      </c>
      <c r="V110" s="60">
        <v>46.951074702294306</v>
      </c>
      <c r="W110" s="60">
        <v>50.045777916338615</v>
      </c>
    </row>
    <row r="111" spans="1:23" x14ac:dyDescent="0.2">
      <c r="A111" s="30">
        <v>95</v>
      </c>
      <c r="B111" s="31" t="s">
        <v>117</v>
      </c>
      <c r="C111" s="29"/>
      <c r="D111" s="30">
        <v>764</v>
      </c>
      <c r="E111" s="27" t="s">
        <v>33</v>
      </c>
      <c r="F111" s="60">
        <v>0.9343701191018674</v>
      </c>
      <c r="G111" s="60">
        <v>1.366245037697696</v>
      </c>
      <c r="H111" s="60">
        <v>2.0063077850620199</v>
      </c>
      <c r="I111" s="60">
        <v>3.2847198573945731</v>
      </c>
      <c r="J111" s="60">
        <v>4.8343577037038186</v>
      </c>
      <c r="K111" s="60">
        <v>5.7582326519589451</v>
      </c>
      <c r="L111" s="60">
        <v>1.0114629566490188</v>
      </c>
      <c r="M111" s="60">
        <v>1.4462386260824653</v>
      </c>
      <c r="N111" s="60">
        <v>2.0891157549093551</v>
      </c>
      <c r="O111" s="60">
        <v>3.3375616993495947</v>
      </c>
      <c r="P111" s="60">
        <v>4.9328341179898114</v>
      </c>
      <c r="Q111" s="60">
        <v>5.8740211798318835</v>
      </c>
      <c r="R111" s="60">
        <v>0.85870322704907986</v>
      </c>
      <c r="S111" s="60">
        <v>1.2870960721901683</v>
      </c>
      <c r="T111" s="60">
        <v>1.925286052318016</v>
      </c>
      <c r="U111" s="60">
        <v>3.2331095706743112</v>
      </c>
      <c r="V111" s="60">
        <v>4.7382645758185253</v>
      </c>
      <c r="W111" s="60">
        <v>5.6457022385597728</v>
      </c>
    </row>
    <row r="112" spans="1:23" x14ac:dyDescent="0.2">
      <c r="A112" s="30">
        <v>96</v>
      </c>
      <c r="B112" s="31" t="s">
        <v>118</v>
      </c>
      <c r="C112" s="29"/>
      <c r="D112" s="30">
        <v>626</v>
      </c>
      <c r="E112" s="27" t="s">
        <v>35</v>
      </c>
      <c r="F112" s="60">
        <v>1.2096224016556993</v>
      </c>
      <c r="G112" s="60">
        <v>1.1376175069094239</v>
      </c>
      <c r="H112" s="60">
        <v>1.2514385877936933</v>
      </c>
      <c r="I112" s="60">
        <v>1.1405795065573723</v>
      </c>
      <c r="J112" s="60">
        <v>1.038952930692957</v>
      </c>
      <c r="K112" s="60">
        <v>0.91444294860162123</v>
      </c>
      <c r="L112" s="60">
        <v>1.1883747573178514</v>
      </c>
      <c r="M112" s="60">
        <v>1.1004167860344334</v>
      </c>
      <c r="N112" s="60">
        <v>1.1860753128724673</v>
      </c>
      <c r="O112" s="60">
        <v>1.1127701437909541</v>
      </c>
      <c r="P112" s="60">
        <v>1.1997250746452139</v>
      </c>
      <c r="Q112" s="60">
        <v>1.061051609696579</v>
      </c>
      <c r="R112" s="60">
        <v>1.2313749077289007</v>
      </c>
      <c r="S112" s="60">
        <v>1.1756290677828061</v>
      </c>
      <c r="T112" s="60">
        <v>1.3186723720538196</v>
      </c>
      <c r="U112" s="60">
        <v>1.1691735025601293</v>
      </c>
      <c r="V112" s="60">
        <v>0.87304348494663131</v>
      </c>
      <c r="W112" s="60">
        <v>0.76321348715345894</v>
      </c>
    </row>
    <row r="113" spans="1:23" x14ac:dyDescent="0.2">
      <c r="A113" s="30">
        <v>97</v>
      </c>
      <c r="B113" s="31" t="s">
        <v>119</v>
      </c>
      <c r="C113" s="29"/>
      <c r="D113" s="30">
        <v>704</v>
      </c>
      <c r="E113" s="27" t="s">
        <v>47</v>
      </c>
      <c r="F113" s="60">
        <v>4.1222933943437054E-2</v>
      </c>
      <c r="G113" s="60">
        <v>6.8168482349659679E-2</v>
      </c>
      <c r="H113" s="60">
        <v>7.0690168791617006E-2</v>
      </c>
      <c r="I113" s="60">
        <v>6.1479398255782157E-2</v>
      </c>
      <c r="J113" s="60">
        <v>6.9893113537546653E-2</v>
      </c>
      <c r="K113" s="60">
        <v>7.7897130820939964E-2</v>
      </c>
      <c r="L113" s="60">
        <v>4.5349070224955809E-2</v>
      </c>
      <c r="M113" s="60">
        <v>7.606954462525771E-2</v>
      </c>
      <c r="N113" s="60">
        <v>8.2993263222546118E-2</v>
      </c>
      <c r="O113" s="60">
        <v>7.5008879362374853E-2</v>
      </c>
      <c r="P113" s="60">
        <v>8.2451481906712115E-2</v>
      </c>
      <c r="Q113" s="60">
        <v>9.1224411901843591E-2</v>
      </c>
      <c r="R113" s="60">
        <v>3.7220936118095495E-2</v>
      </c>
      <c r="S113" s="60">
        <v>6.0493293908746068E-2</v>
      </c>
      <c r="T113" s="60">
        <v>5.8744306989514453E-2</v>
      </c>
      <c r="U113" s="60">
        <v>4.835019186101204E-2</v>
      </c>
      <c r="V113" s="60">
        <v>5.7644707665880944E-2</v>
      </c>
      <c r="W113" s="60">
        <v>6.4851691751406912E-2</v>
      </c>
    </row>
    <row r="114" spans="1:23" x14ac:dyDescent="0.2">
      <c r="A114" s="26">
        <v>98</v>
      </c>
      <c r="B114" s="22" t="s">
        <v>19</v>
      </c>
      <c r="C114" s="24"/>
      <c r="D114" s="26">
        <v>5501</v>
      </c>
      <c r="E114" s="26"/>
      <c r="F114" s="109">
        <v>1.6343217404379189</v>
      </c>
      <c r="G114" s="109">
        <v>1.1628820661236525</v>
      </c>
      <c r="H114" s="109">
        <v>1.0522539617797082</v>
      </c>
      <c r="I114" s="109">
        <v>0.8678642607903273</v>
      </c>
      <c r="J114" s="109">
        <v>0.8412606113270058</v>
      </c>
      <c r="K114" s="109">
        <v>0.77366333406231425</v>
      </c>
      <c r="L114" s="109">
        <v>1.7272535643792775</v>
      </c>
      <c r="M114" s="109">
        <v>1.2309596444169202</v>
      </c>
      <c r="N114" s="109">
        <v>1.1232265163262967</v>
      </c>
      <c r="O114" s="109">
        <v>0.9236350331494968</v>
      </c>
      <c r="P114" s="109">
        <v>0.90606691210537993</v>
      </c>
      <c r="Q114" s="109">
        <v>0.8200592252072797</v>
      </c>
      <c r="R114" s="109">
        <v>1.5352142939579332</v>
      </c>
      <c r="S114" s="109">
        <v>1.0902708746297549</v>
      </c>
      <c r="T114" s="109">
        <v>0.9765996470526721</v>
      </c>
      <c r="U114" s="109">
        <v>0.80836913211118611</v>
      </c>
      <c r="V114" s="109">
        <v>0.77231924226270232</v>
      </c>
      <c r="W114" s="109">
        <v>0.72439225730642931</v>
      </c>
    </row>
    <row r="115" spans="1:23" x14ac:dyDescent="0.2">
      <c r="A115" s="30">
        <v>99</v>
      </c>
      <c r="B115" s="31" t="s">
        <v>120</v>
      </c>
      <c r="C115" s="29"/>
      <c r="D115" s="30">
        <v>4</v>
      </c>
      <c r="E115" s="27" t="s">
        <v>35</v>
      </c>
      <c r="F115" s="60">
        <v>0.4780249876321413</v>
      </c>
      <c r="G115" s="60">
        <v>0.42642364696257368</v>
      </c>
      <c r="H115" s="60">
        <v>0.3853275362730777</v>
      </c>
      <c r="I115" s="60">
        <v>0.35778764774416733</v>
      </c>
      <c r="J115" s="60">
        <v>0.36565783237353189</v>
      </c>
      <c r="K115" s="60">
        <v>1.1755469268470489</v>
      </c>
      <c r="L115" s="60">
        <v>0.52684263040075185</v>
      </c>
      <c r="M115" s="60">
        <v>0.4503917215916905</v>
      </c>
      <c r="N115" s="60">
        <v>0.42229186174553934</v>
      </c>
      <c r="O115" s="60">
        <v>0.3905574412075275</v>
      </c>
      <c r="P115" s="60">
        <v>0.40165975843063367</v>
      </c>
      <c r="Q115" s="60">
        <v>1.1532634652429778</v>
      </c>
      <c r="R115" s="60">
        <v>0.42678544010804831</v>
      </c>
      <c r="S115" s="60">
        <v>0.40070061111880229</v>
      </c>
      <c r="T115" s="60">
        <v>0.34607645538340981</v>
      </c>
      <c r="U115" s="60">
        <v>0.32270213691511829</v>
      </c>
      <c r="V115" s="60">
        <v>0.32760864739123124</v>
      </c>
      <c r="W115" s="60">
        <v>1.1992744427709563</v>
      </c>
    </row>
    <row r="116" spans="1:23" x14ac:dyDescent="0.2">
      <c r="A116" s="30">
        <v>100</v>
      </c>
      <c r="B116" s="31" t="s">
        <v>121</v>
      </c>
      <c r="C116" s="29"/>
      <c r="D116" s="30">
        <v>50</v>
      </c>
      <c r="E116" s="27" t="s">
        <v>33</v>
      </c>
      <c r="F116" s="60">
        <v>0.83184649301186941</v>
      </c>
      <c r="G116" s="60">
        <v>0.78928701924028499</v>
      </c>
      <c r="H116" s="60">
        <v>0.75247367399417209</v>
      </c>
      <c r="I116" s="60">
        <v>0.81627382034387619</v>
      </c>
      <c r="J116" s="60">
        <v>0.88746511212278312</v>
      </c>
      <c r="K116" s="60">
        <v>0.88375373539614199</v>
      </c>
      <c r="L116" s="60">
        <v>1.4018415917450806</v>
      </c>
      <c r="M116" s="60">
        <v>1.3314617152668868</v>
      </c>
      <c r="N116" s="60">
        <v>1.2700521520167685</v>
      </c>
      <c r="O116" s="60">
        <v>1.3843264318815804</v>
      </c>
      <c r="P116" s="60">
        <v>1.5188634940258228</v>
      </c>
      <c r="Q116" s="60">
        <v>1.5172884469787966</v>
      </c>
      <c r="R116" s="60">
        <v>0.23580413369192005</v>
      </c>
      <c r="S116" s="60">
        <v>0.22352354475670783</v>
      </c>
      <c r="T116" s="60">
        <v>0.21299228680804067</v>
      </c>
      <c r="U116" s="60">
        <v>0.22670332218418515</v>
      </c>
      <c r="V116" s="60">
        <v>0.24161389989125101</v>
      </c>
      <c r="W116" s="60">
        <v>0.23783510606930922</v>
      </c>
    </row>
    <row r="117" spans="1:23" x14ac:dyDescent="0.2">
      <c r="A117" s="30">
        <v>101</v>
      </c>
      <c r="B117" s="31" t="s">
        <v>122</v>
      </c>
      <c r="C117" s="29"/>
      <c r="D117" s="30">
        <v>64</v>
      </c>
      <c r="E117" s="27" t="s">
        <v>35</v>
      </c>
      <c r="F117" s="60">
        <v>4.4457101240884773</v>
      </c>
      <c r="G117" s="60">
        <v>5.4965936132459028</v>
      </c>
      <c r="H117" s="60">
        <v>5.6961610246248142</v>
      </c>
      <c r="I117" s="60">
        <v>6.1857015831673481</v>
      </c>
      <c r="J117" s="60">
        <v>6.7227030764488802</v>
      </c>
      <c r="K117" s="60">
        <v>6.5957693945768741</v>
      </c>
      <c r="L117" s="60">
        <v>7.0035723306751354</v>
      </c>
      <c r="M117" s="60">
        <v>8.6961495780437854</v>
      </c>
      <c r="N117" s="60">
        <v>9.0324893816537024</v>
      </c>
      <c r="O117" s="60">
        <v>9.4390807116067084</v>
      </c>
      <c r="P117" s="60">
        <v>10.167407767844663</v>
      </c>
      <c r="Q117" s="60">
        <v>9.9549826560713353</v>
      </c>
      <c r="R117" s="60">
        <v>1.7021770682148041</v>
      </c>
      <c r="S117" s="60">
        <v>2.0951407976778316</v>
      </c>
      <c r="T117" s="60">
        <v>2.1658160752654831</v>
      </c>
      <c r="U117" s="60">
        <v>2.4769460310365905</v>
      </c>
      <c r="V117" s="60">
        <v>2.7365791712091623</v>
      </c>
      <c r="W117" s="60">
        <v>2.6956094894378966</v>
      </c>
    </row>
    <row r="118" spans="1:23" x14ac:dyDescent="0.2">
      <c r="A118" s="30">
        <v>102</v>
      </c>
      <c r="B118" s="31" t="s">
        <v>123</v>
      </c>
      <c r="C118" s="29"/>
      <c r="D118" s="30">
        <v>356</v>
      </c>
      <c r="E118" s="27" t="s">
        <v>33</v>
      </c>
      <c r="F118" s="60">
        <v>0.86069247807277627</v>
      </c>
      <c r="G118" s="60">
        <v>0.72353200262633133</v>
      </c>
      <c r="H118" s="60">
        <v>0.60857970498021441</v>
      </c>
      <c r="I118" s="60">
        <v>0.51765322847475637</v>
      </c>
      <c r="J118" s="60">
        <v>0.44159873518602799</v>
      </c>
      <c r="K118" s="60">
        <v>0.39975270914940109</v>
      </c>
      <c r="L118" s="60">
        <v>0.86878480290524374</v>
      </c>
      <c r="M118" s="60">
        <v>0.72542391215770008</v>
      </c>
      <c r="N118" s="60">
        <v>0.6053906338242534</v>
      </c>
      <c r="O118" s="60">
        <v>0.51351793419014391</v>
      </c>
      <c r="P118" s="60">
        <v>0.43672048439021588</v>
      </c>
      <c r="Q118" s="60">
        <v>0.39506824950136588</v>
      </c>
      <c r="R118" s="60">
        <v>0.85201220738306915</v>
      </c>
      <c r="S118" s="60">
        <v>0.72150077132641999</v>
      </c>
      <c r="T118" s="60">
        <v>0.61200680038014732</v>
      </c>
      <c r="U118" s="60">
        <v>0.52210271389337148</v>
      </c>
      <c r="V118" s="60">
        <v>0.44685337292149152</v>
      </c>
      <c r="W118" s="60">
        <v>0.40479357441396013</v>
      </c>
    </row>
    <row r="119" spans="1:23" x14ac:dyDescent="0.2">
      <c r="A119" s="30">
        <v>103</v>
      </c>
      <c r="B119" s="31" t="s">
        <v>124</v>
      </c>
      <c r="C119" s="29"/>
      <c r="D119" s="30">
        <v>364</v>
      </c>
      <c r="E119" s="27" t="s">
        <v>33</v>
      </c>
      <c r="F119" s="60">
        <v>7.6404885695711213</v>
      </c>
      <c r="G119" s="60">
        <v>4.8702497099072142</v>
      </c>
      <c r="H119" s="60">
        <v>4.2578623540248142</v>
      </c>
      <c r="I119" s="60">
        <v>3.6635090085346116</v>
      </c>
      <c r="J119" s="60">
        <v>3.7191051240190793</v>
      </c>
      <c r="K119" s="60">
        <v>3.446397534792129</v>
      </c>
      <c r="L119" s="60">
        <v>8.5846754161376602</v>
      </c>
      <c r="M119" s="60">
        <v>5.5767660659264333</v>
      </c>
      <c r="N119" s="60">
        <v>4.9809250679809267</v>
      </c>
      <c r="O119" s="60">
        <v>3.9398121693384049</v>
      </c>
      <c r="P119" s="60">
        <v>4.18648204543027</v>
      </c>
      <c r="Q119" s="60">
        <v>3.6280373324076529</v>
      </c>
      <c r="R119" s="60">
        <v>6.6597928572898528</v>
      </c>
      <c r="S119" s="60">
        <v>4.1432285492618259</v>
      </c>
      <c r="T119" s="60">
        <v>3.5148708954079111</v>
      </c>
      <c r="U119" s="60">
        <v>3.3753642698972279</v>
      </c>
      <c r="V119" s="60">
        <v>3.2411325318001794</v>
      </c>
      <c r="W119" s="60">
        <v>3.2621625413408899</v>
      </c>
    </row>
    <row r="120" spans="1:23" x14ac:dyDescent="0.2">
      <c r="A120" s="30">
        <v>104</v>
      </c>
      <c r="B120" s="31" t="s">
        <v>125</v>
      </c>
      <c r="C120" s="29"/>
      <c r="D120" s="30">
        <v>462</v>
      </c>
      <c r="E120" s="27" t="s">
        <v>47</v>
      </c>
      <c r="F120" s="60">
        <v>3.8932874508802349</v>
      </c>
      <c r="G120" s="60">
        <v>7.2853937891132361</v>
      </c>
      <c r="H120" s="60">
        <v>9.6624629080118698</v>
      </c>
      <c r="I120" s="60">
        <v>14.770402140552452</v>
      </c>
      <c r="J120" s="60">
        <v>22.131549274599713</v>
      </c>
      <c r="K120" s="60">
        <v>25.872181753685481</v>
      </c>
      <c r="L120" s="60">
        <v>4.1754438102563656</v>
      </c>
      <c r="M120" s="60">
        <v>7.1851679104477624</v>
      </c>
      <c r="N120" s="60">
        <v>10.50143710550045</v>
      </c>
      <c r="O120" s="60">
        <v>17.659795091856502</v>
      </c>
      <c r="P120" s="60">
        <v>28.781227887117858</v>
      </c>
      <c r="Q120" s="60">
        <v>36.267526471346244</v>
      </c>
      <c r="R120" s="60">
        <v>3.596513808700768</v>
      </c>
      <c r="S120" s="60">
        <v>7.3881846448218127</v>
      </c>
      <c r="T120" s="60">
        <v>8.8021555709662511</v>
      </c>
      <c r="U120" s="60">
        <v>11.848500636413398</v>
      </c>
      <c r="V120" s="60">
        <v>15.444134196131879</v>
      </c>
      <c r="W120" s="60">
        <v>15.415080809752331</v>
      </c>
    </row>
    <row r="121" spans="1:23" x14ac:dyDescent="0.2">
      <c r="A121" s="30">
        <v>105</v>
      </c>
      <c r="B121" s="31" t="s">
        <v>126</v>
      </c>
      <c r="C121" s="29"/>
      <c r="D121" s="30">
        <v>524</v>
      </c>
      <c r="E121" s="27" t="s">
        <v>33</v>
      </c>
      <c r="F121" s="60">
        <v>2.2942117060106861</v>
      </c>
      <c r="G121" s="60">
        <v>3.2267218240649478</v>
      </c>
      <c r="H121" s="60">
        <v>3.0239916394781918</v>
      </c>
      <c r="I121" s="60">
        <v>2.6638219925810507</v>
      </c>
      <c r="J121" s="60">
        <v>2.1530694216493509</v>
      </c>
      <c r="K121" s="60">
        <v>1.8176455528395121</v>
      </c>
      <c r="L121" s="60">
        <v>1.3546146973640685</v>
      </c>
      <c r="M121" s="60">
        <v>2.0107627603194835</v>
      </c>
      <c r="N121" s="60">
        <v>2.049533419196794</v>
      </c>
      <c r="O121" s="60">
        <v>1.8606595764205545</v>
      </c>
      <c r="P121" s="60">
        <v>1.4476774279102198</v>
      </c>
      <c r="Q121" s="60">
        <v>1.1641973435765656</v>
      </c>
      <c r="R121" s="60">
        <v>3.2195165345358192</v>
      </c>
      <c r="S121" s="60">
        <v>4.4658299640080932</v>
      </c>
      <c r="T121" s="60">
        <v>3.9879157875685616</v>
      </c>
      <c r="U121" s="60">
        <v>3.4529283250040201</v>
      </c>
      <c r="V121" s="60">
        <v>2.8229706862678667</v>
      </c>
      <c r="W121" s="60">
        <v>2.431934783892582</v>
      </c>
    </row>
    <row r="122" spans="1:23" x14ac:dyDescent="0.2">
      <c r="A122" s="30">
        <v>106</v>
      </c>
      <c r="B122" s="31" t="s">
        <v>127</v>
      </c>
      <c r="C122" s="29"/>
      <c r="D122" s="30">
        <v>586</v>
      </c>
      <c r="E122" s="27" t="s">
        <v>33</v>
      </c>
      <c r="F122" s="60">
        <v>5.7692967318054436</v>
      </c>
      <c r="G122" s="60">
        <v>2.9929164047472887</v>
      </c>
      <c r="H122" s="60">
        <v>3.0248804837844805</v>
      </c>
      <c r="I122" s="60">
        <v>2.0678187226155429</v>
      </c>
      <c r="J122" s="60">
        <v>2.317981170017501</v>
      </c>
      <c r="K122" s="60">
        <v>1.9208460607468765</v>
      </c>
      <c r="L122" s="60">
        <v>5.8523352680065601</v>
      </c>
      <c r="M122" s="60">
        <v>3.0797415749731458</v>
      </c>
      <c r="N122" s="60">
        <v>3.1543113459343721</v>
      </c>
      <c r="O122" s="60">
        <v>2.1618830035201269</v>
      </c>
      <c r="P122" s="60">
        <v>2.3730916749988364</v>
      </c>
      <c r="Q122" s="60">
        <v>1.910450285759834</v>
      </c>
      <c r="R122" s="60">
        <v>5.6799286910234663</v>
      </c>
      <c r="S122" s="60">
        <v>2.9000623313757532</v>
      </c>
      <c r="T122" s="60">
        <v>2.886922488523862</v>
      </c>
      <c r="U122" s="60">
        <v>1.9678044197075244</v>
      </c>
      <c r="V122" s="60">
        <v>2.2596782370234481</v>
      </c>
      <c r="W122" s="60">
        <v>1.9318279445994821</v>
      </c>
    </row>
    <row r="123" spans="1:23" x14ac:dyDescent="0.2">
      <c r="A123" s="30">
        <v>107</v>
      </c>
      <c r="B123" s="31" t="s">
        <v>128</v>
      </c>
      <c r="C123" s="29"/>
      <c r="D123" s="30">
        <v>144</v>
      </c>
      <c r="E123" s="27" t="s">
        <v>33</v>
      </c>
      <c r="F123" s="60">
        <v>0.23980981392856435</v>
      </c>
      <c r="G123" s="60">
        <v>0.22380549345738415</v>
      </c>
      <c r="H123" s="60">
        <v>0.21365281523998542</v>
      </c>
      <c r="I123" s="60">
        <v>0.20242332357526521</v>
      </c>
      <c r="J123" s="60">
        <v>0.1928538106831873</v>
      </c>
      <c r="K123" s="60">
        <v>0.18685001841659746</v>
      </c>
      <c r="L123" s="60">
        <v>0.26767741757060032</v>
      </c>
      <c r="M123" s="60">
        <v>0.24754614118672894</v>
      </c>
      <c r="N123" s="60">
        <v>0.23451219893585193</v>
      </c>
      <c r="O123" s="60">
        <v>0.22146206098714857</v>
      </c>
      <c r="P123" s="60">
        <v>0.21051603590186502</v>
      </c>
      <c r="Q123" s="60">
        <v>0.20287067262675884</v>
      </c>
      <c r="R123" s="60">
        <v>0.21138975653582789</v>
      </c>
      <c r="S123" s="60">
        <v>0.19984870422578943</v>
      </c>
      <c r="T123" s="60">
        <v>0.19289562881786984</v>
      </c>
      <c r="U123" s="60">
        <v>0.1839121698181625</v>
      </c>
      <c r="V123" s="60">
        <v>0.17611300235595131</v>
      </c>
      <c r="W123" s="60">
        <v>0.17195824118789699</v>
      </c>
    </row>
    <row r="124" spans="1:23" x14ac:dyDescent="0.2">
      <c r="A124" s="26">
        <v>108</v>
      </c>
      <c r="B124" s="22" t="s">
        <v>20</v>
      </c>
      <c r="C124" s="24"/>
      <c r="D124" s="26">
        <v>922</v>
      </c>
      <c r="E124" s="26"/>
      <c r="F124" s="109">
        <v>10.258550058949419</v>
      </c>
      <c r="G124" s="109">
        <v>10.174655151082385</v>
      </c>
      <c r="H124" s="109">
        <v>10.034238531073401</v>
      </c>
      <c r="I124" s="109">
        <v>10.52379893711251</v>
      </c>
      <c r="J124" s="109">
        <v>13.150532576499321</v>
      </c>
      <c r="K124" s="109">
        <v>14.819178495657329</v>
      </c>
      <c r="L124" s="109">
        <v>11.829790651205993</v>
      </c>
      <c r="M124" s="109">
        <v>11.770699269562705</v>
      </c>
      <c r="N124" s="109">
        <v>11.750750516893744</v>
      </c>
      <c r="O124" s="109">
        <v>12.648806911100852</v>
      </c>
      <c r="P124" s="109">
        <v>16.47313634487832</v>
      </c>
      <c r="Q124" s="109">
        <v>18.304748742776816</v>
      </c>
      <c r="R124" s="109">
        <v>8.6384099643247811</v>
      </c>
      <c r="S124" s="109">
        <v>8.516154704914106</v>
      </c>
      <c r="T124" s="109">
        <v>8.2549625218725815</v>
      </c>
      <c r="U124" s="109">
        <v>8.2820827016991778</v>
      </c>
      <c r="V124" s="109">
        <v>9.5456560092260929</v>
      </c>
      <c r="W124" s="109">
        <v>11.019047156023191</v>
      </c>
    </row>
    <row r="125" spans="1:23" x14ac:dyDescent="0.2">
      <c r="A125" s="30">
        <v>109</v>
      </c>
      <c r="B125" s="31" t="s">
        <v>129</v>
      </c>
      <c r="C125" s="29"/>
      <c r="D125" s="30">
        <v>51</v>
      </c>
      <c r="E125" s="27" t="s">
        <v>33</v>
      </c>
      <c r="F125" s="60">
        <v>18.585209728904744</v>
      </c>
      <c r="G125" s="60">
        <v>21.531546708786653</v>
      </c>
      <c r="H125" s="60">
        <v>21.38748505411726</v>
      </c>
      <c r="I125" s="60">
        <v>15.559930837233662</v>
      </c>
      <c r="J125" s="60">
        <v>7.4763050127282096</v>
      </c>
      <c r="K125" s="60">
        <v>6.3358928883869634</v>
      </c>
      <c r="L125" s="60">
        <v>15.734276918853624</v>
      </c>
      <c r="M125" s="60">
        <v>18.648649356054115</v>
      </c>
      <c r="N125" s="60">
        <v>18.690573702445125</v>
      </c>
      <c r="O125" s="60">
        <v>12.945147759229624</v>
      </c>
      <c r="P125" s="60">
        <v>5.9301185301681532</v>
      </c>
      <c r="Q125" s="60">
        <v>5.5330754813645626</v>
      </c>
      <c r="R125" s="60">
        <v>21.270741841323268</v>
      </c>
      <c r="S125" s="60">
        <v>24.130897926120053</v>
      </c>
      <c r="T125" s="60">
        <v>23.778217967509093</v>
      </c>
      <c r="U125" s="60">
        <v>18.07632701386326</v>
      </c>
      <c r="V125" s="60">
        <v>9.1121401220276077</v>
      </c>
      <c r="W125" s="60">
        <v>7.0302144171212344</v>
      </c>
    </row>
    <row r="126" spans="1:23" x14ac:dyDescent="0.2">
      <c r="A126" s="30">
        <v>110</v>
      </c>
      <c r="B126" s="31" t="s">
        <v>130</v>
      </c>
      <c r="C126" s="29" t="s">
        <v>310</v>
      </c>
      <c r="D126" s="30">
        <v>31</v>
      </c>
      <c r="E126" s="27" t="s">
        <v>33</v>
      </c>
      <c r="F126" s="60">
        <v>4.9968800678112384</v>
      </c>
      <c r="G126" s="60">
        <v>4.4277260299639449</v>
      </c>
      <c r="H126" s="60">
        <v>4.0348658530906745</v>
      </c>
      <c r="I126" s="60">
        <v>3.5292065135825759</v>
      </c>
      <c r="J126" s="60">
        <v>3.0429039110679654</v>
      </c>
      <c r="K126" s="60">
        <v>2.7090615839625469</v>
      </c>
      <c r="L126" s="60">
        <v>4.4653823676008582</v>
      </c>
      <c r="M126" s="60">
        <v>3.9308816449920294</v>
      </c>
      <c r="N126" s="60">
        <v>3.5588364835132702</v>
      </c>
      <c r="O126" s="60">
        <v>3.2082450589456002</v>
      </c>
      <c r="P126" s="60">
        <v>2.8715604609236789</v>
      </c>
      <c r="Q126" s="60">
        <v>2.6073277855878616</v>
      </c>
      <c r="R126" s="60">
        <v>5.5072571635170018</v>
      </c>
      <c r="S126" s="60">
        <v>4.9040432186751941</v>
      </c>
      <c r="T126" s="60">
        <v>4.4897090008332432</v>
      </c>
      <c r="U126" s="60">
        <v>3.8408135112014521</v>
      </c>
      <c r="V126" s="60">
        <v>3.2112768240062821</v>
      </c>
      <c r="W126" s="60">
        <v>2.8099049040691066</v>
      </c>
    </row>
    <row r="127" spans="1:23" x14ac:dyDescent="0.2">
      <c r="A127" s="30">
        <v>111</v>
      </c>
      <c r="B127" s="31" t="s">
        <v>131</v>
      </c>
      <c r="C127" s="29"/>
      <c r="D127" s="30">
        <v>48</v>
      </c>
      <c r="E127" s="27" t="s">
        <v>42</v>
      </c>
      <c r="F127" s="60">
        <v>34.925717419708675</v>
      </c>
      <c r="G127" s="60">
        <v>36.538591169531514</v>
      </c>
      <c r="H127" s="60">
        <v>35.894009942191332</v>
      </c>
      <c r="I127" s="60">
        <v>46.598786178769892</v>
      </c>
      <c r="J127" s="60">
        <v>52.156195221034487</v>
      </c>
      <c r="K127" s="60">
        <v>51.126785005049967</v>
      </c>
      <c r="L127" s="60">
        <v>42.886945218068917</v>
      </c>
      <c r="M127" s="60">
        <v>44.425107499722785</v>
      </c>
      <c r="N127" s="60">
        <v>43.359705872326138</v>
      </c>
      <c r="O127" s="60">
        <v>55.408816985069528</v>
      </c>
      <c r="P127" s="60">
        <v>60.467932257314452</v>
      </c>
      <c r="Q127" s="60">
        <v>59.625331094988681</v>
      </c>
      <c r="R127" s="60">
        <v>24.065060803821275</v>
      </c>
      <c r="S127" s="60">
        <v>25.829227281472992</v>
      </c>
      <c r="T127" s="60">
        <v>25.923214861097488</v>
      </c>
      <c r="U127" s="60">
        <v>33.340941198903309</v>
      </c>
      <c r="V127" s="60">
        <v>38.363463087361524</v>
      </c>
      <c r="W127" s="60">
        <v>37.272692550083079</v>
      </c>
    </row>
    <row r="128" spans="1:23" x14ac:dyDescent="0.2">
      <c r="A128" s="30">
        <v>112</v>
      </c>
      <c r="B128" s="31" t="s">
        <v>132</v>
      </c>
      <c r="C128" s="29" t="s">
        <v>311</v>
      </c>
      <c r="D128" s="30">
        <v>196</v>
      </c>
      <c r="E128" s="27" t="s">
        <v>35</v>
      </c>
      <c r="F128" s="60">
        <v>5.7141105462874915</v>
      </c>
      <c r="G128" s="60">
        <v>7.241266838830053</v>
      </c>
      <c r="H128" s="60">
        <v>8.489038860919317</v>
      </c>
      <c r="I128" s="60">
        <v>11.346754652881213</v>
      </c>
      <c r="J128" s="60">
        <v>17.026869079492791</v>
      </c>
      <c r="K128" s="60">
        <v>16.834034154295033</v>
      </c>
      <c r="L128" s="60">
        <v>5.2654330994341638</v>
      </c>
      <c r="M128" s="60">
        <v>6.3928780688894911</v>
      </c>
      <c r="N128" s="60">
        <v>7.3081979281695322</v>
      </c>
      <c r="O128" s="60">
        <v>9.6555329587627678</v>
      </c>
      <c r="P128" s="60">
        <v>14.606739578470131</v>
      </c>
      <c r="Q128" s="60">
        <v>14.630979054385929</v>
      </c>
      <c r="R128" s="60">
        <v>6.1754263430533722</v>
      </c>
      <c r="S128" s="60">
        <v>8.1060727674482287</v>
      </c>
      <c r="T128" s="60">
        <v>9.6889681145294979</v>
      </c>
      <c r="U128" s="60">
        <v>13.077109963400394</v>
      </c>
      <c r="V128" s="60">
        <v>19.549889332218019</v>
      </c>
      <c r="W128" s="60">
        <v>19.128498549424673</v>
      </c>
    </row>
    <row r="129" spans="1:23" x14ac:dyDescent="0.2">
      <c r="A129" s="30">
        <v>113</v>
      </c>
      <c r="B129" s="31" t="s">
        <v>133</v>
      </c>
      <c r="C129" s="29" t="s">
        <v>312</v>
      </c>
      <c r="D129" s="30">
        <v>268</v>
      </c>
      <c r="E129" s="27" t="s">
        <v>35</v>
      </c>
      <c r="F129" s="60">
        <v>6.1956200647252739</v>
      </c>
      <c r="G129" s="60">
        <v>5.4952070624413007</v>
      </c>
      <c r="H129" s="60">
        <v>4.6083231037414478</v>
      </c>
      <c r="I129" s="60">
        <v>4.4646438329013671</v>
      </c>
      <c r="J129" s="60">
        <v>4.2869727340233208</v>
      </c>
      <c r="K129" s="60">
        <v>4.2202483516725291</v>
      </c>
      <c r="L129" s="60">
        <v>5.7064954571604387</v>
      </c>
      <c r="M129" s="60">
        <v>5.0351917310341818</v>
      </c>
      <c r="N129" s="60">
        <v>4.1965595792883423</v>
      </c>
      <c r="O129" s="60">
        <v>4.0797387769642057</v>
      </c>
      <c r="P129" s="60">
        <v>3.8927139721511472</v>
      </c>
      <c r="Q129" s="60">
        <v>3.8184085012140025</v>
      </c>
      <c r="R129" s="60">
        <v>6.6386609175303279</v>
      </c>
      <c r="S129" s="60">
        <v>5.9111519640080292</v>
      </c>
      <c r="T129" s="60">
        <v>4.9782821246657676</v>
      </c>
      <c r="U129" s="60">
        <v>4.8083137361057062</v>
      </c>
      <c r="V129" s="60">
        <v>4.6433494257744545</v>
      </c>
      <c r="W129" s="60">
        <v>4.5868331436117042</v>
      </c>
    </row>
    <row r="130" spans="1:23" x14ac:dyDescent="0.2">
      <c r="A130" s="30">
        <v>114</v>
      </c>
      <c r="B130" s="31" t="s">
        <v>134</v>
      </c>
      <c r="C130" s="29"/>
      <c r="D130" s="30">
        <v>368</v>
      </c>
      <c r="E130" s="27" t="s">
        <v>47</v>
      </c>
      <c r="F130" s="60">
        <v>0.47852055573561847</v>
      </c>
      <c r="G130" s="60">
        <v>0.98655840145290097</v>
      </c>
      <c r="H130" s="60">
        <v>0.89301049245440589</v>
      </c>
      <c r="I130" s="60">
        <v>0.49195505526152622</v>
      </c>
      <c r="J130" s="60">
        <v>0.38029158593082141</v>
      </c>
      <c r="K130" s="60">
        <v>0.97157609827419988</v>
      </c>
      <c r="L130" s="60">
        <v>0.63183101911665385</v>
      </c>
      <c r="M130" s="60">
        <v>1.1256819522264818</v>
      </c>
      <c r="N130" s="60">
        <v>1.0123830862842615</v>
      </c>
      <c r="O130" s="60">
        <v>0.59211861376762343</v>
      </c>
      <c r="P130" s="60">
        <v>0.46749190162301985</v>
      </c>
      <c r="Q130" s="60">
        <v>1.1234650886639388</v>
      </c>
      <c r="R130" s="60">
        <v>0.32221668254429509</v>
      </c>
      <c r="S130" s="60">
        <v>0.84490035618201564</v>
      </c>
      <c r="T130" s="60">
        <v>0.77135431217902339</v>
      </c>
      <c r="U130" s="60">
        <v>0.38952580443756368</v>
      </c>
      <c r="V130" s="60">
        <v>0.29110641209315691</v>
      </c>
      <c r="W130" s="60">
        <v>0.81588229518517807</v>
      </c>
    </row>
    <row r="131" spans="1:23" x14ac:dyDescent="0.2">
      <c r="A131" s="30">
        <v>115</v>
      </c>
      <c r="B131" s="31" t="s">
        <v>135</v>
      </c>
      <c r="C131" s="29"/>
      <c r="D131" s="30">
        <v>376</v>
      </c>
      <c r="E131" s="27" t="s">
        <v>33</v>
      </c>
      <c r="F131" s="60">
        <v>36.289077007913257</v>
      </c>
      <c r="G131" s="60">
        <v>33.614254723984558</v>
      </c>
      <c r="H131" s="60">
        <v>30.784801597549329</v>
      </c>
      <c r="I131" s="60">
        <v>28.612892483990361</v>
      </c>
      <c r="J131" s="60">
        <v>26.287308122723829</v>
      </c>
      <c r="K131" s="60">
        <v>24.946900038640699</v>
      </c>
      <c r="L131" s="60">
        <v>34.32577324362407</v>
      </c>
      <c r="M131" s="60">
        <v>31.532840173430053</v>
      </c>
      <c r="N131" s="60">
        <v>28.805643761828556</v>
      </c>
      <c r="O131" s="60">
        <v>26.634891998559919</v>
      </c>
      <c r="P131" s="60">
        <v>24.293475769607728</v>
      </c>
      <c r="Q131" s="60">
        <v>22.830334342597439</v>
      </c>
      <c r="R131" s="60">
        <v>38.245229479718773</v>
      </c>
      <c r="S131" s="60">
        <v>35.645395658685018</v>
      </c>
      <c r="T131" s="60">
        <v>32.707948225811421</v>
      </c>
      <c r="U131" s="60">
        <v>30.539233591369491</v>
      </c>
      <c r="V131" s="60">
        <v>28.233144733002007</v>
      </c>
      <c r="W131" s="60">
        <v>27.028693025776228</v>
      </c>
    </row>
    <row r="132" spans="1:23" x14ac:dyDescent="0.2">
      <c r="A132" s="30">
        <v>116</v>
      </c>
      <c r="B132" s="31" t="s">
        <v>136</v>
      </c>
      <c r="C132" s="29"/>
      <c r="D132" s="30">
        <v>400</v>
      </c>
      <c r="E132" s="27" t="s">
        <v>47</v>
      </c>
      <c r="F132" s="60">
        <v>34.133245276917677</v>
      </c>
      <c r="G132" s="60">
        <v>35.579647781400588</v>
      </c>
      <c r="H132" s="60">
        <v>40.437434818759449</v>
      </c>
      <c r="I132" s="60">
        <v>43.604384938857848</v>
      </c>
      <c r="J132" s="60">
        <v>41.776921811770393</v>
      </c>
      <c r="K132" s="60">
        <v>40.977111603891586</v>
      </c>
      <c r="L132" s="60">
        <v>33.239476373380668</v>
      </c>
      <c r="M132" s="60">
        <v>34.575673900141304</v>
      </c>
      <c r="N132" s="60">
        <v>39.584358537172719</v>
      </c>
      <c r="O132" s="60">
        <v>42.840969263605636</v>
      </c>
      <c r="P132" s="60">
        <v>41.203396963901007</v>
      </c>
      <c r="Q132" s="60">
        <v>40.297540713404473</v>
      </c>
      <c r="R132" s="60">
        <v>35.122510611229401</v>
      </c>
      <c r="S132" s="60">
        <v>36.690853425704354</v>
      </c>
      <c r="T132" s="60">
        <v>41.364836290566188</v>
      </c>
      <c r="U132" s="60">
        <v>44.425063450813795</v>
      </c>
      <c r="V132" s="60">
        <v>42.387038717550404</v>
      </c>
      <c r="W132" s="60">
        <v>41.690331728256098</v>
      </c>
    </row>
    <row r="133" spans="1:23" x14ac:dyDescent="0.2">
      <c r="A133" s="30">
        <v>117</v>
      </c>
      <c r="B133" s="31" t="s">
        <v>137</v>
      </c>
      <c r="C133" s="29"/>
      <c r="D133" s="30">
        <v>414</v>
      </c>
      <c r="E133" s="27" t="s">
        <v>47</v>
      </c>
      <c r="F133" s="60">
        <v>52.184491012379837</v>
      </c>
      <c r="G133" s="60">
        <v>56.318664704577984</v>
      </c>
      <c r="H133" s="60">
        <v>58.442992117006227</v>
      </c>
      <c r="I133" s="60">
        <v>58.902838128930682</v>
      </c>
      <c r="J133" s="60">
        <v>61.171875025535442</v>
      </c>
      <c r="K133" s="60">
        <v>73.63955073269932</v>
      </c>
      <c r="L133" s="60">
        <v>59.639817677620883</v>
      </c>
      <c r="M133" s="60">
        <v>61.801748143968481</v>
      </c>
      <c r="N133" s="60">
        <v>67.219894303567855</v>
      </c>
      <c r="O133" s="60">
        <v>69.163774740743136</v>
      </c>
      <c r="P133" s="60">
        <v>75.963216982915711</v>
      </c>
      <c r="Q133" s="60">
        <v>86.360634383992945</v>
      </c>
      <c r="R133" s="60">
        <v>43.663930339714625</v>
      </c>
      <c r="S133" s="60">
        <v>48.602091715489053</v>
      </c>
      <c r="T133" s="60">
        <v>45.961162586633499</v>
      </c>
      <c r="U133" s="60">
        <v>44.33516020100889</v>
      </c>
      <c r="V133" s="60">
        <v>42.070358051496441</v>
      </c>
      <c r="W133" s="60">
        <v>57.332944827250607</v>
      </c>
    </row>
    <row r="134" spans="1:23" x14ac:dyDescent="0.2">
      <c r="A134" s="30">
        <v>118</v>
      </c>
      <c r="B134" s="31" t="s">
        <v>138</v>
      </c>
      <c r="C134" s="29"/>
      <c r="D134" s="30">
        <v>422</v>
      </c>
      <c r="E134" s="27" t="s">
        <v>33</v>
      </c>
      <c r="F134" s="60">
        <v>19.374373617055596</v>
      </c>
      <c r="G134" s="60">
        <v>20.053464653264349</v>
      </c>
      <c r="H134" s="60">
        <v>21.41674239192923</v>
      </c>
      <c r="I134" s="60">
        <v>18.981931918938816</v>
      </c>
      <c r="J134" s="60">
        <v>18.921500633133785</v>
      </c>
      <c r="K134" s="60">
        <v>34.145680300775474</v>
      </c>
      <c r="L134" s="60">
        <v>20.098933546183993</v>
      </c>
      <c r="M134" s="60">
        <v>20.65215801364608</v>
      </c>
      <c r="N134" s="60">
        <v>22.010770359830197</v>
      </c>
      <c r="O134" s="60">
        <v>19.266680421612111</v>
      </c>
      <c r="P134" s="60">
        <v>19.322654942320231</v>
      </c>
      <c r="Q134" s="60">
        <v>32.66848821298003</v>
      </c>
      <c r="R134" s="60">
        <v>18.669375176550709</v>
      </c>
      <c r="S134" s="60">
        <v>19.464699513006543</v>
      </c>
      <c r="T134" s="60">
        <v>20.831856040298511</v>
      </c>
      <c r="U134" s="60">
        <v>18.687743092935129</v>
      </c>
      <c r="V134" s="60">
        <v>18.504071114891726</v>
      </c>
      <c r="W134" s="60">
        <v>35.63622041512059</v>
      </c>
    </row>
    <row r="135" spans="1:23" x14ac:dyDescent="0.2">
      <c r="A135" s="30">
        <v>119</v>
      </c>
      <c r="B135" s="31" t="s">
        <v>140</v>
      </c>
      <c r="C135" s="29"/>
      <c r="D135" s="30">
        <v>512</v>
      </c>
      <c r="E135" s="27" t="s">
        <v>42</v>
      </c>
      <c r="F135" s="60">
        <v>16.775569914119014</v>
      </c>
      <c r="G135" s="60">
        <v>24.62027753546753</v>
      </c>
      <c r="H135" s="60">
        <v>27.847064597127009</v>
      </c>
      <c r="I135" s="60">
        <v>26.573153758978748</v>
      </c>
      <c r="J135" s="60">
        <v>27.727280911029379</v>
      </c>
      <c r="K135" s="60">
        <v>41.085873617455</v>
      </c>
      <c r="L135" s="60">
        <v>24.038755140320337</v>
      </c>
      <c r="M135" s="60">
        <v>32.122369171316379</v>
      </c>
      <c r="N135" s="60">
        <v>38.93087541440714</v>
      </c>
      <c r="O135" s="60">
        <v>37.679961395032748</v>
      </c>
      <c r="P135" s="60">
        <v>37.510057311729689</v>
      </c>
      <c r="Q135" s="60">
        <v>50.202996212684567</v>
      </c>
      <c r="R135" s="60">
        <v>7.6571906500204729</v>
      </c>
      <c r="S135" s="60">
        <v>13.694511280133494</v>
      </c>
      <c r="T135" s="60">
        <v>13.729211087420044</v>
      </c>
      <c r="U135" s="60">
        <v>12.505752530435291</v>
      </c>
      <c r="V135" s="60">
        <v>13.260360301188488</v>
      </c>
      <c r="W135" s="60">
        <v>23.124198863162853</v>
      </c>
    </row>
    <row r="136" spans="1:23" x14ac:dyDescent="0.2">
      <c r="A136" s="30">
        <v>120</v>
      </c>
      <c r="B136" s="31" t="s">
        <v>141</v>
      </c>
      <c r="C136" s="29"/>
      <c r="D136" s="30">
        <v>634</v>
      </c>
      <c r="E136" s="27" t="s">
        <v>42</v>
      </c>
      <c r="F136" s="60">
        <v>65.00887763968116</v>
      </c>
      <c r="G136" s="60">
        <v>72.187481911863614</v>
      </c>
      <c r="H136" s="60">
        <v>60.610865561383967</v>
      </c>
      <c r="I136" s="60">
        <v>77.190521481042481</v>
      </c>
      <c r="J136" s="60">
        <v>82.492340753084235</v>
      </c>
      <c r="K136" s="60">
        <v>75.497627893556057</v>
      </c>
      <c r="L136" s="60">
        <v>70.824856348412709</v>
      </c>
      <c r="M136" s="60">
        <v>81.77574764415985</v>
      </c>
      <c r="N136" s="60">
        <v>71.069796852364874</v>
      </c>
      <c r="O136" s="60">
        <v>89.318251869055047</v>
      </c>
      <c r="P136" s="60">
        <v>90.69787021007744</v>
      </c>
      <c r="Q136" s="60">
        <v>87.229440562067694</v>
      </c>
      <c r="R136" s="60">
        <v>53.227455437936968</v>
      </c>
      <c r="S136" s="60">
        <v>53.663346636860524</v>
      </c>
      <c r="T136" s="60">
        <v>41.168054110301775</v>
      </c>
      <c r="U136" s="60">
        <v>52.923754338659251</v>
      </c>
      <c r="V136" s="60">
        <v>57.409339283170269</v>
      </c>
      <c r="W136" s="60">
        <v>44.353013884074848</v>
      </c>
    </row>
    <row r="137" spans="1:23" x14ac:dyDescent="0.2">
      <c r="A137" s="30">
        <v>121</v>
      </c>
      <c r="B137" s="31" t="s">
        <v>142</v>
      </c>
      <c r="C137" s="29"/>
      <c r="D137" s="30">
        <v>682</v>
      </c>
      <c r="E137" s="27" t="s">
        <v>47</v>
      </c>
      <c r="F137" s="60">
        <v>30.550129013602891</v>
      </c>
      <c r="G137" s="60">
        <v>27.170847903882908</v>
      </c>
      <c r="H137" s="60">
        <v>24.604150292958582</v>
      </c>
      <c r="I137" s="60">
        <v>26.275039674312989</v>
      </c>
      <c r="J137" s="60">
        <v>30.009832098206921</v>
      </c>
      <c r="K137" s="60">
        <v>32.294942494654151</v>
      </c>
      <c r="L137" s="60">
        <v>36.317849796306426</v>
      </c>
      <c r="M137" s="60">
        <v>32.526295576166362</v>
      </c>
      <c r="N137" s="60">
        <v>29.8572976582713</v>
      </c>
      <c r="O137" s="60">
        <v>32.365631152996627</v>
      </c>
      <c r="P137" s="60">
        <v>37.50609374043902</v>
      </c>
      <c r="Q137" s="60">
        <v>38.902405316016953</v>
      </c>
      <c r="R137" s="60">
        <v>23.223009703012202</v>
      </c>
      <c r="S137" s="60">
        <v>20.433964114809903</v>
      </c>
      <c r="T137" s="60">
        <v>18.163974703902134</v>
      </c>
      <c r="U137" s="60">
        <v>18.582854910421563</v>
      </c>
      <c r="V137" s="60">
        <v>20.345917472181668</v>
      </c>
      <c r="W137" s="60">
        <v>23.695545290285747</v>
      </c>
    </row>
    <row r="138" spans="1:23" x14ac:dyDescent="0.2">
      <c r="A138" s="30">
        <v>122</v>
      </c>
      <c r="B138" s="31" t="s">
        <v>139</v>
      </c>
      <c r="C138" s="29" t="s">
        <v>313</v>
      </c>
      <c r="D138" s="30">
        <v>275</v>
      </c>
      <c r="E138" s="27" t="s">
        <v>35</v>
      </c>
      <c r="F138" s="60">
        <v>13.72254130583355</v>
      </c>
      <c r="G138" s="60">
        <v>10.761563351706775</v>
      </c>
      <c r="H138" s="60">
        <v>8.5366220596250191</v>
      </c>
      <c r="I138" s="60">
        <v>7.4485215934685156</v>
      </c>
      <c r="J138" s="60">
        <v>6.3417535477464986</v>
      </c>
      <c r="K138" s="60">
        <v>5.473039752244099</v>
      </c>
      <c r="L138" s="60">
        <v>12.423096816664316</v>
      </c>
      <c r="M138" s="60">
        <v>9.6741655873869767</v>
      </c>
      <c r="N138" s="60">
        <v>7.6210119783671058</v>
      </c>
      <c r="O138" s="60">
        <v>6.5900133650215462</v>
      </c>
      <c r="P138" s="60">
        <v>5.559263734926736</v>
      </c>
      <c r="Q138" s="60">
        <v>4.7844935037498679</v>
      </c>
      <c r="R138" s="60">
        <v>15.053969624380665</v>
      </c>
      <c r="S138" s="60">
        <v>11.878198131246275</v>
      </c>
      <c r="T138" s="60">
        <v>9.4781234388939843</v>
      </c>
      <c r="U138" s="60">
        <v>8.3318029605345192</v>
      </c>
      <c r="V138" s="60">
        <v>7.1465714215915765</v>
      </c>
      <c r="W138" s="60">
        <v>6.1810405801584558</v>
      </c>
    </row>
    <row r="139" spans="1:23" x14ac:dyDescent="0.2">
      <c r="A139" s="30">
        <v>123</v>
      </c>
      <c r="B139" s="31" t="s">
        <v>143</v>
      </c>
      <c r="C139" s="29"/>
      <c r="D139" s="30">
        <v>760</v>
      </c>
      <c r="E139" s="27" t="s">
        <v>47</v>
      </c>
      <c r="F139" s="60">
        <v>5.7353552841941866</v>
      </c>
      <c r="G139" s="60">
        <v>5.7955079702276633</v>
      </c>
      <c r="H139" s="60">
        <v>5.0890941387607356</v>
      </c>
      <c r="I139" s="60">
        <v>4.8332743427643603</v>
      </c>
      <c r="J139" s="60">
        <v>8.0206260416565112</v>
      </c>
      <c r="K139" s="60">
        <v>4.7301343884173379</v>
      </c>
      <c r="L139" s="60">
        <v>5.7548160705606204</v>
      </c>
      <c r="M139" s="60">
        <v>5.8110837101499602</v>
      </c>
      <c r="N139" s="60">
        <v>5.1381849254231966</v>
      </c>
      <c r="O139" s="60">
        <v>4.8450467866572193</v>
      </c>
      <c r="P139" s="60">
        <v>8.1006494002247624</v>
      </c>
      <c r="Q139" s="60">
        <v>4.7779594297085506</v>
      </c>
      <c r="R139" s="60">
        <v>5.7152545671359514</v>
      </c>
      <c r="S139" s="60">
        <v>5.7794232986658232</v>
      </c>
      <c r="T139" s="60">
        <v>5.0384648109240437</v>
      </c>
      <c r="U139" s="60">
        <v>4.8209423161503375</v>
      </c>
      <c r="V139" s="60">
        <v>7.938754209378823</v>
      </c>
      <c r="W139" s="60">
        <v>4.6811021656970127</v>
      </c>
    </row>
    <row r="140" spans="1:23" x14ac:dyDescent="0.2">
      <c r="A140" s="30">
        <v>124</v>
      </c>
      <c r="B140" s="31" t="s">
        <v>144</v>
      </c>
      <c r="C140" s="29"/>
      <c r="D140" s="30">
        <v>792</v>
      </c>
      <c r="E140" s="27" t="s">
        <v>33</v>
      </c>
      <c r="F140" s="60">
        <v>2.1551893934588464</v>
      </c>
      <c r="G140" s="60">
        <v>2.0781353165766498</v>
      </c>
      <c r="H140" s="60">
        <v>2.025553162368019</v>
      </c>
      <c r="I140" s="60">
        <v>1.9440377325187008</v>
      </c>
      <c r="J140" s="60">
        <v>1.8905077243643571</v>
      </c>
      <c r="K140" s="60">
        <v>3.7690011025117256</v>
      </c>
      <c r="L140" s="60">
        <v>2.1673978247897234</v>
      </c>
      <c r="M140" s="60">
        <v>2.0608472097362363</v>
      </c>
      <c r="N140" s="60">
        <v>1.9798525296603287</v>
      </c>
      <c r="O140" s="60">
        <v>1.8550899536007219</v>
      </c>
      <c r="P140" s="60">
        <v>1.7620461353987036</v>
      </c>
      <c r="Q140" s="60">
        <v>3.9159279942200769</v>
      </c>
      <c r="R140" s="60">
        <v>2.1433025655721769</v>
      </c>
      <c r="S140" s="60">
        <v>2.0949099749443065</v>
      </c>
      <c r="T140" s="60">
        <v>2.0698133542922288</v>
      </c>
      <c r="U140" s="60">
        <v>2.0300666984478482</v>
      </c>
      <c r="V140" s="60">
        <v>2.0145650196011742</v>
      </c>
      <c r="W140" s="60">
        <v>3.626911754836081</v>
      </c>
    </row>
    <row r="141" spans="1:23" x14ac:dyDescent="0.2">
      <c r="A141" s="30">
        <v>125</v>
      </c>
      <c r="B141" s="31" t="s">
        <v>145</v>
      </c>
      <c r="C141" s="29"/>
      <c r="D141" s="30">
        <v>784</v>
      </c>
      <c r="E141" s="27" t="s">
        <v>47</v>
      </c>
      <c r="F141" s="60">
        <v>72.128307694685716</v>
      </c>
      <c r="G141" s="60">
        <v>77.615701185264868</v>
      </c>
      <c r="H141" s="60">
        <v>80.215486038618707</v>
      </c>
      <c r="I141" s="60">
        <v>73.205122026534724</v>
      </c>
      <c r="J141" s="60">
        <v>87.840233926525542</v>
      </c>
      <c r="K141" s="60">
        <v>88.404048372806571</v>
      </c>
      <c r="L141" s="60">
        <v>78.220651918493417</v>
      </c>
      <c r="M141" s="60">
        <v>83.627764924591816</v>
      </c>
      <c r="N141" s="60">
        <v>85.03995388763353</v>
      </c>
      <c r="O141" s="60">
        <v>74.963574078177786</v>
      </c>
      <c r="P141" s="60">
        <v>87.668796268289697</v>
      </c>
      <c r="Q141" s="60">
        <v>90.112586639508081</v>
      </c>
      <c r="R141" s="60">
        <v>60.417681618588858</v>
      </c>
      <c r="S141" s="60">
        <v>65.600471558490611</v>
      </c>
      <c r="T141" s="60">
        <v>70.083476390705698</v>
      </c>
      <c r="U141" s="60">
        <v>68.882565440744173</v>
      </c>
      <c r="V141" s="60">
        <v>88.349611768149828</v>
      </c>
      <c r="W141" s="60">
        <v>83.723491622313333</v>
      </c>
    </row>
    <row r="142" spans="1:23" x14ac:dyDescent="0.2">
      <c r="A142" s="30">
        <v>126</v>
      </c>
      <c r="B142" s="31" t="s">
        <v>146</v>
      </c>
      <c r="C142" s="29"/>
      <c r="D142" s="30">
        <v>887</v>
      </c>
      <c r="E142" s="27" t="s">
        <v>47</v>
      </c>
      <c r="F142" s="60">
        <v>0.99374647764390223</v>
      </c>
      <c r="G142" s="60">
        <v>0.89423349585196577</v>
      </c>
      <c r="H142" s="60">
        <v>0.80636827228706776</v>
      </c>
      <c r="I142" s="60">
        <v>0.83432397509118184</v>
      </c>
      <c r="J142" s="60">
        <v>1.2115858733640408</v>
      </c>
      <c r="K142" s="60">
        <v>1.2825292283920653</v>
      </c>
      <c r="L142" s="60">
        <v>1.1311737890439377</v>
      </c>
      <c r="M142" s="60">
        <v>1.00543668521094</v>
      </c>
      <c r="N142" s="60">
        <v>0.88516182157915091</v>
      </c>
      <c r="O142" s="60">
        <v>0.94998369039680131</v>
      </c>
      <c r="P142" s="60">
        <v>1.298138789001221</v>
      </c>
      <c r="Q142" s="60">
        <v>1.3312421301349739</v>
      </c>
      <c r="R142" s="60">
        <v>0.85889666074998128</v>
      </c>
      <c r="S142" s="60">
        <v>0.77983711167778258</v>
      </c>
      <c r="T142" s="60">
        <v>0.72571878226617115</v>
      </c>
      <c r="U142" s="60">
        <v>0.71630127852102221</v>
      </c>
      <c r="V142" s="60">
        <v>1.1232262076692587</v>
      </c>
      <c r="W142" s="60">
        <v>1.2328098951926332</v>
      </c>
    </row>
    <row r="143" spans="1:23" x14ac:dyDescent="0.2">
      <c r="A143" s="26">
        <v>127</v>
      </c>
      <c r="B143" s="25" t="s">
        <v>352</v>
      </c>
      <c r="C143" s="24"/>
      <c r="D143" s="26">
        <v>908</v>
      </c>
      <c r="E143" s="26"/>
      <c r="F143" s="109">
        <v>6.8257016184016832</v>
      </c>
      <c r="G143" s="109">
        <v>7.2608173168746246</v>
      </c>
      <c r="H143" s="109">
        <v>7.7466007754920483</v>
      </c>
      <c r="I143" s="109">
        <v>8.7909694533034077</v>
      </c>
      <c r="J143" s="109">
        <v>9.8416177217393859</v>
      </c>
      <c r="K143" s="109">
        <v>10.311703123848293</v>
      </c>
      <c r="L143" s="109">
        <v>6.8939801321744341</v>
      </c>
      <c r="M143" s="109">
        <v>7.3057155967242284</v>
      </c>
      <c r="N143" s="109">
        <v>7.7757885871017178</v>
      </c>
      <c r="O143" s="109">
        <v>8.7985953900167537</v>
      </c>
      <c r="P143" s="109">
        <v>9.7836804589309576</v>
      </c>
      <c r="Q143" s="109">
        <v>10.184163137752064</v>
      </c>
      <c r="R143" s="109">
        <v>6.7622414500649031</v>
      </c>
      <c r="S143" s="109">
        <v>7.2190137430132655</v>
      </c>
      <c r="T143" s="109">
        <v>7.7194206179537561</v>
      </c>
      <c r="U143" s="109">
        <v>8.7838712977048861</v>
      </c>
      <c r="V143" s="109">
        <v>9.895518103041363</v>
      </c>
      <c r="W143" s="109">
        <v>10.43053249040166</v>
      </c>
    </row>
    <row r="144" spans="1:23" x14ac:dyDescent="0.2">
      <c r="A144" s="26">
        <v>128</v>
      </c>
      <c r="B144" s="22" t="s">
        <v>21</v>
      </c>
      <c r="C144" s="24"/>
      <c r="D144" s="26">
        <v>923</v>
      </c>
      <c r="E144" s="26"/>
      <c r="F144" s="109">
        <v>7.0946472415152915</v>
      </c>
      <c r="G144" s="109">
        <v>6.8947794289403692</v>
      </c>
      <c r="H144" s="109">
        <v>6.7245730709922684</v>
      </c>
      <c r="I144" s="109">
        <v>6.6381808630009731</v>
      </c>
      <c r="J144" s="109">
        <v>6.4893083487052596</v>
      </c>
      <c r="K144" s="109">
        <v>6.7195228823835347</v>
      </c>
      <c r="L144" s="109">
        <v>6.942883491046361</v>
      </c>
      <c r="M144" s="109">
        <v>6.8282779259055006</v>
      </c>
      <c r="N144" s="109">
        <v>6.7478611145373817</v>
      </c>
      <c r="O144" s="109">
        <v>6.6763400508653801</v>
      </c>
      <c r="P144" s="109">
        <v>6.520843625742172</v>
      </c>
      <c r="Q144" s="109">
        <v>6.7494416268867656</v>
      </c>
      <c r="R144" s="109">
        <v>7.2313696665536353</v>
      </c>
      <c r="S144" s="109">
        <v>6.9547384713217513</v>
      </c>
      <c r="T144" s="109">
        <v>6.7036529009572075</v>
      </c>
      <c r="U144" s="109">
        <v>6.604148414993416</v>
      </c>
      <c r="V144" s="109">
        <v>6.4613146324659851</v>
      </c>
      <c r="W144" s="109">
        <v>6.692922413960436</v>
      </c>
    </row>
    <row r="145" spans="1:23" x14ac:dyDescent="0.2">
      <c r="A145" s="27">
        <v>129</v>
      </c>
      <c r="B145" s="28" t="s">
        <v>147</v>
      </c>
      <c r="C145" s="29"/>
      <c r="D145" s="27">
        <v>112</v>
      </c>
      <c r="E145" s="27" t="s">
        <v>35</v>
      </c>
      <c r="F145" s="60">
        <v>12.206597684925786</v>
      </c>
      <c r="G145" s="60">
        <v>11.676313083486168</v>
      </c>
      <c r="H145" s="60">
        <v>11.289989856366349</v>
      </c>
      <c r="I145" s="60">
        <v>11.482482032268477</v>
      </c>
      <c r="J145" s="60">
        <v>11.48718906057044</v>
      </c>
      <c r="K145" s="60">
        <v>11.404010562114346</v>
      </c>
      <c r="L145" s="60">
        <v>11.916972583427725</v>
      </c>
      <c r="M145" s="60">
        <v>11.403064704684789</v>
      </c>
      <c r="N145" s="60">
        <v>11.012507476772516</v>
      </c>
      <c r="O145" s="60">
        <v>11.262227970216365</v>
      </c>
      <c r="P145" s="60">
        <v>11.314445865529596</v>
      </c>
      <c r="Q145" s="60">
        <v>11.237288799960302</v>
      </c>
      <c r="R145" s="60">
        <v>12.462531733656361</v>
      </c>
      <c r="S145" s="60">
        <v>11.917623959692769</v>
      </c>
      <c r="T145" s="60">
        <v>11.535596912440214</v>
      </c>
      <c r="U145" s="60">
        <v>11.675422348032644</v>
      </c>
      <c r="V145" s="60">
        <v>11.637320695324172</v>
      </c>
      <c r="W145" s="60">
        <v>11.548793783598244</v>
      </c>
    </row>
    <row r="146" spans="1:23" x14ac:dyDescent="0.2">
      <c r="A146" s="27">
        <v>130</v>
      </c>
      <c r="B146" s="28" t="s">
        <v>148</v>
      </c>
      <c r="C146" s="29"/>
      <c r="D146" s="27">
        <v>100</v>
      </c>
      <c r="E146" s="27" t="s">
        <v>35</v>
      </c>
      <c r="F146" s="60">
        <v>0.2438468351662279</v>
      </c>
      <c r="G146" s="60">
        <v>0.38806592299030068</v>
      </c>
      <c r="H146" s="60">
        <v>0.54196544970258143</v>
      </c>
      <c r="I146" s="60">
        <v>0.79496379747830626</v>
      </c>
      <c r="J146" s="60">
        <v>1.0298898505082219</v>
      </c>
      <c r="K146" s="60">
        <v>1.428196392423998</v>
      </c>
      <c r="L146" s="60">
        <v>0.20800436287254326</v>
      </c>
      <c r="M146" s="60">
        <v>0.33326932764220135</v>
      </c>
      <c r="N146" s="60">
        <v>0.4678378774248344</v>
      </c>
      <c r="O146" s="60">
        <v>0.71098055109681468</v>
      </c>
      <c r="P146" s="60">
        <v>0.93848631400702121</v>
      </c>
      <c r="Q146" s="60">
        <v>1.3658639387390936</v>
      </c>
      <c r="R146" s="60">
        <v>0.27870938078571311</v>
      </c>
      <c r="S146" s="60">
        <v>0.44066095626217844</v>
      </c>
      <c r="T146" s="60">
        <v>0.61241041590131617</v>
      </c>
      <c r="U146" s="60">
        <v>0.87465050761691732</v>
      </c>
      <c r="V146" s="60">
        <v>1.1165933249574365</v>
      </c>
      <c r="W146" s="60">
        <v>1.4870874373466734</v>
      </c>
    </row>
    <row r="147" spans="1:23" x14ac:dyDescent="0.2">
      <c r="A147" s="27">
        <v>131</v>
      </c>
      <c r="B147" s="28" t="s">
        <v>149</v>
      </c>
      <c r="C147" s="29"/>
      <c r="D147" s="27">
        <v>203</v>
      </c>
      <c r="E147" s="27" t="s">
        <v>42</v>
      </c>
      <c r="F147" s="60">
        <v>1.0693258163908468</v>
      </c>
      <c r="G147" s="60">
        <v>1.6021586066584128</v>
      </c>
      <c r="H147" s="60">
        <v>2.1513084368036277</v>
      </c>
      <c r="I147" s="60">
        <v>3.1526134074332042</v>
      </c>
      <c r="J147" s="60">
        <v>3.7860426434122418</v>
      </c>
      <c r="K147" s="60">
        <v>3.8422256801691632</v>
      </c>
      <c r="L147" s="60">
        <v>1.1453260203786431</v>
      </c>
      <c r="M147" s="60">
        <v>1.7587016561658211</v>
      </c>
      <c r="N147" s="60">
        <v>2.3884675961150514</v>
      </c>
      <c r="O147" s="60">
        <v>3.6476486868633344</v>
      </c>
      <c r="P147" s="60">
        <v>4.5765770099629624</v>
      </c>
      <c r="Q147" s="60">
        <v>4.4767181582786479</v>
      </c>
      <c r="R147" s="60">
        <v>0.99761069705856487</v>
      </c>
      <c r="S147" s="60">
        <v>1.4542246490664008</v>
      </c>
      <c r="T147" s="60">
        <v>1.9267222539246991</v>
      </c>
      <c r="U147" s="60">
        <v>2.6827825527022435</v>
      </c>
      <c r="V147" s="60">
        <v>3.0244670336662542</v>
      </c>
      <c r="W147" s="60">
        <v>3.2293894653465642</v>
      </c>
    </row>
    <row r="148" spans="1:23" x14ac:dyDescent="0.2">
      <c r="A148" s="27">
        <v>132</v>
      </c>
      <c r="B148" s="28" t="s">
        <v>150</v>
      </c>
      <c r="C148" s="29"/>
      <c r="D148" s="27">
        <v>348</v>
      </c>
      <c r="E148" s="27" t="s">
        <v>33</v>
      </c>
      <c r="F148" s="60">
        <v>3.3462490013298911</v>
      </c>
      <c r="G148" s="60">
        <v>3.1127722832915086</v>
      </c>
      <c r="H148" s="60">
        <v>2.9044768969200558</v>
      </c>
      <c r="I148" s="60">
        <v>3.6330062191188484</v>
      </c>
      <c r="J148" s="60">
        <v>4.3597803334380796</v>
      </c>
      <c r="K148" s="60">
        <v>4.5624652524910392</v>
      </c>
      <c r="L148" s="60">
        <v>3.1310335066793447</v>
      </c>
      <c r="M148" s="60">
        <v>2.9759023917277507</v>
      </c>
      <c r="N148" s="60">
        <v>2.8411635822764545</v>
      </c>
      <c r="O148" s="60">
        <v>3.6352527875362761</v>
      </c>
      <c r="P148" s="60">
        <v>4.419132701165748</v>
      </c>
      <c r="Q148" s="60">
        <v>4.7094299239052928</v>
      </c>
      <c r="R148" s="60">
        <v>3.5451747822587278</v>
      </c>
      <c r="S148" s="60">
        <v>3.2380185617390196</v>
      </c>
      <c r="T148" s="60">
        <v>2.9619498287070556</v>
      </c>
      <c r="U148" s="60">
        <v>3.6309761744941134</v>
      </c>
      <c r="V148" s="60">
        <v>4.3060825003442522</v>
      </c>
      <c r="W148" s="60">
        <v>4.4289698339981074</v>
      </c>
    </row>
    <row r="149" spans="1:23" x14ac:dyDescent="0.2">
      <c r="A149" s="27">
        <v>133</v>
      </c>
      <c r="B149" s="28" t="s">
        <v>151</v>
      </c>
      <c r="C149" s="29"/>
      <c r="D149" s="27">
        <v>616</v>
      </c>
      <c r="E149" s="27" t="s">
        <v>35</v>
      </c>
      <c r="F149" s="60">
        <v>2.9526466348257157</v>
      </c>
      <c r="G149" s="60">
        <v>2.4998147277690164</v>
      </c>
      <c r="H149" s="60">
        <v>2.1442718390346904</v>
      </c>
      <c r="I149" s="60">
        <v>1.8784269164798619</v>
      </c>
      <c r="J149" s="60">
        <v>1.6653850834078168</v>
      </c>
      <c r="K149" s="60">
        <v>1.6041808365599379</v>
      </c>
      <c r="L149" s="60">
        <v>2.5962473904315067</v>
      </c>
      <c r="M149" s="60">
        <v>2.1574589582531059</v>
      </c>
      <c r="N149" s="60">
        <v>1.8110487770122607</v>
      </c>
      <c r="O149" s="60">
        <v>1.5932738557008461</v>
      </c>
      <c r="P149" s="60">
        <v>1.4046917431572006</v>
      </c>
      <c r="Q149" s="60">
        <v>1.3779335596660691</v>
      </c>
      <c r="R149" s="60">
        <v>3.2899541166073538</v>
      </c>
      <c r="S149" s="60">
        <v>2.8225939616155094</v>
      </c>
      <c r="T149" s="60">
        <v>2.4585803027691999</v>
      </c>
      <c r="U149" s="60">
        <v>2.1466480439176125</v>
      </c>
      <c r="V149" s="60">
        <v>1.9099204287742573</v>
      </c>
      <c r="W149" s="60">
        <v>1.8160801323816749</v>
      </c>
    </row>
    <row r="150" spans="1:23" x14ac:dyDescent="0.2">
      <c r="A150" s="27">
        <v>134</v>
      </c>
      <c r="B150" s="28" t="s">
        <v>152</v>
      </c>
      <c r="C150" s="29" t="s">
        <v>314</v>
      </c>
      <c r="D150" s="27">
        <v>498</v>
      </c>
      <c r="E150" s="27" t="s">
        <v>35</v>
      </c>
      <c r="F150" s="60">
        <v>12.469014329139892</v>
      </c>
      <c r="G150" s="60">
        <v>8.4633339494390736</v>
      </c>
      <c r="H150" s="60">
        <v>5.8991385088815091</v>
      </c>
      <c r="I150" s="60">
        <v>4.1839648633249045</v>
      </c>
      <c r="J150" s="60">
        <v>3.860170307967985</v>
      </c>
      <c r="K150" s="60">
        <v>3.5121065979305941</v>
      </c>
      <c r="L150" s="60">
        <v>11.519656625619813</v>
      </c>
      <c r="M150" s="60">
        <v>7.8024457371372993</v>
      </c>
      <c r="N150" s="60">
        <v>5.4272243966241787</v>
      </c>
      <c r="O150" s="60">
        <v>3.8468337444657821</v>
      </c>
      <c r="P150" s="60">
        <v>3.0829688897217737</v>
      </c>
      <c r="Q150" s="60">
        <v>2.5842864950898816</v>
      </c>
      <c r="R150" s="60">
        <v>13.333584349217968</v>
      </c>
      <c r="S150" s="60">
        <v>9.067634116275725</v>
      </c>
      <c r="T150" s="60">
        <v>6.3323681766757147</v>
      </c>
      <c r="U150" s="60">
        <v>4.4938307163902014</v>
      </c>
      <c r="V150" s="60">
        <v>4.5798226012479493</v>
      </c>
      <c r="W150" s="60">
        <v>4.3709105089449407</v>
      </c>
    </row>
    <row r="151" spans="1:23" x14ac:dyDescent="0.2">
      <c r="A151" s="27">
        <v>135</v>
      </c>
      <c r="B151" s="28" t="s">
        <v>153</v>
      </c>
      <c r="C151" s="29"/>
      <c r="D151" s="27">
        <v>642</v>
      </c>
      <c r="E151" s="27" t="s">
        <v>35</v>
      </c>
      <c r="F151" s="60">
        <v>0.57824050641479774</v>
      </c>
      <c r="G151" s="60">
        <v>0.58800899189531952</v>
      </c>
      <c r="H151" s="60">
        <v>0.57369939695335437</v>
      </c>
      <c r="I151" s="60">
        <v>0.67808568528802771</v>
      </c>
      <c r="J151" s="60">
        <v>0.76842822234454999</v>
      </c>
      <c r="K151" s="60">
        <v>1.1631348031532869</v>
      </c>
      <c r="L151" s="60">
        <v>0.49743445723934193</v>
      </c>
      <c r="M151" s="60">
        <v>0.5607932314892462</v>
      </c>
      <c r="N151" s="60">
        <v>0.55821668484803078</v>
      </c>
      <c r="O151" s="60">
        <v>0.63478676293716663</v>
      </c>
      <c r="P151" s="60">
        <v>0.78597024004449356</v>
      </c>
      <c r="Q151" s="60">
        <v>1.2629805362979931</v>
      </c>
      <c r="R151" s="60">
        <v>0.65680667386245462</v>
      </c>
      <c r="S151" s="60">
        <v>0.61430120252531684</v>
      </c>
      <c r="T151" s="60">
        <v>0.58852766958578617</v>
      </c>
      <c r="U151" s="60">
        <v>0.71929223496600092</v>
      </c>
      <c r="V151" s="60">
        <v>0.75185794643140269</v>
      </c>
      <c r="W151" s="60">
        <v>1.0693368727738715</v>
      </c>
    </row>
    <row r="152" spans="1:23" x14ac:dyDescent="0.2">
      <c r="A152" s="27">
        <v>136</v>
      </c>
      <c r="B152" s="28" t="s">
        <v>154</v>
      </c>
      <c r="C152" s="29"/>
      <c r="D152" s="27">
        <v>643</v>
      </c>
      <c r="E152" s="27" t="s">
        <v>35</v>
      </c>
      <c r="F152" s="60">
        <v>7.8098943465949304</v>
      </c>
      <c r="G152" s="60">
        <v>8.0441461721137504</v>
      </c>
      <c r="H152" s="60">
        <v>8.1285653670378135</v>
      </c>
      <c r="I152" s="60">
        <v>8.1237846704396013</v>
      </c>
      <c r="J152" s="60">
        <v>7.8198230335539733</v>
      </c>
      <c r="K152" s="60">
        <v>8.1162178599152668</v>
      </c>
      <c r="L152" s="60">
        <v>8.1859348978259501</v>
      </c>
      <c r="M152" s="60">
        <v>8.5171717448160216</v>
      </c>
      <c r="N152" s="60">
        <v>8.732660719259874</v>
      </c>
      <c r="O152" s="60">
        <v>8.6877746014320874</v>
      </c>
      <c r="P152" s="60">
        <v>8.3060155234075914</v>
      </c>
      <c r="Q152" s="60">
        <v>8.5757262010213751</v>
      </c>
      <c r="R152" s="60">
        <v>7.4788667681878467</v>
      </c>
      <c r="S152" s="60">
        <v>7.6261125583587104</v>
      </c>
      <c r="T152" s="60">
        <v>7.5972078841134252</v>
      </c>
      <c r="U152" s="60">
        <v>7.6328750006902286</v>
      </c>
      <c r="V152" s="60">
        <v>7.3993524616163198</v>
      </c>
      <c r="W152" s="60">
        <v>7.7175412438365969</v>
      </c>
    </row>
    <row r="153" spans="1:23" x14ac:dyDescent="0.2">
      <c r="A153" s="27">
        <v>137</v>
      </c>
      <c r="B153" s="28" t="s">
        <v>155</v>
      </c>
      <c r="C153" s="29"/>
      <c r="D153" s="27">
        <v>703</v>
      </c>
      <c r="E153" s="27" t="s">
        <v>35</v>
      </c>
      <c r="F153" s="60">
        <v>0.78244177539913629</v>
      </c>
      <c r="G153" s="60">
        <v>1.2926281244464335</v>
      </c>
      <c r="H153" s="60">
        <v>2.160686883652537</v>
      </c>
      <c r="I153" s="60">
        <v>2.4231448015223966</v>
      </c>
      <c r="J153" s="60">
        <v>2.706155250628087</v>
      </c>
      <c r="K153" s="60">
        <v>3.2654178994069212</v>
      </c>
      <c r="L153" s="60">
        <v>0.70558512897965797</v>
      </c>
      <c r="M153" s="60">
        <v>1.1692849288973197</v>
      </c>
      <c r="N153" s="60">
        <v>1.958957184862371</v>
      </c>
      <c r="O153" s="60">
        <v>2.2483371816521349</v>
      </c>
      <c r="P153" s="60">
        <v>2.5537333920345864</v>
      </c>
      <c r="Q153" s="60">
        <v>3.1828784454029924</v>
      </c>
      <c r="R153" s="60">
        <v>0.85581001225125297</v>
      </c>
      <c r="S153" s="60">
        <v>1.4096611500483127</v>
      </c>
      <c r="T153" s="60">
        <v>2.3512451060105626</v>
      </c>
      <c r="U153" s="60">
        <v>2.5877341940005669</v>
      </c>
      <c r="V153" s="60">
        <v>2.8495746512384259</v>
      </c>
      <c r="W153" s="60">
        <v>3.3430575121337656</v>
      </c>
    </row>
    <row r="154" spans="1:23" x14ac:dyDescent="0.2">
      <c r="A154" s="27">
        <v>138</v>
      </c>
      <c r="B154" s="28" t="s">
        <v>156</v>
      </c>
      <c r="C154" s="29"/>
      <c r="D154" s="27">
        <v>804</v>
      </c>
      <c r="E154" s="27" t="s">
        <v>35</v>
      </c>
      <c r="F154" s="60">
        <v>13.418179467323046</v>
      </c>
      <c r="G154" s="60">
        <v>12.147480363419641</v>
      </c>
      <c r="H154" s="60">
        <v>11.338482130806771</v>
      </c>
      <c r="I154" s="60">
        <v>10.792324436423794</v>
      </c>
      <c r="J154" s="60">
        <v>10.556475856715647</v>
      </c>
      <c r="K154" s="60">
        <v>10.786461155148391</v>
      </c>
      <c r="L154" s="60">
        <v>12.365942948246136</v>
      </c>
      <c r="M154" s="60">
        <v>11.167145742072455</v>
      </c>
      <c r="N154" s="60">
        <v>10.43969347811186</v>
      </c>
      <c r="O154" s="60">
        <v>9.9907040177785369</v>
      </c>
      <c r="P154" s="60">
        <v>9.8246599736150646</v>
      </c>
      <c r="Q154" s="60">
        <v>10.035118555472422</v>
      </c>
      <c r="R154" s="60">
        <v>14.332591753859893</v>
      </c>
      <c r="S154" s="60">
        <v>13.003379226475266</v>
      </c>
      <c r="T154" s="60">
        <v>12.120905487633136</v>
      </c>
      <c r="U154" s="60">
        <v>11.485534303477968</v>
      </c>
      <c r="V154" s="60">
        <v>11.18521555349669</v>
      </c>
      <c r="W154" s="60">
        <v>11.434615218874013</v>
      </c>
    </row>
    <row r="155" spans="1:23" x14ac:dyDescent="0.2">
      <c r="A155" s="26">
        <v>139</v>
      </c>
      <c r="B155" s="22" t="s">
        <v>22</v>
      </c>
      <c r="C155" s="24"/>
      <c r="D155" s="26">
        <v>924</v>
      </c>
      <c r="E155" s="26"/>
      <c r="F155" s="109">
        <v>7.2203222932324334</v>
      </c>
      <c r="G155" s="109">
        <v>7.7236370200712985</v>
      </c>
      <c r="H155" s="109">
        <v>8.3699023005222806</v>
      </c>
      <c r="I155" s="109">
        <v>9.9635907806869515</v>
      </c>
      <c r="J155" s="109">
        <v>11.896199501254889</v>
      </c>
      <c r="K155" s="109">
        <v>13.024357858213557</v>
      </c>
      <c r="L155" s="109">
        <v>7.0937827884849582</v>
      </c>
      <c r="M155" s="109">
        <v>7.5109843634770526</v>
      </c>
      <c r="N155" s="109">
        <v>8.0652348012156772</v>
      </c>
      <c r="O155" s="109">
        <v>9.6930871628057496</v>
      </c>
      <c r="P155" s="109">
        <v>11.649945219946339</v>
      </c>
      <c r="Q155" s="109">
        <v>12.655966509926502</v>
      </c>
      <c r="R155" s="109">
        <v>7.3402079794429227</v>
      </c>
      <c r="S155" s="109">
        <v>7.9251388041339466</v>
      </c>
      <c r="T155" s="109">
        <v>8.6596559963367223</v>
      </c>
      <c r="U155" s="109">
        <v>10.22275776191071</v>
      </c>
      <c r="V155" s="109">
        <v>12.133701479897635</v>
      </c>
      <c r="W155" s="109">
        <v>13.382146799833333</v>
      </c>
    </row>
    <row r="156" spans="1:23" x14ac:dyDescent="0.2">
      <c r="A156" s="27">
        <v>140</v>
      </c>
      <c r="B156" s="28" t="s">
        <v>157</v>
      </c>
      <c r="C156" s="29" t="s">
        <v>315</v>
      </c>
      <c r="D156" s="27">
        <v>830</v>
      </c>
      <c r="E156" s="27" t="s">
        <v>35</v>
      </c>
      <c r="F156" s="60">
        <v>43.83339612850024</v>
      </c>
      <c r="G156" s="60">
        <v>42.012495661228733</v>
      </c>
      <c r="H156" s="60">
        <v>43.234829383089597</v>
      </c>
      <c r="I156" s="60">
        <v>45.976616676820178</v>
      </c>
      <c r="J156" s="60">
        <v>48.614827393895339</v>
      </c>
      <c r="K156" s="60">
        <v>50.281626469222687</v>
      </c>
      <c r="L156" s="60">
        <v>42.406830708949215</v>
      </c>
      <c r="M156" s="60">
        <v>40.662181657168162</v>
      </c>
      <c r="N156" s="60">
        <v>41.650938847483779</v>
      </c>
      <c r="O156" s="60">
        <v>44.328822769117139</v>
      </c>
      <c r="P156" s="60">
        <v>46.807918185500206</v>
      </c>
      <c r="Q156" s="60">
        <v>48.490600924499226</v>
      </c>
      <c r="R156" s="60">
        <v>45.183473544387866</v>
      </c>
      <c r="S156" s="60">
        <v>43.289347506044109</v>
      </c>
      <c r="T156" s="60">
        <v>44.744930125039403</v>
      </c>
      <c r="U156" s="60">
        <v>47.568683419134516</v>
      </c>
      <c r="V156" s="60">
        <v>50.386596338814769</v>
      </c>
      <c r="W156" s="60">
        <v>52.041372461152761</v>
      </c>
    </row>
    <row r="157" spans="1:23" x14ac:dyDescent="0.2">
      <c r="A157" s="27">
        <v>141</v>
      </c>
      <c r="B157" s="28" t="s">
        <v>158</v>
      </c>
      <c r="C157" s="29"/>
      <c r="D157" s="27">
        <v>208</v>
      </c>
      <c r="E157" s="27" t="s">
        <v>35</v>
      </c>
      <c r="F157" s="60">
        <v>4.5753659491254641</v>
      </c>
      <c r="G157" s="60">
        <v>5.7927042519352776</v>
      </c>
      <c r="H157" s="60">
        <v>6.9502871990862971</v>
      </c>
      <c r="I157" s="60">
        <v>8.128609009150022</v>
      </c>
      <c r="J157" s="60">
        <v>9.1829177624983362</v>
      </c>
      <c r="K157" s="60">
        <v>10.09899135327225</v>
      </c>
      <c r="L157" s="60">
        <v>4.513817106984539</v>
      </c>
      <c r="M157" s="60">
        <v>5.6965826850884316</v>
      </c>
      <c r="N157" s="60">
        <v>6.8163810995470318</v>
      </c>
      <c r="O157" s="60">
        <v>7.9448498118897035</v>
      </c>
      <c r="P157" s="60">
        <v>8.9426597890665924</v>
      </c>
      <c r="Q157" s="60">
        <v>9.8474055315539228</v>
      </c>
      <c r="R157" s="60">
        <v>4.6352385279976414</v>
      </c>
      <c r="S157" s="60">
        <v>5.8864748580614812</v>
      </c>
      <c r="T157" s="60">
        <v>7.08133627238435</v>
      </c>
      <c r="U157" s="60">
        <v>8.3087886663042703</v>
      </c>
      <c r="V157" s="60">
        <v>9.4193638784804374</v>
      </c>
      <c r="W157" s="60">
        <v>10.346944751102567</v>
      </c>
    </row>
    <row r="158" spans="1:23" x14ac:dyDescent="0.2">
      <c r="A158" s="27">
        <v>142</v>
      </c>
      <c r="B158" s="28" t="s">
        <v>159</v>
      </c>
      <c r="C158" s="29"/>
      <c r="D158" s="27">
        <v>233</v>
      </c>
      <c r="E158" s="27" t="s">
        <v>35</v>
      </c>
      <c r="F158" s="60">
        <v>24.403764086576547</v>
      </c>
      <c r="G158" s="60">
        <v>22.033374363955577</v>
      </c>
      <c r="H158" s="60">
        <v>17.833176690049996</v>
      </c>
      <c r="I158" s="60">
        <v>17.238884028614802</v>
      </c>
      <c r="J158" s="60">
        <v>16.357015184420863</v>
      </c>
      <c r="K158" s="60">
        <v>15.41630922214485</v>
      </c>
      <c r="L158" s="60">
        <v>23.45563142263061</v>
      </c>
      <c r="M158" s="60">
        <v>20.545619574034369</v>
      </c>
      <c r="N158" s="60">
        <v>15.453148201213954</v>
      </c>
      <c r="O158" s="60">
        <v>14.95967377104607</v>
      </c>
      <c r="P158" s="60">
        <v>14.12792572054936</v>
      </c>
      <c r="Q158" s="60">
        <v>13.22393288166715</v>
      </c>
      <c r="R158" s="60">
        <v>25.236578675159421</v>
      </c>
      <c r="S158" s="60">
        <v>23.315147500097421</v>
      </c>
      <c r="T158" s="60">
        <v>19.913577634127456</v>
      </c>
      <c r="U158" s="60">
        <v>19.217556068487958</v>
      </c>
      <c r="V158" s="60">
        <v>18.29994281531313</v>
      </c>
      <c r="W158" s="60">
        <v>17.345182172318975</v>
      </c>
    </row>
    <row r="159" spans="1:23" x14ac:dyDescent="0.2">
      <c r="A159" s="27">
        <v>143</v>
      </c>
      <c r="B159" s="28" t="s">
        <v>160</v>
      </c>
      <c r="C159" s="29"/>
      <c r="D159" s="27">
        <v>234</v>
      </c>
      <c r="E159" s="27" t="s">
        <v>35</v>
      </c>
      <c r="F159" s="60">
        <v>8.9213216464366774</v>
      </c>
      <c r="G159" s="60">
        <v>6.576112837025784</v>
      </c>
      <c r="H159" s="60">
        <v>7.7283775354369668</v>
      </c>
      <c r="I159" s="60">
        <v>9.4813496907131185</v>
      </c>
      <c r="J159" s="60">
        <v>10.492721395186031</v>
      </c>
      <c r="K159" s="60">
        <v>11.446295566298057</v>
      </c>
      <c r="L159" s="60" t="s">
        <v>274</v>
      </c>
      <c r="M159" s="60" t="s">
        <v>274</v>
      </c>
      <c r="N159" s="60" t="s">
        <v>274</v>
      </c>
      <c r="O159" s="60" t="s">
        <v>274</v>
      </c>
      <c r="P159" s="60" t="s">
        <v>274</v>
      </c>
      <c r="Q159" s="60" t="s">
        <v>274</v>
      </c>
      <c r="R159" s="60" t="s">
        <v>274</v>
      </c>
      <c r="S159" s="60" t="s">
        <v>274</v>
      </c>
      <c r="T159" s="60" t="s">
        <v>274</v>
      </c>
      <c r="U159" s="60" t="s">
        <v>274</v>
      </c>
      <c r="V159" s="60" t="s">
        <v>274</v>
      </c>
      <c r="W159" s="60" t="s">
        <v>274</v>
      </c>
    </row>
    <row r="160" spans="1:23" x14ac:dyDescent="0.2">
      <c r="A160" s="27">
        <v>144</v>
      </c>
      <c r="B160" s="28" t="s">
        <v>161</v>
      </c>
      <c r="C160" s="29" t="s">
        <v>316</v>
      </c>
      <c r="D160" s="27">
        <v>246</v>
      </c>
      <c r="E160" s="27" t="s">
        <v>35</v>
      </c>
      <c r="F160" s="60">
        <v>1.2684728693596274</v>
      </c>
      <c r="G160" s="60">
        <v>1.9523407180958525</v>
      </c>
      <c r="H160" s="60">
        <v>2.6311885176071317</v>
      </c>
      <c r="I160" s="60">
        <v>3.6628959310517297</v>
      </c>
      <c r="J160" s="60">
        <v>4.6227494754264074</v>
      </c>
      <c r="K160" s="60">
        <v>5.7396832572690215</v>
      </c>
      <c r="L160" s="60">
        <v>1.3094024286063224</v>
      </c>
      <c r="M160" s="60">
        <v>1.9934985608207065</v>
      </c>
      <c r="N160" s="60">
        <v>2.6706138663398709</v>
      </c>
      <c r="O160" s="60">
        <v>3.7559170036172937</v>
      </c>
      <c r="P160" s="60">
        <v>4.7606084697667246</v>
      </c>
      <c r="Q160" s="60">
        <v>5.9301471850349881</v>
      </c>
      <c r="R160" s="60">
        <v>1.2298958213225051</v>
      </c>
      <c r="S160" s="60">
        <v>1.9132947932776418</v>
      </c>
      <c r="T160" s="60">
        <v>2.593604700743434</v>
      </c>
      <c r="U160" s="60">
        <v>3.573749551601562</v>
      </c>
      <c r="V160" s="60">
        <v>4.4899292451881205</v>
      </c>
      <c r="W160" s="60">
        <v>5.5550386520556341</v>
      </c>
    </row>
    <row r="161" spans="1:23" x14ac:dyDescent="0.2">
      <c r="A161" s="27">
        <v>145</v>
      </c>
      <c r="B161" s="28" t="s">
        <v>162</v>
      </c>
      <c r="C161" s="29"/>
      <c r="D161" s="27">
        <v>352</v>
      </c>
      <c r="E161" s="27" t="s">
        <v>35</v>
      </c>
      <c r="F161" s="60">
        <v>3.7609386649923477</v>
      </c>
      <c r="G161" s="60">
        <v>4.7626881631981579</v>
      </c>
      <c r="H161" s="60">
        <v>5.6512122440561274</v>
      </c>
      <c r="I161" s="60">
        <v>8.5905406999275478</v>
      </c>
      <c r="J161" s="60">
        <v>11.033448412473826</v>
      </c>
      <c r="K161" s="60">
        <v>11.390149502921757</v>
      </c>
      <c r="L161" s="60">
        <v>3.3202544903159241</v>
      </c>
      <c r="M161" s="60">
        <v>4.2705342828380752</v>
      </c>
      <c r="N161" s="60">
        <v>5.1193351328313685</v>
      </c>
      <c r="O161" s="60">
        <v>8.3195935711317546</v>
      </c>
      <c r="P161" s="60">
        <v>11.012700952571443</v>
      </c>
      <c r="Q161" s="60">
        <v>11.002302751181674</v>
      </c>
      <c r="R161" s="60">
        <v>4.2052833995334469</v>
      </c>
      <c r="S161" s="60">
        <v>5.2576322282131853</v>
      </c>
      <c r="T161" s="60">
        <v>6.1843997892248321</v>
      </c>
      <c r="U161" s="60">
        <v>8.8645344069186613</v>
      </c>
      <c r="V161" s="60">
        <v>11.054449745023852</v>
      </c>
      <c r="W161" s="60">
        <v>11.779447097107752</v>
      </c>
    </row>
    <row r="162" spans="1:23" x14ac:dyDescent="0.2">
      <c r="A162" s="27">
        <v>146</v>
      </c>
      <c r="B162" s="28" t="s">
        <v>163</v>
      </c>
      <c r="C162" s="29"/>
      <c r="D162" s="27">
        <v>372</v>
      </c>
      <c r="E162" s="27" t="s">
        <v>35</v>
      </c>
      <c r="F162" s="60">
        <v>6.3978169608201378</v>
      </c>
      <c r="G162" s="60">
        <v>6.2241775991384056</v>
      </c>
      <c r="H162" s="60">
        <v>9.1252179445196155</v>
      </c>
      <c r="I162" s="60">
        <v>14.012560363489309</v>
      </c>
      <c r="J162" s="60">
        <v>15.821727429724598</v>
      </c>
      <c r="K162" s="60">
        <v>15.91693656665881</v>
      </c>
      <c r="L162" s="60">
        <v>6.3188899255045987</v>
      </c>
      <c r="M162" s="60">
        <v>5.9680197100802683</v>
      </c>
      <c r="N162" s="60">
        <v>9.0532551812074775</v>
      </c>
      <c r="O162" s="60">
        <v>14.761260158458134</v>
      </c>
      <c r="P162" s="60">
        <v>15.664806858372657</v>
      </c>
      <c r="Q162" s="60">
        <v>15.534441521013871</v>
      </c>
      <c r="R162" s="60">
        <v>6.4760718790993135</v>
      </c>
      <c r="S162" s="60">
        <v>6.4770918289465076</v>
      </c>
      <c r="T162" s="60">
        <v>9.1964111869223526</v>
      </c>
      <c r="U162" s="60">
        <v>13.265545680152915</v>
      </c>
      <c r="V162" s="60">
        <v>15.97760298396636</v>
      </c>
      <c r="W162" s="60">
        <v>16.29808445695053</v>
      </c>
    </row>
    <row r="163" spans="1:23" x14ac:dyDescent="0.2">
      <c r="A163" s="27">
        <v>147</v>
      </c>
      <c r="B163" s="28" t="s">
        <v>164</v>
      </c>
      <c r="C163" s="29"/>
      <c r="D163" s="27">
        <v>833</v>
      </c>
      <c r="E163" s="27" t="s">
        <v>35</v>
      </c>
      <c r="F163" s="60">
        <v>49.449596086016612</v>
      </c>
      <c r="G163" s="60">
        <v>51.102090577852898</v>
      </c>
      <c r="H163" s="60">
        <v>50.779886987995731</v>
      </c>
      <c r="I163" s="60">
        <v>51.621133860227772</v>
      </c>
      <c r="J163" s="60">
        <v>51.522051063123321</v>
      </c>
      <c r="K163" s="60">
        <v>51.516290726817047</v>
      </c>
      <c r="L163" s="60" t="s">
        <v>274</v>
      </c>
      <c r="M163" s="60" t="s">
        <v>274</v>
      </c>
      <c r="N163" s="60" t="s">
        <v>274</v>
      </c>
      <c r="O163" s="60" t="s">
        <v>274</v>
      </c>
      <c r="P163" s="60" t="s">
        <v>274</v>
      </c>
      <c r="Q163" s="60" t="s">
        <v>274</v>
      </c>
      <c r="R163" s="60" t="s">
        <v>274</v>
      </c>
      <c r="S163" s="60" t="s">
        <v>274</v>
      </c>
      <c r="T163" s="60" t="s">
        <v>274</v>
      </c>
      <c r="U163" s="60" t="s">
        <v>274</v>
      </c>
      <c r="V163" s="60" t="s">
        <v>274</v>
      </c>
      <c r="W163" s="60" t="s">
        <v>274</v>
      </c>
    </row>
    <row r="164" spans="1:23" x14ac:dyDescent="0.2">
      <c r="A164" s="27">
        <v>148</v>
      </c>
      <c r="B164" s="28" t="s">
        <v>165</v>
      </c>
      <c r="C164" s="29"/>
      <c r="D164" s="27">
        <v>428</v>
      </c>
      <c r="E164" s="27" t="s">
        <v>35</v>
      </c>
      <c r="F164" s="60">
        <v>24.249648552825935</v>
      </c>
      <c r="G164" s="60">
        <v>21.627636467700007</v>
      </c>
      <c r="H164" s="60">
        <v>18.1396351056576</v>
      </c>
      <c r="I164" s="60">
        <v>16.91200996247462</v>
      </c>
      <c r="J164" s="60">
        <v>15.009956857603305</v>
      </c>
      <c r="K164" s="60">
        <v>13.353240264034108</v>
      </c>
      <c r="L164" s="60">
        <v>23.482708554392186</v>
      </c>
      <c r="M164" s="60">
        <v>20.41441392757126</v>
      </c>
      <c r="N164" s="60">
        <v>16.280382740037396</v>
      </c>
      <c r="O164" s="60">
        <v>15.15648659819664</v>
      </c>
      <c r="P164" s="60">
        <v>13.053169614252273</v>
      </c>
      <c r="Q164" s="60">
        <v>11.35775838228299</v>
      </c>
      <c r="R164" s="60">
        <v>24.915844046163549</v>
      </c>
      <c r="S164" s="60">
        <v>22.665869062066218</v>
      </c>
      <c r="T164" s="60">
        <v>19.723977097799828</v>
      </c>
      <c r="U164" s="60">
        <v>18.397499703707265</v>
      </c>
      <c r="V164" s="60">
        <v>16.656082903890923</v>
      </c>
      <c r="W164" s="60">
        <v>15.044636117890736</v>
      </c>
    </row>
    <row r="165" spans="1:23" x14ac:dyDescent="0.2">
      <c r="A165" s="27">
        <v>149</v>
      </c>
      <c r="B165" s="28" t="s">
        <v>166</v>
      </c>
      <c r="C165" s="29"/>
      <c r="D165" s="27">
        <v>440</v>
      </c>
      <c r="E165" s="27" t="s">
        <v>35</v>
      </c>
      <c r="F165" s="60">
        <v>9.4460610489607131</v>
      </c>
      <c r="G165" s="60">
        <v>7.5408225675350504</v>
      </c>
      <c r="H165" s="60">
        <v>6.1471047418047347</v>
      </c>
      <c r="I165" s="60">
        <v>6.01833296044469</v>
      </c>
      <c r="J165" s="60">
        <v>5.1482707219561714</v>
      </c>
      <c r="K165" s="60">
        <v>4.7260896225513784</v>
      </c>
      <c r="L165" s="60">
        <v>9.4067169851867867</v>
      </c>
      <c r="M165" s="60">
        <v>7.5247796954195945</v>
      </c>
      <c r="N165" s="60">
        <v>6.1624323668359082</v>
      </c>
      <c r="O165" s="60">
        <v>6.0543048434952969</v>
      </c>
      <c r="P165" s="60">
        <v>4.8337600703334793</v>
      </c>
      <c r="Q165" s="60">
        <v>4.3164257040234215</v>
      </c>
      <c r="R165" s="60">
        <v>9.4814038225860848</v>
      </c>
      <c r="S165" s="60">
        <v>7.55511818000807</v>
      </c>
      <c r="T165" s="60">
        <v>6.1336214542233378</v>
      </c>
      <c r="U165" s="60">
        <v>5.9870256868128795</v>
      </c>
      <c r="V165" s="60">
        <v>5.4173960892254636</v>
      </c>
      <c r="W165" s="60">
        <v>5.0756358789954703</v>
      </c>
    </row>
    <row r="166" spans="1:23" x14ac:dyDescent="0.2">
      <c r="A166" s="27">
        <v>150</v>
      </c>
      <c r="B166" s="28" t="s">
        <v>167</v>
      </c>
      <c r="C166" s="29" t="s">
        <v>317</v>
      </c>
      <c r="D166" s="27">
        <v>578</v>
      </c>
      <c r="E166" s="27" t="s">
        <v>35</v>
      </c>
      <c r="F166" s="60">
        <v>4.5417445391032629</v>
      </c>
      <c r="G166" s="60">
        <v>5.3512234998582509</v>
      </c>
      <c r="H166" s="60">
        <v>6.5108607854889113</v>
      </c>
      <c r="I166" s="60">
        <v>7.8095523126519666</v>
      </c>
      <c r="J166" s="60">
        <v>10.770230356201306</v>
      </c>
      <c r="K166" s="60">
        <v>14.235611163916412</v>
      </c>
      <c r="L166" s="60">
        <v>4.750705123892331</v>
      </c>
      <c r="M166" s="60">
        <v>5.439659648873687</v>
      </c>
      <c r="N166" s="60">
        <v>6.5130732769088242</v>
      </c>
      <c r="O166" s="60">
        <v>7.6956492915138686</v>
      </c>
      <c r="P166" s="60">
        <v>10.984355868502732</v>
      </c>
      <c r="Q166" s="60">
        <v>14.747691637166051</v>
      </c>
      <c r="R166" s="60">
        <v>4.3375497285330349</v>
      </c>
      <c r="S166" s="60">
        <v>5.2647882814013007</v>
      </c>
      <c r="T166" s="60">
        <v>6.5086915419726692</v>
      </c>
      <c r="U166" s="60">
        <v>7.9215581323136091</v>
      </c>
      <c r="V166" s="60">
        <v>10.556313909482512</v>
      </c>
      <c r="W166" s="60">
        <v>13.715879470860887</v>
      </c>
    </row>
    <row r="167" spans="1:23" x14ac:dyDescent="0.2">
      <c r="A167" s="27">
        <v>151</v>
      </c>
      <c r="B167" s="28" t="s">
        <v>168</v>
      </c>
      <c r="C167" s="29"/>
      <c r="D167" s="27">
        <v>752</v>
      </c>
      <c r="E167" s="27" t="s">
        <v>35</v>
      </c>
      <c r="F167" s="60">
        <v>9.2155291434024598</v>
      </c>
      <c r="G167" s="60">
        <v>10.604414776949989</v>
      </c>
      <c r="H167" s="60">
        <v>11.313862360582686</v>
      </c>
      <c r="I167" s="60">
        <v>12.466995335521627</v>
      </c>
      <c r="J167" s="60">
        <v>14.761086757326058</v>
      </c>
      <c r="K167" s="60">
        <v>16.767558750380648</v>
      </c>
      <c r="L167" s="60">
        <v>9.0606584099731222</v>
      </c>
      <c r="M167" s="60">
        <v>10.340552959146166</v>
      </c>
      <c r="N167" s="60">
        <v>10.947470216587156</v>
      </c>
      <c r="O167" s="60">
        <v>12.028903859462265</v>
      </c>
      <c r="P167" s="60">
        <v>14.407707536913325</v>
      </c>
      <c r="Q167" s="60">
        <v>16.580506288653741</v>
      </c>
      <c r="R167" s="60">
        <v>9.3667132829674102</v>
      </c>
      <c r="S167" s="60">
        <v>10.862081744679488</v>
      </c>
      <c r="T167" s="60">
        <v>11.67214545869594</v>
      </c>
      <c r="U167" s="60">
        <v>12.897688803563124</v>
      </c>
      <c r="V167" s="60">
        <v>15.111546063036423</v>
      </c>
      <c r="W167" s="60">
        <v>16.95438977445367</v>
      </c>
    </row>
    <row r="168" spans="1:23" x14ac:dyDescent="0.2">
      <c r="A168" s="27">
        <v>152</v>
      </c>
      <c r="B168" s="28" t="s">
        <v>169</v>
      </c>
      <c r="C168" s="29"/>
      <c r="D168" s="27">
        <v>826</v>
      </c>
      <c r="E168" s="27" t="s">
        <v>35</v>
      </c>
      <c r="F168" s="60">
        <v>6.3916626190767563</v>
      </c>
      <c r="G168" s="60">
        <v>7.1762021104318041</v>
      </c>
      <c r="H168" s="60">
        <v>8.0353418359799669</v>
      </c>
      <c r="I168" s="60">
        <v>9.8424760320592526</v>
      </c>
      <c r="J168" s="60">
        <v>12.125295080970798</v>
      </c>
      <c r="K168" s="60">
        <v>13.20097824627398</v>
      </c>
      <c r="L168" s="60">
        <v>6.3294367376861427</v>
      </c>
      <c r="M168" s="60">
        <v>7.0309108562423548</v>
      </c>
      <c r="N168" s="60">
        <v>7.7714753266255716</v>
      </c>
      <c r="O168" s="60">
        <v>9.5614342431268433</v>
      </c>
      <c r="P168" s="60">
        <v>11.901235851610313</v>
      </c>
      <c r="Q168" s="60">
        <v>12.728435616942866</v>
      </c>
      <c r="R168" s="60">
        <v>6.4504779245695474</v>
      </c>
      <c r="S168" s="60">
        <v>7.3135956014571537</v>
      </c>
      <c r="T168" s="60">
        <v>8.2859848390747413</v>
      </c>
      <c r="U168" s="60">
        <v>10.111985793670172</v>
      </c>
      <c r="V168" s="60">
        <v>12.34170119951936</v>
      </c>
      <c r="W168" s="60">
        <v>13.66029342647469</v>
      </c>
    </row>
    <row r="169" spans="1:23" x14ac:dyDescent="0.2">
      <c r="A169" s="26">
        <v>153</v>
      </c>
      <c r="B169" s="22" t="s">
        <v>23</v>
      </c>
      <c r="C169" s="24"/>
      <c r="D169" s="26">
        <v>925</v>
      </c>
      <c r="E169" s="26"/>
      <c r="F169" s="109">
        <v>3.0267358409411109</v>
      </c>
      <c r="G169" s="109">
        <v>4.1524927811660115</v>
      </c>
      <c r="H169" s="109">
        <v>5.1820998307781156</v>
      </c>
      <c r="I169" s="109">
        <v>7.9969963013755034</v>
      </c>
      <c r="J169" s="109">
        <v>10.533461272792085</v>
      </c>
      <c r="K169" s="109">
        <v>10.336660910280269</v>
      </c>
      <c r="L169" s="109">
        <v>2.9404331405403226</v>
      </c>
      <c r="M169" s="109">
        <v>4.0593562337407754</v>
      </c>
      <c r="N169" s="109">
        <v>5.0952413198673483</v>
      </c>
      <c r="O169" s="109">
        <v>7.9561305973231455</v>
      </c>
      <c r="P169" s="109">
        <v>10.456901688214481</v>
      </c>
      <c r="Q169" s="109">
        <v>9.9281138222226328</v>
      </c>
      <c r="R169" s="109">
        <v>3.1093894813453056</v>
      </c>
      <c r="S169" s="109">
        <v>4.241346053012423</v>
      </c>
      <c r="T169" s="109">
        <v>5.2650695627043316</v>
      </c>
      <c r="U169" s="109">
        <v>8.0361879013958308</v>
      </c>
      <c r="V169" s="109">
        <v>10.606816799938098</v>
      </c>
      <c r="W169" s="109">
        <v>10.725404234144492</v>
      </c>
    </row>
    <row r="170" spans="1:23" x14ac:dyDescent="0.2">
      <c r="A170" s="27">
        <v>154</v>
      </c>
      <c r="B170" s="28" t="s">
        <v>170</v>
      </c>
      <c r="C170" s="29"/>
      <c r="D170" s="27">
        <v>8</v>
      </c>
      <c r="E170" s="27" t="s">
        <v>35</v>
      </c>
      <c r="F170" s="60">
        <v>2.0117003047125772</v>
      </c>
      <c r="G170" s="60">
        <v>2.2967579706874792</v>
      </c>
      <c r="H170" s="60">
        <v>2.4566258750498484</v>
      </c>
      <c r="I170" s="60">
        <v>2.1004343690099061</v>
      </c>
      <c r="J170" s="60">
        <v>1.8189568635262003</v>
      </c>
      <c r="K170" s="60">
        <v>1.9890364103167797</v>
      </c>
      <c r="L170" s="60">
        <v>1.8194875993521511</v>
      </c>
      <c r="M170" s="60">
        <v>2.1765045535661156</v>
      </c>
      <c r="N170" s="60">
        <v>2.2812772363521114</v>
      </c>
      <c r="O170" s="60">
        <v>2.1300593185979428</v>
      </c>
      <c r="P170" s="60">
        <v>1.8390589290511972</v>
      </c>
      <c r="Q170" s="60">
        <v>2.0436101947355967</v>
      </c>
      <c r="R170" s="60">
        <v>2.2134974997110843</v>
      </c>
      <c r="S170" s="60">
        <v>2.4133336207104215</v>
      </c>
      <c r="T170" s="60">
        <v>2.6357537847883239</v>
      </c>
      <c r="U170" s="60">
        <v>2.070506532537463</v>
      </c>
      <c r="V170" s="60">
        <v>1.7985246580558729</v>
      </c>
      <c r="W170" s="60">
        <v>1.9353238908689128</v>
      </c>
    </row>
    <row r="171" spans="1:23" x14ac:dyDescent="0.2">
      <c r="A171" s="27">
        <v>155</v>
      </c>
      <c r="B171" s="28" t="s">
        <v>171</v>
      </c>
      <c r="C171" s="29"/>
      <c r="D171" s="27">
        <v>20</v>
      </c>
      <c r="E171" s="27" t="s">
        <v>42</v>
      </c>
      <c r="F171" s="60">
        <v>71.369081469795077</v>
      </c>
      <c r="G171" s="60">
        <v>63.465092241676324</v>
      </c>
      <c r="H171" s="60">
        <v>64.444410464991819</v>
      </c>
      <c r="I171" s="60">
        <v>61.925809191977649</v>
      </c>
      <c r="J171" s="60">
        <v>61.660289745199542</v>
      </c>
      <c r="K171" s="60">
        <v>59.713649198984015</v>
      </c>
      <c r="L171" s="60" t="s">
        <v>274</v>
      </c>
      <c r="M171" s="60" t="s">
        <v>274</v>
      </c>
      <c r="N171" s="60" t="s">
        <v>274</v>
      </c>
      <c r="O171" s="60" t="s">
        <v>274</v>
      </c>
      <c r="P171" s="60" t="s">
        <v>274</v>
      </c>
      <c r="Q171" s="60" t="s">
        <v>274</v>
      </c>
      <c r="R171" s="60" t="s">
        <v>274</v>
      </c>
      <c r="S171" s="60" t="s">
        <v>274</v>
      </c>
      <c r="T171" s="60" t="s">
        <v>274</v>
      </c>
      <c r="U171" s="60" t="s">
        <v>274</v>
      </c>
      <c r="V171" s="60" t="s">
        <v>274</v>
      </c>
      <c r="W171" s="60" t="s">
        <v>274</v>
      </c>
    </row>
    <row r="172" spans="1:23" x14ac:dyDescent="0.2">
      <c r="A172" s="27">
        <v>156</v>
      </c>
      <c r="B172" s="28" t="s">
        <v>172</v>
      </c>
      <c r="C172" s="29"/>
      <c r="D172" s="27">
        <v>70</v>
      </c>
      <c r="E172" s="27" t="s">
        <v>52</v>
      </c>
      <c r="F172" s="60">
        <v>1.2370234035992078</v>
      </c>
      <c r="G172" s="60">
        <v>1.7909518214471869</v>
      </c>
      <c r="H172" s="60">
        <v>2.1870463537187326</v>
      </c>
      <c r="I172" s="60">
        <v>1.2331685612972583</v>
      </c>
      <c r="J172" s="60">
        <v>1.0114573778348159</v>
      </c>
      <c r="K172" s="60">
        <v>0.9133648399544827</v>
      </c>
      <c r="L172" s="60">
        <v>1.1730373791291464</v>
      </c>
      <c r="M172" s="60">
        <v>1.7131277890382584</v>
      </c>
      <c r="N172" s="60">
        <v>2.0992065632797781</v>
      </c>
      <c r="O172" s="60">
        <v>1.1767989476726892</v>
      </c>
      <c r="P172" s="60">
        <v>0.96896170182015451</v>
      </c>
      <c r="Q172" s="60">
        <v>0.87526648460730061</v>
      </c>
      <c r="R172" s="60">
        <v>1.3009435395272764</v>
      </c>
      <c r="S172" s="60">
        <v>1.868246034453702</v>
      </c>
      <c r="T172" s="60">
        <v>2.2743618159986037</v>
      </c>
      <c r="U172" s="60">
        <v>1.2891269711312288</v>
      </c>
      <c r="V172" s="60">
        <v>1.0536018924119164</v>
      </c>
      <c r="W172" s="60">
        <v>0.95111457106059949</v>
      </c>
    </row>
    <row r="173" spans="1:23" x14ac:dyDescent="0.2">
      <c r="A173" s="27">
        <v>157</v>
      </c>
      <c r="B173" s="28" t="s">
        <v>173</v>
      </c>
      <c r="C173" s="29"/>
      <c r="D173" s="27">
        <v>191</v>
      </c>
      <c r="E173" s="27" t="s">
        <v>33</v>
      </c>
      <c r="F173" s="60">
        <v>9.9539525171186334</v>
      </c>
      <c r="G173" s="60">
        <v>14.600817629325491</v>
      </c>
      <c r="H173" s="60">
        <v>13.217906044372839</v>
      </c>
      <c r="I173" s="60">
        <v>13.231283473760959</v>
      </c>
      <c r="J173" s="60">
        <v>13.280619957487966</v>
      </c>
      <c r="K173" s="60">
        <v>13.604713987185391</v>
      </c>
      <c r="L173" s="60">
        <v>9.6091914117455026</v>
      </c>
      <c r="M173" s="60">
        <v>14.138161568370368</v>
      </c>
      <c r="N173" s="60">
        <v>12.891932614798023</v>
      </c>
      <c r="O173" s="60">
        <v>12.883940428761145</v>
      </c>
      <c r="P173" s="60">
        <v>12.903340538010079</v>
      </c>
      <c r="Q173" s="60">
        <v>13.166458868109032</v>
      </c>
      <c r="R173" s="60">
        <v>10.278432551939396</v>
      </c>
      <c r="S173" s="60">
        <v>15.034286877009857</v>
      </c>
      <c r="T173" s="60">
        <v>13.520516477415001</v>
      </c>
      <c r="U173" s="60">
        <v>13.553948263525399</v>
      </c>
      <c r="V173" s="60">
        <v>13.631703992070962</v>
      </c>
      <c r="W173" s="60">
        <v>14.013057460205086</v>
      </c>
    </row>
    <row r="174" spans="1:23" x14ac:dyDescent="0.2">
      <c r="A174" s="27">
        <v>158</v>
      </c>
      <c r="B174" s="28" t="s">
        <v>174</v>
      </c>
      <c r="C174" s="29"/>
      <c r="D174" s="27">
        <v>292</v>
      </c>
      <c r="E174" s="27" t="s">
        <v>35</v>
      </c>
      <c r="F174" s="60">
        <v>32.456303805016212</v>
      </c>
      <c r="G174" s="60">
        <v>30.716510903426791</v>
      </c>
      <c r="H174" s="60">
        <v>29.446820957186208</v>
      </c>
      <c r="I174" s="60">
        <v>31.674690508940852</v>
      </c>
      <c r="J174" s="60">
        <v>33.740075491344527</v>
      </c>
      <c r="K174" s="60">
        <v>34.345221466927399</v>
      </c>
      <c r="L174" s="60" t="s">
        <v>274</v>
      </c>
      <c r="M174" s="60" t="s">
        <v>274</v>
      </c>
      <c r="N174" s="60" t="s">
        <v>274</v>
      </c>
      <c r="O174" s="60" t="s">
        <v>274</v>
      </c>
      <c r="P174" s="60" t="s">
        <v>274</v>
      </c>
      <c r="Q174" s="60" t="s">
        <v>274</v>
      </c>
      <c r="R174" s="60" t="s">
        <v>274</v>
      </c>
      <c r="S174" s="60" t="s">
        <v>274</v>
      </c>
      <c r="T174" s="60" t="s">
        <v>274</v>
      </c>
      <c r="U174" s="60" t="s">
        <v>274</v>
      </c>
      <c r="V174" s="60" t="s">
        <v>274</v>
      </c>
      <c r="W174" s="60" t="s">
        <v>274</v>
      </c>
    </row>
    <row r="175" spans="1:23" x14ac:dyDescent="0.2">
      <c r="A175" s="27">
        <v>159</v>
      </c>
      <c r="B175" s="28" t="s">
        <v>175</v>
      </c>
      <c r="C175" s="29"/>
      <c r="D175" s="27">
        <v>300</v>
      </c>
      <c r="E175" s="27" t="s">
        <v>35</v>
      </c>
      <c r="F175" s="60">
        <v>6.10101703192651</v>
      </c>
      <c r="G175" s="60">
        <v>8.0616142831675734</v>
      </c>
      <c r="H175" s="60">
        <v>10.148454925090597</v>
      </c>
      <c r="I175" s="60">
        <v>10.756489222525493</v>
      </c>
      <c r="J175" s="60">
        <v>11.359856655002471</v>
      </c>
      <c r="K175" s="60">
        <v>11.342377373850677</v>
      </c>
      <c r="L175" s="60">
        <v>6.5997027276230344</v>
      </c>
      <c r="M175" s="60">
        <v>8.4603579706882606</v>
      </c>
      <c r="N175" s="60">
        <v>10.33835291171436</v>
      </c>
      <c r="O175" s="60">
        <v>10.784500834423081</v>
      </c>
      <c r="P175" s="60">
        <v>11.225417046053641</v>
      </c>
      <c r="Q175" s="60">
        <v>10.774720125780869</v>
      </c>
      <c r="R175" s="60">
        <v>5.6149794111639668</v>
      </c>
      <c r="S175" s="60">
        <v>7.6718679530232219</v>
      </c>
      <c r="T175" s="60">
        <v>9.962827439779856</v>
      </c>
      <c r="U175" s="60">
        <v>10.729330430568139</v>
      </c>
      <c r="V175" s="60">
        <v>11.489331882887633</v>
      </c>
      <c r="W175" s="60">
        <v>11.883290477066549</v>
      </c>
    </row>
    <row r="176" spans="1:23" x14ac:dyDescent="0.2">
      <c r="A176" s="27">
        <v>160</v>
      </c>
      <c r="B176" s="28" t="s">
        <v>176</v>
      </c>
      <c r="C176" s="29" t="s">
        <v>318</v>
      </c>
      <c r="D176" s="27">
        <v>336</v>
      </c>
      <c r="E176" s="27" t="s">
        <v>38</v>
      </c>
      <c r="F176" s="60">
        <v>100</v>
      </c>
      <c r="G176" s="60">
        <v>99.743918053777207</v>
      </c>
      <c r="H176" s="60">
        <v>100</v>
      </c>
      <c r="I176" s="60">
        <v>99.373433583959894</v>
      </c>
      <c r="J176" s="60">
        <v>100</v>
      </c>
      <c r="K176" s="60">
        <v>100</v>
      </c>
      <c r="L176" s="60" t="s">
        <v>274</v>
      </c>
      <c r="M176" s="60" t="s">
        <v>274</v>
      </c>
      <c r="N176" s="60" t="s">
        <v>274</v>
      </c>
      <c r="O176" s="60" t="s">
        <v>274</v>
      </c>
      <c r="P176" s="60" t="s">
        <v>274</v>
      </c>
      <c r="Q176" s="60" t="s">
        <v>274</v>
      </c>
      <c r="R176" s="60" t="s">
        <v>274</v>
      </c>
      <c r="S176" s="60" t="s">
        <v>274</v>
      </c>
      <c r="T176" s="60" t="s">
        <v>274</v>
      </c>
      <c r="U176" s="60" t="s">
        <v>274</v>
      </c>
      <c r="V176" s="60" t="s">
        <v>274</v>
      </c>
      <c r="W176" s="60" t="s">
        <v>274</v>
      </c>
    </row>
    <row r="177" spans="1:23" x14ac:dyDescent="0.2">
      <c r="A177" s="27">
        <v>161</v>
      </c>
      <c r="B177" s="28" t="s">
        <v>177</v>
      </c>
      <c r="C177" s="29"/>
      <c r="D177" s="27">
        <v>380</v>
      </c>
      <c r="E177" s="27" t="s">
        <v>35</v>
      </c>
      <c r="F177" s="60">
        <v>2.5053143374257076</v>
      </c>
      <c r="G177" s="60">
        <v>3.107405066402503</v>
      </c>
      <c r="H177" s="60">
        <v>3.7126795680080322</v>
      </c>
      <c r="I177" s="60">
        <v>6.7421894492174079</v>
      </c>
      <c r="J177" s="60">
        <v>9.7131843996729081</v>
      </c>
      <c r="K177" s="60">
        <v>9.6807677420957017</v>
      </c>
      <c r="L177" s="60">
        <v>2.3171736118921222</v>
      </c>
      <c r="M177" s="60">
        <v>2.9191202769373259</v>
      </c>
      <c r="N177" s="60">
        <v>3.5238066959005452</v>
      </c>
      <c r="O177" s="60">
        <v>6.3808503470121298</v>
      </c>
      <c r="P177" s="60">
        <v>9.2058789865812507</v>
      </c>
      <c r="Q177" s="60">
        <v>8.9730891708242009</v>
      </c>
      <c r="R177" s="60">
        <v>2.683435539203709</v>
      </c>
      <c r="S177" s="60">
        <v>3.2850889002868344</v>
      </c>
      <c r="T177" s="60">
        <v>3.8905575479188825</v>
      </c>
      <c r="U177" s="60">
        <v>7.0843093550122163</v>
      </c>
      <c r="V177" s="60">
        <v>10.192115586533806</v>
      </c>
      <c r="W177" s="60">
        <v>10.350255752290868</v>
      </c>
    </row>
    <row r="178" spans="1:23" x14ac:dyDescent="0.2">
      <c r="A178" s="27">
        <v>162</v>
      </c>
      <c r="B178" s="28" t="s">
        <v>178</v>
      </c>
      <c r="C178" s="29"/>
      <c r="D178" s="27">
        <v>470</v>
      </c>
      <c r="E178" s="27" t="s">
        <v>35</v>
      </c>
      <c r="F178" s="60">
        <v>4.2386008709415339</v>
      </c>
      <c r="G178" s="60">
        <v>4.763810081339237</v>
      </c>
      <c r="H178" s="60">
        <v>5.5583966113952163</v>
      </c>
      <c r="I178" s="60">
        <v>6.1849335421839671</v>
      </c>
      <c r="J178" s="60">
        <v>8.0288498873961309</v>
      </c>
      <c r="K178" s="60">
        <v>9.8984880693625037</v>
      </c>
      <c r="L178" s="60">
        <v>4.0126812630904283</v>
      </c>
      <c r="M178" s="60">
        <v>4.5548586610915107</v>
      </c>
      <c r="N178" s="60">
        <v>5.3722568282329357</v>
      </c>
      <c r="O178" s="60">
        <v>6.0605597575572361</v>
      </c>
      <c r="P178" s="60">
        <v>8.1964570122040588</v>
      </c>
      <c r="Q178" s="60">
        <v>10.536892794106361</v>
      </c>
      <c r="R178" s="60">
        <v>4.4567614016279746</v>
      </c>
      <c r="S178" s="60">
        <v>4.9671734165611303</v>
      </c>
      <c r="T178" s="60">
        <v>5.740599716854323</v>
      </c>
      <c r="U178" s="60">
        <v>6.3065665798295472</v>
      </c>
      <c r="V178" s="60">
        <v>7.863418491836164</v>
      </c>
      <c r="W178" s="60">
        <v>9.2651802791972351</v>
      </c>
    </row>
    <row r="179" spans="1:23" x14ac:dyDescent="0.2">
      <c r="A179" s="27">
        <v>163</v>
      </c>
      <c r="B179" s="28" t="s">
        <v>179</v>
      </c>
      <c r="C179" s="29"/>
      <c r="D179" s="27">
        <v>499</v>
      </c>
      <c r="E179" s="27" t="s">
        <v>35</v>
      </c>
      <c r="F179" s="60" t="s">
        <v>274</v>
      </c>
      <c r="G179" s="60" t="s">
        <v>274</v>
      </c>
      <c r="H179" s="60" t="s">
        <v>274</v>
      </c>
      <c r="I179" s="60" t="s">
        <v>274</v>
      </c>
      <c r="J179" s="60">
        <v>12.622678277423338</v>
      </c>
      <c r="K179" s="60">
        <v>13.190077678932408</v>
      </c>
      <c r="L179" s="60" t="s">
        <v>274</v>
      </c>
      <c r="M179" s="60" t="s">
        <v>274</v>
      </c>
      <c r="N179" s="60" t="s">
        <v>274</v>
      </c>
      <c r="O179" s="60" t="s">
        <v>274</v>
      </c>
      <c r="P179" s="60">
        <v>10.311469211613931</v>
      </c>
      <c r="Q179" s="60">
        <v>10.849225933100698</v>
      </c>
      <c r="R179" s="60" t="s">
        <v>274</v>
      </c>
      <c r="S179" s="60" t="s">
        <v>274</v>
      </c>
      <c r="T179" s="60" t="s">
        <v>274</v>
      </c>
      <c r="U179" s="60" t="s">
        <v>274</v>
      </c>
      <c r="V179" s="60">
        <v>14.872694733902799</v>
      </c>
      <c r="W179" s="60">
        <v>15.476513883185394</v>
      </c>
    </row>
    <row r="180" spans="1:23" x14ac:dyDescent="0.2">
      <c r="A180" s="27">
        <v>164</v>
      </c>
      <c r="B180" s="28" t="s">
        <v>180</v>
      </c>
      <c r="C180" s="29"/>
      <c r="D180" s="27">
        <v>620</v>
      </c>
      <c r="E180" s="27" t="s">
        <v>35</v>
      </c>
      <c r="F180" s="60">
        <v>4.406147061586184</v>
      </c>
      <c r="G180" s="60">
        <v>5.2867554483430999</v>
      </c>
      <c r="H180" s="60">
        <v>6.3381752003348337</v>
      </c>
      <c r="I180" s="60">
        <v>7.3585662711705115</v>
      </c>
      <c r="J180" s="60">
        <v>7.2067713465970247</v>
      </c>
      <c r="K180" s="60">
        <v>8.0895935893659043</v>
      </c>
      <c r="L180" s="60">
        <v>4.4079174615240051</v>
      </c>
      <c r="M180" s="60">
        <v>5.3400771101723326</v>
      </c>
      <c r="N180" s="60">
        <v>6.4596267029121055</v>
      </c>
      <c r="O180" s="60">
        <v>7.4324704194684204</v>
      </c>
      <c r="P180" s="60">
        <v>7.3352661811842497</v>
      </c>
      <c r="Q180" s="60">
        <v>7.948860319242435</v>
      </c>
      <c r="R180" s="60">
        <v>4.4045028660665286</v>
      </c>
      <c r="S180" s="60">
        <v>5.2371666580812004</v>
      </c>
      <c r="T180" s="60">
        <v>6.2249647869254181</v>
      </c>
      <c r="U180" s="60">
        <v>7.2893264345230309</v>
      </c>
      <c r="V180" s="60">
        <v>7.0888616413866377</v>
      </c>
      <c r="W180" s="60">
        <v>8.2161554294304686</v>
      </c>
    </row>
    <row r="181" spans="1:23" x14ac:dyDescent="0.2">
      <c r="A181" s="27">
        <v>165</v>
      </c>
      <c r="B181" s="28" t="s">
        <v>181</v>
      </c>
      <c r="C181" s="29"/>
      <c r="D181" s="27">
        <v>674</v>
      </c>
      <c r="E181" s="27" t="s">
        <v>35</v>
      </c>
      <c r="F181" s="60">
        <v>13.765855687253065</v>
      </c>
      <c r="G181" s="60">
        <v>14.141062801932367</v>
      </c>
      <c r="H181" s="60">
        <v>14.752005835156819</v>
      </c>
      <c r="I181" s="60">
        <v>14.424457971410984</v>
      </c>
      <c r="J181" s="60">
        <v>14.333659172368849</v>
      </c>
      <c r="K181" s="60">
        <v>14.84220131525125</v>
      </c>
      <c r="L181" s="60" t="s">
        <v>274</v>
      </c>
      <c r="M181" s="60" t="s">
        <v>274</v>
      </c>
      <c r="N181" s="60" t="s">
        <v>274</v>
      </c>
      <c r="O181" s="60" t="s">
        <v>274</v>
      </c>
      <c r="P181" s="60" t="s">
        <v>274</v>
      </c>
      <c r="Q181" s="60" t="s">
        <v>274</v>
      </c>
      <c r="R181" s="60" t="s">
        <v>274</v>
      </c>
      <c r="S181" s="60" t="s">
        <v>274</v>
      </c>
      <c r="T181" s="60" t="s">
        <v>274</v>
      </c>
      <c r="U181" s="60" t="s">
        <v>274</v>
      </c>
      <c r="V181" s="60" t="s">
        <v>274</v>
      </c>
      <c r="W181" s="60" t="s">
        <v>274</v>
      </c>
    </row>
    <row r="182" spans="1:23" x14ac:dyDescent="0.2">
      <c r="A182" s="27">
        <v>166</v>
      </c>
      <c r="B182" s="28" t="s">
        <v>182</v>
      </c>
      <c r="C182" s="29" t="s">
        <v>319</v>
      </c>
      <c r="D182" s="27">
        <v>688</v>
      </c>
      <c r="E182" s="27" t="s">
        <v>35</v>
      </c>
      <c r="F182" s="60">
        <v>1.0429968679309116</v>
      </c>
      <c r="G182" s="60">
        <v>6.3760794306356861</v>
      </c>
      <c r="H182" s="60">
        <v>9.0535273825024767</v>
      </c>
      <c r="I182" s="60">
        <v>9.1994010897293208</v>
      </c>
      <c r="J182" s="60">
        <v>9.1186864488821442</v>
      </c>
      <c r="K182" s="60">
        <v>9.122622084007693</v>
      </c>
      <c r="L182" s="60">
        <v>0.99428507450645998</v>
      </c>
      <c r="M182" s="60">
        <v>5.9448099403948342</v>
      </c>
      <c r="N182" s="60">
        <v>8.2658264179251351</v>
      </c>
      <c r="O182" s="60">
        <v>8.3160542847141876</v>
      </c>
      <c r="P182" s="60">
        <v>8.2358082646270656</v>
      </c>
      <c r="Q182" s="60">
        <v>8.222431138470343</v>
      </c>
      <c r="R182" s="60">
        <v>1.0904799360779613</v>
      </c>
      <c r="S182" s="60">
        <v>6.7950442746173154</v>
      </c>
      <c r="T182" s="60">
        <v>9.8126839216786514</v>
      </c>
      <c r="U182" s="60">
        <v>10.044238373983671</v>
      </c>
      <c r="V182" s="60">
        <v>9.9627303389636914</v>
      </c>
      <c r="W182" s="60">
        <v>9.9807606070449975</v>
      </c>
    </row>
    <row r="183" spans="1:23" x14ac:dyDescent="0.2">
      <c r="A183" s="27">
        <v>167</v>
      </c>
      <c r="B183" s="28" t="s">
        <v>183</v>
      </c>
      <c r="C183" s="29"/>
      <c r="D183" s="27">
        <v>705</v>
      </c>
      <c r="E183" s="27" t="s">
        <v>35</v>
      </c>
      <c r="F183" s="60">
        <v>8.874917768076072</v>
      </c>
      <c r="G183" s="60">
        <v>8.7582294034558092</v>
      </c>
      <c r="H183" s="60">
        <v>8.5996946675436412</v>
      </c>
      <c r="I183" s="60">
        <v>9.8809830294882808</v>
      </c>
      <c r="J183" s="60">
        <v>12.364846429685063</v>
      </c>
      <c r="K183" s="60">
        <v>11.412964093317328</v>
      </c>
      <c r="L183" s="60">
        <v>9.1913871176416215</v>
      </c>
      <c r="M183" s="60">
        <v>9.3514833583901229</v>
      </c>
      <c r="N183" s="60">
        <v>9.3184234163706936</v>
      </c>
      <c r="O183" s="60">
        <v>10.993094106902815</v>
      </c>
      <c r="P183" s="60">
        <v>13.893928800068442</v>
      </c>
      <c r="Q183" s="60">
        <v>13.123275320346441</v>
      </c>
      <c r="R183" s="60">
        <v>8.576450422707067</v>
      </c>
      <c r="S183" s="60">
        <v>8.2003534870306893</v>
      </c>
      <c r="T183" s="60">
        <v>7.9141793830881735</v>
      </c>
      <c r="U183" s="60">
        <v>8.8205191430069902</v>
      </c>
      <c r="V183" s="60">
        <v>10.863395703154799</v>
      </c>
      <c r="W183" s="60">
        <v>9.7319645765120875</v>
      </c>
    </row>
    <row r="184" spans="1:23" x14ac:dyDescent="0.2">
      <c r="A184" s="27">
        <v>168</v>
      </c>
      <c r="B184" s="28" t="s">
        <v>184</v>
      </c>
      <c r="C184" s="29" t="s">
        <v>320</v>
      </c>
      <c r="D184" s="27">
        <v>724</v>
      </c>
      <c r="E184" s="27" t="s">
        <v>35</v>
      </c>
      <c r="F184" s="60">
        <v>2.096356008890067</v>
      </c>
      <c r="G184" s="60">
        <v>2.565285561531915</v>
      </c>
      <c r="H184" s="60">
        <v>4.0669770158381144</v>
      </c>
      <c r="I184" s="60">
        <v>9.365519059606779</v>
      </c>
      <c r="J184" s="60">
        <v>13.476102868122762</v>
      </c>
      <c r="K184" s="60">
        <v>12.690237191825911</v>
      </c>
      <c r="L184" s="60">
        <v>2.0340849683502675</v>
      </c>
      <c r="M184" s="60">
        <v>2.5640596221922252</v>
      </c>
      <c r="N184" s="60">
        <v>4.190205357851772</v>
      </c>
      <c r="O184" s="60">
        <v>9.8951585056770455</v>
      </c>
      <c r="P184" s="60">
        <v>14.052279228903354</v>
      </c>
      <c r="Q184" s="60">
        <v>12.620356060911789</v>
      </c>
      <c r="R184" s="60">
        <v>2.1561310590349754</v>
      </c>
      <c r="S184" s="60">
        <v>2.5664612080846387</v>
      </c>
      <c r="T184" s="60">
        <v>3.9481968535373269</v>
      </c>
      <c r="U184" s="60">
        <v>8.8498836086393542</v>
      </c>
      <c r="V184" s="60">
        <v>12.912475056004997</v>
      </c>
      <c r="W184" s="60">
        <v>12.757517651003072</v>
      </c>
    </row>
    <row r="185" spans="1:23" x14ac:dyDescent="0.2">
      <c r="A185" s="27">
        <v>169</v>
      </c>
      <c r="B185" s="28" t="s">
        <v>185</v>
      </c>
      <c r="C185" s="29"/>
      <c r="D185" s="27">
        <v>807</v>
      </c>
      <c r="E185" s="27" t="s">
        <v>35</v>
      </c>
      <c r="F185" s="60">
        <v>4.7660912311074837</v>
      </c>
      <c r="G185" s="60">
        <v>5.5971608522766818</v>
      </c>
      <c r="H185" s="60">
        <v>6.2456170345582693</v>
      </c>
      <c r="I185" s="60">
        <v>6.2493208164496057</v>
      </c>
      <c r="J185" s="60">
        <v>6.2887071303303888</v>
      </c>
      <c r="K185" s="60">
        <v>6.2897741733876114</v>
      </c>
      <c r="L185" s="60">
        <v>3.9499289907120252</v>
      </c>
      <c r="M185" s="60">
        <v>4.6576669463112967</v>
      </c>
      <c r="N185" s="60">
        <v>5.2071374113713107</v>
      </c>
      <c r="O185" s="60">
        <v>5.2231979868801748</v>
      </c>
      <c r="P185" s="60">
        <v>5.2619900126617889</v>
      </c>
      <c r="Q185" s="60">
        <v>5.2670951529502723</v>
      </c>
      <c r="R185" s="60">
        <v>5.5920929955963565</v>
      </c>
      <c r="S185" s="60">
        <v>6.5402222333912174</v>
      </c>
      <c r="T185" s="60">
        <v>7.2840914964593422</v>
      </c>
      <c r="U185" s="60">
        <v>7.2703710431278807</v>
      </c>
      <c r="V185" s="60">
        <v>7.3080423830514176</v>
      </c>
      <c r="W185" s="60">
        <v>7.3034854278058203</v>
      </c>
    </row>
    <row r="186" spans="1:23" x14ac:dyDescent="0.2">
      <c r="A186" s="26">
        <v>170</v>
      </c>
      <c r="B186" s="22" t="s">
        <v>24</v>
      </c>
      <c r="C186" s="24"/>
      <c r="D186" s="26">
        <v>926</v>
      </c>
      <c r="E186" s="26"/>
      <c r="F186" s="109">
        <v>9.2462455608314986</v>
      </c>
      <c r="G186" s="109">
        <v>10.125542299601042</v>
      </c>
      <c r="H186" s="109">
        <v>11.151449280224531</v>
      </c>
      <c r="I186" s="109">
        <v>12.274908651264557</v>
      </c>
      <c r="J186" s="109">
        <v>13.445414550911021</v>
      </c>
      <c r="K186" s="109">
        <v>14.351878368770713</v>
      </c>
      <c r="L186" s="109">
        <v>9.949417755437036</v>
      </c>
      <c r="M186" s="109">
        <v>10.576791706319725</v>
      </c>
      <c r="N186" s="109">
        <v>11.395490365522848</v>
      </c>
      <c r="O186" s="109">
        <v>12.292274657547591</v>
      </c>
      <c r="P186" s="109">
        <v>13.158166936462672</v>
      </c>
      <c r="Q186" s="109">
        <v>14.115655724963313</v>
      </c>
      <c r="R186" s="109">
        <v>8.5791750011883998</v>
      </c>
      <c r="S186" s="109">
        <v>9.6941059002866634</v>
      </c>
      <c r="T186" s="109">
        <v>10.917611972435136</v>
      </c>
      <c r="U186" s="109">
        <v>12.258263900502881</v>
      </c>
      <c r="V186" s="109">
        <v>13.720862167994701</v>
      </c>
      <c r="W186" s="109">
        <v>14.579278096161847</v>
      </c>
    </row>
    <row r="187" spans="1:23" x14ac:dyDescent="0.2">
      <c r="A187" s="27">
        <v>171</v>
      </c>
      <c r="B187" s="28" t="s">
        <v>186</v>
      </c>
      <c r="C187" s="29"/>
      <c r="D187" s="27">
        <v>40</v>
      </c>
      <c r="E187" s="27" t="s">
        <v>35</v>
      </c>
      <c r="F187" s="60">
        <v>10.293021370983281</v>
      </c>
      <c r="G187" s="60">
        <v>11.224278747591979</v>
      </c>
      <c r="H187" s="60">
        <v>12.378106553267939</v>
      </c>
      <c r="I187" s="60">
        <v>13.798295003993996</v>
      </c>
      <c r="J187" s="60">
        <v>15.204887138753566</v>
      </c>
      <c r="K187" s="60">
        <v>17.465726250516997</v>
      </c>
      <c r="L187" s="60">
        <v>9.9905407967812128</v>
      </c>
      <c r="M187" s="60">
        <v>11.000151501488897</v>
      </c>
      <c r="N187" s="60">
        <v>12.242270613871868</v>
      </c>
      <c r="O187" s="60">
        <v>13.582544958833958</v>
      </c>
      <c r="P187" s="60">
        <v>14.8908505287942</v>
      </c>
      <c r="Q187" s="60">
        <v>17.073765329201461</v>
      </c>
      <c r="R187" s="60">
        <v>10.570382571674045</v>
      </c>
      <c r="S187" s="60">
        <v>11.433379413608698</v>
      </c>
      <c r="T187" s="60">
        <v>12.506183964310862</v>
      </c>
      <c r="U187" s="60">
        <v>14.002310674702837</v>
      </c>
      <c r="V187" s="60">
        <v>15.503336566129269</v>
      </c>
      <c r="W187" s="60">
        <v>17.843990649143969</v>
      </c>
    </row>
    <row r="188" spans="1:23" x14ac:dyDescent="0.2">
      <c r="A188" s="27">
        <v>172</v>
      </c>
      <c r="B188" s="28" t="s">
        <v>187</v>
      </c>
      <c r="C188" s="29"/>
      <c r="D188" s="27">
        <v>56</v>
      </c>
      <c r="E188" s="27" t="s">
        <v>42</v>
      </c>
      <c r="F188" s="60">
        <v>8.9348112558115211</v>
      </c>
      <c r="G188" s="60">
        <v>8.7117249762200295</v>
      </c>
      <c r="H188" s="60">
        <v>8.3106488073094305</v>
      </c>
      <c r="I188" s="60">
        <v>8.2456779551568555</v>
      </c>
      <c r="J188" s="60">
        <v>9.6326268909232944</v>
      </c>
      <c r="K188" s="60">
        <v>12.283533194231943</v>
      </c>
      <c r="L188" s="60">
        <v>9.8479894888093131</v>
      </c>
      <c r="M188" s="60">
        <v>9.4169946180497242</v>
      </c>
      <c r="N188" s="60">
        <v>8.8381678434397184</v>
      </c>
      <c r="O188" s="60">
        <v>8.6212299164860049</v>
      </c>
      <c r="P188" s="60">
        <v>9.9818607695029407</v>
      </c>
      <c r="Q188" s="60">
        <v>12.864346231521969</v>
      </c>
      <c r="R188" s="60">
        <v>8.0612107032842175</v>
      </c>
      <c r="S188" s="60">
        <v>8.0364663864987769</v>
      </c>
      <c r="T188" s="60">
        <v>7.8060399904423532</v>
      </c>
      <c r="U188" s="60">
        <v>7.8855625978851247</v>
      </c>
      <c r="V188" s="60">
        <v>9.2970754637944246</v>
      </c>
      <c r="W188" s="60">
        <v>11.721033690929289</v>
      </c>
    </row>
    <row r="189" spans="1:23" x14ac:dyDescent="0.2">
      <c r="A189" s="27">
        <v>173</v>
      </c>
      <c r="B189" s="28" t="s">
        <v>188</v>
      </c>
      <c r="C189" s="29"/>
      <c r="D189" s="27">
        <v>250</v>
      </c>
      <c r="E189" s="27" t="s">
        <v>35</v>
      </c>
      <c r="F189" s="60">
        <v>10.356384515059446</v>
      </c>
      <c r="G189" s="60">
        <v>10.456148095913147</v>
      </c>
      <c r="H189" s="60">
        <v>10.572513601125012</v>
      </c>
      <c r="I189" s="60">
        <v>11.00165410169868</v>
      </c>
      <c r="J189" s="60">
        <v>11.43003677697302</v>
      </c>
      <c r="K189" s="60">
        <v>12.088479376886635</v>
      </c>
      <c r="L189" s="60">
        <v>10.727318285592439</v>
      </c>
      <c r="M189" s="60">
        <v>10.675618942097421</v>
      </c>
      <c r="N189" s="60">
        <v>10.64728258542058</v>
      </c>
      <c r="O189" s="60">
        <v>11.045312679021347</v>
      </c>
      <c r="P189" s="60">
        <v>11.438759831740834</v>
      </c>
      <c r="Q189" s="60">
        <v>12.068983725906225</v>
      </c>
      <c r="R189" s="60">
        <v>9.9985429456504917</v>
      </c>
      <c r="S189" s="60">
        <v>10.24523617786822</v>
      </c>
      <c r="T189" s="60">
        <v>10.500928179466642</v>
      </c>
      <c r="U189" s="60">
        <v>10.960045407410838</v>
      </c>
      <c r="V189" s="60">
        <v>11.421748610972717</v>
      </c>
      <c r="W189" s="60">
        <v>12.106965237045229</v>
      </c>
    </row>
    <row r="190" spans="1:23" s="42" customFormat="1" x14ac:dyDescent="0.2">
      <c r="A190" s="27">
        <v>174</v>
      </c>
      <c r="B190" s="28" t="s">
        <v>189</v>
      </c>
      <c r="C190" s="29"/>
      <c r="D190" s="27">
        <v>276</v>
      </c>
      <c r="E190" s="27" t="s">
        <v>35</v>
      </c>
      <c r="F190" s="60">
        <v>7.5181275893989383</v>
      </c>
      <c r="G190" s="60">
        <v>9.1461104800834185</v>
      </c>
      <c r="H190" s="60">
        <v>10.980559777546929</v>
      </c>
      <c r="I190" s="60">
        <v>12.676388329430964</v>
      </c>
      <c r="J190" s="60">
        <v>14.428601608992428</v>
      </c>
      <c r="K190" s="60">
        <v>14.87905129532327</v>
      </c>
      <c r="L190" s="60">
        <v>8.6376892244018535</v>
      </c>
      <c r="M190" s="60">
        <v>9.8017490141357335</v>
      </c>
      <c r="N190" s="60">
        <v>11.247896295096757</v>
      </c>
      <c r="O190" s="60">
        <v>12.597047343245601</v>
      </c>
      <c r="P190" s="60">
        <v>14.004987367672902</v>
      </c>
      <c r="Q190" s="60">
        <v>14.399865693968465</v>
      </c>
      <c r="R190" s="60">
        <v>6.4728146135639406</v>
      </c>
      <c r="S190" s="60">
        <v>8.5228770435643391</v>
      </c>
      <c r="T190" s="60">
        <v>10.724820766396554</v>
      </c>
      <c r="U190" s="60">
        <v>12.752519015863694</v>
      </c>
      <c r="V190" s="60">
        <v>14.835584769133892</v>
      </c>
      <c r="W190" s="60">
        <v>15.342086125192912</v>
      </c>
    </row>
    <row r="191" spans="1:23" x14ac:dyDescent="0.2">
      <c r="A191" s="27">
        <v>175</v>
      </c>
      <c r="B191" s="28" t="s">
        <v>190</v>
      </c>
      <c r="C191" s="29"/>
      <c r="D191" s="27">
        <v>438</v>
      </c>
      <c r="E191" s="27" t="s">
        <v>35</v>
      </c>
      <c r="F191" s="60">
        <v>37.940511393285789</v>
      </c>
      <c r="G191" s="60">
        <v>43.171277527324619</v>
      </c>
      <c r="H191" s="60">
        <v>46.520641788354069</v>
      </c>
      <c r="I191" s="60">
        <v>54.223573969930001</v>
      </c>
      <c r="J191" s="60">
        <v>61.588929319660373</v>
      </c>
      <c r="K191" s="60">
        <v>62.596253763555467</v>
      </c>
      <c r="L191" s="60" t="s">
        <v>274</v>
      </c>
      <c r="M191" s="60" t="s">
        <v>274</v>
      </c>
      <c r="N191" s="60" t="s">
        <v>274</v>
      </c>
      <c r="O191" s="60" t="s">
        <v>274</v>
      </c>
      <c r="P191" s="60" t="s">
        <v>274</v>
      </c>
      <c r="Q191" s="60" t="s">
        <v>274</v>
      </c>
      <c r="R191" s="60" t="s">
        <v>274</v>
      </c>
      <c r="S191" s="60" t="s">
        <v>274</v>
      </c>
      <c r="T191" s="60" t="s">
        <v>274</v>
      </c>
      <c r="U191" s="60" t="s">
        <v>274</v>
      </c>
      <c r="V191" s="60" t="s">
        <v>274</v>
      </c>
      <c r="W191" s="60" t="s">
        <v>274</v>
      </c>
    </row>
    <row r="192" spans="1:23" x14ac:dyDescent="0.2">
      <c r="A192" s="27">
        <v>176</v>
      </c>
      <c r="B192" s="28" t="s">
        <v>191</v>
      </c>
      <c r="C192" s="29"/>
      <c r="D192" s="27">
        <v>442</v>
      </c>
      <c r="E192" s="27" t="s">
        <v>35</v>
      </c>
      <c r="F192" s="60">
        <v>29.805886528352197</v>
      </c>
      <c r="G192" s="60">
        <v>30.897125552495663</v>
      </c>
      <c r="H192" s="60">
        <v>32.044888066460757</v>
      </c>
      <c r="I192" s="60">
        <v>32.897015815326952</v>
      </c>
      <c r="J192" s="60">
        <v>32.121585622055207</v>
      </c>
      <c r="K192" s="60">
        <v>43.964133942268695</v>
      </c>
      <c r="L192" s="60">
        <v>30.011134665210598</v>
      </c>
      <c r="M192" s="60">
        <v>31.08615914364848</v>
      </c>
      <c r="N192" s="60">
        <v>32.257854256289917</v>
      </c>
      <c r="O192" s="60">
        <v>33.174287725013386</v>
      </c>
      <c r="P192" s="60">
        <v>32.271745377435153</v>
      </c>
      <c r="Q192" s="60">
        <v>44.333573423747865</v>
      </c>
      <c r="R192" s="60">
        <v>29.609247985721833</v>
      </c>
      <c r="S192" s="60">
        <v>30.714804849756696</v>
      </c>
      <c r="T192" s="60">
        <v>31.838206389871637</v>
      </c>
      <c r="U192" s="60">
        <v>32.626899394608394</v>
      </c>
      <c r="V192" s="60">
        <v>31.973364006979818</v>
      </c>
      <c r="W192" s="60">
        <v>43.59192198092002</v>
      </c>
    </row>
    <row r="193" spans="1:23" s="42" customFormat="1" x14ac:dyDescent="0.2">
      <c r="A193" s="27">
        <v>177</v>
      </c>
      <c r="B193" s="28" t="s">
        <v>192</v>
      </c>
      <c r="C193" s="29"/>
      <c r="D193" s="27">
        <v>492</v>
      </c>
      <c r="E193" s="27" t="s">
        <v>35</v>
      </c>
      <c r="F193" s="60">
        <v>69.158910252055165</v>
      </c>
      <c r="G193" s="60">
        <v>68.599348534201951</v>
      </c>
      <c r="H193" s="60">
        <v>67.912471556372935</v>
      </c>
      <c r="I193" s="60">
        <v>63.038334122101276</v>
      </c>
      <c r="J193" s="60">
        <v>57.353779345908535</v>
      </c>
      <c r="K193" s="60">
        <v>55.768466247912855</v>
      </c>
      <c r="L193" s="60" t="s">
        <v>274</v>
      </c>
      <c r="M193" s="60" t="s">
        <v>274</v>
      </c>
      <c r="N193" s="60" t="s">
        <v>274</v>
      </c>
      <c r="O193" s="60" t="s">
        <v>274</v>
      </c>
      <c r="P193" s="60" t="s">
        <v>274</v>
      </c>
      <c r="Q193" s="60" t="s">
        <v>274</v>
      </c>
      <c r="R193" s="60" t="s">
        <v>274</v>
      </c>
      <c r="S193" s="60" t="s">
        <v>274</v>
      </c>
      <c r="T193" s="60" t="s">
        <v>274</v>
      </c>
      <c r="U193" s="60" t="s">
        <v>274</v>
      </c>
      <c r="V193" s="60" t="s">
        <v>274</v>
      </c>
      <c r="W193" s="60" t="s">
        <v>274</v>
      </c>
    </row>
    <row r="194" spans="1:23" x14ac:dyDescent="0.2">
      <c r="A194" s="27">
        <v>178</v>
      </c>
      <c r="B194" s="28" t="s">
        <v>193</v>
      </c>
      <c r="C194" s="29"/>
      <c r="D194" s="27">
        <v>528</v>
      </c>
      <c r="E194" s="27" t="s">
        <v>35</v>
      </c>
      <c r="F194" s="60">
        <v>7.92659726469864</v>
      </c>
      <c r="G194" s="60">
        <v>8.7125827699699485</v>
      </c>
      <c r="H194" s="60">
        <v>9.7919682476725836</v>
      </c>
      <c r="I194" s="60">
        <v>10.630447169868855</v>
      </c>
      <c r="J194" s="60">
        <v>11.018261594169307</v>
      </c>
      <c r="K194" s="60">
        <v>11.6956827411211</v>
      </c>
      <c r="L194" s="60">
        <v>8.0355600967561518</v>
      </c>
      <c r="M194" s="60">
        <v>8.7430575789995792</v>
      </c>
      <c r="N194" s="60">
        <v>9.7320470397575924</v>
      </c>
      <c r="O194" s="60">
        <v>10.437380653590468</v>
      </c>
      <c r="P194" s="60">
        <v>10.70099544087158</v>
      </c>
      <c r="Q194" s="60">
        <v>11.219140097416549</v>
      </c>
      <c r="R194" s="60">
        <v>7.8201202658989359</v>
      </c>
      <c r="S194" s="60">
        <v>8.6827508441606014</v>
      </c>
      <c r="T194" s="60">
        <v>9.8506466457915245</v>
      </c>
      <c r="U194" s="60">
        <v>10.819543616729487</v>
      </c>
      <c r="V194" s="60">
        <v>11.32944865103067</v>
      </c>
      <c r="W194" s="60">
        <v>12.165311345690082</v>
      </c>
    </row>
    <row r="195" spans="1:23" x14ac:dyDescent="0.2">
      <c r="A195" s="27">
        <v>179</v>
      </c>
      <c r="B195" s="28" t="s">
        <v>194</v>
      </c>
      <c r="C195" s="29"/>
      <c r="D195" s="27">
        <v>756</v>
      </c>
      <c r="E195" s="27" t="s">
        <v>35</v>
      </c>
      <c r="F195" s="60">
        <v>20.861532652474107</v>
      </c>
      <c r="G195" s="60">
        <v>21.074820415782035</v>
      </c>
      <c r="H195" s="60">
        <v>21.920846334721496</v>
      </c>
      <c r="I195" s="60">
        <v>24.369449699592689</v>
      </c>
      <c r="J195" s="60">
        <v>26.501155604458138</v>
      </c>
      <c r="K195" s="60">
        <v>29.386685541996343</v>
      </c>
      <c r="L195" s="60">
        <v>21.522022077332057</v>
      </c>
      <c r="M195" s="60">
        <v>22.442068266763783</v>
      </c>
      <c r="N195" s="60">
        <v>24.048410189141045</v>
      </c>
      <c r="O195" s="60">
        <v>25.436148961305843</v>
      </c>
      <c r="P195" s="60">
        <v>24.327872271219782</v>
      </c>
      <c r="Q195" s="60">
        <v>29.080965063945406</v>
      </c>
      <c r="R195" s="60">
        <v>20.231714028124156</v>
      </c>
      <c r="S195" s="60">
        <v>19.769821043102848</v>
      </c>
      <c r="T195" s="60">
        <v>19.888630371307588</v>
      </c>
      <c r="U195" s="60">
        <v>23.346757178919624</v>
      </c>
      <c r="V195" s="60">
        <v>28.60886386733883</v>
      </c>
      <c r="W195" s="60">
        <v>29.68657278618041</v>
      </c>
    </row>
    <row r="196" spans="1:23" x14ac:dyDescent="0.2">
      <c r="A196" s="26">
        <v>180</v>
      </c>
      <c r="B196" s="25" t="s">
        <v>355</v>
      </c>
      <c r="C196" s="24"/>
      <c r="D196" s="26">
        <v>904</v>
      </c>
      <c r="E196" s="26"/>
      <c r="F196" s="109">
        <v>1.6043652312254248</v>
      </c>
      <c r="G196" s="109">
        <v>1.3737500159723699</v>
      </c>
      <c r="H196" s="109">
        <v>1.2485392869935716</v>
      </c>
      <c r="I196" s="109">
        <v>1.2828602447519812</v>
      </c>
      <c r="J196" s="109">
        <v>1.3735377027792377</v>
      </c>
      <c r="K196" s="109">
        <v>1.4555776367818329</v>
      </c>
      <c r="L196" s="109">
        <v>1.6203615611558615</v>
      </c>
      <c r="M196" s="109">
        <v>1.3859712526926109</v>
      </c>
      <c r="N196" s="109">
        <v>1.2581171916216611</v>
      </c>
      <c r="O196" s="109">
        <v>1.288151625314605</v>
      </c>
      <c r="P196" s="109">
        <v>1.3789390602763016</v>
      </c>
      <c r="Q196" s="109">
        <v>1.4618575700683136</v>
      </c>
      <c r="R196" s="109">
        <v>1.5885758242463612</v>
      </c>
      <c r="S196" s="109">
        <v>1.3617249953700583</v>
      </c>
      <c r="T196" s="109">
        <v>1.2391375900570796</v>
      </c>
      <c r="U196" s="109">
        <v>1.2776747735177902</v>
      </c>
      <c r="V196" s="109">
        <v>1.3682522495457834</v>
      </c>
      <c r="W196" s="109">
        <v>1.449441925320341</v>
      </c>
    </row>
    <row r="197" spans="1:23" x14ac:dyDescent="0.2">
      <c r="A197" s="26">
        <v>181</v>
      </c>
      <c r="B197" s="22" t="s">
        <v>25</v>
      </c>
      <c r="C197" s="24"/>
      <c r="D197" s="26">
        <v>915</v>
      </c>
      <c r="E197" s="26"/>
      <c r="F197" s="109">
        <v>3.0895593681368529</v>
      </c>
      <c r="G197" s="109">
        <v>3.1744398840068957</v>
      </c>
      <c r="H197" s="109">
        <v>3.2772691420484827</v>
      </c>
      <c r="I197" s="109">
        <v>3.319509828558612</v>
      </c>
      <c r="J197" s="109">
        <v>3.2333083434838832</v>
      </c>
      <c r="K197" s="109">
        <v>3.1653454916176065</v>
      </c>
      <c r="L197" s="109">
        <v>3.2309812486278355</v>
      </c>
      <c r="M197" s="109">
        <v>3.3006244276586854</v>
      </c>
      <c r="N197" s="109">
        <v>3.3925867469480977</v>
      </c>
      <c r="O197" s="109">
        <v>3.4293193875533832</v>
      </c>
      <c r="P197" s="109">
        <v>3.3376128211536082</v>
      </c>
      <c r="Q197" s="109">
        <v>3.2754538850915673</v>
      </c>
      <c r="R197" s="109">
        <v>2.9495602039890043</v>
      </c>
      <c r="S197" s="109">
        <v>3.0497630018332202</v>
      </c>
      <c r="T197" s="109">
        <v>3.1636461975469556</v>
      </c>
      <c r="U197" s="109">
        <v>3.2114881820737664</v>
      </c>
      <c r="V197" s="109">
        <v>3.1307415321960397</v>
      </c>
      <c r="W197" s="109">
        <v>3.0571980526127858</v>
      </c>
    </row>
    <row r="198" spans="1:23" x14ac:dyDescent="0.2">
      <c r="A198" s="27">
        <v>182</v>
      </c>
      <c r="B198" s="28" t="s">
        <v>195</v>
      </c>
      <c r="C198" s="29"/>
      <c r="D198" s="27">
        <v>660</v>
      </c>
      <c r="E198" s="27" t="s">
        <v>35</v>
      </c>
      <c r="F198" s="60">
        <v>30.83753299736021</v>
      </c>
      <c r="G198" s="60">
        <v>33.822779647190785</v>
      </c>
      <c r="H198" s="60">
        <v>36.699485141360313</v>
      </c>
      <c r="I198" s="60">
        <v>37.065759278309727</v>
      </c>
      <c r="J198" s="60">
        <v>37.064206856478791</v>
      </c>
      <c r="K198" s="60">
        <v>37.429861776378814</v>
      </c>
      <c r="L198" s="60" t="s">
        <v>274</v>
      </c>
      <c r="M198" s="60" t="s">
        <v>274</v>
      </c>
      <c r="N198" s="60" t="s">
        <v>274</v>
      </c>
      <c r="O198" s="60" t="s">
        <v>274</v>
      </c>
      <c r="P198" s="60" t="s">
        <v>274</v>
      </c>
      <c r="Q198" s="60" t="s">
        <v>274</v>
      </c>
      <c r="R198" s="60" t="s">
        <v>274</v>
      </c>
      <c r="S198" s="60" t="s">
        <v>274</v>
      </c>
      <c r="T198" s="60" t="s">
        <v>274</v>
      </c>
      <c r="U198" s="60" t="s">
        <v>274</v>
      </c>
      <c r="V198" s="60" t="s">
        <v>274</v>
      </c>
      <c r="W198" s="60" t="s">
        <v>274</v>
      </c>
    </row>
    <row r="199" spans="1:23" x14ac:dyDescent="0.2">
      <c r="A199" s="27">
        <v>183</v>
      </c>
      <c r="B199" s="28" t="s">
        <v>196</v>
      </c>
      <c r="C199" s="29"/>
      <c r="D199" s="27">
        <v>28</v>
      </c>
      <c r="E199" s="27" t="s">
        <v>35</v>
      </c>
      <c r="F199" s="60">
        <v>19.431072917003199</v>
      </c>
      <c r="G199" s="60">
        <v>25.677039898169689</v>
      </c>
      <c r="H199" s="60">
        <v>29.71229136616526</v>
      </c>
      <c r="I199" s="60">
        <v>29.965481741658088</v>
      </c>
      <c r="J199" s="60">
        <v>30.277532585145529</v>
      </c>
      <c r="K199" s="60">
        <v>30.585506109913091</v>
      </c>
      <c r="L199" s="60">
        <v>19.35127165499447</v>
      </c>
      <c r="M199" s="60">
        <v>24.283213617432246</v>
      </c>
      <c r="N199" s="60">
        <v>28.332097443080386</v>
      </c>
      <c r="O199" s="60">
        <v>28.031551982144215</v>
      </c>
      <c r="P199" s="60">
        <v>28.302521008403364</v>
      </c>
      <c r="Q199" s="60">
        <v>28.535623960445669</v>
      </c>
      <c r="R199" s="60">
        <v>19.505348844462464</v>
      </c>
      <c r="S199" s="60">
        <v>26.988499219082776</v>
      </c>
      <c r="T199" s="60">
        <v>30.930960060140166</v>
      </c>
      <c r="U199" s="60">
        <v>31.733042792897216</v>
      </c>
      <c r="V199" s="60">
        <v>32.082135883991839</v>
      </c>
      <c r="W199" s="60">
        <v>32.462600930543097</v>
      </c>
    </row>
    <row r="200" spans="1:23" x14ac:dyDescent="0.2">
      <c r="A200" s="27">
        <v>184</v>
      </c>
      <c r="B200" s="28" t="s">
        <v>197</v>
      </c>
      <c r="C200" s="29"/>
      <c r="D200" s="27">
        <v>533</v>
      </c>
      <c r="E200" s="27" t="s">
        <v>35</v>
      </c>
      <c r="F200" s="60">
        <v>23.241294973289566</v>
      </c>
      <c r="G200" s="60">
        <v>27.729502278216273</v>
      </c>
      <c r="H200" s="60">
        <v>33.133020757665804</v>
      </c>
      <c r="I200" s="60">
        <v>32.529915726124898</v>
      </c>
      <c r="J200" s="60">
        <v>33.787414982725871</v>
      </c>
      <c r="K200" s="60">
        <v>34.762101858714587</v>
      </c>
      <c r="L200" s="60">
        <v>20.971424843423801</v>
      </c>
      <c r="M200" s="60">
        <v>25.174154467440687</v>
      </c>
      <c r="N200" s="60">
        <v>30.83291520321124</v>
      </c>
      <c r="O200" s="60">
        <v>30.602850296380375</v>
      </c>
      <c r="P200" s="60">
        <v>31.609480160204793</v>
      </c>
      <c r="Q200" s="60">
        <v>32.623797468354425</v>
      </c>
      <c r="R200" s="60">
        <v>25.450908167153564</v>
      </c>
      <c r="S200" s="60">
        <v>30.216675674347762</v>
      </c>
      <c r="T200" s="60">
        <v>35.278226835701524</v>
      </c>
      <c r="U200" s="60">
        <v>34.277598795203694</v>
      </c>
      <c r="V200" s="60">
        <v>35.771929494535257</v>
      </c>
      <c r="W200" s="60">
        <v>36.698829658436367</v>
      </c>
    </row>
    <row r="201" spans="1:23" x14ac:dyDescent="0.2">
      <c r="A201" s="27">
        <v>185</v>
      </c>
      <c r="B201" s="28" t="s">
        <v>198</v>
      </c>
      <c r="C201" s="29"/>
      <c r="D201" s="27">
        <v>44</v>
      </c>
      <c r="E201" s="27" t="s">
        <v>35</v>
      </c>
      <c r="F201" s="60">
        <v>10.476402250154091</v>
      </c>
      <c r="G201" s="60">
        <v>11.298906661050648</v>
      </c>
      <c r="H201" s="60">
        <v>12.237361988109743</v>
      </c>
      <c r="I201" s="60">
        <v>13.848434135273948</v>
      </c>
      <c r="J201" s="60">
        <v>15.169470387717208</v>
      </c>
      <c r="K201" s="60">
        <v>15.284303088250832</v>
      </c>
      <c r="L201" s="60">
        <v>10.873445892279987</v>
      </c>
      <c r="M201" s="60">
        <v>12.008236696651133</v>
      </c>
      <c r="N201" s="60">
        <v>13.380014748754281</v>
      </c>
      <c r="O201" s="60">
        <v>14.713733689260582</v>
      </c>
      <c r="P201" s="60">
        <v>15.804840437895786</v>
      </c>
      <c r="Q201" s="60">
        <v>15.789889290734219</v>
      </c>
      <c r="R201" s="60">
        <v>10.085542868202051</v>
      </c>
      <c r="S201" s="60">
        <v>10.606295768487294</v>
      </c>
      <c r="T201" s="60">
        <v>11.152270377109048</v>
      </c>
      <c r="U201" s="60">
        <v>13.023330327051786</v>
      </c>
      <c r="V201" s="60">
        <v>14.561838203002585</v>
      </c>
      <c r="W201" s="60">
        <v>14.799406246528864</v>
      </c>
    </row>
    <row r="202" spans="1:23" x14ac:dyDescent="0.2">
      <c r="A202" s="27">
        <v>186</v>
      </c>
      <c r="B202" s="28" t="s">
        <v>199</v>
      </c>
      <c r="C202" s="29"/>
      <c r="D202" s="27">
        <v>52</v>
      </c>
      <c r="E202" s="27" t="s">
        <v>35</v>
      </c>
      <c r="F202" s="60">
        <v>9.2267277070675249</v>
      </c>
      <c r="G202" s="60">
        <v>9.8972682875280231</v>
      </c>
      <c r="H202" s="60">
        <v>10.533727643993803</v>
      </c>
      <c r="I202" s="60">
        <v>11.17611208227347</v>
      </c>
      <c r="J202" s="60">
        <v>11.741413476603022</v>
      </c>
      <c r="K202" s="60">
        <v>12.129901658955369</v>
      </c>
      <c r="L202" s="60">
        <v>8.0316317818013516</v>
      </c>
      <c r="M202" s="60">
        <v>8.8123867567122396</v>
      </c>
      <c r="N202" s="60">
        <v>9.5689535475709278</v>
      </c>
      <c r="O202" s="60">
        <v>10.32044702930779</v>
      </c>
      <c r="P202" s="60">
        <v>10.992500708183622</v>
      </c>
      <c r="Q202" s="60">
        <v>11.373516625543415</v>
      </c>
      <c r="R202" s="60">
        <v>10.335636064772652</v>
      </c>
      <c r="S202" s="60">
        <v>10.903390533276109</v>
      </c>
      <c r="T202" s="60">
        <v>11.425820256776035</v>
      </c>
      <c r="U202" s="60">
        <v>11.966057917713611</v>
      </c>
      <c r="V202" s="60">
        <v>12.432265162976208</v>
      </c>
      <c r="W202" s="60">
        <v>12.825674315551984</v>
      </c>
    </row>
    <row r="203" spans="1:23" x14ac:dyDescent="0.2">
      <c r="A203" s="27">
        <v>187</v>
      </c>
      <c r="B203" s="28" t="s">
        <v>392</v>
      </c>
      <c r="C203" s="29" t="s">
        <v>321</v>
      </c>
      <c r="D203" s="27">
        <v>535</v>
      </c>
      <c r="E203" s="27" t="s">
        <v>35</v>
      </c>
      <c r="F203" s="118" t="s">
        <v>274</v>
      </c>
      <c r="G203" s="118" t="s">
        <v>274</v>
      </c>
      <c r="H203" s="118" t="s">
        <v>274</v>
      </c>
      <c r="I203" s="118" t="s">
        <v>274</v>
      </c>
      <c r="J203" s="60">
        <v>54.650940693343522</v>
      </c>
      <c r="K203" s="60">
        <v>52.298781223603235</v>
      </c>
      <c r="L203" s="60" t="s">
        <v>274</v>
      </c>
      <c r="M203" s="60" t="s">
        <v>274</v>
      </c>
      <c r="N203" s="60" t="s">
        <v>274</v>
      </c>
      <c r="O203" s="60" t="s">
        <v>274</v>
      </c>
      <c r="P203" s="60" t="s">
        <v>274</v>
      </c>
      <c r="Q203" s="60" t="s">
        <v>274</v>
      </c>
      <c r="R203" s="60" t="s">
        <v>274</v>
      </c>
      <c r="S203" s="60" t="s">
        <v>274</v>
      </c>
      <c r="T203" s="60" t="s">
        <v>274</v>
      </c>
      <c r="U203" s="60" t="s">
        <v>274</v>
      </c>
      <c r="V203" s="60" t="s">
        <v>274</v>
      </c>
      <c r="W203" s="60" t="s">
        <v>274</v>
      </c>
    </row>
    <row r="204" spans="1:23" x14ac:dyDescent="0.2">
      <c r="A204" s="27">
        <v>188</v>
      </c>
      <c r="B204" s="28" t="s">
        <v>200</v>
      </c>
      <c r="C204" s="29"/>
      <c r="D204" s="27">
        <v>92</v>
      </c>
      <c r="E204" s="27" t="s">
        <v>35</v>
      </c>
      <c r="F204" s="60">
        <v>48.81827571541406</v>
      </c>
      <c r="G204" s="60">
        <v>54.523744911804613</v>
      </c>
      <c r="H204" s="60">
        <v>58.412052511747319</v>
      </c>
      <c r="I204" s="60">
        <v>59.596875134878495</v>
      </c>
      <c r="J204" s="60">
        <v>57.150203871726113</v>
      </c>
      <c r="K204" s="60">
        <v>57.469203439917656</v>
      </c>
      <c r="L204" s="60" t="s">
        <v>274</v>
      </c>
      <c r="M204" s="60" t="s">
        <v>274</v>
      </c>
      <c r="N204" s="60" t="s">
        <v>274</v>
      </c>
      <c r="O204" s="60" t="s">
        <v>274</v>
      </c>
      <c r="P204" s="60" t="s">
        <v>274</v>
      </c>
      <c r="Q204" s="60" t="s">
        <v>274</v>
      </c>
      <c r="R204" s="60" t="s">
        <v>274</v>
      </c>
      <c r="S204" s="60" t="s">
        <v>274</v>
      </c>
      <c r="T204" s="60" t="s">
        <v>274</v>
      </c>
      <c r="U204" s="60" t="s">
        <v>274</v>
      </c>
      <c r="V204" s="60" t="s">
        <v>274</v>
      </c>
      <c r="W204" s="60" t="s">
        <v>274</v>
      </c>
    </row>
    <row r="205" spans="1:23" x14ac:dyDescent="0.2">
      <c r="A205" s="27">
        <v>189</v>
      </c>
      <c r="B205" s="28" t="s">
        <v>201</v>
      </c>
      <c r="C205" s="29"/>
      <c r="D205" s="27">
        <v>136</v>
      </c>
      <c r="E205" s="27" t="s">
        <v>42</v>
      </c>
      <c r="F205" s="60">
        <v>37.534487584469588</v>
      </c>
      <c r="G205" s="60">
        <v>45.21343773680222</v>
      </c>
      <c r="H205" s="60">
        <v>46.186877773779536</v>
      </c>
      <c r="I205" s="60">
        <v>44.536536207144771</v>
      </c>
      <c r="J205" s="60">
        <v>43.338918013295142</v>
      </c>
      <c r="K205" s="60">
        <v>39.565094135107643</v>
      </c>
      <c r="L205" s="60" t="s">
        <v>274</v>
      </c>
      <c r="M205" s="60" t="s">
        <v>274</v>
      </c>
      <c r="N205" s="60" t="s">
        <v>274</v>
      </c>
      <c r="O205" s="60" t="s">
        <v>274</v>
      </c>
      <c r="P205" s="60" t="s">
        <v>274</v>
      </c>
      <c r="Q205" s="60" t="s">
        <v>274</v>
      </c>
      <c r="R205" s="60" t="s">
        <v>274</v>
      </c>
      <c r="S205" s="60" t="s">
        <v>274</v>
      </c>
      <c r="T205" s="60" t="s">
        <v>274</v>
      </c>
      <c r="U205" s="60" t="s">
        <v>274</v>
      </c>
      <c r="V205" s="60" t="s">
        <v>274</v>
      </c>
      <c r="W205" s="60" t="s">
        <v>274</v>
      </c>
    </row>
    <row r="206" spans="1:23" x14ac:dyDescent="0.2">
      <c r="A206" s="27">
        <v>190</v>
      </c>
      <c r="B206" s="28" t="s">
        <v>202</v>
      </c>
      <c r="C206" s="29"/>
      <c r="D206" s="27">
        <v>192</v>
      </c>
      <c r="E206" s="27" t="s">
        <v>35</v>
      </c>
      <c r="F206" s="60">
        <v>0.32654254616435596</v>
      </c>
      <c r="G206" s="60">
        <v>0.24011447593115304</v>
      </c>
      <c r="H206" s="60">
        <v>0.16028012410420384</v>
      </c>
      <c r="I206" s="60">
        <v>0.15116704904657222</v>
      </c>
      <c r="J206" s="60">
        <v>0.13103843048184877</v>
      </c>
      <c r="K206" s="60">
        <v>0.11708966508106282</v>
      </c>
      <c r="L206" s="60">
        <v>0.32406946317718993</v>
      </c>
      <c r="M206" s="60">
        <v>0.22876571796624198</v>
      </c>
      <c r="N206" s="60">
        <v>0.14040456572724552</v>
      </c>
      <c r="O206" s="60">
        <v>0.13317093779186337</v>
      </c>
      <c r="P206" s="60">
        <v>0.1162698261949886</v>
      </c>
      <c r="Q206" s="60">
        <v>0.10398567479362775</v>
      </c>
      <c r="R206" s="60">
        <v>0.32905381173520509</v>
      </c>
      <c r="S206" s="60">
        <v>0.25161775371149109</v>
      </c>
      <c r="T206" s="60">
        <v>0.1803386745125497</v>
      </c>
      <c r="U206" s="60">
        <v>0.16936481141086263</v>
      </c>
      <c r="V206" s="60">
        <v>0.14597434003394744</v>
      </c>
      <c r="W206" s="60">
        <v>0.13031925217286974</v>
      </c>
    </row>
    <row r="207" spans="1:23" x14ac:dyDescent="0.2">
      <c r="A207" s="27">
        <v>191</v>
      </c>
      <c r="B207" s="28" t="s">
        <v>203</v>
      </c>
      <c r="C207" s="29"/>
      <c r="D207" s="27">
        <v>531</v>
      </c>
      <c r="E207" s="27" t="s">
        <v>35</v>
      </c>
      <c r="F207" s="60" t="s">
        <v>274</v>
      </c>
      <c r="G207" s="60" t="s">
        <v>274</v>
      </c>
      <c r="H207" s="60" t="s">
        <v>274</v>
      </c>
      <c r="I207" s="60" t="s">
        <v>274</v>
      </c>
      <c r="J207" s="60">
        <v>23.459232410826193</v>
      </c>
      <c r="K207" s="60">
        <v>23.925115932902042</v>
      </c>
      <c r="L207" s="60" t="s">
        <v>274</v>
      </c>
      <c r="M207" s="60" t="s">
        <v>274</v>
      </c>
      <c r="N207" s="60" t="s">
        <v>274</v>
      </c>
      <c r="O207" s="60" t="s">
        <v>274</v>
      </c>
      <c r="P207" s="60">
        <v>20.95450385285347</v>
      </c>
      <c r="Q207" s="60">
        <v>21.32996841945582</v>
      </c>
      <c r="R207" s="60" t="s">
        <v>274</v>
      </c>
      <c r="S207" s="60" t="s">
        <v>274</v>
      </c>
      <c r="T207" s="60" t="s">
        <v>274</v>
      </c>
      <c r="U207" s="60" t="s">
        <v>274</v>
      </c>
      <c r="V207" s="60">
        <v>25.583812278526977</v>
      </c>
      <c r="W207" s="60">
        <v>26.147124808123742</v>
      </c>
    </row>
    <row r="208" spans="1:23" x14ac:dyDescent="0.2">
      <c r="A208" s="27">
        <v>192</v>
      </c>
      <c r="B208" s="28" t="s">
        <v>204</v>
      </c>
      <c r="C208" s="29"/>
      <c r="D208" s="27">
        <v>212</v>
      </c>
      <c r="E208" s="27" t="s">
        <v>35</v>
      </c>
      <c r="F208" s="60">
        <v>3.5514888337468982</v>
      </c>
      <c r="G208" s="60">
        <v>4.373169672257486</v>
      </c>
      <c r="H208" s="60">
        <v>5.3430732358386317</v>
      </c>
      <c r="I208" s="60">
        <v>6.7250715885571708</v>
      </c>
      <c r="J208" s="60">
        <v>8.100664633889302</v>
      </c>
      <c r="K208" s="60">
        <v>9.2460099064391841</v>
      </c>
      <c r="L208" s="60" t="s">
        <v>274</v>
      </c>
      <c r="M208" s="60" t="s">
        <v>274</v>
      </c>
      <c r="N208" s="60" t="s">
        <v>274</v>
      </c>
      <c r="O208" s="60" t="s">
        <v>274</v>
      </c>
      <c r="P208" s="60" t="s">
        <v>274</v>
      </c>
      <c r="Q208" s="60" t="s">
        <v>274</v>
      </c>
      <c r="R208" s="60" t="s">
        <v>274</v>
      </c>
      <c r="S208" s="60" t="s">
        <v>274</v>
      </c>
      <c r="T208" s="60" t="s">
        <v>274</v>
      </c>
      <c r="U208" s="60" t="s">
        <v>274</v>
      </c>
      <c r="V208" s="60" t="s">
        <v>274</v>
      </c>
      <c r="W208" s="60" t="s">
        <v>274</v>
      </c>
    </row>
    <row r="209" spans="1:23" x14ac:dyDescent="0.2">
      <c r="A209" s="27">
        <v>193</v>
      </c>
      <c r="B209" s="28" t="s">
        <v>205</v>
      </c>
      <c r="C209" s="29"/>
      <c r="D209" s="27">
        <v>214</v>
      </c>
      <c r="E209" s="27" t="s">
        <v>35</v>
      </c>
      <c r="F209" s="60">
        <v>4.0529697593673184</v>
      </c>
      <c r="G209" s="60">
        <v>4.0973617724348177</v>
      </c>
      <c r="H209" s="60">
        <v>4.1530615093062027</v>
      </c>
      <c r="I209" s="60">
        <v>4.0703475428860312</v>
      </c>
      <c r="J209" s="60">
        <v>3.9777801194445375</v>
      </c>
      <c r="K209" s="60">
        <v>3.9470798529423918</v>
      </c>
      <c r="L209" s="60">
        <v>5.0264662982153654</v>
      </c>
      <c r="M209" s="60">
        <v>5.0166450325394933</v>
      </c>
      <c r="N209" s="60">
        <v>5.0336695746683437</v>
      </c>
      <c r="O209" s="60">
        <v>4.9391331602681392</v>
      </c>
      <c r="P209" s="60">
        <v>4.8321209279035546</v>
      </c>
      <c r="Q209" s="60">
        <v>4.8014715693562833</v>
      </c>
      <c r="R209" s="60">
        <v>3.067153269129153</v>
      </c>
      <c r="S209" s="60">
        <v>3.1699193769050149</v>
      </c>
      <c r="T209" s="60">
        <v>3.2683501273599043</v>
      </c>
      <c r="U209" s="60">
        <v>3.2011643826420189</v>
      </c>
      <c r="V209" s="60">
        <v>3.1262872550004497</v>
      </c>
      <c r="W209" s="60">
        <v>3.0985419016104943</v>
      </c>
    </row>
    <row r="210" spans="1:23" x14ac:dyDescent="0.2">
      <c r="A210" s="27">
        <v>194</v>
      </c>
      <c r="B210" s="28" t="s">
        <v>206</v>
      </c>
      <c r="C210" s="29"/>
      <c r="D210" s="27">
        <v>308</v>
      </c>
      <c r="E210" s="27" t="s">
        <v>35</v>
      </c>
      <c r="F210" s="60">
        <v>4.4274349334274969</v>
      </c>
      <c r="G210" s="60">
        <v>5.5300090770351016</v>
      </c>
      <c r="H210" s="60">
        <v>6.7161975988978542</v>
      </c>
      <c r="I210" s="60">
        <v>6.7041602315664734</v>
      </c>
      <c r="J210" s="60">
        <v>6.6681314902031961</v>
      </c>
      <c r="K210" s="60">
        <v>6.6061315235197755</v>
      </c>
      <c r="L210" s="60">
        <v>4.4325644047819495</v>
      </c>
      <c r="M210" s="60">
        <v>5.5377417468288055</v>
      </c>
      <c r="N210" s="60">
        <v>6.739247258324542</v>
      </c>
      <c r="O210" s="60">
        <v>6.6907669760625312</v>
      </c>
      <c r="P210" s="60">
        <v>6.6219213706593241</v>
      </c>
      <c r="Q210" s="60">
        <v>6.5355329949238579</v>
      </c>
      <c r="R210" s="60">
        <v>4.4224381842785094</v>
      </c>
      <c r="S210" s="60">
        <v>5.5224410847511152</v>
      </c>
      <c r="T210" s="60">
        <v>6.6936566946298921</v>
      </c>
      <c r="U210" s="60">
        <v>6.7173980222496912</v>
      </c>
      <c r="V210" s="60">
        <v>6.7142666233939794</v>
      </c>
      <c r="W210" s="60">
        <v>6.6771848763171233</v>
      </c>
    </row>
    <row r="211" spans="1:23" x14ac:dyDescent="0.2">
      <c r="A211" s="27">
        <v>195</v>
      </c>
      <c r="B211" s="28" t="s">
        <v>207</v>
      </c>
      <c r="C211" s="29" t="s">
        <v>322</v>
      </c>
      <c r="D211" s="27">
        <v>312</v>
      </c>
      <c r="E211" s="27" t="s">
        <v>35</v>
      </c>
      <c r="F211" s="60">
        <v>16.912750989338484</v>
      </c>
      <c r="G211" s="60">
        <v>18.269174229208726</v>
      </c>
      <c r="H211" s="60">
        <v>19.294131835966944</v>
      </c>
      <c r="I211" s="60">
        <v>19.758807882669529</v>
      </c>
      <c r="J211" s="60">
        <v>20.783149673176858</v>
      </c>
      <c r="K211" s="60">
        <v>21.028284768918773</v>
      </c>
      <c r="L211" s="60">
        <v>17.18048488476504</v>
      </c>
      <c r="M211" s="60">
        <v>18.338932286396567</v>
      </c>
      <c r="N211" s="60">
        <v>19.23882394478596</v>
      </c>
      <c r="O211" s="60">
        <v>19.332068666713504</v>
      </c>
      <c r="P211" s="60">
        <v>20.036918002679833</v>
      </c>
      <c r="Q211" s="60">
        <v>20.243711054696515</v>
      </c>
      <c r="R211" s="60">
        <v>16.657141424775656</v>
      </c>
      <c r="S211" s="60">
        <v>18.203671328671327</v>
      </c>
      <c r="T211" s="60">
        <v>19.345092202247791</v>
      </c>
      <c r="U211" s="60">
        <v>20.142793320576907</v>
      </c>
      <c r="V211" s="60">
        <v>21.437610939451712</v>
      </c>
      <c r="W211" s="60">
        <v>21.703335980937251</v>
      </c>
    </row>
    <row r="212" spans="1:23" s="42" customFormat="1" x14ac:dyDescent="0.2">
      <c r="A212" s="27">
        <v>196</v>
      </c>
      <c r="B212" s="28" t="s">
        <v>208</v>
      </c>
      <c r="C212" s="29"/>
      <c r="D212" s="27">
        <v>332</v>
      </c>
      <c r="E212" s="27" t="s">
        <v>35</v>
      </c>
      <c r="F212" s="60">
        <v>0.26879884074513788</v>
      </c>
      <c r="G212" s="60">
        <v>0.28719382552457184</v>
      </c>
      <c r="H212" s="60">
        <v>0.30215685627734612</v>
      </c>
      <c r="I212" s="60">
        <v>0.32890699309509064</v>
      </c>
      <c r="J212" s="60">
        <v>0.35105344534695682</v>
      </c>
      <c r="K212" s="60">
        <v>0.36904820033335617</v>
      </c>
      <c r="L212" s="60">
        <v>0.30306346702205994</v>
      </c>
      <c r="M212" s="60">
        <v>0.32750435203646278</v>
      </c>
      <c r="N212" s="60">
        <v>0.34738163226726215</v>
      </c>
      <c r="O212" s="60">
        <v>0.38044188325832862</v>
      </c>
      <c r="P212" s="60">
        <v>0.40787517506446758</v>
      </c>
      <c r="Q212" s="60">
        <v>0.42990722657171732</v>
      </c>
      <c r="R212" s="60">
        <v>0.23549110366941695</v>
      </c>
      <c r="S212" s="60">
        <v>0.24794022578386515</v>
      </c>
      <c r="T212" s="60">
        <v>0.25804615070375803</v>
      </c>
      <c r="U212" s="60">
        <v>0.27857423763374711</v>
      </c>
      <c r="V212" s="60">
        <v>0.29550446381425027</v>
      </c>
      <c r="W212" s="60">
        <v>0.30949572792453139</v>
      </c>
    </row>
    <row r="213" spans="1:23" x14ac:dyDescent="0.2">
      <c r="A213" s="27">
        <v>197</v>
      </c>
      <c r="B213" s="28" t="s">
        <v>209</v>
      </c>
      <c r="C213" s="29"/>
      <c r="D213" s="27">
        <v>388</v>
      </c>
      <c r="E213" s="27" t="s">
        <v>35</v>
      </c>
      <c r="F213" s="60">
        <v>0.85820054103309329</v>
      </c>
      <c r="G213" s="60">
        <v>0.9123372189239779</v>
      </c>
      <c r="H213" s="60">
        <v>0.95965724329303348</v>
      </c>
      <c r="I213" s="60">
        <v>0.90795432818698918</v>
      </c>
      <c r="J213" s="60">
        <v>0.86372910490202837</v>
      </c>
      <c r="K213" s="60">
        <v>0.82936704691703633</v>
      </c>
      <c r="L213" s="60">
        <v>0.84821166794565528</v>
      </c>
      <c r="M213" s="60">
        <v>0.91292978837439698</v>
      </c>
      <c r="N213" s="60">
        <v>0.96698200762263031</v>
      </c>
      <c r="O213" s="60">
        <v>0.92495236830950112</v>
      </c>
      <c r="P213" s="60">
        <v>0.88268652662411318</v>
      </c>
      <c r="Q213" s="60">
        <v>0.84584256803727287</v>
      </c>
      <c r="R213" s="60">
        <v>0.86792187545230104</v>
      </c>
      <c r="S213" s="60">
        <v>0.91175722506597157</v>
      </c>
      <c r="T213" s="60">
        <v>0.95241155440695946</v>
      </c>
      <c r="U213" s="60">
        <v>0.89128682262275449</v>
      </c>
      <c r="V213" s="60">
        <v>0.84500321961237024</v>
      </c>
      <c r="W213" s="60">
        <v>0.81302378385162621</v>
      </c>
    </row>
    <row r="214" spans="1:23" x14ac:dyDescent="0.2">
      <c r="A214" s="27">
        <v>198</v>
      </c>
      <c r="B214" s="28" t="s">
        <v>210</v>
      </c>
      <c r="C214" s="29"/>
      <c r="D214" s="27">
        <v>474</v>
      </c>
      <c r="E214" s="27" t="s">
        <v>35</v>
      </c>
      <c r="F214" s="60">
        <v>10.797638774975031</v>
      </c>
      <c r="G214" s="60">
        <v>12.637496745639158</v>
      </c>
      <c r="H214" s="60">
        <v>14.079965272933043</v>
      </c>
      <c r="I214" s="60">
        <v>14.364220664087686</v>
      </c>
      <c r="J214" s="60">
        <v>15.09412450277433</v>
      </c>
      <c r="K214" s="60">
        <v>15.571924071388031</v>
      </c>
      <c r="L214" s="60">
        <v>11.033155525246631</v>
      </c>
      <c r="M214" s="60">
        <v>12.649377499091241</v>
      </c>
      <c r="N214" s="60">
        <v>14.000451077359767</v>
      </c>
      <c r="O214" s="60">
        <v>13.990068461692251</v>
      </c>
      <c r="P214" s="60">
        <v>14.447822126622842</v>
      </c>
      <c r="Q214" s="60">
        <v>14.863584795514877</v>
      </c>
      <c r="R214" s="60">
        <v>10.577861669138466</v>
      </c>
      <c r="S214" s="60">
        <v>12.626640093007806</v>
      </c>
      <c r="T214" s="60">
        <v>14.150396382612763</v>
      </c>
      <c r="U214" s="60">
        <v>14.690856601050054</v>
      </c>
      <c r="V214" s="60">
        <v>15.648535170959482</v>
      </c>
      <c r="W214" s="60">
        <v>16.170577201450335</v>
      </c>
    </row>
    <row r="215" spans="1:23" s="42" customFormat="1" x14ac:dyDescent="0.2">
      <c r="A215" s="27">
        <v>199</v>
      </c>
      <c r="B215" s="28" t="s">
        <v>211</v>
      </c>
      <c r="C215" s="29"/>
      <c r="D215" s="27">
        <v>500</v>
      </c>
      <c r="E215" s="27" t="s">
        <v>35</v>
      </c>
      <c r="F215" s="60">
        <v>18.753493571827839</v>
      </c>
      <c r="G215" s="60">
        <v>15.754495699765442</v>
      </c>
      <c r="H215" s="60">
        <v>24.435028248587567</v>
      </c>
      <c r="I215" s="60">
        <v>26.041448607912919</v>
      </c>
      <c r="J215" s="60">
        <v>25.782354128810816</v>
      </c>
      <c r="K215" s="60">
        <v>26.3609756097561</v>
      </c>
      <c r="L215" s="60" t="s">
        <v>274</v>
      </c>
      <c r="M215" s="60" t="s">
        <v>274</v>
      </c>
      <c r="N215" s="60" t="s">
        <v>274</v>
      </c>
      <c r="O215" s="60" t="s">
        <v>274</v>
      </c>
      <c r="P215" s="60" t="s">
        <v>274</v>
      </c>
      <c r="Q215" s="60" t="s">
        <v>274</v>
      </c>
      <c r="R215" s="60" t="s">
        <v>274</v>
      </c>
      <c r="S215" s="60" t="s">
        <v>274</v>
      </c>
      <c r="T215" s="60" t="s">
        <v>274</v>
      </c>
      <c r="U215" s="60" t="s">
        <v>274</v>
      </c>
      <c r="V215" s="60" t="s">
        <v>274</v>
      </c>
      <c r="W215" s="60" t="s">
        <v>274</v>
      </c>
    </row>
    <row r="216" spans="1:23" x14ac:dyDescent="0.2">
      <c r="A216" s="27">
        <v>200</v>
      </c>
      <c r="B216" s="28" t="s">
        <v>212</v>
      </c>
      <c r="C216" s="29"/>
      <c r="D216" s="27">
        <v>630</v>
      </c>
      <c r="E216" s="27" t="s">
        <v>35</v>
      </c>
      <c r="F216" s="60">
        <v>9.1503827191937201</v>
      </c>
      <c r="G216" s="60">
        <v>9.1625788794543883</v>
      </c>
      <c r="H216" s="60">
        <v>9.350534016367213</v>
      </c>
      <c r="I216" s="60">
        <v>9.3626857580262168</v>
      </c>
      <c r="J216" s="60">
        <v>8.2209177040228099</v>
      </c>
      <c r="K216" s="60">
        <v>7.4654963920333142</v>
      </c>
      <c r="L216" s="60">
        <v>9.0012326113752419</v>
      </c>
      <c r="M216" s="60">
        <v>9.0285969133846926</v>
      </c>
      <c r="N216" s="60">
        <v>9.2189601529489398</v>
      </c>
      <c r="O216" s="60">
        <v>9.2368597113855166</v>
      </c>
      <c r="P216" s="60">
        <v>8.0188022987319272</v>
      </c>
      <c r="Q216" s="60">
        <v>7.2440186199083012</v>
      </c>
      <c r="R216" s="60">
        <v>9.2904418492363927</v>
      </c>
      <c r="S216" s="60">
        <v>9.2875096173134164</v>
      </c>
      <c r="T216" s="60">
        <v>9.4726275398678705</v>
      </c>
      <c r="U216" s="60">
        <v>9.4788629905331039</v>
      </c>
      <c r="V216" s="60">
        <v>8.4078701774614277</v>
      </c>
      <c r="W216" s="60">
        <v>7.6705216818462247</v>
      </c>
    </row>
    <row r="217" spans="1:23" x14ac:dyDescent="0.2">
      <c r="A217" s="27">
        <v>201</v>
      </c>
      <c r="B217" s="28" t="s">
        <v>213</v>
      </c>
      <c r="C217" s="29"/>
      <c r="D217" s="27">
        <v>659</v>
      </c>
      <c r="E217" s="27" t="s">
        <v>35</v>
      </c>
      <c r="F217" s="60">
        <v>7.8612886635809271</v>
      </c>
      <c r="G217" s="60">
        <v>9.9048684946838286</v>
      </c>
      <c r="H217" s="60">
        <v>12.890830844897243</v>
      </c>
      <c r="I217" s="60">
        <v>13.598160320722846</v>
      </c>
      <c r="J217" s="60">
        <v>13.83901283618582</v>
      </c>
      <c r="K217" s="60">
        <v>13.393435543079246</v>
      </c>
      <c r="L217" s="60" t="s">
        <v>274</v>
      </c>
      <c r="M217" s="60" t="s">
        <v>274</v>
      </c>
      <c r="N217" s="60" t="s">
        <v>274</v>
      </c>
      <c r="O217" s="60" t="s">
        <v>274</v>
      </c>
      <c r="P217" s="60" t="s">
        <v>274</v>
      </c>
      <c r="Q217" s="60" t="s">
        <v>274</v>
      </c>
      <c r="R217" s="60" t="s">
        <v>274</v>
      </c>
      <c r="S217" s="60" t="s">
        <v>274</v>
      </c>
      <c r="T217" s="60" t="s">
        <v>274</v>
      </c>
      <c r="U217" s="60" t="s">
        <v>274</v>
      </c>
      <c r="V217" s="60" t="s">
        <v>274</v>
      </c>
      <c r="W217" s="60" t="s">
        <v>274</v>
      </c>
    </row>
    <row r="218" spans="1:23" x14ac:dyDescent="0.2">
      <c r="A218" s="27">
        <v>202</v>
      </c>
      <c r="B218" s="28" t="s">
        <v>214</v>
      </c>
      <c r="C218" s="29"/>
      <c r="D218" s="27">
        <v>662</v>
      </c>
      <c r="E218" s="27" t="s">
        <v>35</v>
      </c>
      <c r="F218" s="60">
        <v>3.8391952525691124</v>
      </c>
      <c r="G218" s="60">
        <v>4.8639825897714903</v>
      </c>
      <c r="H218" s="60">
        <v>6.2873927199281292</v>
      </c>
      <c r="I218" s="60">
        <v>6.9332011341720712</v>
      </c>
      <c r="J218" s="60">
        <v>6.8208594282879647</v>
      </c>
      <c r="K218" s="60">
        <v>6.9032805582732877</v>
      </c>
      <c r="L218" s="60">
        <v>3.8555069195737723</v>
      </c>
      <c r="M218" s="60">
        <v>4.9403275048570636</v>
      </c>
      <c r="N218" s="60">
        <v>6.4405324173465006</v>
      </c>
      <c r="O218" s="60">
        <v>7.1435630110927191</v>
      </c>
      <c r="P218" s="60">
        <v>7.0079996327284828</v>
      </c>
      <c r="Q218" s="60">
        <v>7.1023259401271499</v>
      </c>
      <c r="R218" s="60">
        <v>3.8234583173370873</v>
      </c>
      <c r="S218" s="60">
        <v>4.7906108295545478</v>
      </c>
      <c r="T218" s="60">
        <v>6.140438495729911</v>
      </c>
      <c r="U218" s="60">
        <v>6.731554829313346</v>
      </c>
      <c r="V218" s="60">
        <v>6.64022687995746</v>
      </c>
      <c r="W218" s="60">
        <v>6.7115874363327679</v>
      </c>
    </row>
    <row r="219" spans="1:23" x14ac:dyDescent="0.2">
      <c r="A219" s="27">
        <v>203</v>
      </c>
      <c r="B219" s="28" t="s">
        <v>215</v>
      </c>
      <c r="C219" s="29"/>
      <c r="D219" s="27">
        <v>670</v>
      </c>
      <c r="E219" s="27" t="s">
        <v>35</v>
      </c>
      <c r="F219" s="60">
        <v>3.6927140983545561</v>
      </c>
      <c r="G219" s="60">
        <v>3.8243835667116777</v>
      </c>
      <c r="H219" s="60">
        <v>3.9917699287283241</v>
      </c>
      <c r="I219" s="60">
        <v>4.0414164727951523</v>
      </c>
      <c r="J219" s="60">
        <v>4.1027845878005049</v>
      </c>
      <c r="K219" s="60">
        <v>4.1813597412800787</v>
      </c>
      <c r="L219" s="60">
        <v>3.6072444244873525</v>
      </c>
      <c r="M219" s="60">
        <v>3.7146498697748305</v>
      </c>
      <c r="N219" s="60">
        <v>3.8632849885886769</v>
      </c>
      <c r="O219" s="60">
        <v>3.9041445116177433</v>
      </c>
      <c r="P219" s="60">
        <v>3.9673194326189742</v>
      </c>
      <c r="Q219" s="60">
        <v>4.0501882966396296</v>
      </c>
      <c r="R219" s="60">
        <v>3.777214627920312</v>
      </c>
      <c r="S219" s="60">
        <v>3.9344262295081966</v>
      </c>
      <c r="T219" s="60">
        <v>4.1220946513581627</v>
      </c>
      <c r="U219" s="60">
        <v>4.1814500399383281</v>
      </c>
      <c r="V219" s="60">
        <v>4.2409683082324676</v>
      </c>
      <c r="W219" s="60">
        <v>4.3149548220542133</v>
      </c>
    </row>
    <row r="220" spans="1:23" x14ac:dyDescent="0.2">
      <c r="A220" s="27">
        <v>204</v>
      </c>
      <c r="B220" s="28" t="s">
        <v>216</v>
      </c>
      <c r="C220" s="29"/>
      <c r="D220" s="27">
        <v>534</v>
      </c>
      <c r="E220" s="27" t="s">
        <v>35</v>
      </c>
      <c r="F220" s="60" t="s">
        <v>274</v>
      </c>
      <c r="G220" s="60" t="s">
        <v>274</v>
      </c>
      <c r="H220" s="60" t="s">
        <v>274</v>
      </c>
      <c r="I220" s="60">
        <v>40.27299557304476</v>
      </c>
      <c r="J220" s="60">
        <v>79.094339622641513</v>
      </c>
      <c r="K220" s="60">
        <v>70.447799716092405</v>
      </c>
      <c r="L220" s="60" t="s">
        <v>274</v>
      </c>
      <c r="M220" s="60" t="s">
        <v>274</v>
      </c>
      <c r="N220" s="60" t="s">
        <v>274</v>
      </c>
      <c r="O220" s="60" t="s">
        <v>274</v>
      </c>
      <c r="P220" s="60" t="s">
        <v>274</v>
      </c>
      <c r="Q220" s="60" t="s">
        <v>274</v>
      </c>
      <c r="R220" s="60" t="s">
        <v>274</v>
      </c>
      <c r="S220" s="60" t="s">
        <v>274</v>
      </c>
      <c r="T220" s="60" t="s">
        <v>274</v>
      </c>
      <c r="U220" s="60" t="s">
        <v>274</v>
      </c>
      <c r="V220" s="60" t="s">
        <v>274</v>
      </c>
      <c r="W220" s="60" t="s">
        <v>274</v>
      </c>
    </row>
    <row r="221" spans="1:23" x14ac:dyDescent="0.2">
      <c r="A221" s="27">
        <v>205</v>
      </c>
      <c r="B221" s="28" t="s">
        <v>217</v>
      </c>
      <c r="C221" s="29"/>
      <c r="D221" s="27">
        <v>780</v>
      </c>
      <c r="E221" s="27" t="s">
        <v>35</v>
      </c>
      <c r="F221" s="60">
        <v>4.1464795925048126</v>
      </c>
      <c r="G221" s="60">
        <v>3.6648576375636353</v>
      </c>
      <c r="H221" s="60">
        <v>3.29287528194451</v>
      </c>
      <c r="I221" s="60">
        <v>3.4552286047158951</v>
      </c>
      <c r="J221" s="60">
        <v>3.6312161404116425</v>
      </c>
      <c r="K221" s="60">
        <v>3.6676303298021891</v>
      </c>
      <c r="L221" s="60">
        <v>3.8658265077265597</v>
      </c>
      <c r="M221" s="60">
        <v>3.4091618323664732</v>
      </c>
      <c r="N221" s="60">
        <v>3.058625775043212</v>
      </c>
      <c r="O221" s="60">
        <v>3.211381608008312</v>
      </c>
      <c r="P221" s="60">
        <v>3.5224006852493388</v>
      </c>
      <c r="Q221" s="60">
        <v>3.6248761334257211</v>
      </c>
      <c r="R221" s="60">
        <v>4.4249937631361398</v>
      </c>
      <c r="S221" s="60">
        <v>3.9184226646734146</v>
      </c>
      <c r="T221" s="60">
        <v>3.5246403188101105</v>
      </c>
      <c r="U221" s="60">
        <v>3.694948478672051</v>
      </c>
      <c r="V221" s="60">
        <v>3.7378357105376141</v>
      </c>
      <c r="W221" s="60">
        <v>3.7092726737038881</v>
      </c>
    </row>
    <row r="222" spans="1:23" x14ac:dyDescent="0.2">
      <c r="A222" s="27">
        <v>206</v>
      </c>
      <c r="B222" s="28" t="s">
        <v>218</v>
      </c>
      <c r="C222" s="29"/>
      <c r="D222" s="27">
        <v>796</v>
      </c>
      <c r="E222" s="27" t="s">
        <v>35</v>
      </c>
      <c r="F222" s="60">
        <v>43.826839826839823</v>
      </c>
      <c r="G222" s="60">
        <v>45.904525890178689</v>
      </c>
      <c r="H222" s="60">
        <v>47.759059122695483</v>
      </c>
      <c r="I222" s="60">
        <v>37.599243856332706</v>
      </c>
      <c r="J222" s="60">
        <v>35.08856838640984</v>
      </c>
      <c r="K222" s="60">
        <v>34.037100672704511</v>
      </c>
      <c r="L222" s="60" t="s">
        <v>274</v>
      </c>
      <c r="M222" s="60" t="s">
        <v>274</v>
      </c>
      <c r="N222" s="60" t="s">
        <v>274</v>
      </c>
      <c r="O222" s="60" t="s">
        <v>274</v>
      </c>
      <c r="P222" s="60" t="s">
        <v>274</v>
      </c>
      <c r="Q222" s="60" t="s">
        <v>274</v>
      </c>
      <c r="R222" s="60" t="s">
        <v>274</v>
      </c>
      <c r="S222" s="60" t="s">
        <v>274</v>
      </c>
      <c r="T222" s="60" t="s">
        <v>274</v>
      </c>
      <c r="U222" s="60" t="s">
        <v>274</v>
      </c>
      <c r="V222" s="60" t="s">
        <v>274</v>
      </c>
      <c r="W222" s="60" t="s">
        <v>274</v>
      </c>
    </row>
    <row r="223" spans="1:23" x14ac:dyDescent="0.2">
      <c r="A223" s="27">
        <v>207</v>
      </c>
      <c r="B223" s="28" t="s">
        <v>219</v>
      </c>
      <c r="C223" s="29"/>
      <c r="D223" s="27">
        <v>850</v>
      </c>
      <c r="E223" s="27" t="s">
        <v>35</v>
      </c>
      <c r="F223" s="60">
        <v>50.332677985143292</v>
      </c>
      <c r="G223" s="60">
        <v>50.683997084602588</v>
      </c>
      <c r="H223" s="60">
        <v>52.170747666135227</v>
      </c>
      <c r="I223" s="60">
        <v>52.563840843292994</v>
      </c>
      <c r="J223" s="60">
        <v>53.283450207741907</v>
      </c>
      <c r="K223" s="60">
        <v>53.363878409272658</v>
      </c>
      <c r="L223" s="60">
        <v>49.639064968305703</v>
      </c>
      <c r="M223" s="60">
        <v>50.175301908843004</v>
      </c>
      <c r="N223" s="60">
        <v>51.5296975305072</v>
      </c>
      <c r="O223" s="60">
        <v>51.801600992382681</v>
      </c>
      <c r="P223" s="60">
        <v>52.562009480910334</v>
      </c>
      <c r="Q223" s="60">
        <v>52.786665086700637</v>
      </c>
      <c r="R223" s="60">
        <v>50.984148448651489</v>
      </c>
      <c r="S223" s="60">
        <v>51.153058658716191</v>
      </c>
      <c r="T223" s="60">
        <v>52.757865743846892</v>
      </c>
      <c r="U223" s="60">
        <v>53.263907432131738</v>
      </c>
      <c r="V223" s="60">
        <v>53.943791296833083</v>
      </c>
      <c r="W223" s="60">
        <v>53.888998688394999</v>
      </c>
    </row>
    <row r="224" spans="1:23" x14ac:dyDescent="0.2">
      <c r="A224" s="26">
        <v>208</v>
      </c>
      <c r="B224" s="22" t="s">
        <v>26</v>
      </c>
      <c r="C224" s="24"/>
      <c r="D224" s="26">
        <v>916</v>
      </c>
      <c r="E224" s="26"/>
      <c r="F224" s="109">
        <v>1.5936865553442496</v>
      </c>
      <c r="G224" s="109">
        <v>1.0225074827355096</v>
      </c>
      <c r="H224" s="109">
        <v>0.79807842704324017</v>
      </c>
      <c r="I224" s="109">
        <v>0.93008020992324858</v>
      </c>
      <c r="J224" s="109">
        <v>1.0861293215727934</v>
      </c>
      <c r="K224" s="109">
        <v>1.1810525217211612</v>
      </c>
      <c r="L224" s="109">
        <v>1.5819680374973495</v>
      </c>
      <c r="M224" s="109">
        <v>1.02045852417302</v>
      </c>
      <c r="N224" s="109">
        <v>0.80671765462171974</v>
      </c>
      <c r="O224" s="109">
        <v>0.93732193149604903</v>
      </c>
      <c r="P224" s="109">
        <v>1.094797425799481</v>
      </c>
      <c r="Q224" s="109">
        <v>1.1921024102772733</v>
      </c>
      <c r="R224" s="109">
        <v>1.6052794400314188</v>
      </c>
      <c r="S224" s="109">
        <v>1.0245256155545412</v>
      </c>
      <c r="T224" s="109">
        <v>0.78958904956588472</v>
      </c>
      <c r="U224" s="109">
        <v>0.9229640676397356</v>
      </c>
      <c r="V224" s="109">
        <v>1.0776073968956272</v>
      </c>
      <c r="W224" s="109">
        <v>1.1701882971549358</v>
      </c>
    </row>
    <row r="225" spans="1:23" x14ac:dyDescent="0.2">
      <c r="A225" s="27">
        <v>209</v>
      </c>
      <c r="B225" s="28" t="s">
        <v>220</v>
      </c>
      <c r="C225" s="29"/>
      <c r="D225" s="27">
        <v>84</v>
      </c>
      <c r="E225" s="27" t="s">
        <v>221</v>
      </c>
      <c r="F225" s="60">
        <v>16.210970824091454</v>
      </c>
      <c r="G225" s="60">
        <v>16.160454576202394</v>
      </c>
      <c r="H225" s="60">
        <v>14.753833214724718</v>
      </c>
      <c r="I225" s="60">
        <v>14.623039476982058</v>
      </c>
      <c r="J225" s="60">
        <v>14.415019480176241</v>
      </c>
      <c r="K225" s="60">
        <v>14.990801225761022</v>
      </c>
      <c r="L225" s="60">
        <v>17.334066468579163</v>
      </c>
      <c r="M225" s="60">
        <v>16.799693016116656</v>
      </c>
      <c r="N225" s="60">
        <v>14.962735712679494</v>
      </c>
      <c r="O225" s="60">
        <v>14.786060563479236</v>
      </c>
      <c r="P225" s="60">
        <v>14.58285415902578</v>
      </c>
      <c r="Q225" s="60">
        <v>15.126407003752011</v>
      </c>
      <c r="R225" s="60">
        <v>15.068669943321755</v>
      </c>
      <c r="S225" s="60">
        <v>15.511769630653609</v>
      </c>
      <c r="T225" s="60">
        <v>14.542004625557833</v>
      </c>
      <c r="U225" s="60">
        <v>14.458421131047398</v>
      </c>
      <c r="V225" s="60">
        <v>14.247054285749837</v>
      </c>
      <c r="W225" s="60">
        <v>14.856007503482569</v>
      </c>
    </row>
    <row r="226" spans="1:23" x14ac:dyDescent="0.2">
      <c r="A226" s="27">
        <v>210</v>
      </c>
      <c r="B226" s="28" t="s">
        <v>222</v>
      </c>
      <c r="C226" s="29"/>
      <c r="D226" s="27">
        <v>188</v>
      </c>
      <c r="E226" s="27" t="s">
        <v>33</v>
      </c>
      <c r="F226" s="60">
        <v>13.48930262784747</v>
      </c>
      <c r="G226" s="60">
        <v>10.375812641967572</v>
      </c>
      <c r="H226" s="60">
        <v>7.9212829102395901</v>
      </c>
      <c r="I226" s="60">
        <v>8.4319265095249527</v>
      </c>
      <c r="J226" s="60">
        <v>8.9192442346147303</v>
      </c>
      <c r="K226" s="60">
        <v>8.7710099108749233</v>
      </c>
      <c r="L226" s="60">
        <v>13.59675430704122</v>
      </c>
      <c r="M226" s="60">
        <v>10.446826426447512</v>
      </c>
      <c r="N226" s="60">
        <v>7.9576897232840507</v>
      </c>
      <c r="O226" s="60">
        <v>8.2792021053076379</v>
      </c>
      <c r="P226" s="60">
        <v>8.6028782988285037</v>
      </c>
      <c r="Q226" s="60">
        <v>8.4227482753388525</v>
      </c>
      <c r="R226" s="60">
        <v>13.38010557945616</v>
      </c>
      <c r="S226" s="60">
        <v>10.303945828667574</v>
      </c>
      <c r="T226" s="60">
        <v>7.88459040006056</v>
      </c>
      <c r="U226" s="60">
        <v>8.5855066223226952</v>
      </c>
      <c r="V226" s="60">
        <v>9.2367801336776516</v>
      </c>
      <c r="W226" s="60">
        <v>9.1197412485092446</v>
      </c>
    </row>
    <row r="227" spans="1:23" x14ac:dyDescent="0.2">
      <c r="A227" s="27">
        <v>211</v>
      </c>
      <c r="B227" s="28" t="s">
        <v>223</v>
      </c>
      <c r="C227" s="29"/>
      <c r="D227" s="27">
        <v>222</v>
      </c>
      <c r="E227" s="27" t="s">
        <v>33</v>
      </c>
      <c r="F227" s="60">
        <v>0.9017376347132432</v>
      </c>
      <c r="G227" s="60">
        <v>0.70743993774628744</v>
      </c>
      <c r="H227" s="60">
        <v>0.54566233458755542</v>
      </c>
      <c r="I227" s="60">
        <v>0.6056457435642888</v>
      </c>
      <c r="J227" s="60">
        <v>0.66780318851015497</v>
      </c>
      <c r="K227" s="60">
        <v>0.6862716133936323</v>
      </c>
      <c r="L227" s="60">
        <v>0.86673103367564885</v>
      </c>
      <c r="M227" s="60">
        <v>0.68419816979569514</v>
      </c>
      <c r="N227" s="60">
        <v>0.53265280676125015</v>
      </c>
      <c r="O227" s="60">
        <v>0.60031445210598311</v>
      </c>
      <c r="P227" s="60">
        <v>0.67088463012702237</v>
      </c>
      <c r="Q227" s="60">
        <v>0.69545474622822923</v>
      </c>
      <c r="R227" s="60">
        <v>0.93511370174774977</v>
      </c>
      <c r="S227" s="60">
        <v>0.72937032732462659</v>
      </c>
      <c r="T227" s="60">
        <v>0.55774858629453328</v>
      </c>
      <c r="U227" s="60">
        <v>0.61050767619367274</v>
      </c>
      <c r="V227" s="60">
        <v>0.66504112225375323</v>
      </c>
      <c r="W227" s="60">
        <v>0.67815074513846896</v>
      </c>
    </row>
    <row r="228" spans="1:23" s="42" customFormat="1" x14ac:dyDescent="0.2">
      <c r="A228" s="27">
        <v>212</v>
      </c>
      <c r="B228" s="28" t="s">
        <v>224</v>
      </c>
      <c r="C228" s="29"/>
      <c r="D228" s="27">
        <v>320</v>
      </c>
      <c r="E228" s="27" t="s">
        <v>33</v>
      </c>
      <c r="F228" s="60">
        <v>2.8853594352903356</v>
      </c>
      <c r="G228" s="60">
        <v>1.5079913267423322</v>
      </c>
      <c r="H228" s="60">
        <v>0.41167250993698168</v>
      </c>
      <c r="I228" s="60">
        <v>0.43426994566316013</v>
      </c>
      <c r="J228" s="60">
        <v>0.45060293189212441</v>
      </c>
      <c r="K228" s="60">
        <v>0.46718767180628989</v>
      </c>
      <c r="L228" s="60">
        <v>2.4784643314836829</v>
      </c>
      <c r="M228" s="60">
        <v>1.3121027076812903</v>
      </c>
      <c r="N228" s="60">
        <v>0.37123750326633348</v>
      </c>
      <c r="O228" s="60">
        <v>0.40509804323843435</v>
      </c>
      <c r="P228" s="60">
        <v>0.42957956170018302</v>
      </c>
      <c r="Q228" s="60">
        <v>0.45208042567820816</v>
      </c>
      <c r="R228" s="60">
        <v>3.2859886201066741</v>
      </c>
      <c r="S228" s="60">
        <v>1.6979932392195263</v>
      </c>
      <c r="T228" s="60">
        <v>0.45033804641855896</v>
      </c>
      <c r="U228" s="60">
        <v>0.46207819326656008</v>
      </c>
      <c r="V228" s="60">
        <v>0.4706827560799785</v>
      </c>
      <c r="W228" s="60">
        <v>0.48165014277879886</v>
      </c>
    </row>
    <row r="229" spans="1:23" x14ac:dyDescent="0.2">
      <c r="A229" s="27">
        <v>213</v>
      </c>
      <c r="B229" s="28" t="s">
        <v>225</v>
      </c>
      <c r="C229" s="29"/>
      <c r="D229" s="27">
        <v>340</v>
      </c>
      <c r="E229" s="27" t="s">
        <v>33</v>
      </c>
      <c r="F229" s="60">
        <v>5.5150516084572967</v>
      </c>
      <c r="G229" s="60">
        <v>2.6728378633608623</v>
      </c>
      <c r="H229" s="60">
        <v>0.45588075116769289</v>
      </c>
      <c r="I229" s="60">
        <v>0.40514922499858652</v>
      </c>
      <c r="J229" s="60">
        <v>0.3636521130749113</v>
      </c>
      <c r="K229" s="60">
        <v>0.34761351618439984</v>
      </c>
      <c r="L229" s="60">
        <v>5.5957080305627915</v>
      </c>
      <c r="M229" s="60">
        <v>2.7170997602086335</v>
      </c>
      <c r="N229" s="60">
        <v>0.46696721749860448</v>
      </c>
      <c r="O229" s="60">
        <v>0.41993108525031309</v>
      </c>
      <c r="P229" s="60">
        <v>0.38138329154094741</v>
      </c>
      <c r="Q229" s="60">
        <v>0.36734736352819974</v>
      </c>
      <c r="R229" s="60">
        <v>5.4339423220869607</v>
      </c>
      <c r="S229" s="60">
        <v>2.6284374975369031</v>
      </c>
      <c r="T229" s="60">
        <v>0.44478754184704117</v>
      </c>
      <c r="U229" s="60">
        <v>0.3903714763459184</v>
      </c>
      <c r="V229" s="60">
        <v>0.34592901873351389</v>
      </c>
      <c r="W229" s="60">
        <v>0.32789499041617709</v>
      </c>
    </row>
    <row r="230" spans="1:23" x14ac:dyDescent="0.2">
      <c r="A230" s="27">
        <v>214</v>
      </c>
      <c r="B230" s="28" t="s">
        <v>226</v>
      </c>
      <c r="C230" s="29"/>
      <c r="D230" s="27">
        <v>484</v>
      </c>
      <c r="E230" s="27" t="s">
        <v>33</v>
      </c>
      <c r="F230" s="60">
        <v>0.81261399740617291</v>
      </c>
      <c r="G230" s="60">
        <v>0.4856124437191901</v>
      </c>
      <c r="H230" s="60">
        <v>0.52335218292557073</v>
      </c>
      <c r="I230" s="60">
        <v>0.64920327500371622</v>
      </c>
      <c r="J230" s="60">
        <v>0.81736477054970502</v>
      </c>
      <c r="K230" s="60">
        <v>0.93936472741681087</v>
      </c>
      <c r="L230" s="60">
        <v>0.81817785527872489</v>
      </c>
      <c r="M230" s="60">
        <v>0.48967686752691114</v>
      </c>
      <c r="N230" s="60">
        <v>0.53075379652777666</v>
      </c>
      <c r="O230" s="60">
        <v>0.65947547053333322</v>
      </c>
      <c r="P230" s="60">
        <v>0.83184720068280882</v>
      </c>
      <c r="Q230" s="60">
        <v>0.95703569435502156</v>
      </c>
      <c r="R230" s="60">
        <v>0.80710910209719489</v>
      </c>
      <c r="S230" s="60">
        <v>0.4816040443633553</v>
      </c>
      <c r="T230" s="60">
        <v>0.51605477893807283</v>
      </c>
      <c r="U230" s="60">
        <v>0.63905736715536909</v>
      </c>
      <c r="V230" s="60">
        <v>0.80303809738229059</v>
      </c>
      <c r="W230" s="60">
        <v>0.92187489156746683</v>
      </c>
    </row>
    <row r="231" spans="1:23" x14ac:dyDescent="0.2">
      <c r="A231" s="27">
        <v>215</v>
      </c>
      <c r="B231" s="28" t="s">
        <v>227</v>
      </c>
      <c r="C231" s="29"/>
      <c r="D231" s="27">
        <v>558</v>
      </c>
      <c r="E231" s="27" t="s">
        <v>33</v>
      </c>
      <c r="F231" s="60">
        <v>0.99940548631894688</v>
      </c>
      <c r="G231" s="60">
        <v>0.57713959996348829</v>
      </c>
      <c r="H231" s="60">
        <v>0.60454062949093568</v>
      </c>
      <c r="I231" s="60">
        <v>0.6491146569078251</v>
      </c>
      <c r="J231" s="60">
        <v>0.65065892003830095</v>
      </c>
      <c r="K231" s="60">
        <v>0.66198270577991036</v>
      </c>
      <c r="L231" s="60">
        <v>1.0148895881864126</v>
      </c>
      <c r="M231" s="60">
        <v>0.58498142058036784</v>
      </c>
      <c r="N231" s="60">
        <v>0.6201228102905888</v>
      </c>
      <c r="O231" s="60">
        <v>0.66931737385666601</v>
      </c>
      <c r="P231" s="60">
        <v>0.67665350833594817</v>
      </c>
      <c r="Q231" s="60">
        <v>0.69123371024355451</v>
      </c>
      <c r="R231" s="60">
        <v>0.98417168939979938</v>
      </c>
      <c r="S231" s="60">
        <v>0.56944329882734634</v>
      </c>
      <c r="T231" s="60">
        <v>0.58928127057326363</v>
      </c>
      <c r="U231" s="60">
        <v>0.62942030555060968</v>
      </c>
      <c r="V231" s="60">
        <v>0.62541460986392727</v>
      </c>
      <c r="W231" s="60">
        <v>0.63354819087442871</v>
      </c>
    </row>
    <row r="232" spans="1:23" x14ac:dyDescent="0.2">
      <c r="A232" s="27">
        <v>216</v>
      </c>
      <c r="B232" s="28" t="s">
        <v>228</v>
      </c>
      <c r="C232" s="29"/>
      <c r="D232" s="27">
        <v>591</v>
      </c>
      <c r="E232" s="27" t="s">
        <v>35</v>
      </c>
      <c r="F232" s="60">
        <v>2.5392046167356663</v>
      </c>
      <c r="G232" s="60">
        <v>2.5874640493038119</v>
      </c>
      <c r="H232" s="60">
        <v>2.7539404856985601</v>
      </c>
      <c r="I232" s="60">
        <v>3.5417999151026072</v>
      </c>
      <c r="J232" s="60">
        <v>4.3449451540751491</v>
      </c>
      <c r="K232" s="60">
        <v>4.7010275273908473</v>
      </c>
      <c r="L232" s="60">
        <v>2.653922798612351</v>
      </c>
      <c r="M232" s="60">
        <v>2.6595744680851068</v>
      </c>
      <c r="N232" s="60">
        <v>2.7805278527814776</v>
      </c>
      <c r="O232" s="60">
        <v>3.5809157522096342</v>
      </c>
      <c r="P232" s="60">
        <v>4.4502573177041951</v>
      </c>
      <c r="Q232" s="60">
        <v>4.8148994283509499</v>
      </c>
      <c r="R232" s="60">
        <v>2.4219490978247795</v>
      </c>
      <c r="S232" s="60">
        <v>2.5140395709887438</v>
      </c>
      <c r="T232" s="60">
        <v>2.7269339048138805</v>
      </c>
      <c r="U232" s="60">
        <v>3.5021788936581038</v>
      </c>
      <c r="V232" s="60">
        <v>4.2386609520754615</v>
      </c>
      <c r="W232" s="60">
        <v>4.5865547685236461</v>
      </c>
    </row>
    <row r="233" spans="1:23" x14ac:dyDescent="0.2">
      <c r="A233" s="26">
        <v>217</v>
      </c>
      <c r="B233" s="22" t="s">
        <v>27</v>
      </c>
      <c r="C233" s="24"/>
      <c r="D233" s="26">
        <v>931</v>
      </c>
      <c r="E233" s="26"/>
      <c r="F233" s="109">
        <v>1.4379700293138595</v>
      </c>
      <c r="G233" s="109">
        <v>1.309287019424072</v>
      </c>
      <c r="H233" s="109">
        <v>1.2050475515194861</v>
      </c>
      <c r="I233" s="109">
        <v>1.2055856334427371</v>
      </c>
      <c r="J233" s="109">
        <v>1.2952196535108125</v>
      </c>
      <c r="K233" s="109">
        <v>1.3923933666411759</v>
      </c>
      <c r="L233" s="109">
        <v>1.4498932927204504</v>
      </c>
      <c r="M233" s="109">
        <v>1.3138980842048902</v>
      </c>
      <c r="N233" s="109">
        <v>1.2030454399139923</v>
      </c>
      <c r="O233" s="109">
        <v>1.1986250416759803</v>
      </c>
      <c r="P233" s="109">
        <v>1.2885839969635429</v>
      </c>
      <c r="Q233" s="109">
        <v>1.3857200687807116</v>
      </c>
      <c r="R233" s="109">
        <v>1.4262150913571454</v>
      </c>
      <c r="S233" s="109">
        <v>1.3047539343805179</v>
      </c>
      <c r="T233" s="109">
        <v>1.2070111848876004</v>
      </c>
      <c r="U233" s="109">
        <v>1.2123967535987021</v>
      </c>
      <c r="V233" s="109">
        <v>1.3016972677774628</v>
      </c>
      <c r="W233" s="109">
        <v>1.3988929719125276</v>
      </c>
    </row>
    <row r="234" spans="1:23" x14ac:dyDescent="0.2">
      <c r="A234" s="27">
        <v>218</v>
      </c>
      <c r="B234" s="28" t="s">
        <v>229</v>
      </c>
      <c r="C234" s="29"/>
      <c r="D234" s="27">
        <v>32</v>
      </c>
      <c r="E234" s="27" t="s">
        <v>35</v>
      </c>
      <c r="F234" s="60">
        <v>5.0410391283279363</v>
      </c>
      <c r="G234" s="60">
        <v>4.5580148466552961</v>
      </c>
      <c r="H234" s="60">
        <v>4.1563002184742697</v>
      </c>
      <c r="I234" s="60">
        <v>4.2740248168045714</v>
      </c>
      <c r="J234" s="60">
        <v>4.3809583877883336</v>
      </c>
      <c r="K234" s="60">
        <v>4.8052923347219298</v>
      </c>
      <c r="L234" s="60">
        <v>4.911323175758417</v>
      </c>
      <c r="M234" s="60">
        <v>4.3926331940963257</v>
      </c>
      <c r="N234" s="60">
        <v>3.9595788988800704</v>
      </c>
      <c r="O234" s="60">
        <v>4.0462353185515356</v>
      </c>
      <c r="P234" s="60">
        <v>4.124805909515894</v>
      </c>
      <c r="Q234" s="60">
        <v>4.5202328561728002</v>
      </c>
      <c r="R234" s="60">
        <v>5.165815007633431</v>
      </c>
      <c r="S234" s="60">
        <v>4.7168290418491825</v>
      </c>
      <c r="T234" s="60">
        <v>4.3447601625498624</v>
      </c>
      <c r="U234" s="60">
        <v>4.4921581590451964</v>
      </c>
      <c r="V234" s="60">
        <v>4.6262086946669783</v>
      </c>
      <c r="W234" s="60">
        <v>5.0784291377979294</v>
      </c>
    </row>
    <row r="235" spans="1:23" x14ac:dyDescent="0.2">
      <c r="A235" s="27">
        <v>219</v>
      </c>
      <c r="B235" s="28" t="s">
        <v>230</v>
      </c>
      <c r="C235" s="29"/>
      <c r="D235" s="27">
        <v>68</v>
      </c>
      <c r="E235" s="27" t="s">
        <v>35</v>
      </c>
      <c r="F235" s="60">
        <v>1.075778202824111</v>
      </c>
      <c r="G235" s="60">
        <v>1.1048121800791784</v>
      </c>
      <c r="H235" s="60">
        <v>1.1110722066231213</v>
      </c>
      <c r="I235" s="60">
        <v>1.1807147189631582</v>
      </c>
      <c r="J235" s="60">
        <v>1.2385860603362793</v>
      </c>
      <c r="K235" s="60">
        <v>1.3332674418550439</v>
      </c>
      <c r="L235" s="60">
        <v>1.0924804213857209</v>
      </c>
      <c r="M235" s="60">
        <v>1.128246218401014</v>
      </c>
      <c r="N235" s="60">
        <v>1.1399120355722387</v>
      </c>
      <c r="O235" s="60">
        <v>1.2244785545211978</v>
      </c>
      <c r="P235" s="60">
        <v>1.2952489632274433</v>
      </c>
      <c r="Q235" s="60">
        <v>1.3953263206109427</v>
      </c>
      <c r="R235" s="60">
        <v>1.0589888585212059</v>
      </c>
      <c r="S235" s="60">
        <v>1.0812455635056826</v>
      </c>
      <c r="T235" s="60">
        <v>1.0820699804162961</v>
      </c>
      <c r="U235" s="60">
        <v>1.1367157472247971</v>
      </c>
      <c r="V235" s="60">
        <v>1.1816631809226457</v>
      </c>
      <c r="W235" s="60">
        <v>1.2710147011854711</v>
      </c>
    </row>
    <row r="236" spans="1:23" x14ac:dyDescent="0.2">
      <c r="A236" s="27">
        <v>220</v>
      </c>
      <c r="B236" s="28" t="s">
        <v>231</v>
      </c>
      <c r="C236" s="29"/>
      <c r="D236" s="27">
        <v>76</v>
      </c>
      <c r="E236" s="27" t="s">
        <v>35</v>
      </c>
      <c r="F236" s="60">
        <v>0.53095306346513416</v>
      </c>
      <c r="G236" s="60">
        <v>0.45562763292131009</v>
      </c>
      <c r="H236" s="60">
        <v>0.38944755699331784</v>
      </c>
      <c r="I236" s="60">
        <v>0.33880760554849437</v>
      </c>
      <c r="J236" s="60">
        <v>0.29835126397402545</v>
      </c>
      <c r="K236" s="60">
        <v>0.3433132002416695</v>
      </c>
      <c r="L236" s="60">
        <v>0.57135796353314805</v>
      </c>
      <c r="M236" s="60">
        <v>0.49183242602099841</v>
      </c>
      <c r="N236" s="60">
        <v>0.42154519669294316</v>
      </c>
      <c r="O236" s="60">
        <v>0.36883511205235198</v>
      </c>
      <c r="P236" s="60">
        <v>0.32697891049300631</v>
      </c>
      <c r="Q236" s="60">
        <v>0.37690628026580397</v>
      </c>
      <c r="R236" s="60">
        <v>0.49120014744578688</v>
      </c>
      <c r="S236" s="60">
        <v>0.42015513133909155</v>
      </c>
      <c r="T236" s="60">
        <v>0.35809547902321126</v>
      </c>
      <c r="U236" s="60">
        <v>0.30955940662894482</v>
      </c>
      <c r="V236" s="60">
        <v>0.27056300841506065</v>
      </c>
      <c r="W236" s="60">
        <v>0.31081587997136501</v>
      </c>
    </row>
    <row r="237" spans="1:23" x14ac:dyDescent="0.2">
      <c r="A237" s="27">
        <v>221</v>
      </c>
      <c r="B237" s="28" t="s">
        <v>232</v>
      </c>
      <c r="C237" s="29"/>
      <c r="D237" s="27">
        <v>152</v>
      </c>
      <c r="E237" s="27" t="s">
        <v>35</v>
      </c>
      <c r="F237" s="60">
        <v>0.81804541167543121</v>
      </c>
      <c r="G237" s="60">
        <v>1.0033615645386713</v>
      </c>
      <c r="H237" s="60">
        <v>1.1689352420607331</v>
      </c>
      <c r="I237" s="60">
        <v>1.6983989944193705</v>
      </c>
      <c r="J237" s="60">
        <v>2.1712310185666244</v>
      </c>
      <c r="K237" s="60">
        <v>2.6155132166612689</v>
      </c>
      <c r="L237" s="60">
        <v>0.84195373645815419</v>
      </c>
      <c r="M237" s="60">
        <v>0.99468388659815177</v>
      </c>
      <c r="N237" s="60">
        <v>1.132134625088735</v>
      </c>
      <c r="O237" s="60">
        <v>1.6297958491707685</v>
      </c>
      <c r="P237" s="60">
        <v>2.0744400302492467</v>
      </c>
      <c r="Q237" s="60">
        <v>2.4980042504468347</v>
      </c>
      <c r="R237" s="60">
        <v>0.79479721069015308</v>
      </c>
      <c r="S237" s="60">
        <v>1.0118062364297233</v>
      </c>
      <c r="T237" s="60">
        <v>1.2047569003113259</v>
      </c>
      <c r="U237" s="60">
        <v>1.7651726745787599</v>
      </c>
      <c r="V237" s="60">
        <v>2.2654200171300669</v>
      </c>
      <c r="W237" s="60">
        <v>2.7299464911308302</v>
      </c>
    </row>
    <row r="238" spans="1:23" x14ac:dyDescent="0.2">
      <c r="A238" s="27">
        <v>222</v>
      </c>
      <c r="B238" s="28" t="s">
        <v>233</v>
      </c>
      <c r="C238" s="29"/>
      <c r="D238" s="27">
        <v>170</v>
      </c>
      <c r="E238" s="27" t="s">
        <v>35</v>
      </c>
      <c r="F238" s="60">
        <v>0.30426683486831341</v>
      </c>
      <c r="G238" s="60">
        <v>0.28562324962515334</v>
      </c>
      <c r="H238" s="60">
        <v>0.27128282156706474</v>
      </c>
      <c r="I238" s="60">
        <v>0.24860903048761948</v>
      </c>
      <c r="J238" s="60">
        <v>0.27063619203241873</v>
      </c>
      <c r="K238" s="60">
        <v>0.27604722697918654</v>
      </c>
      <c r="L238" s="60">
        <v>0.31202477162599751</v>
      </c>
      <c r="M238" s="60">
        <v>0.2947352825241969</v>
      </c>
      <c r="N238" s="60">
        <v>0.28138334122335762</v>
      </c>
      <c r="O238" s="60">
        <v>0.26060096624359985</v>
      </c>
      <c r="P238" s="60">
        <v>0.28983831428248497</v>
      </c>
      <c r="Q238" s="60">
        <v>0.29865813999473961</v>
      </c>
      <c r="R238" s="60">
        <v>0.29661234821645077</v>
      </c>
      <c r="S238" s="60">
        <v>0.27667855955247056</v>
      </c>
      <c r="T238" s="60">
        <v>0.26140095163147181</v>
      </c>
      <c r="U238" s="60">
        <v>0.2369091989560769</v>
      </c>
      <c r="V238" s="60">
        <v>0.25195897685641083</v>
      </c>
      <c r="W238" s="60">
        <v>0.25412117841620774</v>
      </c>
    </row>
    <row r="239" spans="1:23" x14ac:dyDescent="0.2">
      <c r="A239" s="27">
        <v>223</v>
      </c>
      <c r="B239" s="28" t="s">
        <v>234</v>
      </c>
      <c r="C239" s="29"/>
      <c r="D239" s="27">
        <v>218</v>
      </c>
      <c r="E239" s="27" t="s">
        <v>33</v>
      </c>
      <c r="F239" s="60">
        <v>0.76984092420448647</v>
      </c>
      <c r="G239" s="60">
        <v>1.0060070402049688</v>
      </c>
      <c r="H239" s="60">
        <v>1.1998404256498507</v>
      </c>
      <c r="I239" s="60">
        <v>1.3644036009002252</v>
      </c>
      <c r="J239" s="60">
        <v>2.1785919656059862</v>
      </c>
      <c r="K239" s="60">
        <v>2.4002991013024175</v>
      </c>
      <c r="L239" s="60">
        <v>0.75048245439763905</v>
      </c>
      <c r="M239" s="60">
        <v>1.0077424090683063</v>
      </c>
      <c r="N239" s="60">
        <v>1.2197843663469221</v>
      </c>
      <c r="O239" s="60">
        <v>1.3983517162474723</v>
      </c>
      <c r="P239" s="60">
        <v>2.2452679518857197</v>
      </c>
      <c r="Q239" s="60">
        <v>2.4823492912458631</v>
      </c>
      <c r="R239" s="60">
        <v>0.789390708470883</v>
      </c>
      <c r="S239" s="60">
        <v>1.0042575718640778</v>
      </c>
      <c r="T239" s="60">
        <v>1.1797894208637063</v>
      </c>
      <c r="U239" s="60">
        <v>1.3303460247278447</v>
      </c>
      <c r="V239" s="60">
        <v>2.1118275771638584</v>
      </c>
      <c r="W239" s="60">
        <v>2.3182716260106306</v>
      </c>
    </row>
    <row r="240" spans="1:23" x14ac:dyDescent="0.2">
      <c r="A240" s="27">
        <v>224</v>
      </c>
      <c r="B240" s="28" t="s">
        <v>235</v>
      </c>
      <c r="C240" s="29"/>
      <c r="D240" s="27">
        <v>238</v>
      </c>
      <c r="E240" s="27" t="s">
        <v>35</v>
      </c>
      <c r="F240" s="60">
        <v>42.900150526843952</v>
      </c>
      <c r="G240" s="60">
        <v>35.588355883558833</v>
      </c>
      <c r="H240" s="60">
        <v>37.035751475182231</v>
      </c>
      <c r="I240" s="60">
        <v>39.632902787219578</v>
      </c>
      <c r="J240" s="60">
        <v>50.280112044817926</v>
      </c>
      <c r="K240" s="60">
        <v>54.116431277988283</v>
      </c>
      <c r="L240" s="60" t="s">
        <v>274</v>
      </c>
      <c r="M240" s="60" t="s">
        <v>274</v>
      </c>
      <c r="N240" s="60" t="s">
        <v>274</v>
      </c>
      <c r="O240" s="60" t="s">
        <v>274</v>
      </c>
      <c r="P240" s="60" t="s">
        <v>274</v>
      </c>
      <c r="Q240" s="60" t="s">
        <v>274</v>
      </c>
      <c r="R240" s="60" t="s">
        <v>274</v>
      </c>
      <c r="S240" s="60" t="s">
        <v>274</v>
      </c>
      <c r="T240" s="60" t="s">
        <v>274</v>
      </c>
      <c r="U240" s="60" t="s">
        <v>274</v>
      </c>
      <c r="V240" s="60" t="s">
        <v>274</v>
      </c>
      <c r="W240" s="60" t="s">
        <v>274</v>
      </c>
    </row>
    <row r="241" spans="1:23" x14ac:dyDescent="0.2">
      <c r="A241" s="27">
        <v>225</v>
      </c>
      <c r="B241" s="28" t="s">
        <v>236</v>
      </c>
      <c r="C241" s="29"/>
      <c r="D241" s="27">
        <v>254</v>
      </c>
      <c r="E241" s="27" t="s">
        <v>35</v>
      </c>
      <c r="F241" s="60">
        <v>54.941182567238435</v>
      </c>
      <c r="G241" s="60">
        <v>51.0414847161572</v>
      </c>
      <c r="H241" s="60">
        <v>46.977237346931268</v>
      </c>
      <c r="I241" s="60">
        <v>42.491461706675842</v>
      </c>
      <c r="J241" s="60">
        <v>41.184798648388544</v>
      </c>
      <c r="K241" s="60">
        <v>39.503212884298939</v>
      </c>
      <c r="L241" s="60">
        <v>57.757849020322908</v>
      </c>
      <c r="M241" s="60">
        <v>51.774304531603264</v>
      </c>
      <c r="N241" s="60">
        <v>46.182068605217225</v>
      </c>
      <c r="O241" s="60">
        <v>42.391983729351651</v>
      </c>
      <c r="P241" s="60">
        <v>39.853131231866072</v>
      </c>
      <c r="Q241" s="60">
        <v>37.545069876933169</v>
      </c>
      <c r="R241" s="60">
        <v>51.877163877668785</v>
      </c>
      <c r="S241" s="60">
        <v>50.253063197812331</v>
      </c>
      <c r="T241" s="60">
        <v>47.825591264361989</v>
      </c>
      <c r="U241" s="60">
        <v>42.589094449853938</v>
      </c>
      <c r="V241" s="60">
        <v>42.51513389650809</v>
      </c>
      <c r="W241" s="60">
        <v>41.459403140581976</v>
      </c>
    </row>
    <row r="242" spans="1:23" x14ac:dyDescent="0.2">
      <c r="A242" s="27">
        <v>226</v>
      </c>
      <c r="B242" s="28" t="s">
        <v>237</v>
      </c>
      <c r="C242" s="29"/>
      <c r="D242" s="27">
        <v>328</v>
      </c>
      <c r="E242" s="27" t="s">
        <v>35</v>
      </c>
      <c r="F242" s="60">
        <v>0.56852732679700446</v>
      </c>
      <c r="G242" s="60">
        <v>0.87409435870619723</v>
      </c>
      <c r="H242" s="60">
        <v>1.1600365391300129</v>
      </c>
      <c r="I242" s="60">
        <v>1.4637135603606759</v>
      </c>
      <c r="J242" s="60">
        <v>1.7423230797412135</v>
      </c>
      <c r="K242" s="60">
        <v>2.0055143823696198</v>
      </c>
      <c r="L242" s="60">
        <v>0.62413295166657679</v>
      </c>
      <c r="M242" s="60">
        <v>0.95293534872396213</v>
      </c>
      <c r="N242" s="60">
        <v>1.2416690229026135</v>
      </c>
      <c r="O242" s="60">
        <v>1.5840985588706251</v>
      </c>
      <c r="P242" s="60">
        <v>1.8667864585548419</v>
      </c>
      <c r="Q242" s="60">
        <v>2.1346358875120299</v>
      </c>
      <c r="R242" s="60">
        <v>0.51523547212698451</v>
      </c>
      <c r="S242" s="60">
        <v>0.79782769953814259</v>
      </c>
      <c r="T242" s="60">
        <v>1.0782957588112052</v>
      </c>
      <c r="U242" s="60">
        <v>1.3459176141738367</v>
      </c>
      <c r="V242" s="60">
        <v>1.6181718873457527</v>
      </c>
      <c r="W242" s="60">
        <v>1.8750687918319855</v>
      </c>
    </row>
    <row r="243" spans="1:23" x14ac:dyDescent="0.2">
      <c r="A243" s="27">
        <v>227</v>
      </c>
      <c r="B243" s="28" t="s">
        <v>238</v>
      </c>
      <c r="C243" s="29"/>
      <c r="D243" s="27">
        <v>600</v>
      </c>
      <c r="E243" s="27" t="s">
        <v>35</v>
      </c>
      <c r="F243" s="60">
        <v>4.6486968821047343</v>
      </c>
      <c r="G243" s="60">
        <v>3.9188355532086367</v>
      </c>
      <c r="H243" s="60">
        <v>3.3305278458929335</v>
      </c>
      <c r="I243" s="60">
        <v>2.902997208347935</v>
      </c>
      <c r="J243" s="60">
        <v>2.5813554761229569</v>
      </c>
      <c r="K243" s="60">
        <v>2.3566666862475665</v>
      </c>
      <c r="L243" s="60">
        <v>4.8278400937619734</v>
      </c>
      <c r="M243" s="60">
        <v>4.0655884528963089</v>
      </c>
      <c r="N243" s="60">
        <v>3.4303192642991456</v>
      </c>
      <c r="O243" s="60">
        <v>2.9882654239923996</v>
      </c>
      <c r="P243" s="60">
        <v>2.6470991546448825</v>
      </c>
      <c r="Q243" s="60">
        <v>2.4131777796378051</v>
      </c>
      <c r="R243" s="60">
        <v>4.4656377933411768</v>
      </c>
      <c r="S243" s="60">
        <v>3.7687372535690011</v>
      </c>
      <c r="T243" s="60">
        <v>3.2282881055092334</v>
      </c>
      <c r="U243" s="60">
        <v>2.8155233580599752</v>
      </c>
      <c r="V243" s="60">
        <v>2.5136583444599334</v>
      </c>
      <c r="W243" s="60">
        <v>2.2984424756352988</v>
      </c>
    </row>
    <row r="244" spans="1:23" x14ac:dyDescent="0.2">
      <c r="A244" s="27">
        <v>228</v>
      </c>
      <c r="B244" s="28" t="s">
        <v>239</v>
      </c>
      <c r="C244" s="29"/>
      <c r="D244" s="27">
        <v>604</v>
      </c>
      <c r="E244" s="27" t="s">
        <v>35</v>
      </c>
      <c r="F244" s="60">
        <v>0.29791551230609836</v>
      </c>
      <c r="G244" s="60">
        <v>0.23600217997924272</v>
      </c>
      <c r="H244" s="60">
        <v>0.25581061070138289</v>
      </c>
      <c r="I244" s="60">
        <v>0.28083976744130457</v>
      </c>
      <c r="J244" s="60">
        <v>0.28619533892356019</v>
      </c>
      <c r="K244" s="60">
        <v>0.28964514080047377</v>
      </c>
      <c r="L244" s="60">
        <v>0.29835336232080734</v>
      </c>
      <c r="M244" s="60">
        <v>0.23358627900162485</v>
      </c>
      <c r="N244" s="60">
        <v>0.25446227846705527</v>
      </c>
      <c r="O244" s="60">
        <v>0.28084343489511204</v>
      </c>
      <c r="P244" s="60">
        <v>0.28757697320942893</v>
      </c>
      <c r="Q244" s="60">
        <v>0.29225218125211672</v>
      </c>
      <c r="R244" s="60">
        <v>0.2974782612039889</v>
      </c>
      <c r="S244" s="60">
        <v>0.23841556554033172</v>
      </c>
      <c r="T244" s="60">
        <v>0.25715757037391751</v>
      </c>
      <c r="U244" s="60">
        <v>0.28083610471527404</v>
      </c>
      <c r="V244" s="60">
        <v>0.28481579129456469</v>
      </c>
      <c r="W244" s="60">
        <v>0.28704315619602738</v>
      </c>
    </row>
    <row r="245" spans="1:23" x14ac:dyDescent="0.2">
      <c r="A245" s="27">
        <v>229</v>
      </c>
      <c r="B245" s="28" t="s">
        <v>240</v>
      </c>
      <c r="C245" s="29"/>
      <c r="D245" s="27">
        <v>740</v>
      </c>
      <c r="E245" s="27" t="s">
        <v>42</v>
      </c>
      <c r="F245" s="60">
        <v>4.4163751971705416</v>
      </c>
      <c r="G245" s="60">
        <v>4.9951775340376381</v>
      </c>
      <c r="H245" s="60">
        <v>5.7214649579512056</v>
      </c>
      <c r="I245" s="60">
        <v>6.8422903298583932</v>
      </c>
      <c r="J245" s="60">
        <v>7.6645160294205636</v>
      </c>
      <c r="K245" s="60">
        <v>8.6258115014503431</v>
      </c>
      <c r="L245" s="60">
        <v>4.6926690007040692</v>
      </c>
      <c r="M245" s="60">
        <v>5.3366323048391306</v>
      </c>
      <c r="N245" s="60">
        <v>6.1235566959439449</v>
      </c>
      <c r="O245" s="60">
        <v>7.4261695640025751</v>
      </c>
      <c r="P245" s="60">
        <v>8.3349367731607256</v>
      </c>
      <c r="Q245" s="60">
        <v>9.3990545438504913</v>
      </c>
      <c r="R245" s="60">
        <v>4.1312030262306507</v>
      </c>
      <c r="S245" s="60">
        <v>4.6443626904834447</v>
      </c>
      <c r="T245" s="60">
        <v>5.3098388189881245</v>
      </c>
      <c r="U245" s="60">
        <v>6.2538767914857498</v>
      </c>
      <c r="V245" s="60">
        <v>6.9900070852514489</v>
      </c>
      <c r="W245" s="60">
        <v>7.8494262503829306</v>
      </c>
    </row>
    <row r="246" spans="1:23" x14ac:dyDescent="0.2">
      <c r="A246" s="27">
        <v>230</v>
      </c>
      <c r="B246" s="28" t="s">
        <v>241</v>
      </c>
      <c r="C246" s="29"/>
      <c r="D246" s="27">
        <v>858</v>
      </c>
      <c r="E246" s="27" t="s">
        <v>35</v>
      </c>
      <c r="F246" s="60">
        <v>3.154868493019424</v>
      </c>
      <c r="G246" s="60">
        <v>2.8971656288267793</v>
      </c>
      <c r="H246" s="60">
        <v>2.6758363286987215</v>
      </c>
      <c r="I246" s="60">
        <v>2.4752767012828931</v>
      </c>
      <c r="J246" s="60">
        <v>2.2600368538063202</v>
      </c>
      <c r="K246" s="60">
        <v>2.0923167485294569</v>
      </c>
      <c r="L246" s="60">
        <v>3.0381274051289533</v>
      </c>
      <c r="M246" s="60">
        <v>2.7798759691510391</v>
      </c>
      <c r="N246" s="60">
        <v>2.5564298942975681</v>
      </c>
      <c r="O246" s="60">
        <v>2.3460194980397922</v>
      </c>
      <c r="P246" s="60">
        <v>2.1206510122671673</v>
      </c>
      <c r="Q246" s="60">
        <v>1.960578338914718</v>
      </c>
      <c r="R246" s="60">
        <v>3.2648305455163062</v>
      </c>
      <c r="S246" s="60">
        <v>3.0073709187033679</v>
      </c>
      <c r="T246" s="60">
        <v>2.7878317544878208</v>
      </c>
      <c r="U246" s="60">
        <v>2.5958762419198558</v>
      </c>
      <c r="V246" s="60">
        <v>2.3898467570003863</v>
      </c>
      <c r="W246" s="60">
        <v>2.2152419280333673</v>
      </c>
    </row>
    <row r="247" spans="1:23" x14ac:dyDescent="0.2">
      <c r="A247" s="27">
        <v>231</v>
      </c>
      <c r="B247" s="28" t="s">
        <v>242</v>
      </c>
      <c r="C247" s="29"/>
      <c r="D247" s="27">
        <v>862</v>
      </c>
      <c r="E247" s="27" t="s">
        <v>35</v>
      </c>
      <c r="F247" s="60">
        <v>5.1606641620798843</v>
      </c>
      <c r="G247" s="60">
        <v>4.5969224565094509</v>
      </c>
      <c r="H247" s="60">
        <v>4.1405304099911948</v>
      </c>
      <c r="I247" s="60">
        <v>3.999243157646414</v>
      </c>
      <c r="J247" s="60">
        <v>4.5920116899910663</v>
      </c>
      <c r="K247" s="60">
        <v>4.514736571842116</v>
      </c>
      <c r="L247" s="60">
        <v>5.1718221780250193</v>
      </c>
      <c r="M247" s="60">
        <v>4.5987646719278343</v>
      </c>
      <c r="N247" s="60">
        <v>4.1384330714696365</v>
      </c>
      <c r="O247" s="60">
        <v>3.9934671136159219</v>
      </c>
      <c r="P247" s="60">
        <v>4.6149390397037324</v>
      </c>
      <c r="Q247" s="60">
        <v>4.5421893859322937</v>
      </c>
      <c r="R247" s="60">
        <v>5.1493324681937924</v>
      </c>
      <c r="S247" s="60">
        <v>4.5950564699086005</v>
      </c>
      <c r="T247" s="60">
        <v>4.1426449112404624</v>
      </c>
      <c r="U247" s="60">
        <v>4.0050319259832081</v>
      </c>
      <c r="V247" s="60">
        <v>4.5691599452850795</v>
      </c>
      <c r="W247" s="60">
        <v>4.4875186945269805</v>
      </c>
    </row>
    <row r="248" spans="1:23" x14ac:dyDescent="0.2">
      <c r="A248" s="26">
        <v>232</v>
      </c>
      <c r="B248" s="25" t="s">
        <v>356</v>
      </c>
      <c r="C248" s="24"/>
      <c r="D248" s="26">
        <v>905</v>
      </c>
      <c r="E248" s="26"/>
      <c r="F248" s="109">
        <v>9.8386632369116107</v>
      </c>
      <c r="G248" s="109">
        <v>11.275335956421481</v>
      </c>
      <c r="H248" s="109">
        <v>12.862207561698378</v>
      </c>
      <c r="I248" s="109">
        <v>13.808228629562823</v>
      </c>
      <c r="J248" s="109">
        <v>14.884237767070434</v>
      </c>
      <c r="K248" s="109">
        <v>15.227203236717965</v>
      </c>
      <c r="L248" s="109">
        <v>9.7978565653687681</v>
      </c>
      <c r="M248" s="109">
        <v>11.270659131702619</v>
      </c>
      <c r="N248" s="109">
        <v>12.907204797373712</v>
      </c>
      <c r="O248" s="109">
        <v>13.879933537064938</v>
      </c>
      <c r="P248" s="109">
        <v>14.719292918334881</v>
      </c>
      <c r="Q248" s="109">
        <v>14.988151066626685</v>
      </c>
      <c r="R248" s="109">
        <v>9.8780083494973248</v>
      </c>
      <c r="S248" s="109">
        <v>11.279868177906925</v>
      </c>
      <c r="T248" s="109">
        <v>12.818362524248581</v>
      </c>
      <c r="U248" s="109">
        <v>13.738108402477646</v>
      </c>
      <c r="V248" s="109">
        <v>15.045800271599735</v>
      </c>
      <c r="W248" s="109">
        <v>15.462184859047971</v>
      </c>
    </row>
    <row r="249" spans="1:23" x14ac:dyDescent="0.2">
      <c r="A249" s="27">
        <v>233</v>
      </c>
      <c r="B249" s="28" t="s">
        <v>243</v>
      </c>
      <c r="C249" s="29"/>
      <c r="D249" s="27">
        <v>60</v>
      </c>
      <c r="E249" s="27" t="s">
        <v>35</v>
      </c>
      <c r="F249" s="60">
        <v>25.738950616270863</v>
      </c>
      <c r="G249" s="60">
        <v>26.599036590423328</v>
      </c>
      <c r="H249" s="60">
        <v>27.59116108378231</v>
      </c>
      <c r="I249" s="60">
        <v>28.063386769854436</v>
      </c>
      <c r="J249" s="60">
        <v>29.527472871126122</v>
      </c>
      <c r="K249" s="60">
        <v>30.846397006644736</v>
      </c>
      <c r="L249" s="60" t="s">
        <v>274</v>
      </c>
      <c r="M249" s="60" t="s">
        <v>274</v>
      </c>
      <c r="N249" s="60" t="s">
        <v>274</v>
      </c>
      <c r="O249" s="60" t="s">
        <v>274</v>
      </c>
      <c r="P249" s="60" t="s">
        <v>274</v>
      </c>
      <c r="Q249" s="60" t="s">
        <v>274</v>
      </c>
      <c r="R249" s="60" t="s">
        <v>274</v>
      </c>
      <c r="S249" s="60" t="s">
        <v>274</v>
      </c>
      <c r="T249" s="60" t="s">
        <v>274</v>
      </c>
      <c r="U249" s="60" t="s">
        <v>274</v>
      </c>
      <c r="V249" s="60" t="s">
        <v>274</v>
      </c>
      <c r="W249" s="60" t="s">
        <v>274</v>
      </c>
    </row>
    <row r="250" spans="1:23" x14ac:dyDescent="0.2">
      <c r="A250" s="27">
        <v>234</v>
      </c>
      <c r="B250" s="28" t="s">
        <v>244</v>
      </c>
      <c r="C250" s="29"/>
      <c r="D250" s="27">
        <v>124</v>
      </c>
      <c r="E250" s="27" t="s">
        <v>35</v>
      </c>
      <c r="F250" s="60">
        <v>15.664988337977416</v>
      </c>
      <c r="G250" s="60">
        <v>16.603633689310097</v>
      </c>
      <c r="H250" s="60">
        <v>17.953004411485502</v>
      </c>
      <c r="I250" s="60">
        <v>18.845865089500411</v>
      </c>
      <c r="J250" s="60">
        <v>20.545011009584929</v>
      </c>
      <c r="K250" s="60">
        <v>21.801663648342966</v>
      </c>
      <c r="L250" s="60">
        <v>15.381325492569777</v>
      </c>
      <c r="M250" s="60">
        <v>16.245814699917801</v>
      </c>
      <c r="N250" s="60">
        <v>17.489304047854723</v>
      </c>
      <c r="O250" s="60">
        <v>18.239627980993703</v>
      </c>
      <c r="P250" s="60">
        <v>19.828090159203764</v>
      </c>
      <c r="Q250" s="60">
        <v>21.02665010982669</v>
      </c>
      <c r="R250" s="60">
        <v>15.943950889270482</v>
      </c>
      <c r="S250" s="60">
        <v>16.954348066300209</v>
      </c>
      <c r="T250" s="60">
        <v>18.40793188447234</v>
      </c>
      <c r="U250" s="60">
        <v>19.441528555561558</v>
      </c>
      <c r="V250" s="60">
        <v>21.250549285199575</v>
      </c>
      <c r="W250" s="60">
        <v>22.564380835478907</v>
      </c>
    </row>
    <row r="251" spans="1:23" x14ac:dyDescent="0.2">
      <c r="A251" s="27">
        <v>235</v>
      </c>
      <c r="B251" s="28" t="s">
        <v>245</v>
      </c>
      <c r="C251" s="29"/>
      <c r="D251" s="27">
        <v>304</v>
      </c>
      <c r="E251" s="27" t="s">
        <v>35</v>
      </c>
      <c r="F251" s="60">
        <v>16.934338075283708</v>
      </c>
      <c r="G251" s="60">
        <v>13.116164059560287</v>
      </c>
      <c r="H251" s="60">
        <v>12.025136183999717</v>
      </c>
      <c r="I251" s="60">
        <v>11.739504503713587</v>
      </c>
      <c r="J251" s="60">
        <v>11.010504721819405</v>
      </c>
      <c r="K251" s="60">
        <v>10.694835012280638</v>
      </c>
      <c r="L251" s="60" t="s">
        <v>274</v>
      </c>
      <c r="M251" s="60" t="s">
        <v>274</v>
      </c>
      <c r="N251" s="60" t="s">
        <v>274</v>
      </c>
      <c r="O251" s="60" t="s">
        <v>274</v>
      </c>
      <c r="P251" s="60" t="s">
        <v>274</v>
      </c>
      <c r="Q251" s="60" t="s">
        <v>274</v>
      </c>
      <c r="R251" s="60" t="s">
        <v>274</v>
      </c>
      <c r="S251" s="60" t="s">
        <v>274</v>
      </c>
      <c r="T251" s="60" t="s">
        <v>274</v>
      </c>
      <c r="U251" s="60" t="s">
        <v>274</v>
      </c>
      <c r="V251" s="60" t="s">
        <v>274</v>
      </c>
      <c r="W251" s="60" t="s">
        <v>274</v>
      </c>
    </row>
    <row r="252" spans="1:23" x14ac:dyDescent="0.2">
      <c r="A252" s="27">
        <v>236</v>
      </c>
      <c r="B252" s="28" t="s">
        <v>246</v>
      </c>
      <c r="C252" s="29"/>
      <c r="D252" s="27">
        <v>666</v>
      </c>
      <c r="E252" s="27" t="s">
        <v>35</v>
      </c>
      <c r="F252" s="60">
        <v>17.502787068004459</v>
      </c>
      <c r="G252" s="60">
        <v>20.94905570544358</v>
      </c>
      <c r="H252" s="60">
        <v>23.249880401849786</v>
      </c>
      <c r="I252" s="60">
        <v>18.325611119987219</v>
      </c>
      <c r="J252" s="60">
        <v>16.209754542556585</v>
      </c>
      <c r="K252" s="60">
        <v>15.680661577608143</v>
      </c>
      <c r="L252" s="60" t="s">
        <v>274</v>
      </c>
      <c r="M252" s="60" t="s">
        <v>274</v>
      </c>
      <c r="N252" s="60" t="s">
        <v>274</v>
      </c>
      <c r="O252" s="60" t="s">
        <v>274</v>
      </c>
      <c r="P252" s="60" t="s">
        <v>274</v>
      </c>
      <c r="Q252" s="60" t="s">
        <v>274</v>
      </c>
      <c r="R252" s="60" t="s">
        <v>274</v>
      </c>
      <c r="S252" s="60" t="s">
        <v>274</v>
      </c>
      <c r="T252" s="60" t="s">
        <v>274</v>
      </c>
      <c r="U252" s="60" t="s">
        <v>274</v>
      </c>
      <c r="V252" s="60" t="s">
        <v>274</v>
      </c>
      <c r="W252" s="60" t="s">
        <v>274</v>
      </c>
    </row>
    <row r="253" spans="1:23" x14ac:dyDescent="0.2">
      <c r="A253" s="27">
        <v>237</v>
      </c>
      <c r="B253" s="28" t="s">
        <v>247</v>
      </c>
      <c r="C253" s="29"/>
      <c r="D253" s="27">
        <v>840</v>
      </c>
      <c r="E253" s="27" t="s">
        <v>35</v>
      </c>
      <c r="F253" s="60">
        <v>9.1956604251387439</v>
      </c>
      <c r="G253" s="60">
        <v>10.684817044095769</v>
      </c>
      <c r="H253" s="60">
        <v>12.306319238648419</v>
      </c>
      <c r="I253" s="60">
        <v>13.256683118421483</v>
      </c>
      <c r="J253" s="60">
        <v>14.258483638803204</v>
      </c>
      <c r="K253" s="60">
        <v>14.490653524060832</v>
      </c>
      <c r="L253" s="60">
        <v>9.1732793867759899</v>
      </c>
      <c r="M253" s="60">
        <v>10.714670585683052</v>
      </c>
      <c r="N253" s="60">
        <v>12.403905263052902</v>
      </c>
      <c r="O253" s="60">
        <v>13.400389486126333</v>
      </c>
      <c r="P253" s="60">
        <v>14.152215290114601</v>
      </c>
      <c r="Q253" s="60">
        <v>14.310469126029574</v>
      </c>
      <c r="R253" s="60">
        <v>9.2171924022909586</v>
      </c>
      <c r="S253" s="60">
        <v>10.655923509136176</v>
      </c>
      <c r="T253" s="60">
        <v>12.211304958568533</v>
      </c>
      <c r="U253" s="60">
        <v>13.11622844879694</v>
      </c>
      <c r="V253" s="60">
        <v>14.362517277972753</v>
      </c>
      <c r="W253" s="60">
        <v>14.667744442642141</v>
      </c>
    </row>
    <row r="254" spans="1:23" x14ac:dyDescent="0.2">
      <c r="A254" s="26">
        <v>238</v>
      </c>
      <c r="B254" s="25" t="s">
        <v>354</v>
      </c>
      <c r="C254" s="24"/>
      <c r="D254" s="26">
        <v>909</v>
      </c>
      <c r="E254" s="26"/>
      <c r="F254" s="109">
        <v>17.540820988454005</v>
      </c>
      <c r="G254" s="109">
        <v>17.286053439262631</v>
      </c>
      <c r="H254" s="109">
        <v>17.252776363300441</v>
      </c>
      <c r="I254" s="109">
        <v>18.050693160503108</v>
      </c>
      <c r="J254" s="109">
        <v>19.569380814401139</v>
      </c>
      <c r="K254" s="109">
        <v>20.596626641543228</v>
      </c>
      <c r="L254" s="109">
        <v>17.871045665166513</v>
      </c>
      <c r="M254" s="109">
        <v>17.445725513488014</v>
      </c>
      <c r="N254" s="109">
        <v>17.206416261534869</v>
      </c>
      <c r="O254" s="109">
        <v>17.890471346665596</v>
      </c>
      <c r="P254" s="109">
        <v>19.372585459446668</v>
      </c>
      <c r="Q254" s="109">
        <v>20.29513548748718</v>
      </c>
      <c r="R254" s="109">
        <v>17.209200847033422</v>
      </c>
      <c r="S254" s="109">
        <v>17.126240040285126</v>
      </c>
      <c r="T254" s="109">
        <v>17.299252161742622</v>
      </c>
      <c r="U254" s="109">
        <v>18.211336249604656</v>
      </c>
      <c r="V254" s="109">
        <v>19.767466146792138</v>
      </c>
      <c r="W254" s="109">
        <v>20.899389380886774</v>
      </c>
    </row>
    <row r="255" spans="1:23" x14ac:dyDescent="0.2">
      <c r="A255" s="26">
        <v>239</v>
      </c>
      <c r="B255" s="22" t="s">
        <v>28</v>
      </c>
      <c r="C255" s="24"/>
      <c r="D255" s="26">
        <v>927</v>
      </c>
      <c r="E255" s="26"/>
      <c r="F255" s="109">
        <v>21.826739720107973</v>
      </c>
      <c r="G255" s="109">
        <v>21.752393707497038</v>
      </c>
      <c r="H255" s="109">
        <v>22.05511009238429</v>
      </c>
      <c r="I255" s="109">
        <v>23.425730062225867</v>
      </c>
      <c r="J255" s="109">
        <v>25.744200658151378</v>
      </c>
      <c r="K255" s="109">
        <v>27.382750324861842</v>
      </c>
      <c r="L255" s="109">
        <v>22.273080548960063</v>
      </c>
      <c r="M255" s="109">
        <v>22.000926205093943</v>
      </c>
      <c r="N255" s="109">
        <v>22.056241500214494</v>
      </c>
      <c r="O255" s="109">
        <v>23.282376230839198</v>
      </c>
      <c r="P255" s="109">
        <v>25.555113816302143</v>
      </c>
      <c r="Q255" s="109">
        <v>27.06569386072</v>
      </c>
      <c r="R255" s="109">
        <v>21.384660613457751</v>
      </c>
      <c r="S255" s="109">
        <v>21.507064249728884</v>
      </c>
      <c r="T255" s="109">
        <v>22.053990093694338</v>
      </c>
      <c r="U255" s="109">
        <v>23.567616742607257</v>
      </c>
      <c r="V255" s="109">
        <v>25.93228060890014</v>
      </c>
      <c r="W255" s="109">
        <v>27.697161416816829</v>
      </c>
    </row>
    <row r="256" spans="1:23" x14ac:dyDescent="0.2">
      <c r="A256" s="27">
        <v>240</v>
      </c>
      <c r="B256" s="28" t="s">
        <v>248</v>
      </c>
      <c r="C256" s="29" t="s">
        <v>323</v>
      </c>
      <c r="D256" s="27">
        <v>36</v>
      </c>
      <c r="E256" s="27" t="s">
        <v>35</v>
      </c>
      <c r="F256" s="60">
        <v>23.134136431647224</v>
      </c>
      <c r="G256" s="60">
        <v>22.915214924106621</v>
      </c>
      <c r="H256" s="60">
        <v>22.955944839998175</v>
      </c>
      <c r="I256" s="60">
        <v>24.060186200428703</v>
      </c>
      <c r="J256" s="60">
        <v>26.544314243155316</v>
      </c>
      <c r="K256" s="60">
        <v>28.218409691562506</v>
      </c>
      <c r="L256" s="60">
        <v>23.612784286137035</v>
      </c>
      <c r="M256" s="60">
        <v>23.211601276478394</v>
      </c>
      <c r="N256" s="60">
        <v>22.976178385542351</v>
      </c>
      <c r="O256" s="60">
        <v>23.912456640453989</v>
      </c>
      <c r="P256" s="60">
        <v>26.358100251761478</v>
      </c>
      <c r="Q256" s="60">
        <v>27.869055735522949</v>
      </c>
      <c r="R256" s="60">
        <v>22.658008474161001</v>
      </c>
      <c r="S256" s="60">
        <v>22.621701525752808</v>
      </c>
      <c r="T256" s="60">
        <v>22.93580616275457</v>
      </c>
      <c r="U256" s="60">
        <v>24.207325855647806</v>
      </c>
      <c r="V256" s="60">
        <v>26.730678137429784</v>
      </c>
      <c r="W256" s="60">
        <v>28.567265441833836</v>
      </c>
    </row>
    <row r="257" spans="1:23" x14ac:dyDescent="0.2">
      <c r="A257" s="27">
        <v>241</v>
      </c>
      <c r="B257" s="28" t="s">
        <v>249</v>
      </c>
      <c r="C257" s="29"/>
      <c r="D257" s="27">
        <v>554</v>
      </c>
      <c r="E257" s="27" t="s">
        <v>35</v>
      </c>
      <c r="F257" s="60">
        <v>15.247735563499878</v>
      </c>
      <c r="G257" s="60">
        <v>16.017285978394977</v>
      </c>
      <c r="H257" s="60">
        <v>17.593878442831617</v>
      </c>
      <c r="I257" s="60">
        <v>20.314707310012171</v>
      </c>
      <c r="J257" s="60">
        <v>21.685446210334703</v>
      </c>
      <c r="K257" s="60">
        <v>22.959700352830037</v>
      </c>
      <c r="L257" s="60">
        <v>15.442361525990432</v>
      </c>
      <c r="M257" s="60">
        <v>15.971739800296652</v>
      </c>
      <c r="N257" s="60">
        <v>17.425319944205512</v>
      </c>
      <c r="O257" s="60">
        <v>20.134281220136749</v>
      </c>
      <c r="P257" s="60">
        <v>21.404384885108925</v>
      </c>
      <c r="Q257" s="60">
        <v>22.718439056482627</v>
      </c>
      <c r="R257" s="60">
        <v>15.05910936899582</v>
      </c>
      <c r="S257" s="60">
        <v>16.061534334763948</v>
      </c>
      <c r="T257" s="60">
        <v>17.756304911756935</v>
      </c>
      <c r="U257" s="60">
        <v>20.4878654535596</v>
      </c>
      <c r="V257" s="60">
        <v>21.956431142602433</v>
      </c>
      <c r="W257" s="60">
        <v>23.190304236454736</v>
      </c>
    </row>
    <row r="258" spans="1:23" x14ac:dyDescent="0.2">
      <c r="A258" s="26">
        <v>242</v>
      </c>
      <c r="B258" s="22" t="s">
        <v>29</v>
      </c>
      <c r="C258" s="24"/>
      <c r="D258" s="26">
        <v>928</v>
      </c>
      <c r="E258" s="26"/>
      <c r="F258" s="109">
        <v>1.6361515307384646</v>
      </c>
      <c r="G258" s="109">
        <v>1.5597050110525013</v>
      </c>
      <c r="H258" s="109">
        <v>1.3453811958673838</v>
      </c>
      <c r="I258" s="109">
        <v>1.3290278552355277</v>
      </c>
      <c r="J258" s="109">
        <v>1.2124883407963707</v>
      </c>
      <c r="K258" s="109">
        <v>1.1389064772753372</v>
      </c>
      <c r="L258" s="109">
        <v>1.7793755950562293</v>
      </c>
      <c r="M258" s="109">
        <v>1.707740764642514</v>
      </c>
      <c r="N258" s="109">
        <v>1.4784266024213193</v>
      </c>
      <c r="O258" s="109">
        <v>1.4719199942973549</v>
      </c>
      <c r="P258" s="109">
        <v>1.3373330752854655</v>
      </c>
      <c r="Q258" s="109">
        <v>1.2605847475220853</v>
      </c>
      <c r="R258" s="109">
        <v>1.4864199601044246</v>
      </c>
      <c r="S258" s="109">
        <v>1.4055122758288654</v>
      </c>
      <c r="T258" s="109">
        <v>1.2070313947182567</v>
      </c>
      <c r="U258" s="109">
        <v>1.1804623884354091</v>
      </c>
      <c r="V258" s="109">
        <v>1.0826485546508389</v>
      </c>
      <c r="W258" s="109">
        <v>1.0124787336451162</v>
      </c>
    </row>
    <row r="259" spans="1:23" x14ac:dyDescent="0.2">
      <c r="A259" s="27">
        <v>243</v>
      </c>
      <c r="B259" s="28" t="s">
        <v>250</v>
      </c>
      <c r="C259" s="29"/>
      <c r="D259" s="27">
        <v>242</v>
      </c>
      <c r="E259" s="27" t="s">
        <v>35</v>
      </c>
      <c r="F259" s="60">
        <v>1.8230203149489586</v>
      </c>
      <c r="G259" s="60">
        <v>1.6764711192034021</v>
      </c>
      <c r="H259" s="60">
        <v>1.5678796089361371</v>
      </c>
      <c r="I259" s="60">
        <v>1.5131050595020805</v>
      </c>
      <c r="J259" s="60">
        <v>1.5525285132193425</v>
      </c>
      <c r="K259" s="60">
        <v>1.5413413738798067</v>
      </c>
      <c r="L259" s="60">
        <v>1.8501355108746462</v>
      </c>
      <c r="M259" s="60">
        <v>1.7065911564781195</v>
      </c>
      <c r="N259" s="60">
        <v>1.602106693849813</v>
      </c>
      <c r="O259" s="60">
        <v>1.566407666902121</v>
      </c>
      <c r="P259" s="60">
        <v>1.6260255215607295</v>
      </c>
      <c r="Q259" s="60">
        <v>1.6359255511686914</v>
      </c>
      <c r="R259" s="60">
        <v>1.7950327016134655</v>
      </c>
      <c r="S259" s="60">
        <v>1.6453449193584333</v>
      </c>
      <c r="T259" s="60">
        <v>1.53255361307405</v>
      </c>
      <c r="U259" s="60">
        <v>1.4576484959232519</v>
      </c>
      <c r="V259" s="60">
        <v>1.4759078353272579</v>
      </c>
      <c r="W259" s="60">
        <v>1.4434983284608616</v>
      </c>
    </row>
    <row r="260" spans="1:23" x14ac:dyDescent="0.2">
      <c r="A260" s="27">
        <v>244</v>
      </c>
      <c r="B260" s="28" t="s">
        <v>251</v>
      </c>
      <c r="C260" s="29"/>
      <c r="D260" s="27">
        <v>540</v>
      </c>
      <c r="E260" s="27" t="s">
        <v>35</v>
      </c>
      <c r="F260" s="60">
        <v>22.352955137447562</v>
      </c>
      <c r="G260" s="60">
        <v>23.077410966289285</v>
      </c>
      <c r="H260" s="60">
        <v>23.643671100063333</v>
      </c>
      <c r="I260" s="60">
        <v>24.227861275215037</v>
      </c>
      <c r="J260" s="60">
        <v>24.826158436339281</v>
      </c>
      <c r="K260" s="60">
        <v>24.433904179873672</v>
      </c>
      <c r="L260" s="60">
        <v>24.29025017154953</v>
      </c>
      <c r="M260" s="60">
        <v>24.731816818214732</v>
      </c>
      <c r="N260" s="60">
        <v>25.323216082291992</v>
      </c>
      <c r="O260" s="60">
        <v>26.015743922063233</v>
      </c>
      <c r="P260" s="60">
        <v>26.321855640397636</v>
      </c>
      <c r="Q260" s="60">
        <v>26.084761725372012</v>
      </c>
      <c r="R260" s="60">
        <v>20.3352875623819</v>
      </c>
      <c r="S260" s="60">
        <v>21.348982481168068</v>
      </c>
      <c r="T260" s="60">
        <v>21.920226930647214</v>
      </c>
      <c r="U260" s="60">
        <v>22.420373203890325</v>
      </c>
      <c r="V260" s="60">
        <v>23.28696038943389</v>
      </c>
      <c r="W260" s="60">
        <v>22.753522044895046</v>
      </c>
    </row>
    <row r="261" spans="1:23" x14ac:dyDescent="0.2">
      <c r="A261" s="27">
        <v>245</v>
      </c>
      <c r="B261" s="28" t="s">
        <v>252</v>
      </c>
      <c r="C261" s="29"/>
      <c r="D261" s="27">
        <v>598</v>
      </c>
      <c r="E261" s="27" t="s">
        <v>47</v>
      </c>
      <c r="F261" s="60">
        <v>0.78693514495167394</v>
      </c>
      <c r="G261" s="60">
        <v>0.71090976984598364</v>
      </c>
      <c r="H261" s="60">
        <v>0.46707781522728381</v>
      </c>
      <c r="I261" s="60">
        <v>0.49231916713009322</v>
      </c>
      <c r="J261" s="60">
        <v>0.37128786974899081</v>
      </c>
      <c r="K261" s="60">
        <v>0.33837660862431179</v>
      </c>
      <c r="L261" s="60">
        <v>0.88382704210700092</v>
      </c>
      <c r="M261" s="60">
        <v>0.8243805818301233</v>
      </c>
      <c r="N261" s="60">
        <v>0.57025040431060248</v>
      </c>
      <c r="O261" s="60">
        <v>0.61027708938229996</v>
      </c>
      <c r="P261" s="60">
        <v>0.46868674375232267</v>
      </c>
      <c r="Q261" s="60">
        <v>0.43063835743035128</v>
      </c>
      <c r="R261" s="60">
        <v>0.68552487667246509</v>
      </c>
      <c r="S261" s="60">
        <v>0.59275124186016703</v>
      </c>
      <c r="T261" s="60">
        <v>0.35976739824812215</v>
      </c>
      <c r="U261" s="60">
        <v>0.36958581916811173</v>
      </c>
      <c r="V261" s="60">
        <v>0.2698836495638014</v>
      </c>
      <c r="W261" s="60">
        <v>0.24230194347913336</v>
      </c>
    </row>
    <row r="262" spans="1:23" x14ac:dyDescent="0.2">
      <c r="A262" s="27">
        <v>246</v>
      </c>
      <c r="B262" s="28" t="s">
        <v>253</v>
      </c>
      <c r="C262" s="29"/>
      <c r="D262" s="27">
        <v>90</v>
      </c>
      <c r="E262" s="27" t="s">
        <v>35</v>
      </c>
      <c r="F262" s="60">
        <v>1.3551430339683628</v>
      </c>
      <c r="G262" s="60">
        <v>1.1630237504036345</v>
      </c>
      <c r="H262" s="60">
        <v>0.96547475844941988</v>
      </c>
      <c r="I262" s="60">
        <v>0.69698661427725195</v>
      </c>
      <c r="J262" s="60">
        <v>0.52453832075518314</v>
      </c>
      <c r="K262" s="60">
        <v>0.44294720103634228</v>
      </c>
      <c r="L262" s="60">
        <v>1.4661365523009418</v>
      </c>
      <c r="M262" s="60">
        <v>1.2617407469635298</v>
      </c>
      <c r="N262" s="60">
        <v>1.0500323413738237</v>
      </c>
      <c r="O262" s="60">
        <v>0.76419396328528244</v>
      </c>
      <c r="P262" s="60">
        <v>0.57889829588218322</v>
      </c>
      <c r="Q262" s="60">
        <v>0.48933089905272292</v>
      </c>
      <c r="R262" s="60">
        <v>1.2378653582357286</v>
      </c>
      <c r="S262" s="60">
        <v>1.0587824574054678</v>
      </c>
      <c r="T262" s="60">
        <v>0.87616502022111076</v>
      </c>
      <c r="U262" s="60">
        <v>0.62696333939557425</v>
      </c>
      <c r="V262" s="60">
        <v>0.46851241519307807</v>
      </c>
      <c r="W262" s="60">
        <v>0.39510143837809991</v>
      </c>
    </row>
    <row r="263" spans="1:23" x14ac:dyDescent="0.2">
      <c r="A263" s="27">
        <v>247</v>
      </c>
      <c r="B263" s="28" t="s">
        <v>254</v>
      </c>
      <c r="C263" s="29"/>
      <c r="D263" s="27">
        <v>548</v>
      </c>
      <c r="E263" s="27" t="s">
        <v>35</v>
      </c>
      <c r="F263" s="60">
        <v>1.5739976676464369</v>
      </c>
      <c r="G263" s="60">
        <v>1.4628260301005731</v>
      </c>
      <c r="H263" s="60">
        <v>1.4190145792130036</v>
      </c>
      <c r="I263" s="60">
        <v>1.3373134328358209</v>
      </c>
      <c r="J263" s="60">
        <v>1.2657692161202543</v>
      </c>
      <c r="K263" s="60">
        <v>1.2042229040400225</v>
      </c>
      <c r="L263" s="60">
        <v>1.6827783745076978</v>
      </c>
      <c r="M263" s="60">
        <v>1.5005098257322951</v>
      </c>
      <c r="N263" s="60">
        <v>1.3947148759020742</v>
      </c>
      <c r="O263" s="60">
        <v>1.309001020608807</v>
      </c>
      <c r="P263" s="60">
        <v>1.2395591937446857</v>
      </c>
      <c r="Q263" s="60">
        <v>1.1808586028122785</v>
      </c>
      <c r="R263" s="60">
        <v>1.4588189042711524</v>
      </c>
      <c r="S263" s="60">
        <v>1.4231313772396621</v>
      </c>
      <c r="T263" s="60">
        <v>1.4444505889509482</v>
      </c>
      <c r="U263" s="60">
        <v>1.3667914521915459</v>
      </c>
      <c r="V263" s="60">
        <v>1.2927959290681383</v>
      </c>
      <c r="W263" s="60">
        <v>1.2282058546520975</v>
      </c>
    </row>
    <row r="264" spans="1:23" x14ac:dyDescent="0.2">
      <c r="A264" s="26">
        <v>248</v>
      </c>
      <c r="B264" s="22" t="s">
        <v>30</v>
      </c>
      <c r="C264" s="24"/>
      <c r="D264" s="26">
        <v>954</v>
      </c>
      <c r="E264" s="26"/>
      <c r="F264" s="109">
        <v>26.273924512106323</v>
      </c>
      <c r="G264" s="109">
        <v>25.436126255872168</v>
      </c>
      <c r="H264" s="109">
        <v>26.195683887519493</v>
      </c>
      <c r="I264" s="109">
        <v>25.505582263896063</v>
      </c>
      <c r="J264" s="109">
        <v>23.13379370733746</v>
      </c>
      <c r="K264" s="109">
        <v>21.995501041144191</v>
      </c>
      <c r="L264" s="109">
        <v>28.343618284702977</v>
      </c>
      <c r="M264" s="109">
        <v>26.47134153766055</v>
      </c>
      <c r="N264" s="109">
        <v>26.080424819142571</v>
      </c>
      <c r="O264" s="109">
        <v>25.200357244475356</v>
      </c>
      <c r="P264" s="109">
        <v>23.034755780824504</v>
      </c>
      <c r="Q264" s="109">
        <v>22.032643180417097</v>
      </c>
      <c r="R264" s="109">
        <v>24.05225294585231</v>
      </c>
      <c r="S264" s="109">
        <v>24.356836119610755</v>
      </c>
      <c r="T264" s="109">
        <v>26.311375603777083</v>
      </c>
      <c r="U264" s="109">
        <v>25.814118850166977</v>
      </c>
      <c r="V264" s="109">
        <v>23.235121228469971</v>
      </c>
      <c r="W264" s="109">
        <v>21.957543908173143</v>
      </c>
    </row>
    <row r="265" spans="1:23" x14ac:dyDescent="0.2">
      <c r="A265" s="27">
        <v>249</v>
      </c>
      <c r="B265" s="28" t="s">
        <v>255</v>
      </c>
      <c r="C265" s="29"/>
      <c r="D265" s="27">
        <v>316</v>
      </c>
      <c r="E265" s="27" t="s">
        <v>35</v>
      </c>
      <c r="F265" s="60">
        <v>53.459481001210897</v>
      </c>
      <c r="G265" s="60">
        <v>49.403003531141366</v>
      </c>
      <c r="H265" s="60">
        <v>47.686186650185412</v>
      </c>
      <c r="I265" s="60">
        <v>47.18593948270528</v>
      </c>
      <c r="J265" s="60">
        <v>47.300551931761163</v>
      </c>
      <c r="K265" s="60">
        <v>44.788533419666251</v>
      </c>
      <c r="L265" s="60">
        <v>56.550158743840598</v>
      </c>
      <c r="M265" s="60">
        <v>51.178548829360899</v>
      </c>
      <c r="N265" s="60">
        <v>48.195198106437353</v>
      </c>
      <c r="O265" s="60">
        <v>47.805518402932577</v>
      </c>
      <c r="P265" s="60">
        <v>48.040679806968392</v>
      </c>
      <c r="Q265" s="60">
        <v>45.553840260931132</v>
      </c>
      <c r="R265" s="60">
        <v>49.925254217797715</v>
      </c>
      <c r="S265" s="60">
        <v>47.470805956445638</v>
      </c>
      <c r="T265" s="60">
        <v>47.153528939012666</v>
      </c>
      <c r="U265" s="60">
        <v>46.541666130091556</v>
      </c>
      <c r="V265" s="60">
        <v>46.53582769042427</v>
      </c>
      <c r="W265" s="60">
        <v>44.001098743610569</v>
      </c>
    </row>
    <row r="266" spans="1:23" x14ac:dyDescent="0.2">
      <c r="A266" s="27">
        <v>250</v>
      </c>
      <c r="B266" s="28" t="s">
        <v>256</v>
      </c>
      <c r="C266" s="29"/>
      <c r="D266" s="27">
        <v>296</v>
      </c>
      <c r="E266" s="27" t="s">
        <v>35</v>
      </c>
      <c r="F266" s="60">
        <v>2.9857342116529257</v>
      </c>
      <c r="G266" s="60">
        <v>2.8600100351229303</v>
      </c>
      <c r="H266" s="60">
        <v>2.7047840200933582</v>
      </c>
      <c r="I266" s="60">
        <v>2.6936282208190279</v>
      </c>
      <c r="J266" s="60">
        <v>2.794014496142156</v>
      </c>
      <c r="K266" s="60">
        <v>2.8045862501445433</v>
      </c>
      <c r="L266" s="60">
        <v>3.0902797163754117</v>
      </c>
      <c r="M266" s="60">
        <v>2.9565984840618835</v>
      </c>
      <c r="N266" s="60">
        <v>2.8560438503702281</v>
      </c>
      <c r="O266" s="60">
        <v>2.8839601696964365</v>
      </c>
      <c r="P266" s="60">
        <v>2.9921633816195681</v>
      </c>
      <c r="Q266" s="60">
        <v>2.9987009237875286</v>
      </c>
      <c r="R266" s="60">
        <v>2.8833802508950779</v>
      </c>
      <c r="S266" s="60">
        <v>2.7650945080733615</v>
      </c>
      <c r="T266" s="60">
        <v>2.5578135949544496</v>
      </c>
      <c r="U266" s="60">
        <v>2.5087539499530278</v>
      </c>
      <c r="V266" s="60">
        <v>2.6018880957863226</v>
      </c>
      <c r="W266" s="60">
        <v>2.6158353655327287</v>
      </c>
    </row>
    <row r="267" spans="1:23" x14ac:dyDescent="0.2">
      <c r="A267" s="27">
        <v>251</v>
      </c>
      <c r="B267" s="28" t="s">
        <v>257</v>
      </c>
      <c r="C267" s="29"/>
      <c r="D267" s="27">
        <v>584</v>
      </c>
      <c r="E267" s="27" t="s">
        <v>35</v>
      </c>
      <c r="F267" s="60">
        <v>2.448202959830867</v>
      </c>
      <c r="G267" s="60">
        <v>2.9008232065856525</v>
      </c>
      <c r="H267" s="60">
        <v>3.6253139318648033</v>
      </c>
      <c r="I267" s="60">
        <v>4.6428983057359101</v>
      </c>
      <c r="J267" s="60">
        <v>5.8918898298619062</v>
      </c>
      <c r="K267" s="60">
        <v>6.1970448927216797</v>
      </c>
      <c r="L267" s="60" t="s">
        <v>274</v>
      </c>
      <c r="M267" s="60" t="s">
        <v>274</v>
      </c>
      <c r="N267" s="60" t="s">
        <v>274</v>
      </c>
      <c r="O267" s="60" t="s">
        <v>274</v>
      </c>
      <c r="P267" s="60" t="s">
        <v>274</v>
      </c>
      <c r="Q267" s="60" t="s">
        <v>274</v>
      </c>
      <c r="R267" s="60" t="s">
        <v>274</v>
      </c>
      <c r="S267" s="60" t="s">
        <v>274</v>
      </c>
      <c r="T267" s="60" t="s">
        <v>274</v>
      </c>
      <c r="U267" s="60" t="s">
        <v>274</v>
      </c>
      <c r="V267" s="60" t="s">
        <v>274</v>
      </c>
      <c r="W267" s="60" t="s">
        <v>274</v>
      </c>
    </row>
    <row r="268" spans="1:23" x14ac:dyDescent="0.2">
      <c r="A268" s="27">
        <v>252</v>
      </c>
      <c r="B268" s="28" t="s">
        <v>258</v>
      </c>
      <c r="C268" s="29"/>
      <c r="D268" s="27">
        <v>583</v>
      </c>
      <c r="E268" s="27" t="s">
        <v>35</v>
      </c>
      <c r="F268" s="60">
        <v>3.8253521711598553</v>
      </c>
      <c r="G268" s="60">
        <v>3.1072185652125404</v>
      </c>
      <c r="H268" s="60">
        <v>2.9004933445033974</v>
      </c>
      <c r="I268" s="60">
        <v>2.7354564116085052</v>
      </c>
      <c r="J268" s="60">
        <v>2.7070324940406683</v>
      </c>
      <c r="K268" s="60">
        <v>2.6383304614206393</v>
      </c>
      <c r="L268" s="60">
        <v>4.2598530665259569</v>
      </c>
      <c r="M268" s="60">
        <v>3.8543390872546701</v>
      </c>
      <c r="N268" s="60">
        <v>3.1645336863783466</v>
      </c>
      <c r="O268" s="60">
        <v>2.899866587607471</v>
      </c>
      <c r="P268" s="60">
        <v>2.8393194706994329</v>
      </c>
      <c r="Q268" s="60">
        <v>2.7527564941132501</v>
      </c>
      <c r="R268" s="60">
        <v>3.3703806022483369</v>
      </c>
      <c r="S268" s="60">
        <v>2.3260236976739761</v>
      </c>
      <c r="T268" s="60">
        <v>2.6297930098405158</v>
      </c>
      <c r="U268" s="60">
        <v>2.5655753398430021</v>
      </c>
      <c r="V268" s="60">
        <v>2.569056960902226</v>
      </c>
      <c r="W268" s="60">
        <v>2.5181550539744846</v>
      </c>
    </row>
    <row r="269" spans="1:23" x14ac:dyDescent="0.2">
      <c r="A269" s="27">
        <v>253</v>
      </c>
      <c r="B269" s="28" t="s">
        <v>259</v>
      </c>
      <c r="C269" s="29"/>
      <c r="D269" s="27">
        <v>520</v>
      </c>
      <c r="E269" s="27" t="s">
        <v>42</v>
      </c>
      <c r="F269" s="60">
        <v>30.74150922791307</v>
      </c>
      <c r="G269" s="60">
        <v>26.128385155466397</v>
      </c>
      <c r="H269" s="60">
        <v>23.839872535351525</v>
      </c>
      <c r="I269" s="60">
        <v>22.273850716757291</v>
      </c>
      <c r="J269" s="60">
        <v>21.067331670822941</v>
      </c>
      <c r="K269" s="60">
        <v>31.089806300136964</v>
      </c>
      <c r="L269" s="60" t="s">
        <v>274</v>
      </c>
      <c r="M269" s="60" t="s">
        <v>274</v>
      </c>
      <c r="N269" s="60" t="s">
        <v>274</v>
      </c>
      <c r="O269" s="60" t="s">
        <v>274</v>
      </c>
      <c r="P269" s="60" t="s">
        <v>274</v>
      </c>
      <c r="Q269" s="60" t="s">
        <v>274</v>
      </c>
      <c r="R269" s="60" t="s">
        <v>274</v>
      </c>
      <c r="S269" s="60" t="s">
        <v>274</v>
      </c>
      <c r="T269" s="60" t="s">
        <v>274</v>
      </c>
      <c r="U269" s="60" t="s">
        <v>274</v>
      </c>
      <c r="V269" s="60" t="s">
        <v>274</v>
      </c>
      <c r="W269" s="60" t="s">
        <v>274</v>
      </c>
    </row>
    <row r="270" spans="1:23" x14ac:dyDescent="0.2">
      <c r="A270" s="27">
        <v>254</v>
      </c>
      <c r="B270" s="28" t="s">
        <v>260</v>
      </c>
      <c r="C270" s="29"/>
      <c r="D270" s="27">
        <v>580</v>
      </c>
      <c r="E270" s="27" t="s">
        <v>35</v>
      </c>
      <c r="F270" s="60">
        <v>60.477121804784858</v>
      </c>
      <c r="G270" s="60">
        <v>56.288466219270489</v>
      </c>
      <c r="H270" s="60">
        <v>58.628751790045882</v>
      </c>
      <c r="I270" s="60">
        <v>58.320387746225073</v>
      </c>
      <c r="J270" s="60">
        <v>44.871890085406605</v>
      </c>
      <c r="K270" s="60">
        <v>39.309969130197928</v>
      </c>
      <c r="L270" s="60" t="s">
        <v>274</v>
      </c>
      <c r="M270" s="60" t="s">
        <v>274</v>
      </c>
      <c r="N270" s="60" t="s">
        <v>274</v>
      </c>
      <c r="O270" s="60" t="s">
        <v>274</v>
      </c>
      <c r="P270" s="60" t="s">
        <v>274</v>
      </c>
      <c r="Q270" s="60" t="s">
        <v>274</v>
      </c>
      <c r="R270" s="60" t="s">
        <v>274</v>
      </c>
      <c r="S270" s="60" t="s">
        <v>274</v>
      </c>
      <c r="T270" s="60" t="s">
        <v>274</v>
      </c>
      <c r="U270" s="60" t="s">
        <v>274</v>
      </c>
      <c r="V270" s="60" t="s">
        <v>274</v>
      </c>
      <c r="W270" s="60" t="s">
        <v>274</v>
      </c>
    </row>
    <row r="271" spans="1:23" x14ac:dyDescent="0.2">
      <c r="A271" s="27">
        <v>255</v>
      </c>
      <c r="B271" s="28" t="s">
        <v>261</v>
      </c>
      <c r="C271" s="29"/>
      <c r="D271" s="27">
        <v>585</v>
      </c>
      <c r="E271" s="27" t="s">
        <v>35</v>
      </c>
      <c r="F271" s="60">
        <v>18.563191729074159</v>
      </c>
      <c r="G271" s="60">
        <v>27.522457258765577</v>
      </c>
      <c r="H271" s="60">
        <v>32.909147804318351</v>
      </c>
      <c r="I271" s="60">
        <v>30.356156125985837</v>
      </c>
      <c r="J271" s="60">
        <v>28.27063996091842</v>
      </c>
      <c r="K271" s="60">
        <v>26.602789911230097</v>
      </c>
      <c r="L271" s="60" t="s">
        <v>274</v>
      </c>
      <c r="M271" s="60" t="s">
        <v>274</v>
      </c>
      <c r="N271" s="60" t="s">
        <v>274</v>
      </c>
      <c r="O271" s="60" t="s">
        <v>274</v>
      </c>
      <c r="P271" s="60" t="s">
        <v>274</v>
      </c>
      <c r="Q271" s="60" t="s">
        <v>274</v>
      </c>
      <c r="R271" s="60" t="s">
        <v>274</v>
      </c>
      <c r="S271" s="60" t="s">
        <v>274</v>
      </c>
      <c r="T271" s="60" t="s">
        <v>274</v>
      </c>
      <c r="U271" s="60" t="s">
        <v>274</v>
      </c>
      <c r="V271" s="60" t="s">
        <v>274</v>
      </c>
      <c r="W271" s="60" t="s">
        <v>274</v>
      </c>
    </row>
    <row r="272" spans="1:23" x14ac:dyDescent="0.2">
      <c r="A272" s="26">
        <v>256</v>
      </c>
      <c r="B272" s="22" t="s">
        <v>31</v>
      </c>
      <c r="C272" s="24"/>
      <c r="D272" s="26">
        <v>957</v>
      </c>
      <c r="E272" s="26"/>
      <c r="F272" s="109">
        <v>10.662950449833811</v>
      </c>
      <c r="G272" s="109">
        <v>11.182554104261904</v>
      </c>
      <c r="H272" s="109">
        <v>11.542951371031601</v>
      </c>
      <c r="I272" s="109">
        <v>11.414740835727946</v>
      </c>
      <c r="J272" s="109">
        <v>11.060597567977409</v>
      </c>
      <c r="K272" s="109">
        <v>10.536773514887647</v>
      </c>
      <c r="L272" s="109">
        <v>11.529571431600823</v>
      </c>
      <c r="M272" s="109">
        <v>11.983786425315134</v>
      </c>
      <c r="N272" s="109">
        <v>12.281782250511913</v>
      </c>
      <c r="O272" s="109">
        <v>12.083463000591893</v>
      </c>
      <c r="P272" s="109">
        <v>11.687007569905763</v>
      </c>
      <c r="Q272" s="109">
        <v>11.126612984254114</v>
      </c>
      <c r="R272" s="109">
        <v>9.7373993590687231</v>
      </c>
      <c r="S272" s="109">
        <v>10.329829261081287</v>
      </c>
      <c r="T272" s="109">
        <v>10.760672268907562</v>
      </c>
      <c r="U272" s="109">
        <v>10.715060971716785</v>
      </c>
      <c r="V272" s="109">
        <v>10.408855285568123</v>
      </c>
      <c r="W272" s="109">
        <v>9.9254719366883357</v>
      </c>
    </row>
    <row r="273" spans="1:23" x14ac:dyDescent="0.2">
      <c r="A273" s="27">
        <v>257</v>
      </c>
      <c r="B273" s="28" t="s">
        <v>262</v>
      </c>
      <c r="C273" s="29"/>
      <c r="D273" s="27">
        <v>16</v>
      </c>
      <c r="E273" s="27" t="s">
        <v>35</v>
      </c>
      <c r="F273" s="60">
        <v>45.2406257971261</v>
      </c>
      <c r="G273" s="60">
        <v>43.684986950107799</v>
      </c>
      <c r="H273" s="60">
        <v>43.308647126316892</v>
      </c>
      <c r="I273" s="60">
        <v>40.991592942808332</v>
      </c>
      <c r="J273" s="60">
        <v>42.337695017614493</v>
      </c>
      <c r="K273" s="60">
        <v>41.802009434981457</v>
      </c>
      <c r="L273" s="60" t="s">
        <v>274</v>
      </c>
      <c r="M273" s="60" t="s">
        <v>274</v>
      </c>
      <c r="N273" s="60" t="s">
        <v>274</v>
      </c>
      <c r="O273" s="60" t="s">
        <v>274</v>
      </c>
      <c r="P273" s="60" t="s">
        <v>274</v>
      </c>
      <c r="Q273" s="60" t="s">
        <v>274</v>
      </c>
      <c r="R273" s="60" t="s">
        <v>274</v>
      </c>
      <c r="S273" s="60" t="s">
        <v>274</v>
      </c>
      <c r="T273" s="60" t="s">
        <v>274</v>
      </c>
      <c r="U273" s="60" t="s">
        <v>274</v>
      </c>
      <c r="V273" s="60" t="s">
        <v>274</v>
      </c>
      <c r="W273" s="60" t="s">
        <v>274</v>
      </c>
    </row>
    <row r="274" spans="1:23" x14ac:dyDescent="0.2">
      <c r="A274" s="27">
        <v>258</v>
      </c>
      <c r="B274" s="28" t="s">
        <v>263</v>
      </c>
      <c r="C274" s="32"/>
      <c r="D274" s="27">
        <v>184</v>
      </c>
      <c r="E274" s="27" t="s">
        <v>35</v>
      </c>
      <c r="F274" s="60">
        <v>14.688014534718675</v>
      </c>
      <c r="G274" s="60">
        <v>14.673586451789129</v>
      </c>
      <c r="H274" s="60">
        <v>15.623246942668013</v>
      </c>
      <c r="I274" s="60">
        <v>16.892623331099539</v>
      </c>
      <c r="J274" s="60">
        <v>18.581147702622758</v>
      </c>
      <c r="K274" s="60">
        <v>19.929918878702061</v>
      </c>
      <c r="L274" s="60" t="s">
        <v>274</v>
      </c>
      <c r="M274" s="60" t="s">
        <v>274</v>
      </c>
      <c r="N274" s="60" t="s">
        <v>274</v>
      </c>
      <c r="O274" s="60" t="s">
        <v>274</v>
      </c>
      <c r="P274" s="60" t="s">
        <v>274</v>
      </c>
      <c r="Q274" s="60" t="s">
        <v>274</v>
      </c>
      <c r="R274" s="60" t="s">
        <v>274</v>
      </c>
      <c r="S274" s="60" t="s">
        <v>274</v>
      </c>
      <c r="T274" s="60" t="s">
        <v>274</v>
      </c>
      <c r="U274" s="60" t="s">
        <v>274</v>
      </c>
      <c r="V274" s="60" t="s">
        <v>274</v>
      </c>
      <c r="W274" s="60" t="s">
        <v>274</v>
      </c>
    </row>
    <row r="275" spans="1:23" x14ac:dyDescent="0.2">
      <c r="A275" s="27">
        <v>259</v>
      </c>
      <c r="B275" s="28" t="s">
        <v>264</v>
      </c>
      <c r="C275" s="32"/>
      <c r="D275" s="27">
        <v>258</v>
      </c>
      <c r="E275" s="27" t="s">
        <v>35</v>
      </c>
      <c r="F275" s="60">
        <v>13.021122145485709</v>
      </c>
      <c r="G275" s="60">
        <v>13.178438661710038</v>
      </c>
      <c r="H275" s="60">
        <v>12.782645711371577</v>
      </c>
      <c r="I275" s="60">
        <v>12.666938685833555</v>
      </c>
      <c r="J275" s="60">
        <v>11.803107455281367</v>
      </c>
      <c r="K275" s="60">
        <v>10.630066062157841</v>
      </c>
      <c r="L275" s="60">
        <v>14.983846086678117</v>
      </c>
      <c r="M275" s="60">
        <v>14.929685822657982</v>
      </c>
      <c r="N275" s="60">
        <v>14.412024756852343</v>
      </c>
      <c r="O275" s="60">
        <v>14.078419973686627</v>
      </c>
      <c r="P275" s="60">
        <v>13.13750054627296</v>
      </c>
      <c r="Q275" s="60">
        <v>11.875589066918002</v>
      </c>
      <c r="R275" s="60">
        <v>10.898330517633973</v>
      </c>
      <c r="S275" s="60">
        <v>11.285487738841185</v>
      </c>
      <c r="T275" s="60">
        <v>11.053779132897263</v>
      </c>
      <c r="U275" s="60">
        <v>11.180649526387009</v>
      </c>
      <c r="V275" s="60">
        <v>10.402153382630706</v>
      </c>
      <c r="W275" s="60">
        <v>9.3321200566195817</v>
      </c>
    </row>
    <row r="276" spans="1:23" x14ac:dyDescent="0.2">
      <c r="A276" s="27">
        <v>260</v>
      </c>
      <c r="B276" s="28" t="s">
        <v>265</v>
      </c>
      <c r="C276" s="32"/>
      <c r="D276" s="27">
        <v>570</v>
      </c>
      <c r="E276" s="27" t="s">
        <v>35</v>
      </c>
      <c r="F276" s="60">
        <v>19.768439108061749</v>
      </c>
      <c r="G276" s="60">
        <v>22.150438394093218</v>
      </c>
      <c r="H276" s="60">
        <v>26.210526315789473</v>
      </c>
      <c r="I276" s="60">
        <v>30.960854092526695</v>
      </c>
      <c r="J276" s="60">
        <v>33.621221468229486</v>
      </c>
      <c r="K276" s="60">
        <v>34.596273291925463</v>
      </c>
      <c r="L276" s="60" t="s">
        <v>274</v>
      </c>
      <c r="M276" s="60" t="s">
        <v>274</v>
      </c>
      <c r="N276" s="60" t="s">
        <v>274</v>
      </c>
      <c r="O276" s="60" t="s">
        <v>274</v>
      </c>
      <c r="P276" s="60" t="s">
        <v>274</v>
      </c>
      <c r="Q276" s="60" t="s">
        <v>274</v>
      </c>
      <c r="R276" s="60" t="s">
        <v>274</v>
      </c>
      <c r="S276" s="60" t="s">
        <v>274</v>
      </c>
      <c r="T276" s="60" t="s">
        <v>274</v>
      </c>
      <c r="U276" s="60" t="s">
        <v>274</v>
      </c>
      <c r="V276" s="60" t="s">
        <v>274</v>
      </c>
      <c r="W276" s="60" t="s">
        <v>274</v>
      </c>
    </row>
    <row r="277" spans="1:23" x14ac:dyDescent="0.2">
      <c r="A277" s="27">
        <v>261</v>
      </c>
      <c r="B277" s="28" t="s">
        <v>266</v>
      </c>
      <c r="C277" s="32"/>
      <c r="D277" s="27">
        <v>882</v>
      </c>
      <c r="E277" s="27" t="s">
        <v>35</v>
      </c>
      <c r="F277" s="60">
        <v>2.0612163448254686</v>
      </c>
      <c r="G277" s="60">
        <v>2.7586125835987731</v>
      </c>
      <c r="H277" s="60">
        <v>3.4350052114950693</v>
      </c>
      <c r="I277" s="60">
        <v>3.1934996220710508</v>
      </c>
      <c r="J277" s="60">
        <v>2.7533341575775823</v>
      </c>
      <c r="K277" s="60">
        <v>2.5508725443517504</v>
      </c>
      <c r="L277" s="60">
        <v>2.0833088261242927</v>
      </c>
      <c r="M277" s="60">
        <v>2.7698671006238134</v>
      </c>
      <c r="N277" s="60">
        <v>3.4102406193639205</v>
      </c>
      <c r="O277" s="60">
        <v>3.1550142190266675</v>
      </c>
      <c r="P277" s="60">
        <v>2.703491401771756</v>
      </c>
      <c r="Q277" s="60">
        <v>2.4778210429127694</v>
      </c>
      <c r="R277" s="60">
        <v>2.0370941224825319</v>
      </c>
      <c r="S277" s="60">
        <v>2.7464185135300601</v>
      </c>
      <c r="T277" s="60">
        <v>3.4619153461915344</v>
      </c>
      <c r="U277" s="60">
        <v>3.2348431573729295</v>
      </c>
      <c r="V277" s="60">
        <v>2.8064254709754772</v>
      </c>
      <c r="W277" s="60">
        <v>2.6286544708497179</v>
      </c>
    </row>
    <row r="278" spans="1:23" x14ac:dyDescent="0.2">
      <c r="A278" s="27">
        <v>262</v>
      </c>
      <c r="B278" s="28" t="s">
        <v>267</v>
      </c>
      <c r="C278" s="32"/>
      <c r="D278" s="27">
        <v>772</v>
      </c>
      <c r="E278" s="27" t="s">
        <v>35</v>
      </c>
      <c r="F278" s="60">
        <v>16.780609073958981</v>
      </c>
      <c r="G278" s="60">
        <v>17.5</v>
      </c>
      <c r="H278" s="60">
        <v>16.881443298969071</v>
      </c>
      <c r="I278" s="60">
        <v>21.322314049586776</v>
      </c>
      <c r="J278" s="60">
        <v>37.797356828193827</v>
      </c>
      <c r="K278" s="60">
        <v>38.96</v>
      </c>
      <c r="L278" s="60" t="s">
        <v>274</v>
      </c>
      <c r="M278" s="60" t="s">
        <v>274</v>
      </c>
      <c r="N278" s="60" t="s">
        <v>274</v>
      </c>
      <c r="O278" s="60" t="s">
        <v>274</v>
      </c>
      <c r="P278" s="60" t="s">
        <v>274</v>
      </c>
      <c r="Q278" s="60" t="s">
        <v>274</v>
      </c>
      <c r="R278" s="60" t="s">
        <v>274</v>
      </c>
      <c r="S278" s="60" t="s">
        <v>274</v>
      </c>
      <c r="T278" s="60" t="s">
        <v>274</v>
      </c>
      <c r="U278" s="60" t="s">
        <v>274</v>
      </c>
      <c r="V278" s="60" t="s">
        <v>274</v>
      </c>
      <c r="W278" s="60" t="s">
        <v>274</v>
      </c>
    </row>
    <row r="279" spans="1:23" x14ac:dyDescent="0.2">
      <c r="A279" s="27">
        <v>263</v>
      </c>
      <c r="B279" s="28" t="s">
        <v>268</v>
      </c>
      <c r="C279" s="32"/>
      <c r="D279" s="27">
        <v>776</v>
      </c>
      <c r="E279" s="27" t="s">
        <v>35</v>
      </c>
      <c r="F279" s="60">
        <v>3.0593156213216748</v>
      </c>
      <c r="G279" s="60">
        <v>3.4143645256494488</v>
      </c>
      <c r="H279" s="60">
        <v>3.7631003697726206</v>
      </c>
      <c r="I279" s="60">
        <v>4.2644113506117511</v>
      </c>
      <c r="J279" s="60">
        <v>4.831308262864729</v>
      </c>
      <c r="K279" s="60">
        <v>5.3979466892719223</v>
      </c>
      <c r="L279" s="60">
        <v>3.0841295831865194</v>
      </c>
      <c r="M279" s="60">
        <v>3.533961410293331</v>
      </c>
      <c r="N279" s="60">
        <v>3.9788704105406927</v>
      </c>
      <c r="O279" s="60">
        <v>4.6031557717404201</v>
      </c>
      <c r="P279" s="60">
        <v>5.2386898472769188</v>
      </c>
      <c r="Q279" s="60">
        <v>5.8735137774939421</v>
      </c>
      <c r="R279" s="60">
        <v>3.0337917066410829</v>
      </c>
      <c r="S279" s="60">
        <v>3.2913802221047064</v>
      </c>
      <c r="T279" s="60">
        <v>3.5398046144252753</v>
      </c>
      <c r="U279" s="60">
        <v>3.9237133084082414</v>
      </c>
      <c r="V279" s="60">
        <v>4.422647036152008</v>
      </c>
      <c r="W279" s="60">
        <v>4.9196123254803421</v>
      </c>
    </row>
    <row r="280" spans="1:23" x14ac:dyDescent="0.2">
      <c r="A280" s="27">
        <v>264</v>
      </c>
      <c r="B280" s="28" t="s">
        <v>269</v>
      </c>
      <c r="C280" s="32"/>
      <c r="D280" s="27">
        <v>798</v>
      </c>
      <c r="E280" s="27" t="s">
        <v>42</v>
      </c>
      <c r="F280" s="60">
        <v>3.5317636605952911</v>
      </c>
      <c r="G280" s="60">
        <v>2.8503305516419202</v>
      </c>
      <c r="H280" s="60">
        <v>2.3038539123049153</v>
      </c>
      <c r="I280" s="60">
        <v>1.8877656282236432</v>
      </c>
      <c r="J280" s="60">
        <v>1.5671110206573726</v>
      </c>
      <c r="K280" s="60">
        <v>1.4219443323920935</v>
      </c>
      <c r="L280" s="60" t="s">
        <v>274</v>
      </c>
      <c r="M280" s="60" t="s">
        <v>274</v>
      </c>
      <c r="N280" s="60" t="s">
        <v>274</v>
      </c>
      <c r="O280" s="60" t="s">
        <v>274</v>
      </c>
      <c r="P280" s="60" t="s">
        <v>274</v>
      </c>
      <c r="Q280" s="60" t="s">
        <v>274</v>
      </c>
      <c r="R280" s="60" t="s">
        <v>274</v>
      </c>
      <c r="S280" s="60" t="s">
        <v>274</v>
      </c>
      <c r="T280" s="60" t="s">
        <v>274</v>
      </c>
      <c r="U280" s="60" t="s">
        <v>274</v>
      </c>
      <c r="V280" s="60" t="s">
        <v>274</v>
      </c>
      <c r="W280" s="60" t="s">
        <v>274</v>
      </c>
    </row>
    <row r="281" spans="1:23" x14ac:dyDescent="0.2">
      <c r="A281" s="33">
        <v>265</v>
      </c>
      <c r="B281" s="34" t="s">
        <v>270</v>
      </c>
      <c r="C281" s="35"/>
      <c r="D281" s="33">
        <v>876</v>
      </c>
      <c r="E281" s="33" t="s">
        <v>35</v>
      </c>
      <c r="F281" s="110">
        <v>10.100864553314121</v>
      </c>
      <c r="G281" s="110">
        <v>11.878667892243511</v>
      </c>
      <c r="H281" s="110">
        <v>13.899427467751948</v>
      </c>
      <c r="I281" s="110">
        <v>16.601151200336936</v>
      </c>
      <c r="J281" s="110">
        <v>20.464430519719869</v>
      </c>
      <c r="K281" s="110">
        <v>21.663751805946315</v>
      </c>
      <c r="L281" s="110" t="s">
        <v>274</v>
      </c>
      <c r="M281" s="110" t="s">
        <v>274</v>
      </c>
      <c r="N281" s="110" t="s">
        <v>274</v>
      </c>
      <c r="O281" s="110" t="s">
        <v>274</v>
      </c>
      <c r="P281" s="110" t="s">
        <v>274</v>
      </c>
      <c r="Q281" s="110" t="s">
        <v>274</v>
      </c>
      <c r="R281" s="110" t="s">
        <v>274</v>
      </c>
      <c r="S281" s="110" t="s">
        <v>274</v>
      </c>
      <c r="T281" s="110" t="s">
        <v>274</v>
      </c>
      <c r="U281" s="110" t="s">
        <v>274</v>
      </c>
      <c r="V281" s="110" t="s">
        <v>274</v>
      </c>
      <c r="W281" s="110" t="s">
        <v>274</v>
      </c>
    </row>
  </sheetData>
  <autoFilter ref="F16:W281" xr:uid="{00000000-0009-0000-0000-000003000000}"/>
  <mergeCells count="8">
    <mergeCell ref="R15:W15"/>
    <mergeCell ref="D15:D16"/>
    <mergeCell ref="E15:E16"/>
    <mergeCell ref="A15:A16"/>
    <mergeCell ref="B15:B16"/>
    <mergeCell ref="C15:C16"/>
    <mergeCell ref="F15:K15"/>
    <mergeCell ref="L15:Q15"/>
  </mergeCells>
  <phoneticPr fontId="0"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281"/>
  <sheetViews>
    <sheetView tabSelected="1" zoomScale="115" zoomScaleNormal="115" workbookViewId="0">
      <selection activeCell="V41" sqref="V41"/>
    </sheetView>
  </sheetViews>
  <sheetFormatPr defaultRowHeight="11.25" x14ac:dyDescent="0.2"/>
  <cols>
    <col min="2" max="2" width="54.5" bestFit="1" customWidth="1"/>
    <col min="6" max="11" width="12.5" customWidth="1"/>
  </cols>
  <sheetData>
    <row r="1" spans="1:17" ht="12" x14ac:dyDescent="0.2">
      <c r="A1" s="2"/>
      <c r="B1" s="2"/>
      <c r="C1" s="3"/>
      <c r="D1" s="2"/>
      <c r="E1" s="2"/>
      <c r="F1" s="4"/>
      <c r="G1" s="4"/>
      <c r="H1" s="2"/>
      <c r="I1" s="2"/>
      <c r="J1" s="2"/>
      <c r="K1" s="2"/>
    </row>
    <row r="2" spans="1:17" ht="12" x14ac:dyDescent="0.2">
      <c r="A2" s="2"/>
      <c r="B2" s="2"/>
      <c r="C2" s="3"/>
      <c r="D2" s="2"/>
      <c r="E2" s="2"/>
      <c r="F2" s="2"/>
      <c r="G2" s="2"/>
      <c r="H2" s="2"/>
      <c r="I2" s="2"/>
      <c r="J2" s="2"/>
      <c r="K2" s="2"/>
    </row>
    <row r="3" spans="1:17" ht="12" x14ac:dyDescent="0.2">
      <c r="A3" s="2"/>
      <c r="B3" s="2"/>
      <c r="C3" s="3"/>
      <c r="D3" s="2"/>
      <c r="E3" s="2"/>
      <c r="F3" s="2"/>
      <c r="G3" s="2"/>
      <c r="H3" s="2"/>
      <c r="I3" s="2"/>
      <c r="J3" s="2"/>
      <c r="K3" s="2"/>
    </row>
    <row r="4" spans="1:17" ht="12" x14ac:dyDescent="0.2">
      <c r="A4" s="2"/>
      <c r="B4" s="2"/>
      <c r="C4" s="3"/>
      <c r="D4" s="2"/>
      <c r="E4" s="2"/>
      <c r="F4" s="2"/>
      <c r="G4" s="2"/>
      <c r="H4" s="2"/>
      <c r="I4" s="2"/>
      <c r="J4" s="2"/>
      <c r="K4" s="2"/>
    </row>
    <row r="5" spans="1:17" ht="15.75" x14ac:dyDescent="0.25">
      <c r="A5" s="2"/>
      <c r="B5" s="2"/>
      <c r="C5" s="3"/>
      <c r="D5" s="5"/>
      <c r="E5" s="5" t="s">
        <v>0</v>
      </c>
      <c r="F5" s="5"/>
      <c r="G5" s="5"/>
      <c r="H5" s="5"/>
      <c r="I5" s="5"/>
      <c r="J5" s="5"/>
      <c r="K5" s="5"/>
    </row>
    <row r="6" spans="1:17" ht="12.75" x14ac:dyDescent="0.2">
      <c r="A6" s="2"/>
      <c r="B6" s="2"/>
      <c r="C6" s="3"/>
      <c r="D6" s="6"/>
      <c r="E6" s="6" t="s">
        <v>1</v>
      </c>
      <c r="F6" s="6"/>
      <c r="G6" s="6"/>
      <c r="H6" s="6"/>
      <c r="I6" s="6"/>
      <c r="J6" s="6"/>
      <c r="K6" s="6"/>
    </row>
    <row r="7" spans="1:17" ht="12.75" x14ac:dyDescent="0.2">
      <c r="A7" s="2"/>
      <c r="B7" s="2"/>
      <c r="C7" s="3"/>
      <c r="D7" s="6"/>
      <c r="E7" s="6" t="s">
        <v>2</v>
      </c>
      <c r="F7" s="6"/>
      <c r="G7" s="6"/>
      <c r="H7" s="6"/>
      <c r="I7" s="6"/>
      <c r="J7" s="6"/>
      <c r="K7" s="6"/>
    </row>
    <row r="8" spans="1:17" ht="12.75" x14ac:dyDescent="0.2">
      <c r="A8" s="2"/>
      <c r="B8" s="2"/>
      <c r="C8" s="3"/>
      <c r="D8" s="6"/>
      <c r="E8" s="6"/>
      <c r="F8" s="6"/>
      <c r="G8" s="6"/>
      <c r="H8" s="6"/>
      <c r="I8" s="6"/>
      <c r="J8" s="6"/>
      <c r="K8" s="6"/>
    </row>
    <row r="9" spans="1:17" ht="12.75" x14ac:dyDescent="0.2">
      <c r="A9" s="2"/>
      <c r="B9" s="7"/>
      <c r="C9" s="3"/>
      <c r="D9" s="7"/>
      <c r="E9" s="7" t="s">
        <v>372</v>
      </c>
      <c r="F9" s="8"/>
      <c r="G9" s="8"/>
      <c r="H9" s="8"/>
      <c r="I9" s="8"/>
      <c r="J9" s="8"/>
      <c r="K9" s="8"/>
    </row>
    <row r="10" spans="1:17" ht="12.75" x14ac:dyDescent="0.2">
      <c r="A10" s="2"/>
      <c r="B10" s="2"/>
      <c r="C10" s="3"/>
      <c r="D10" s="6"/>
      <c r="E10" s="6" t="s">
        <v>383</v>
      </c>
      <c r="F10" s="8"/>
      <c r="G10" s="8"/>
      <c r="H10" s="8"/>
      <c r="I10" s="8"/>
      <c r="J10" s="8"/>
      <c r="K10" s="8"/>
    </row>
    <row r="11" spans="1:17" ht="12" x14ac:dyDescent="0.2">
      <c r="A11" s="2"/>
      <c r="B11" s="2"/>
      <c r="C11" s="3"/>
      <c r="D11" s="9"/>
      <c r="E11" s="9" t="s">
        <v>368</v>
      </c>
      <c r="F11" s="10"/>
      <c r="G11" s="10"/>
      <c r="H11" s="10"/>
      <c r="I11" s="10"/>
      <c r="J11" s="10"/>
      <c r="K11" s="10"/>
    </row>
    <row r="12" spans="1:17" ht="12" x14ac:dyDescent="0.2">
      <c r="A12" s="2"/>
      <c r="B12" s="2"/>
      <c r="C12" s="3"/>
      <c r="D12" s="9"/>
      <c r="E12" s="9" t="s">
        <v>369</v>
      </c>
      <c r="F12" s="11"/>
      <c r="G12" s="11"/>
      <c r="H12" s="11"/>
      <c r="I12" s="11"/>
      <c r="J12" s="11"/>
      <c r="K12" s="11"/>
    </row>
    <row r="13" spans="1:17" ht="12" x14ac:dyDescent="0.2">
      <c r="A13" s="12"/>
      <c r="B13" s="13"/>
      <c r="C13" s="14"/>
      <c r="D13" s="12"/>
      <c r="E13" s="84" t="s">
        <v>373</v>
      </c>
      <c r="F13" s="15"/>
      <c r="G13" s="15"/>
      <c r="H13" s="15"/>
      <c r="I13" s="15"/>
      <c r="J13" s="15"/>
      <c r="K13" s="15"/>
    </row>
    <row r="14" spans="1:17" ht="12" x14ac:dyDescent="0.2">
      <c r="A14" s="2"/>
      <c r="B14" s="2"/>
      <c r="C14" s="16"/>
      <c r="D14" s="10"/>
      <c r="E14" s="10"/>
      <c r="F14" s="17"/>
      <c r="G14" s="17"/>
      <c r="H14" s="17"/>
      <c r="I14" s="17"/>
      <c r="J14" s="10"/>
      <c r="K14" s="10"/>
    </row>
    <row r="15" spans="1:17" x14ac:dyDescent="0.2">
      <c r="A15" s="129" t="s">
        <v>366</v>
      </c>
      <c r="B15" s="131" t="s">
        <v>3</v>
      </c>
      <c r="C15" s="133" t="s">
        <v>4</v>
      </c>
      <c r="D15" s="129" t="s">
        <v>5</v>
      </c>
      <c r="E15" s="129" t="s">
        <v>6</v>
      </c>
      <c r="F15" s="36" t="s">
        <v>281</v>
      </c>
      <c r="G15" s="37"/>
      <c r="H15" s="37"/>
      <c r="I15" s="37"/>
      <c r="J15" s="37"/>
      <c r="K15" s="38"/>
      <c r="L15" s="36" t="s">
        <v>398</v>
      </c>
      <c r="M15" s="37"/>
      <c r="N15" s="37"/>
      <c r="O15" s="37"/>
      <c r="P15" s="37"/>
      <c r="Q15" s="38"/>
    </row>
    <row r="16" spans="1:17" x14ac:dyDescent="0.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row>
    <row r="17" spans="1:17" x14ac:dyDescent="0.2">
      <c r="A17" s="18">
        <v>1</v>
      </c>
      <c r="B17" s="19" t="s">
        <v>7</v>
      </c>
      <c r="C17" s="20"/>
      <c r="D17" s="18">
        <v>900</v>
      </c>
      <c r="E17" s="18"/>
      <c r="F17" s="108">
        <v>49.039149752562892</v>
      </c>
      <c r="G17" s="108">
        <v>49.168789529109105</v>
      </c>
      <c r="H17" s="108">
        <v>49.112243703448669</v>
      </c>
      <c r="I17" s="108">
        <v>48.832992888030532</v>
      </c>
      <c r="J17" s="108">
        <v>48.305660272804396</v>
      </c>
      <c r="K17" s="108">
        <v>48.249769031819895</v>
      </c>
      <c r="L17" s="139">
        <f>100-F17</f>
        <v>50.960850247437108</v>
      </c>
      <c r="M17" s="139">
        <f t="shared" ref="M17:Q17" si="0">100-G17</f>
        <v>50.831210470890895</v>
      </c>
      <c r="N17" s="139">
        <f t="shared" si="0"/>
        <v>50.887756296551331</v>
      </c>
      <c r="O17" s="139">
        <f t="shared" si="0"/>
        <v>51.167007111969468</v>
      </c>
      <c r="P17" s="139">
        <f t="shared" si="0"/>
        <v>51.694339727195604</v>
      </c>
      <c r="Q17" s="139">
        <f t="shared" si="0"/>
        <v>51.750230968180105</v>
      </c>
    </row>
    <row r="18" spans="1:17" x14ac:dyDescent="0.2">
      <c r="A18" s="21">
        <v>2</v>
      </c>
      <c r="B18" s="22" t="s">
        <v>396</v>
      </c>
      <c r="C18" s="23" t="s">
        <v>344</v>
      </c>
      <c r="D18" s="21">
        <v>901</v>
      </c>
      <c r="E18" s="21"/>
      <c r="F18" s="109">
        <v>51.123977204378789</v>
      </c>
      <c r="G18" s="109">
        <v>51.149024101720556</v>
      </c>
      <c r="H18" s="109">
        <v>51.113307336100966</v>
      </c>
      <c r="I18" s="109">
        <v>51.171500689586402</v>
      </c>
      <c r="J18" s="109">
        <v>51.658931886294035</v>
      </c>
      <c r="K18" s="109">
        <v>51.86668707735452</v>
      </c>
      <c r="L18" s="139">
        <f t="shared" ref="L18:L81" si="1">100-F18</f>
        <v>48.876022795621211</v>
      </c>
      <c r="M18" s="139">
        <f t="shared" ref="M18:M81" si="2">100-G18</f>
        <v>48.850975898279444</v>
      </c>
      <c r="N18" s="139">
        <f t="shared" ref="N18:N81" si="3">100-H18</f>
        <v>48.886692663899034</v>
      </c>
      <c r="O18" s="139">
        <f t="shared" ref="O18:O81" si="4">100-I18</f>
        <v>48.828499310413598</v>
      </c>
      <c r="P18" s="139">
        <f t="shared" ref="P18:P81" si="5">100-J18</f>
        <v>48.341068113705965</v>
      </c>
      <c r="Q18" s="139">
        <f t="shared" ref="Q18:Q81" si="6">100-K18</f>
        <v>48.13331292264548</v>
      </c>
    </row>
    <row r="19" spans="1:17" x14ac:dyDescent="0.2">
      <c r="A19" s="21">
        <v>3</v>
      </c>
      <c r="B19" s="22" t="s">
        <v>397</v>
      </c>
      <c r="C19" s="23" t="s">
        <v>345</v>
      </c>
      <c r="D19" s="21">
        <v>902</v>
      </c>
      <c r="E19" s="21"/>
      <c r="F19" s="109">
        <v>46.592099199448128</v>
      </c>
      <c r="G19" s="109">
        <v>46.500134944357463</v>
      </c>
      <c r="H19" s="109">
        <v>46.128444364989548</v>
      </c>
      <c r="I19" s="109">
        <v>45.134297135955542</v>
      </c>
      <c r="J19" s="109">
        <v>43.319779844111842</v>
      </c>
      <c r="K19" s="109">
        <v>43.327077884585194</v>
      </c>
      <c r="L19" s="139">
        <f t="shared" si="1"/>
        <v>53.407900800551872</v>
      </c>
      <c r="M19" s="139">
        <f t="shared" si="2"/>
        <v>53.499865055642537</v>
      </c>
      <c r="N19" s="139">
        <f t="shared" si="3"/>
        <v>53.871555635010452</v>
      </c>
      <c r="O19" s="139">
        <f t="shared" si="4"/>
        <v>54.865702864044458</v>
      </c>
      <c r="P19" s="139">
        <f t="shared" si="5"/>
        <v>56.680220155888158</v>
      </c>
      <c r="Q19" s="139">
        <f t="shared" si="6"/>
        <v>56.672922115414806</v>
      </c>
    </row>
    <row r="20" spans="1:17" x14ac:dyDescent="0.2">
      <c r="A20" s="87">
        <v>4</v>
      </c>
      <c r="B20" s="88" t="s">
        <v>8</v>
      </c>
      <c r="C20" s="29" t="s">
        <v>346</v>
      </c>
      <c r="D20" s="87">
        <v>941</v>
      </c>
      <c r="E20" s="87"/>
      <c r="F20" s="60">
        <v>47.261154855761497</v>
      </c>
      <c r="G20" s="60">
        <v>47.57166388267656</v>
      </c>
      <c r="H20" s="60">
        <v>46.826689324742148</v>
      </c>
      <c r="I20" s="60">
        <v>45.157406030128229</v>
      </c>
      <c r="J20" s="60">
        <v>45.499573491631956</v>
      </c>
      <c r="K20" s="60">
        <v>45.942752093152997</v>
      </c>
      <c r="L20" s="139">
        <f t="shared" si="1"/>
        <v>52.738845144238503</v>
      </c>
      <c r="M20" s="139">
        <f t="shared" si="2"/>
        <v>52.42833611732344</v>
      </c>
      <c r="N20" s="139">
        <f t="shared" si="3"/>
        <v>53.173310675257852</v>
      </c>
      <c r="O20" s="139">
        <f t="shared" si="4"/>
        <v>54.842593969871771</v>
      </c>
      <c r="P20" s="139">
        <f t="shared" si="5"/>
        <v>54.500426508368044</v>
      </c>
      <c r="Q20" s="139">
        <f t="shared" si="6"/>
        <v>54.057247906847003</v>
      </c>
    </row>
    <row r="21" spans="1:17" x14ac:dyDescent="0.2">
      <c r="A21" s="87">
        <v>5</v>
      </c>
      <c r="B21" s="88" t="s">
        <v>9</v>
      </c>
      <c r="C21" s="29"/>
      <c r="D21" s="87">
        <v>934</v>
      </c>
      <c r="E21" s="87"/>
      <c r="F21" s="60">
        <v>46.466684243218218</v>
      </c>
      <c r="G21" s="60">
        <v>46.279022054492067</v>
      </c>
      <c r="H21" s="60">
        <v>46.009597508775727</v>
      </c>
      <c r="I21" s="60">
        <v>45.13076806542059</v>
      </c>
      <c r="J21" s="60">
        <v>43.043671765793761</v>
      </c>
      <c r="K21" s="60">
        <v>42.984398244194331</v>
      </c>
      <c r="L21" s="139">
        <f t="shared" si="1"/>
        <v>53.533315756781782</v>
      </c>
      <c r="M21" s="139">
        <f t="shared" si="2"/>
        <v>53.720977945507933</v>
      </c>
      <c r="N21" s="139">
        <f t="shared" si="3"/>
        <v>53.990402491224273</v>
      </c>
      <c r="O21" s="139">
        <f t="shared" si="4"/>
        <v>54.86923193457941</v>
      </c>
      <c r="P21" s="139">
        <f t="shared" si="5"/>
        <v>56.956328234206239</v>
      </c>
      <c r="Q21" s="139">
        <f t="shared" si="6"/>
        <v>57.015601755805669</v>
      </c>
    </row>
    <row r="22" spans="1:17" x14ac:dyDescent="0.2">
      <c r="A22" s="21">
        <v>6</v>
      </c>
      <c r="B22" s="22" t="s">
        <v>10</v>
      </c>
      <c r="C22" s="24" t="s">
        <v>347</v>
      </c>
      <c r="D22" s="21">
        <v>947</v>
      </c>
      <c r="E22" s="21"/>
      <c r="F22" s="109">
        <v>47.276121097166104</v>
      </c>
      <c r="G22" s="109">
        <v>47.555957524419931</v>
      </c>
      <c r="H22" s="109">
        <v>47.432424462176648</v>
      </c>
      <c r="I22" s="109">
        <v>46.641802652496011</v>
      </c>
      <c r="J22" s="109">
        <v>47.159413410438461</v>
      </c>
      <c r="K22" s="109">
        <v>46.82798018277996</v>
      </c>
      <c r="L22" s="139">
        <f t="shared" si="1"/>
        <v>52.723878902833896</v>
      </c>
      <c r="M22" s="139">
        <f t="shared" si="2"/>
        <v>52.444042475580069</v>
      </c>
      <c r="N22" s="139">
        <f t="shared" si="3"/>
        <v>52.567575537823352</v>
      </c>
      <c r="O22" s="139">
        <f t="shared" si="4"/>
        <v>53.358197347503989</v>
      </c>
      <c r="P22" s="139">
        <f t="shared" si="5"/>
        <v>52.840586589561539</v>
      </c>
      <c r="Q22" s="139">
        <f t="shared" si="6"/>
        <v>53.17201981722004</v>
      </c>
    </row>
    <row r="23" spans="1:17" x14ac:dyDescent="0.2">
      <c r="A23" s="21">
        <v>7</v>
      </c>
      <c r="B23" s="25" t="s">
        <v>353</v>
      </c>
      <c r="C23" s="23"/>
      <c r="D23" s="21">
        <v>903</v>
      </c>
      <c r="E23" s="21"/>
      <c r="F23" s="109">
        <v>47.232407534104922</v>
      </c>
      <c r="G23" s="109">
        <v>47.306127251248625</v>
      </c>
      <c r="H23" s="109">
        <v>46.917597514537874</v>
      </c>
      <c r="I23" s="109">
        <v>45.814246008826458</v>
      </c>
      <c r="J23" s="109">
        <v>46.322408045503998</v>
      </c>
      <c r="K23" s="109">
        <v>46.132389183942301</v>
      </c>
      <c r="L23" s="139">
        <f t="shared" si="1"/>
        <v>52.767592465895078</v>
      </c>
      <c r="M23" s="139">
        <f t="shared" si="2"/>
        <v>52.693872748751375</v>
      </c>
      <c r="N23" s="139">
        <f t="shared" si="3"/>
        <v>53.082402485462126</v>
      </c>
      <c r="O23" s="139">
        <f t="shared" si="4"/>
        <v>54.185753991173542</v>
      </c>
      <c r="P23" s="139">
        <f t="shared" si="5"/>
        <v>53.677591954496002</v>
      </c>
      <c r="Q23" s="139">
        <f t="shared" si="6"/>
        <v>53.867610816057699</v>
      </c>
    </row>
    <row r="24" spans="1:17" x14ac:dyDescent="0.2">
      <c r="A24" s="21">
        <v>8</v>
      </c>
      <c r="B24" s="22" t="s">
        <v>11</v>
      </c>
      <c r="C24" s="23"/>
      <c r="D24" s="21">
        <v>910</v>
      </c>
      <c r="E24" s="21"/>
      <c r="F24" s="109">
        <v>48.504811594708343</v>
      </c>
      <c r="G24" s="109">
        <v>48.533032355633637</v>
      </c>
      <c r="H24" s="109">
        <v>48.798989430925353</v>
      </c>
      <c r="I24" s="109">
        <v>46.700993216727575</v>
      </c>
      <c r="J24" s="109">
        <v>49.190809744252981</v>
      </c>
      <c r="K24" s="109">
        <v>49.272007221925911</v>
      </c>
      <c r="L24" s="139">
        <f t="shared" si="1"/>
        <v>51.495188405291657</v>
      </c>
      <c r="M24" s="139">
        <f t="shared" si="2"/>
        <v>51.466967644366363</v>
      </c>
      <c r="N24" s="139">
        <f t="shared" si="3"/>
        <v>51.201010569074647</v>
      </c>
      <c r="O24" s="139">
        <f t="shared" si="4"/>
        <v>53.299006783272425</v>
      </c>
      <c r="P24" s="139">
        <f t="shared" si="5"/>
        <v>50.809190255747019</v>
      </c>
      <c r="Q24" s="139">
        <f t="shared" si="6"/>
        <v>50.727992778074089</v>
      </c>
    </row>
    <row r="25" spans="1:17" x14ac:dyDescent="0.2">
      <c r="A25" s="27">
        <v>9</v>
      </c>
      <c r="B25" s="28" t="s">
        <v>32</v>
      </c>
      <c r="C25" s="29"/>
      <c r="D25" s="27">
        <v>108</v>
      </c>
      <c r="E25" s="27" t="s">
        <v>33</v>
      </c>
      <c r="F25" s="60">
        <v>50.98706133109183</v>
      </c>
      <c r="G25" s="60">
        <v>51.27975735031567</v>
      </c>
      <c r="H25" s="60">
        <v>51.36912153341612</v>
      </c>
      <c r="I25" s="60">
        <v>50.944040167983616</v>
      </c>
      <c r="J25" s="60">
        <v>50.767877105658023</v>
      </c>
      <c r="K25" s="60">
        <v>50.730100066245939</v>
      </c>
      <c r="L25" s="139">
        <f t="shared" si="1"/>
        <v>49.01293866890817</v>
      </c>
      <c r="M25" s="139">
        <f t="shared" si="2"/>
        <v>48.72024264968433</v>
      </c>
      <c r="N25" s="139">
        <f t="shared" si="3"/>
        <v>48.63087846658388</v>
      </c>
      <c r="O25" s="139">
        <f t="shared" si="4"/>
        <v>49.055959832016384</v>
      </c>
      <c r="P25" s="139">
        <f t="shared" si="5"/>
        <v>49.232122894341977</v>
      </c>
      <c r="Q25" s="139">
        <f t="shared" si="6"/>
        <v>49.269899933754061</v>
      </c>
    </row>
    <row r="26" spans="1:17" x14ac:dyDescent="0.2">
      <c r="A26" s="27">
        <v>10</v>
      </c>
      <c r="B26" s="28" t="s">
        <v>34</v>
      </c>
      <c r="C26" s="29"/>
      <c r="D26" s="27">
        <v>174</v>
      </c>
      <c r="E26" s="27" t="s">
        <v>35</v>
      </c>
      <c r="F26" s="60">
        <v>52.290645642446201</v>
      </c>
      <c r="G26" s="60">
        <v>52.550398163426358</v>
      </c>
      <c r="H26" s="60">
        <v>52.81542140734836</v>
      </c>
      <c r="I26" s="60">
        <v>52.411234764175937</v>
      </c>
      <c r="J26" s="60">
        <v>51.973371374227298</v>
      </c>
      <c r="K26" s="60">
        <v>51.64476304261251</v>
      </c>
      <c r="L26" s="139">
        <f t="shared" si="1"/>
        <v>47.709354357553799</v>
      </c>
      <c r="M26" s="139">
        <f t="shared" si="2"/>
        <v>47.449601836573642</v>
      </c>
      <c r="N26" s="139">
        <f t="shared" si="3"/>
        <v>47.18457859265164</v>
      </c>
      <c r="O26" s="139">
        <f t="shared" si="4"/>
        <v>47.588765235824063</v>
      </c>
      <c r="P26" s="139">
        <f t="shared" si="5"/>
        <v>48.026628625772702</v>
      </c>
      <c r="Q26" s="139">
        <f t="shared" si="6"/>
        <v>48.35523695738749</v>
      </c>
    </row>
    <row r="27" spans="1:17" x14ac:dyDescent="0.2">
      <c r="A27" s="27">
        <v>11</v>
      </c>
      <c r="B27" s="28" t="s">
        <v>36</v>
      </c>
      <c r="C27" s="29"/>
      <c r="D27" s="27">
        <v>262</v>
      </c>
      <c r="E27" s="27" t="s">
        <v>33</v>
      </c>
      <c r="F27" s="60">
        <v>47.437838014743782</v>
      </c>
      <c r="G27" s="60">
        <v>47.405135606470623</v>
      </c>
      <c r="H27" s="60">
        <v>47.346950958639695</v>
      </c>
      <c r="I27" s="60">
        <v>44.277942469948208</v>
      </c>
      <c r="J27" s="60">
        <v>47.531380753138073</v>
      </c>
      <c r="K27" s="60">
        <v>47.4139081984139</v>
      </c>
      <c r="L27" s="139">
        <f t="shared" si="1"/>
        <v>52.562161985256218</v>
      </c>
      <c r="M27" s="139">
        <f t="shared" si="2"/>
        <v>52.594864393529377</v>
      </c>
      <c r="N27" s="139">
        <f t="shared" si="3"/>
        <v>52.653049041360305</v>
      </c>
      <c r="O27" s="139">
        <f t="shared" si="4"/>
        <v>55.722057530051792</v>
      </c>
      <c r="P27" s="139">
        <f t="shared" si="5"/>
        <v>52.468619246861927</v>
      </c>
      <c r="Q27" s="139">
        <f t="shared" si="6"/>
        <v>52.5860918015861</v>
      </c>
    </row>
    <row r="28" spans="1:17" x14ac:dyDescent="0.2">
      <c r="A28" s="27">
        <v>12</v>
      </c>
      <c r="B28" s="28" t="s">
        <v>37</v>
      </c>
      <c r="C28" s="29"/>
      <c r="D28" s="27">
        <v>232</v>
      </c>
      <c r="E28" s="27" t="s">
        <v>38</v>
      </c>
      <c r="F28" s="60">
        <v>47.434166103983792</v>
      </c>
      <c r="G28" s="60">
        <v>47.241935483870968</v>
      </c>
      <c r="H28" s="60">
        <v>47.066090179122916</v>
      </c>
      <c r="I28" s="60">
        <v>46.003912253737603</v>
      </c>
      <c r="J28" s="60">
        <v>45.11992855320235</v>
      </c>
      <c r="K28" s="60">
        <v>44.589423499153128</v>
      </c>
      <c r="L28" s="139">
        <f t="shared" si="1"/>
        <v>52.565833896016208</v>
      </c>
      <c r="M28" s="139">
        <f t="shared" si="2"/>
        <v>52.758064516129032</v>
      </c>
      <c r="N28" s="139">
        <f t="shared" si="3"/>
        <v>52.933909820877084</v>
      </c>
      <c r="O28" s="139">
        <f t="shared" si="4"/>
        <v>53.996087746262397</v>
      </c>
      <c r="P28" s="139">
        <f t="shared" si="5"/>
        <v>54.88007144679765</v>
      </c>
      <c r="Q28" s="139">
        <f t="shared" si="6"/>
        <v>55.410576500846872</v>
      </c>
    </row>
    <row r="29" spans="1:17" x14ac:dyDescent="0.2">
      <c r="A29" s="27">
        <v>13</v>
      </c>
      <c r="B29" s="28" t="s">
        <v>39</v>
      </c>
      <c r="C29" s="29"/>
      <c r="D29" s="27">
        <v>231</v>
      </c>
      <c r="E29" s="27" t="s">
        <v>33</v>
      </c>
      <c r="F29" s="60">
        <v>47.439046555708465</v>
      </c>
      <c r="G29" s="60">
        <v>47.438976631668702</v>
      </c>
      <c r="H29" s="60">
        <v>47.296788924800126</v>
      </c>
      <c r="I29" s="60">
        <v>47.549013888402733</v>
      </c>
      <c r="J29" s="60">
        <v>47.59141830479814</v>
      </c>
      <c r="K29" s="60">
        <v>49.013233620610116</v>
      </c>
      <c r="L29" s="139">
        <f t="shared" si="1"/>
        <v>52.560953444291535</v>
      </c>
      <c r="M29" s="139">
        <f t="shared" si="2"/>
        <v>52.561023368331298</v>
      </c>
      <c r="N29" s="139">
        <f t="shared" si="3"/>
        <v>52.703211075199874</v>
      </c>
      <c r="O29" s="139">
        <f t="shared" si="4"/>
        <v>52.450986111597267</v>
      </c>
      <c r="P29" s="139">
        <f t="shared" si="5"/>
        <v>52.40858169520186</v>
      </c>
      <c r="Q29" s="139">
        <f t="shared" si="6"/>
        <v>50.986766379389884</v>
      </c>
    </row>
    <row r="30" spans="1:17" x14ac:dyDescent="0.2">
      <c r="A30" s="27">
        <v>14</v>
      </c>
      <c r="B30" s="28" t="s">
        <v>40</v>
      </c>
      <c r="C30" s="29"/>
      <c r="D30" s="27">
        <v>404</v>
      </c>
      <c r="E30" s="27" t="s">
        <v>33</v>
      </c>
      <c r="F30" s="60">
        <v>45.894272297942763</v>
      </c>
      <c r="G30" s="60">
        <v>47.928629726300819</v>
      </c>
      <c r="H30" s="60">
        <v>50.139528763235916</v>
      </c>
      <c r="I30" s="60">
        <v>48.300554635127249</v>
      </c>
      <c r="J30" s="60">
        <v>50.446244116514329</v>
      </c>
      <c r="K30" s="60">
        <v>50.04929188449929</v>
      </c>
      <c r="L30" s="139">
        <f t="shared" si="1"/>
        <v>54.105727702057237</v>
      </c>
      <c r="M30" s="139">
        <f t="shared" si="2"/>
        <v>52.071370273699181</v>
      </c>
      <c r="N30" s="139">
        <f t="shared" si="3"/>
        <v>49.860471236764084</v>
      </c>
      <c r="O30" s="139">
        <f t="shared" si="4"/>
        <v>51.699445364872751</v>
      </c>
      <c r="P30" s="139">
        <f t="shared" si="5"/>
        <v>49.553755883485671</v>
      </c>
      <c r="Q30" s="139">
        <f t="shared" si="6"/>
        <v>49.95070811550071</v>
      </c>
    </row>
    <row r="31" spans="1:17" x14ac:dyDescent="0.2">
      <c r="A31" s="27">
        <v>15</v>
      </c>
      <c r="B31" s="28" t="s">
        <v>41</v>
      </c>
      <c r="C31" s="29"/>
      <c r="D31" s="27">
        <v>450</v>
      </c>
      <c r="E31" s="27" t="s">
        <v>42</v>
      </c>
      <c r="F31" s="60">
        <v>44.190324873520922</v>
      </c>
      <c r="G31" s="60">
        <v>43.802238277376397</v>
      </c>
      <c r="H31" s="60">
        <v>43.604774648485623</v>
      </c>
      <c r="I31" s="60">
        <v>43.418527899301559</v>
      </c>
      <c r="J31" s="60">
        <v>43.227815256875971</v>
      </c>
      <c r="K31" s="60">
        <v>43.039750584567422</v>
      </c>
      <c r="L31" s="139">
        <f t="shared" si="1"/>
        <v>55.809675126479078</v>
      </c>
      <c r="M31" s="139">
        <f t="shared" si="2"/>
        <v>56.197761722623603</v>
      </c>
      <c r="N31" s="139">
        <f t="shared" si="3"/>
        <v>56.395225351514377</v>
      </c>
      <c r="O31" s="139">
        <f t="shared" si="4"/>
        <v>56.581472100698441</v>
      </c>
      <c r="P31" s="139">
        <f t="shared" si="5"/>
        <v>56.772184743124029</v>
      </c>
      <c r="Q31" s="139">
        <f t="shared" si="6"/>
        <v>56.960249415432578</v>
      </c>
    </row>
    <row r="32" spans="1:17" x14ac:dyDescent="0.2">
      <c r="A32" s="27">
        <v>16</v>
      </c>
      <c r="B32" s="28" t="s">
        <v>43</v>
      </c>
      <c r="C32" s="29"/>
      <c r="D32" s="27">
        <v>454</v>
      </c>
      <c r="E32" s="27" t="s">
        <v>33</v>
      </c>
      <c r="F32" s="60">
        <v>51.537787614700051</v>
      </c>
      <c r="G32" s="60">
        <v>51.909578518690189</v>
      </c>
      <c r="H32" s="60">
        <v>52.05485340899321</v>
      </c>
      <c r="I32" s="60">
        <v>52.210357257253193</v>
      </c>
      <c r="J32" s="60">
        <v>52.292832143742942</v>
      </c>
      <c r="K32" s="60">
        <v>52.340140733786335</v>
      </c>
      <c r="L32" s="139">
        <f t="shared" si="1"/>
        <v>48.462212385299949</v>
      </c>
      <c r="M32" s="139">
        <f t="shared" si="2"/>
        <v>48.090421481309811</v>
      </c>
      <c r="N32" s="139">
        <f t="shared" si="3"/>
        <v>47.94514659100679</v>
      </c>
      <c r="O32" s="139">
        <f t="shared" si="4"/>
        <v>47.789642742746807</v>
      </c>
      <c r="P32" s="139">
        <f t="shared" si="5"/>
        <v>47.707167856257058</v>
      </c>
      <c r="Q32" s="139">
        <f t="shared" si="6"/>
        <v>47.659859266213665</v>
      </c>
    </row>
    <row r="33" spans="1:17" x14ac:dyDescent="0.2">
      <c r="A33" s="27">
        <v>17</v>
      </c>
      <c r="B33" s="28" t="s">
        <v>44</v>
      </c>
      <c r="C33" s="29" t="s">
        <v>302</v>
      </c>
      <c r="D33" s="27">
        <v>480</v>
      </c>
      <c r="E33" s="27" t="s">
        <v>42</v>
      </c>
      <c r="F33" s="60">
        <v>51.203985607528367</v>
      </c>
      <c r="G33" s="60">
        <v>56.919791805685307</v>
      </c>
      <c r="H33" s="60">
        <v>63.295374123399604</v>
      </c>
      <c r="I33" s="60">
        <v>54.481600244312112</v>
      </c>
      <c r="J33" s="60">
        <v>46.899661781285232</v>
      </c>
      <c r="K33" s="60">
        <v>44.614308203603287</v>
      </c>
      <c r="L33" s="139">
        <f t="shared" si="1"/>
        <v>48.796014392471633</v>
      </c>
      <c r="M33" s="139">
        <f t="shared" si="2"/>
        <v>43.080208194314693</v>
      </c>
      <c r="N33" s="139">
        <f t="shared" si="3"/>
        <v>36.704625876600396</v>
      </c>
      <c r="O33" s="139">
        <f t="shared" si="4"/>
        <v>45.518399755687888</v>
      </c>
      <c r="P33" s="139">
        <f t="shared" si="5"/>
        <v>53.100338218714768</v>
      </c>
      <c r="Q33" s="139">
        <f t="shared" si="6"/>
        <v>55.385691796396713</v>
      </c>
    </row>
    <row r="34" spans="1:17" x14ac:dyDescent="0.2">
      <c r="A34" s="27">
        <v>18</v>
      </c>
      <c r="B34" s="28" t="s">
        <v>45</v>
      </c>
      <c r="C34" s="29"/>
      <c r="D34" s="27">
        <v>175</v>
      </c>
      <c r="E34" s="27" t="s">
        <v>35</v>
      </c>
      <c r="F34" s="60">
        <v>42.346838269091862</v>
      </c>
      <c r="G34" s="60">
        <v>44.2202462380301</v>
      </c>
      <c r="H34" s="60">
        <v>48.220961428508595</v>
      </c>
      <c r="I34" s="60">
        <v>50.354565024692924</v>
      </c>
      <c r="J34" s="60">
        <v>52.581882155668872</v>
      </c>
      <c r="K34" s="60">
        <v>53.731556525353284</v>
      </c>
      <c r="L34" s="139">
        <f t="shared" si="1"/>
        <v>57.653161730908138</v>
      </c>
      <c r="M34" s="139">
        <f t="shared" si="2"/>
        <v>55.7797537619699</v>
      </c>
      <c r="N34" s="139">
        <f t="shared" si="3"/>
        <v>51.779038571491405</v>
      </c>
      <c r="O34" s="139">
        <f t="shared" si="4"/>
        <v>49.645434975307076</v>
      </c>
      <c r="P34" s="139">
        <f t="shared" si="5"/>
        <v>47.418117844331128</v>
      </c>
      <c r="Q34" s="139">
        <f t="shared" si="6"/>
        <v>46.268443474646716</v>
      </c>
    </row>
    <row r="35" spans="1:17" x14ac:dyDescent="0.2">
      <c r="A35" s="27">
        <v>19</v>
      </c>
      <c r="B35" s="28" t="s">
        <v>46</v>
      </c>
      <c r="C35" s="29"/>
      <c r="D35" s="27">
        <v>508</v>
      </c>
      <c r="E35" s="27" t="s">
        <v>33</v>
      </c>
      <c r="F35" s="60">
        <v>45.999411437726842</v>
      </c>
      <c r="G35" s="60">
        <v>45.790937618866487</v>
      </c>
      <c r="H35" s="60">
        <v>47.279537255623346</v>
      </c>
      <c r="I35" s="60">
        <v>49.958502172533322</v>
      </c>
      <c r="J35" s="60">
        <v>51.22546735504072</v>
      </c>
      <c r="K35" s="60">
        <v>51.574050814612789</v>
      </c>
      <c r="L35" s="139">
        <f t="shared" si="1"/>
        <v>54.000588562273158</v>
      </c>
      <c r="M35" s="139">
        <f t="shared" si="2"/>
        <v>54.209062381133513</v>
      </c>
      <c r="N35" s="139">
        <f t="shared" si="3"/>
        <v>52.720462744376654</v>
      </c>
      <c r="O35" s="139">
        <f t="shared" si="4"/>
        <v>50.041497827466678</v>
      </c>
      <c r="P35" s="139">
        <f t="shared" si="5"/>
        <v>48.77453264495928</v>
      </c>
      <c r="Q35" s="139">
        <f t="shared" si="6"/>
        <v>48.425949185387211</v>
      </c>
    </row>
    <row r="36" spans="1:17" x14ac:dyDescent="0.2">
      <c r="A36" s="27">
        <v>20</v>
      </c>
      <c r="B36" s="28" t="s">
        <v>48</v>
      </c>
      <c r="C36" s="29"/>
      <c r="D36" s="27">
        <v>638</v>
      </c>
      <c r="E36" s="27" t="s">
        <v>35</v>
      </c>
      <c r="F36" s="60">
        <v>46.296102080055931</v>
      </c>
      <c r="G36" s="60">
        <v>47.238818543527003</v>
      </c>
      <c r="H36" s="60">
        <v>48.087963606746257</v>
      </c>
      <c r="I36" s="60">
        <v>48.559213041815838</v>
      </c>
      <c r="J36" s="60">
        <v>49.030716335173011</v>
      </c>
      <c r="K36" s="60">
        <v>49.266954382158495</v>
      </c>
      <c r="L36" s="139">
        <f t="shared" si="1"/>
        <v>53.703897919944069</v>
      </c>
      <c r="M36" s="139">
        <f t="shared" si="2"/>
        <v>52.761181456472997</v>
      </c>
      <c r="N36" s="139">
        <f t="shared" si="3"/>
        <v>51.912036393253743</v>
      </c>
      <c r="O36" s="139">
        <f t="shared" si="4"/>
        <v>51.440786958184162</v>
      </c>
      <c r="P36" s="139">
        <f t="shared" si="5"/>
        <v>50.969283664826989</v>
      </c>
      <c r="Q36" s="139">
        <f t="shared" si="6"/>
        <v>50.733045617841505</v>
      </c>
    </row>
    <row r="37" spans="1:17" x14ac:dyDescent="0.2">
      <c r="A37" s="27">
        <v>21</v>
      </c>
      <c r="B37" s="28" t="s">
        <v>49</v>
      </c>
      <c r="C37" s="29"/>
      <c r="D37" s="27">
        <v>646</v>
      </c>
      <c r="E37" s="27" t="s">
        <v>33</v>
      </c>
      <c r="F37" s="60">
        <v>49.527425579693372</v>
      </c>
      <c r="G37" s="60">
        <v>49.429245283018872</v>
      </c>
      <c r="H37" s="60">
        <v>49.381403496640509</v>
      </c>
      <c r="I37" s="60">
        <v>49.854781803016195</v>
      </c>
      <c r="J37" s="60">
        <v>49.992788246902954</v>
      </c>
      <c r="K37" s="60">
        <v>50.168846611177166</v>
      </c>
      <c r="L37" s="139">
        <f t="shared" si="1"/>
        <v>50.472574420306628</v>
      </c>
      <c r="M37" s="139">
        <f t="shared" si="2"/>
        <v>50.570754716981128</v>
      </c>
      <c r="N37" s="139">
        <f t="shared" si="3"/>
        <v>50.618596503359491</v>
      </c>
      <c r="O37" s="139">
        <f t="shared" si="4"/>
        <v>50.145218196983805</v>
      </c>
      <c r="P37" s="139">
        <f t="shared" si="5"/>
        <v>50.007211753097046</v>
      </c>
      <c r="Q37" s="139">
        <f t="shared" si="6"/>
        <v>49.831153388822834</v>
      </c>
    </row>
    <row r="38" spans="1:17" x14ac:dyDescent="0.2">
      <c r="A38" s="27">
        <v>22</v>
      </c>
      <c r="B38" s="28" t="s">
        <v>50</v>
      </c>
      <c r="C38" s="29"/>
      <c r="D38" s="27">
        <v>690</v>
      </c>
      <c r="E38" s="27" t="s">
        <v>35</v>
      </c>
      <c r="F38" s="60">
        <v>40.768610588551461</v>
      </c>
      <c r="G38" s="60">
        <v>41.317016317016318</v>
      </c>
      <c r="H38" s="60">
        <v>41.633708548828722</v>
      </c>
      <c r="I38" s="60">
        <v>35.311770590196737</v>
      </c>
      <c r="J38" s="60">
        <v>31.663747810858144</v>
      </c>
      <c r="K38" s="60">
        <v>29.997654600891249</v>
      </c>
      <c r="L38" s="139">
        <f t="shared" si="1"/>
        <v>59.231389411448539</v>
      </c>
      <c r="M38" s="139">
        <f t="shared" si="2"/>
        <v>58.682983682983682</v>
      </c>
      <c r="N38" s="139">
        <f t="shared" si="3"/>
        <v>58.366291451171278</v>
      </c>
      <c r="O38" s="139">
        <f t="shared" si="4"/>
        <v>64.688229409803256</v>
      </c>
      <c r="P38" s="139">
        <f t="shared" si="5"/>
        <v>68.33625218914186</v>
      </c>
      <c r="Q38" s="139">
        <f t="shared" si="6"/>
        <v>70.002345399108748</v>
      </c>
    </row>
    <row r="39" spans="1:17" x14ac:dyDescent="0.2">
      <c r="A39" s="27">
        <v>23</v>
      </c>
      <c r="B39" s="28" t="s">
        <v>51</v>
      </c>
      <c r="C39" s="29"/>
      <c r="D39" s="27">
        <v>706</v>
      </c>
      <c r="E39" s="27" t="s">
        <v>52</v>
      </c>
      <c r="F39" s="60">
        <v>48.943327744023549</v>
      </c>
      <c r="G39" s="60">
        <v>47.344702207200285</v>
      </c>
      <c r="H39" s="60">
        <v>47.120027878727534</v>
      </c>
      <c r="I39" s="60">
        <v>46.555394291243346</v>
      </c>
      <c r="J39" s="60">
        <v>46.18045426130444</v>
      </c>
      <c r="K39" s="60">
        <v>45.593294057174489</v>
      </c>
      <c r="L39" s="139">
        <f t="shared" si="1"/>
        <v>51.056672255976451</v>
      </c>
      <c r="M39" s="139">
        <f t="shared" si="2"/>
        <v>52.655297792799715</v>
      </c>
      <c r="N39" s="139">
        <f t="shared" si="3"/>
        <v>52.879972121272466</v>
      </c>
      <c r="O39" s="139">
        <f t="shared" si="4"/>
        <v>53.444605708756654</v>
      </c>
      <c r="P39" s="139">
        <f t="shared" si="5"/>
        <v>53.81954573869556</v>
      </c>
      <c r="Q39" s="139">
        <f t="shared" si="6"/>
        <v>54.406705942825511</v>
      </c>
    </row>
    <row r="40" spans="1:17" x14ac:dyDescent="0.2">
      <c r="A40" s="27">
        <v>24</v>
      </c>
      <c r="B40" s="28" t="s">
        <v>53</v>
      </c>
      <c r="C40" s="29"/>
      <c r="D40" s="27">
        <v>728</v>
      </c>
      <c r="E40" s="27" t="s">
        <v>33</v>
      </c>
      <c r="F40" s="60" t="s">
        <v>274</v>
      </c>
      <c r="G40" s="60" t="s">
        <v>274</v>
      </c>
      <c r="H40" s="60" t="s">
        <v>274</v>
      </c>
      <c r="I40" s="60" t="s">
        <v>274</v>
      </c>
      <c r="J40" s="60">
        <v>48.549659758438182</v>
      </c>
      <c r="K40" s="60">
        <v>48.921518901327715</v>
      </c>
      <c r="L40" s="139" t="e">
        <f t="shared" si="1"/>
        <v>#VALUE!</v>
      </c>
      <c r="M40" s="139" t="e">
        <f t="shared" si="2"/>
        <v>#VALUE!</v>
      </c>
      <c r="N40" s="139" t="e">
        <f t="shared" si="3"/>
        <v>#VALUE!</v>
      </c>
      <c r="O40" s="139" t="e">
        <f t="shared" si="4"/>
        <v>#VALUE!</v>
      </c>
      <c r="P40" s="139">
        <f t="shared" si="5"/>
        <v>51.450340241561818</v>
      </c>
      <c r="Q40" s="139">
        <f t="shared" si="6"/>
        <v>51.078481098672285</v>
      </c>
    </row>
    <row r="41" spans="1:17" x14ac:dyDescent="0.2">
      <c r="A41" s="27">
        <v>25</v>
      </c>
      <c r="B41" s="28" t="s">
        <v>54</v>
      </c>
      <c r="C41" s="29"/>
      <c r="D41" s="27">
        <v>800</v>
      </c>
      <c r="E41" s="27" t="s">
        <v>33</v>
      </c>
      <c r="F41" s="60">
        <v>48.042206169723826</v>
      </c>
      <c r="G41" s="60">
        <v>49.361822823106742</v>
      </c>
      <c r="H41" s="60">
        <v>50.476837197870509</v>
      </c>
      <c r="I41" s="60">
        <v>50.62223569914606</v>
      </c>
      <c r="J41" s="60">
        <v>50.554463678282559</v>
      </c>
      <c r="K41" s="60">
        <v>50.039694664636791</v>
      </c>
      <c r="L41" s="139">
        <f t="shared" si="1"/>
        <v>51.957793830276174</v>
      </c>
      <c r="M41" s="139">
        <f t="shared" si="2"/>
        <v>50.638177176893258</v>
      </c>
      <c r="N41" s="139">
        <f t="shared" si="3"/>
        <v>49.523162802129491</v>
      </c>
      <c r="O41" s="139">
        <f t="shared" si="4"/>
        <v>49.37776430085394</v>
      </c>
      <c r="P41" s="139">
        <f t="shared" si="5"/>
        <v>49.445536321717441</v>
      </c>
      <c r="Q41" s="139">
        <f t="shared" si="6"/>
        <v>49.960305335363209</v>
      </c>
    </row>
    <row r="42" spans="1:17" x14ac:dyDescent="0.2">
      <c r="A42" s="27">
        <v>26</v>
      </c>
      <c r="B42" s="28" t="s">
        <v>55</v>
      </c>
      <c r="C42" s="29" t="s">
        <v>304</v>
      </c>
      <c r="D42" s="27">
        <v>834</v>
      </c>
      <c r="E42" s="27" t="s">
        <v>33</v>
      </c>
      <c r="F42" s="60">
        <v>50.63107007534515</v>
      </c>
      <c r="G42" s="60">
        <v>50.536371551558126</v>
      </c>
      <c r="H42" s="60">
        <v>49.259626365575642</v>
      </c>
      <c r="I42" s="60">
        <v>36.851978216141745</v>
      </c>
      <c r="J42" s="60">
        <v>50.102397926117945</v>
      </c>
      <c r="K42" s="60">
        <v>50.079242942784298</v>
      </c>
      <c r="L42" s="139">
        <f t="shared" si="1"/>
        <v>49.36892992465485</v>
      </c>
      <c r="M42" s="139">
        <f t="shared" si="2"/>
        <v>49.463628448441874</v>
      </c>
      <c r="N42" s="139">
        <f t="shared" si="3"/>
        <v>50.740373634424358</v>
      </c>
      <c r="O42" s="139">
        <f t="shared" si="4"/>
        <v>63.148021783858255</v>
      </c>
      <c r="P42" s="139">
        <f t="shared" si="5"/>
        <v>49.897602073882055</v>
      </c>
      <c r="Q42" s="139">
        <f t="shared" si="6"/>
        <v>49.920757057215702</v>
      </c>
    </row>
    <row r="43" spans="1:17" x14ac:dyDescent="0.2">
      <c r="A43" s="27">
        <v>27</v>
      </c>
      <c r="B43" s="28" t="s">
        <v>56</v>
      </c>
      <c r="C43" s="29"/>
      <c r="D43" s="27">
        <v>894</v>
      </c>
      <c r="E43" s="27" t="s">
        <v>33</v>
      </c>
      <c r="F43" s="60">
        <v>48.820015123876018</v>
      </c>
      <c r="G43" s="60">
        <v>48.706709558071196</v>
      </c>
      <c r="H43" s="60">
        <v>49.054541718171542</v>
      </c>
      <c r="I43" s="60">
        <v>49.138077697636781</v>
      </c>
      <c r="J43" s="60">
        <v>49.360786436509684</v>
      </c>
      <c r="K43" s="60">
        <v>49.56650900988938</v>
      </c>
      <c r="L43" s="139">
        <f t="shared" si="1"/>
        <v>51.179984876123982</v>
      </c>
      <c r="M43" s="139">
        <f t="shared" si="2"/>
        <v>51.293290441928804</v>
      </c>
      <c r="N43" s="139">
        <f t="shared" si="3"/>
        <v>50.945458281828458</v>
      </c>
      <c r="O43" s="139">
        <f t="shared" si="4"/>
        <v>50.861922302363219</v>
      </c>
      <c r="P43" s="139">
        <f t="shared" si="5"/>
        <v>50.639213563490316</v>
      </c>
      <c r="Q43" s="139">
        <f t="shared" si="6"/>
        <v>50.43349099011062</v>
      </c>
    </row>
    <row r="44" spans="1:17" x14ac:dyDescent="0.2">
      <c r="A44" s="27">
        <v>28</v>
      </c>
      <c r="B44" s="28" t="s">
        <v>57</v>
      </c>
      <c r="C44" s="29"/>
      <c r="D44" s="27">
        <v>716</v>
      </c>
      <c r="E44" s="27" t="s">
        <v>33</v>
      </c>
      <c r="F44" s="60">
        <v>43.839150251826283</v>
      </c>
      <c r="G44" s="60">
        <v>42.950564205312297</v>
      </c>
      <c r="H44" s="60">
        <v>42.970824868732635</v>
      </c>
      <c r="I44" s="60">
        <v>42.965624546401386</v>
      </c>
      <c r="J44" s="60">
        <v>42.957493383866435</v>
      </c>
      <c r="K44" s="60">
        <v>42.993636960783817</v>
      </c>
      <c r="L44" s="139">
        <f t="shared" si="1"/>
        <v>56.160849748173717</v>
      </c>
      <c r="M44" s="139">
        <f t="shared" si="2"/>
        <v>57.049435794687703</v>
      </c>
      <c r="N44" s="139">
        <f t="shared" si="3"/>
        <v>57.029175131267365</v>
      </c>
      <c r="O44" s="139">
        <f t="shared" si="4"/>
        <v>57.034375453598614</v>
      </c>
      <c r="P44" s="139">
        <f t="shared" si="5"/>
        <v>57.042506616133565</v>
      </c>
      <c r="Q44" s="139">
        <f t="shared" si="6"/>
        <v>57.006363039216183</v>
      </c>
    </row>
    <row r="45" spans="1:17" x14ac:dyDescent="0.2">
      <c r="A45" s="26">
        <v>29</v>
      </c>
      <c r="B45" s="22" t="s">
        <v>12</v>
      </c>
      <c r="C45" s="24"/>
      <c r="D45" s="26">
        <v>911</v>
      </c>
      <c r="E45" s="26"/>
      <c r="F45" s="109">
        <v>49.02576461969285</v>
      </c>
      <c r="G45" s="109">
        <v>49.129400614033898</v>
      </c>
      <c r="H45" s="109">
        <v>48.535168758008687</v>
      </c>
      <c r="I45" s="109">
        <v>48.991408254131521</v>
      </c>
      <c r="J45" s="109">
        <v>48.982630203380502</v>
      </c>
      <c r="K45" s="109">
        <v>49.758849549852492</v>
      </c>
      <c r="L45" s="139">
        <f t="shared" si="1"/>
        <v>50.97423538030715</v>
      </c>
      <c r="M45" s="139">
        <f t="shared" si="2"/>
        <v>50.870599385966102</v>
      </c>
      <c r="N45" s="139">
        <f t="shared" si="3"/>
        <v>51.464831241991313</v>
      </c>
      <c r="O45" s="139">
        <f t="shared" si="4"/>
        <v>51.008591745868479</v>
      </c>
      <c r="P45" s="139">
        <f t="shared" si="5"/>
        <v>51.017369796619498</v>
      </c>
      <c r="Q45" s="139">
        <f t="shared" si="6"/>
        <v>50.241150450147508</v>
      </c>
    </row>
    <row r="46" spans="1:17" x14ac:dyDescent="0.2">
      <c r="A46" s="27">
        <v>30</v>
      </c>
      <c r="B46" s="28" t="s">
        <v>58</v>
      </c>
      <c r="C46" s="29"/>
      <c r="D46" s="27">
        <v>24</v>
      </c>
      <c r="E46" s="27" t="s">
        <v>33</v>
      </c>
      <c r="F46" s="60">
        <v>45.872243935913119</v>
      </c>
      <c r="G46" s="60">
        <v>47.868786577248642</v>
      </c>
      <c r="H46" s="60">
        <v>49.321159017957839</v>
      </c>
      <c r="I46" s="60">
        <v>50.692168468424406</v>
      </c>
      <c r="J46" s="60">
        <v>51.51732876980757</v>
      </c>
      <c r="K46" s="60">
        <v>51.835836960082361</v>
      </c>
      <c r="L46" s="139">
        <f t="shared" si="1"/>
        <v>54.127756064086881</v>
      </c>
      <c r="M46" s="139">
        <f t="shared" si="2"/>
        <v>52.131213422751358</v>
      </c>
      <c r="N46" s="139">
        <f t="shared" si="3"/>
        <v>50.678840982042161</v>
      </c>
      <c r="O46" s="139">
        <f t="shared" si="4"/>
        <v>49.307831531575594</v>
      </c>
      <c r="P46" s="139">
        <f t="shared" si="5"/>
        <v>48.48267123019243</v>
      </c>
      <c r="Q46" s="139">
        <f t="shared" si="6"/>
        <v>48.164163039917639</v>
      </c>
    </row>
    <row r="47" spans="1:17" x14ac:dyDescent="0.2">
      <c r="A47" s="27">
        <v>31</v>
      </c>
      <c r="B47" s="28" t="s">
        <v>59</v>
      </c>
      <c r="C47" s="29"/>
      <c r="D47" s="27">
        <v>120</v>
      </c>
      <c r="E47" s="27" t="s">
        <v>35</v>
      </c>
      <c r="F47" s="60">
        <v>45.155345513748188</v>
      </c>
      <c r="G47" s="60">
        <v>45.282017629139929</v>
      </c>
      <c r="H47" s="60">
        <v>45.429388352022698</v>
      </c>
      <c r="I47" s="60">
        <v>44.964577930485397</v>
      </c>
      <c r="J47" s="60">
        <v>44.597375912774872</v>
      </c>
      <c r="K47" s="60">
        <v>51.148477423138139</v>
      </c>
      <c r="L47" s="139">
        <f t="shared" si="1"/>
        <v>54.844654486251812</v>
      </c>
      <c r="M47" s="139">
        <f t="shared" si="2"/>
        <v>54.717982370860071</v>
      </c>
      <c r="N47" s="139">
        <f t="shared" si="3"/>
        <v>54.570611647977302</v>
      </c>
      <c r="O47" s="139">
        <f t="shared" si="4"/>
        <v>55.035422069514603</v>
      </c>
      <c r="P47" s="139">
        <f t="shared" si="5"/>
        <v>55.402624087225128</v>
      </c>
      <c r="Q47" s="139">
        <f t="shared" si="6"/>
        <v>48.851522576861861</v>
      </c>
    </row>
    <row r="48" spans="1:17" x14ac:dyDescent="0.2">
      <c r="A48" s="27">
        <v>32</v>
      </c>
      <c r="B48" s="28" t="s">
        <v>60</v>
      </c>
      <c r="C48" s="29"/>
      <c r="D48" s="27">
        <v>140</v>
      </c>
      <c r="E48" s="27" t="s">
        <v>42</v>
      </c>
      <c r="F48" s="60">
        <v>46.922687925751852</v>
      </c>
      <c r="G48" s="60">
        <v>46.871991335044925</v>
      </c>
      <c r="H48" s="60">
        <v>46.865918124488985</v>
      </c>
      <c r="I48" s="60">
        <v>46.811506739086703</v>
      </c>
      <c r="J48" s="60">
        <v>46.779577600410846</v>
      </c>
      <c r="K48" s="60">
        <v>47.102870168386481</v>
      </c>
      <c r="L48" s="139">
        <f t="shared" si="1"/>
        <v>53.077312074248148</v>
      </c>
      <c r="M48" s="139">
        <f t="shared" si="2"/>
        <v>53.128008664955075</v>
      </c>
      <c r="N48" s="139">
        <f t="shared" si="3"/>
        <v>53.134081875511015</v>
      </c>
      <c r="O48" s="139">
        <f t="shared" si="4"/>
        <v>53.188493260913297</v>
      </c>
      <c r="P48" s="139">
        <f t="shared" si="5"/>
        <v>53.220422399589154</v>
      </c>
      <c r="Q48" s="139">
        <f t="shared" si="6"/>
        <v>52.897129831613519</v>
      </c>
    </row>
    <row r="49" spans="1:17" x14ac:dyDescent="0.2">
      <c r="A49" s="27">
        <v>33</v>
      </c>
      <c r="B49" s="28" t="s">
        <v>61</v>
      </c>
      <c r="C49" s="29"/>
      <c r="D49" s="27">
        <v>148</v>
      </c>
      <c r="E49" s="27" t="s">
        <v>33</v>
      </c>
      <c r="F49" s="60">
        <v>46.015711172688384</v>
      </c>
      <c r="G49" s="60">
        <v>46.086354706197532</v>
      </c>
      <c r="H49" s="60">
        <v>46.135940853803959</v>
      </c>
      <c r="I49" s="60">
        <v>54.634410984428882</v>
      </c>
      <c r="J49" s="60">
        <v>55.202147153917736</v>
      </c>
      <c r="K49" s="60">
        <v>53.93525324584887</v>
      </c>
      <c r="L49" s="139">
        <f t="shared" si="1"/>
        <v>53.984288827311616</v>
      </c>
      <c r="M49" s="139">
        <f t="shared" si="2"/>
        <v>53.913645293802468</v>
      </c>
      <c r="N49" s="139">
        <f t="shared" si="3"/>
        <v>53.864059146196041</v>
      </c>
      <c r="O49" s="139">
        <f t="shared" si="4"/>
        <v>45.365589015571118</v>
      </c>
      <c r="P49" s="139">
        <f t="shared" si="5"/>
        <v>44.797852846082264</v>
      </c>
      <c r="Q49" s="139">
        <f t="shared" si="6"/>
        <v>46.06474675415113</v>
      </c>
    </row>
    <row r="50" spans="1:17" x14ac:dyDescent="0.2">
      <c r="A50" s="27">
        <v>34</v>
      </c>
      <c r="B50" s="28" t="s">
        <v>62</v>
      </c>
      <c r="C50" s="29"/>
      <c r="D50" s="27">
        <v>178</v>
      </c>
      <c r="E50" s="27" t="s">
        <v>35</v>
      </c>
      <c r="F50" s="60">
        <v>50.293602475365937</v>
      </c>
      <c r="G50" s="60">
        <v>49.997651785947248</v>
      </c>
      <c r="H50" s="60">
        <v>49.945901994085283</v>
      </c>
      <c r="I50" s="60">
        <v>45.622037952277324</v>
      </c>
      <c r="J50" s="60">
        <v>45.625987432354179</v>
      </c>
      <c r="K50" s="60">
        <v>45.222343229956543</v>
      </c>
      <c r="L50" s="139">
        <f t="shared" si="1"/>
        <v>49.706397524634063</v>
      </c>
      <c r="M50" s="139">
        <f t="shared" si="2"/>
        <v>50.002348214052752</v>
      </c>
      <c r="N50" s="139">
        <f t="shared" si="3"/>
        <v>50.054098005914717</v>
      </c>
      <c r="O50" s="139">
        <f t="shared" si="4"/>
        <v>54.377962047722676</v>
      </c>
      <c r="P50" s="139">
        <f t="shared" si="5"/>
        <v>54.374012567645821</v>
      </c>
      <c r="Q50" s="139">
        <f t="shared" si="6"/>
        <v>54.777656770043457</v>
      </c>
    </row>
    <row r="51" spans="1:17" x14ac:dyDescent="0.2">
      <c r="A51" s="27">
        <v>35</v>
      </c>
      <c r="B51" s="28" t="s">
        <v>63</v>
      </c>
      <c r="C51" s="29"/>
      <c r="D51" s="27">
        <v>180</v>
      </c>
      <c r="E51" s="27" t="s">
        <v>33</v>
      </c>
      <c r="F51" s="60">
        <v>51.853634476010143</v>
      </c>
      <c r="G51" s="60">
        <v>50.390899539506307</v>
      </c>
      <c r="H51" s="60">
        <v>50.954006450945542</v>
      </c>
      <c r="I51" s="60">
        <v>51.468125721459892</v>
      </c>
      <c r="J51" s="60">
        <v>51.737159351388065</v>
      </c>
      <c r="K51" s="60">
        <v>51.539690742430743</v>
      </c>
      <c r="L51" s="139">
        <f t="shared" si="1"/>
        <v>48.146365523989857</v>
      </c>
      <c r="M51" s="139">
        <f t="shared" si="2"/>
        <v>49.609100460493693</v>
      </c>
      <c r="N51" s="139">
        <f t="shared" si="3"/>
        <v>49.045993549054458</v>
      </c>
      <c r="O51" s="139">
        <f t="shared" si="4"/>
        <v>48.531874278540108</v>
      </c>
      <c r="P51" s="139">
        <f t="shared" si="5"/>
        <v>48.262840648611935</v>
      </c>
      <c r="Q51" s="139">
        <f t="shared" si="6"/>
        <v>48.460309257569257</v>
      </c>
    </row>
    <row r="52" spans="1:17" x14ac:dyDescent="0.2">
      <c r="A52" s="27">
        <v>36</v>
      </c>
      <c r="B52" s="28" t="s">
        <v>64</v>
      </c>
      <c r="C52" s="29"/>
      <c r="D52" s="27">
        <v>226</v>
      </c>
      <c r="E52" s="27" t="s">
        <v>42</v>
      </c>
      <c r="F52" s="60">
        <v>46.532846715328468</v>
      </c>
      <c r="G52" s="60">
        <v>46.817305042711496</v>
      </c>
      <c r="H52" s="60">
        <v>47.000221385875577</v>
      </c>
      <c r="I52" s="60">
        <v>45.901639344262293</v>
      </c>
      <c r="J52" s="60">
        <v>45.322245322245323</v>
      </c>
      <c r="K52" s="60">
        <v>44.757505773672058</v>
      </c>
      <c r="L52" s="139">
        <f t="shared" si="1"/>
        <v>53.467153284671532</v>
      </c>
      <c r="M52" s="139">
        <f t="shared" si="2"/>
        <v>53.182694957288504</v>
      </c>
      <c r="N52" s="139">
        <f t="shared" si="3"/>
        <v>52.999778614124423</v>
      </c>
      <c r="O52" s="139">
        <f t="shared" si="4"/>
        <v>54.098360655737707</v>
      </c>
      <c r="P52" s="139">
        <f t="shared" si="5"/>
        <v>54.677754677754677</v>
      </c>
      <c r="Q52" s="139">
        <f t="shared" si="6"/>
        <v>55.242494226327942</v>
      </c>
    </row>
    <row r="53" spans="1:17" x14ac:dyDescent="0.2">
      <c r="A53" s="27">
        <v>37</v>
      </c>
      <c r="B53" s="28" t="s">
        <v>65</v>
      </c>
      <c r="C53" s="29"/>
      <c r="D53" s="27">
        <v>266</v>
      </c>
      <c r="E53" s="27" t="s">
        <v>42</v>
      </c>
      <c r="F53" s="60">
        <v>42.918424753867789</v>
      </c>
      <c r="G53" s="60">
        <v>42.927463849593387</v>
      </c>
      <c r="H53" s="60">
        <v>42.928143743193012</v>
      </c>
      <c r="I53" s="60">
        <v>42.893103496588409</v>
      </c>
      <c r="J53" s="60">
        <v>42.843207974031934</v>
      </c>
      <c r="K53" s="60">
        <v>42.93847621318708</v>
      </c>
      <c r="L53" s="139">
        <f t="shared" si="1"/>
        <v>57.081575246132211</v>
      </c>
      <c r="M53" s="139">
        <f t="shared" si="2"/>
        <v>57.072536150406613</v>
      </c>
      <c r="N53" s="139">
        <f t="shared" si="3"/>
        <v>57.071856256806988</v>
      </c>
      <c r="O53" s="139">
        <f t="shared" si="4"/>
        <v>57.106896503411591</v>
      </c>
      <c r="P53" s="139">
        <f t="shared" si="5"/>
        <v>57.156792025968066</v>
      </c>
      <c r="Q53" s="139">
        <f t="shared" si="6"/>
        <v>57.06152378681292</v>
      </c>
    </row>
    <row r="54" spans="1:17" x14ac:dyDescent="0.2">
      <c r="A54" s="27">
        <v>38</v>
      </c>
      <c r="B54" s="28" t="s">
        <v>66</v>
      </c>
      <c r="C54" s="29"/>
      <c r="D54" s="27">
        <v>678</v>
      </c>
      <c r="E54" s="27" t="s">
        <v>42</v>
      </c>
      <c r="F54" s="60">
        <v>47.097814403439628</v>
      </c>
      <c r="G54" s="60">
        <v>48.379254457050244</v>
      </c>
      <c r="H54" s="60">
        <v>49.3241695303551</v>
      </c>
      <c r="I54" s="60">
        <v>49.694145062627435</v>
      </c>
      <c r="J54" s="60">
        <v>49.925925925925924</v>
      </c>
      <c r="K54" s="60">
        <v>50</v>
      </c>
      <c r="L54" s="139">
        <f t="shared" si="1"/>
        <v>52.902185596560372</v>
      </c>
      <c r="M54" s="139">
        <f t="shared" si="2"/>
        <v>51.620745542949756</v>
      </c>
      <c r="N54" s="139">
        <f t="shared" si="3"/>
        <v>50.6758304696449</v>
      </c>
      <c r="O54" s="139">
        <f t="shared" si="4"/>
        <v>50.305854937372565</v>
      </c>
      <c r="P54" s="139">
        <f t="shared" si="5"/>
        <v>50.074074074074076</v>
      </c>
      <c r="Q54" s="139">
        <f t="shared" si="6"/>
        <v>50</v>
      </c>
    </row>
    <row r="55" spans="1:17" x14ac:dyDescent="0.2">
      <c r="A55" s="26">
        <v>39</v>
      </c>
      <c r="B55" s="22" t="s">
        <v>13</v>
      </c>
      <c r="C55" s="24"/>
      <c r="D55" s="26">
        <v>912</v>
      </c>
      <c r="E55" s="26"/>
      <c r="F55" s="109">
        <v>48.79148635153129</v>
      </c>
      <c r="G55" s="109">
        <v>46.878038469668148</v>
      </c>
      <c r="H55" s="109">
        <v>44.371755097711663</v>
      </c>
      <c r="I55" s="109">
        <v>40.332672298370312</v>
      </c>
      <c r="J55" s="109">
        <v>40.387840839961015</v>
      </c>
      <c r="K55" s="109">
        <v>40.785614770954602</v>
      </c>
      <c r="L55" s="139">
        <f t="shared" si="1"/>
        <v>51.20851364846871</v>
      </c>
      <c r="M55" s="139">
        <f t="shared" si="2"/>
        <v>53.121961530331852</v>
      </c>
      <c r="N55" s="139">
        <f t="shared" si="3"/>
        <v>55.628244902288337</v>
      </c>
      <c r="O55" s="139">
        <f t="shared" si="4"/>
        <v>59.667327701629688</v>
      </c>
      <c r="P55" s="139">
        <f t="shared" si="5"/>
        <v>59.612159160038985</v>
      </c>
      <c r="Q55" s="139">
        <f t="shared" si="6"/>
        <v>59.214385229045398</v>
      </c>
    </row>
    <row r="56" spans="1:17" x14ac:dyDescent="0.2">
      <c r="A56" s="27">
        <v>40</v>
      </c>
      <c r="B56" s="28" t="s">
        <v>67</v>
      </c>
      <c r="C56" s="29"/>
      <c r="D56" s="27">
        <v>12</v>
      </c>
      <c r="E56" s="27" t="s">
        <v>47</v>
      </c>
      <c r="F56" s="60">
        <v>45.160866422830111</v>
      </c>
      <c r="G56" s="60">
        <v>45.160896379068205</v>
      </c>
      <c r="H56" s="60">
        <v>45.160929191155894</v>
      </c>
      <c r="I56" s="60">
        <v>45.160521457398289</v>
      </c>
      <c r="J56" s="60">
        <v>45.159696935059848</v>
      </c>
      <c r="K56" s="60">
        <v>45.158854907979254</v>
      </c>
      <c r="L56" s="139">
        <f t="shared" si="1"/>
        <v>54.839133577169889</v>
      </c>
      <c r="M56" s="139">
        <f t="shared" si="2"/>
        <v>54.839103620931795</v>
      </c>
      <c r="N56" s="139">
        <f t="shared" si="3"/>
        <v>54.839070808844106</v>
      </c>
      <c r="O56" s="139">
        <f t="shared" si="4"/>
        <v>54.839478542601711</v>
      </c>
      <c r="P56" s="139">
        <f t="shared" si="5"/>
        <v>54.840303064940152</v>
      </c>
      <c r="Q56" s="139">
        <f t="shared" si="6"/>
        <v>54.841145092020746</v>
      </c>
    </row>
    <row r="57" spans="1:17" x14ac:dyDescent="0.2">
      <c r="A57" s="27">
        <v>41</v>
      </c>
      <c r="B57" s="28" t="s">
        <v>68</v>
      </c>
      <c r="C57" s="29"/>
      <c r="D57" s="27">
        <v>818</v>
      </c>
      <c r="E57" s="27" t="s">
        <v>33</v>
      </c>
      <c r="F57" s="60">
        <v>47.079006148248787</v>
      </c>
      <c r="G57" s="60">
        <v>46.96475098080321</v>
      </c>
      <c r="H57" s="60">
        <v>46.841201023914394</v>
      </c>
      <c r="I57" s="60">
        <v>42.234882354443961</v>
      </c>
      <c r="J57" s="60">
        <v>43.840670377459304</v>
      </c>
      <c r="K57" s="60">
        <v>46.088116783926544</v>
      </c>
      <c r="L57" s="139">
        <f t="shared" si="1"/>
        <v>52.920993851751213</v>
      </c>
      <c r="M57" s="139">
        <f t="shared" si="2"/>
        <v>53.03524901919679</v>
      </c>
      <c r="N57" s="139">
        <f t="shared" si="3"/>
        <v>53.158798976085606</v>
      </c>
      <c r="O57" s="139">
        <f t="shared" si="4"/>
        <v>57.765117645556039</v>
      </c>
      <c r="P57" s="139">
        <f t="shared" si="5"/>
        <v>56.159329622540696</v>
      </c>
      <c r="Q57" s="139">
        <f t="shared" si="6"/>
        <v>53.911883216073456</v>
      </c>
    </row>
    <row r="58" spans="1:17" x14ac:dyDescent="0.2">
      <c r="A58" s="27">
        <v>42</v>
      </c>
      <c r="B58" s="28" t="s">
        <v>69</v>
      </c>
      <c r="C58" s="29"/>
      <c r="D58" s="27">
        <v>434</v>
      </c>
      <c r="E58" s="27" t="s">
        <v>42</v>
      </c>
      <c r="F58" s="60">
        <v>46.899961713066787</v>
      </c>
      <c r="G58" s="60">
        <v>40.771315700898157</v>
      </c>
      <c r="H58" s="60">
        <v>34.979451427121298</v>
      </c>
      <c r="I58" s="60">
        <v>28.728655240142544</v>
      </c>
      <c r="J58" s="60">
        <v>28.400814037467946</v>
      </c>
      <c r="K58" s="60">
        <v>28.787415093899209</v>
      </c>
      <c r="L58" s="139">
        <f t="shared" si="1"/>
        <v>53.100038286933213</v>
      </c>
      <c r="M58" s="139">
        <f t="shared" si="2"/>
        <v>59.228684299101843</v>
      </c>
      <c r="N58" s="139">
        <f t="shared" si="3"/>
        <v>65.02054857287871</v>
      </c>
      <c r="O58" s="139">
        <f t="shared" si="4"/>
        <v>71.271344759857456</v>
      </c>
      <c r="P58" s="139">
        <f t="shared" si="5"/>
        <v>71.599185962532061</v>
      </c>
      <c r="Q58" s="139">
        <f t="shared" si="6"/>
        <v>71.212584906100787</v>
      </c>
    </row>
    <row r="59" spans="1:17" x14ac:dyDescent="0.2">
      <c r="A59" s="27">
        <v>43</v>
      </c>
      <c r="B59" s="28" t="s">
        <v>70</v>
      </c>
      <c r="C59" s="29"/>
      <c r="D59" s="27">
        <v>504</v>
      </c>
      <c r="E59" s="27" t="s">
        <v>42</v>
      </c>
      <c r="F59" s="60">
        <v>47.128153748064491</v>
      </c>
      <c r="G59" s="60">
        <v>47.847498014297059</v>
      </c>
      <c r="H59" s="60">
        <v>48.649922691103818</v>
      </c>
      <c r="I59" s="60">
        <v>49.349932878500894</v>
      </c>
      <c r="J59" s="60">
        <v>49.600191795117688</v>
      </c>
      <c r="K59" s="60">
        <v>49.848041486368928</v>
      </c>
      <c r="L59" s="139">
        <f t="shared" si="1"/>
        <v>52.871846251935509</v>
      </c>
      <c r="M59" s="139">
        <f t="shared" si="2"/>
        <v>52.152501985702941</v>
      </c>
      <c r="N59" s="139">
        <f t="shared" si="3"/>
        <v>51.350077308896182</v>
      </c>
      <c r="O59" s="139">
        <f t="shared" si="4"/>
        <v>50.650067121499106</v>
      </c>
      <c r="P59" s="139">
        <f t="shared" si="5"/>
        <v>50.399808204882312</v>
      </c>
      <c r="Q59" s="139">
        <f t="shared" si="6"/>
        <v>50.151958513631072</v>
      </c>
    </row>
    <row r="60" spans="1:17" x14ac:dyDescent="0.2">
      <c r="A60" s="27">
        <v>44</v>
      </c>
      <c r="B60" s="28" t="s">
        <v>71</v>
      </c>
      <c r="C60" s="29" t="s">
        <v>305</v>
      </c>
      <c r="D60" s="27">
        <v>729</v>
      </c>
      <c r="E60" s="27" t="s">
        <v>33</v>
      </c>
      <c r="F60" s="60">
        <v>50.360896317332148</v>
      </c>
      <c r="G60" s="60">
        <v>50.094646267880258</v>
      </c>
      <c r="H60" s="60">
        <v>49.737305816434571</v>
      </c>
      <c r="I60" s="60">
        <v>49.092609881290201</v>
      </c>
      <c r="J60" s="60">
        <v>49.031663505445543</v>
      </c>
      <c r="K60" s="60">
        <v>49.445555606313697</v>
      </c>
      <c r="L60" s="139">
        <f t="shared" si="1"/>
        <v>49.639103682667852</v>
      </c>
      <c r="M60" s="139">
        <f t="shared" si="2"/>
        <v>49.905353732119742</v>
      </c>
      <c r="N60" s="139">
        <f t="shared" si="3"/>
        <v>50.262694183565429</v>
      </c>
      <c r="O60" s="139">
        <f t="shared" si="4"/>
        <v>50.907390118709799</v>
      </c>
      <c r="P60" s="139">
        <f t="shared" si="5"/>
        <v>50.968336494554457</v>
      </c>
      <c r="Q60" s="139">
        <f t="shared" si="6"/>
        <v>50.554444393686303</v>
      </c>
    </row>
    <row r="61" spans="1:17" x14ac:dyDescent="0.2">
      <c r="A61" s="27">
        <v>45</v>
      </c>
      <c r="B61" s="28" t="s">
        <v>72</v>
      </c>
      <c r="C61" s="29"/>
      <c r="D61" s="27">
        <v>788</v>
      </c>
      <c r="E61" s="27" t="s">
        <v>42</v>
      </c>
      <c r="F61" s="60">
        <v>50.242207245155853</v>
      </c>
      <c r="G61" s="60">
        <v>49.705548366651705</v>
      </c>
      <c r="H61" s="60">
        <v>49.176864402129176</v>
      </c>
      <c r="I61" s="60">
        <v>48.630136986301373</v>
      </c>
      <c r="J61" s="60">
        <v>48.494394514963403</v>
      </c>
      <c r="K61" s="60">
        <v>48.23548085571683</v>
      </c>
      <c r="L61" s="139">
        <f t="shared" si="1"/>
        <v>49.757792754844147</v>
      </c>
      <c r="M61" s="139">
        <f t="shared" si="2"/>
        <v>50.294451633348295</v>
      </c>
      <c r="N61" s="139">
        <f t="shared" si="3"/>
        <v>50.823135597870824</v>
      </c>
      <c r="O61" s="139">
        <f t="shared" si="4"/>
        <v>51.369863013698627</v>
      </c>
      <c r="P61" s="139">
        <f t="shared" si="5"/>
        <v>51.505605485036597</v>
      </c>
      <c r="Q61" s="139">
        <f t="shared" si="6"/>
        <v>51.76451914428317</v>
      </c>
    </row>
    <row r="62" spans="1:17" x14ac:dyDescent="0.2">
      <c r="A62" s="27">
        <v>46</v>
      </c>
      <c r="B62" s="28" t="s">
        <v>73</v>
      </c>
      <c r="C62" s="29"/>
      <c r="D62" s="27">
        <v>732</v>
      </c>
      <c r="E62" s="27" t="s">
        <v>38</v>
      </c>
      <c r="F62" s="60">
        <v>45.498511904761905</v>
      </c>
      <c r="G62" s="60">
        <v>44.764135162261624</v>
      </c>
      <c r="H62" s="60">
        <v>44.147157190635447</v>
      </c>
      <c r="I62" s="60">
        <v>42.842456951940378</v>
      </c>
      <c r="J62" s="60">
        <v>41.865123525484087</v>
      </c>
      <c r="K62" s="60">
        <v>40.934543348136707</v>
      </c>
      <c r="L62" s="139">
        <f t="shared" si="1"/>
        <v>54.501488095238095</v>
      </c>
      <c r="M62" s="139">
        <f t="shared" si="2"/>
        <v>55.235864837738376</v>
      </c>
      <c r="N62" s="139">
        <f t="shared" si="3"/>
        <v>55.852842809364553</v>
      </c>
      <c r="O62" s="139">
        <f t="shared" si="4"/>
        <v>57.157543048059622</v>
      </c>
      <c r="P62" s="139">
        <f t="shared" si="5"/>
        <v>58.134876474515913</v>
      </c>
      <c r="Q62" s="139">
        <f t="shared" si="6"/>
        <v>59.065456651863293</v>
      </c>
    </row>
    <row r="63" spans="1:17" x14ac:dyDescent="0.2">
      <c r="A63" s="26">
        <v>47</v>
      </c>
      <c r="B63" s="22" t="s">
        <v>14</v>
      </c>
      <c r="C63" s="24"/>
      <c r="D63" s="26">
        <v>913</v>
      </c>
      <c r="E63" s="26"/>
      <c r="F63" s="109">
        <v>39.606164789396985</v>
      </c>
      <c r="G63" s="109">
        <v>40.063377929508839</v>
      </c>
      <c r="H63" s="109">
        <v>40.946925258157883</v>
      </c>
      <c r="I63" s="109">
        <v>41.846888968241508</v>
      </c>
      <c r="J63" s="109">
        <v>42.043592673918198</v>
      </c>
      <c r="K63" s="109">
        <v>40.59310769639211</v>
      </c>
      <c r="L63" s="139">
        <f t="shared" si="1"/>
        <v>60.393835210603015</v>
      </c>
      <c r="M63" s="139">
        <f t="shared" si="2"/>
        <v>59.936622070491161</v>
      </c>
      <c r="N63" s="139">
        <f t="shared" si="3"/>
        <v>59.053074741842117</v>
      </c>
      <c r="O63" s="139">
        <f t="shared" si="4"/>
        <v>58.153111031758492</v>
      </c>
      <c r="P63" s="139">
        <f t="shared" si="5"/>
        <v>57.956407326081802</v>
      </c>
      <c r="Q63" s="139">
        <f t="shared" si="6"/>
        <v>59.40689230360789</v>
      </c>
    </row>
    <row r="64" spans="1:17" x14ac:dyDescent="0.2">
      <c r="A64" s="27">
        <v>48</v>
      </c>
      <c r="B64" s="28" t="s">
        <v>74</v>
      </c>
      <c r="C64" s="29"/>
      <c r="D64" s="27">
        <v>72</v>
      </c>
      <c r="E64" s="27" t="s">
        <v>42</v>
      </c>
      <c r="F64" s="60">
        <v>39.607415485278082</v>
      </c>
      <c r="G64" s="60">
        <v>41.45339573790082</v>
      </c>
      <c r="H64" s="60">
        <v>42.361208467685408</v>
      </c>
      <c r="I64" s="60">
        <v>44.055432347544162</v>
      </c>
      <c r="J64" s="60">
        <v>44.842530104538838</v>
      </c>
      <c r="K64" s="60">
        <v>45.299544334055426</v>
      </c>
      <c r="L64" s="139">
        <f t="shared" si="1"/>
        <v>60.392584514721918</v>
      </c>
      <c r="M64" s="139">
        <f t="shared" si="2"/>
        <v>58.54660426209918</v>
      </c>
      <c r="N64" s="139">
        <f t="shared" si="3"/>
        <v>57.638791532314592</v>
      </c>
      <c r="O64" s="139">
        <f t="shared" si="4"/>
        <v>55.944567652455838</v>
      </c>
      <c r="P64" s="139">
        <f t="shared" si="5"/>
        <v>55.157469895461162</v>
      </c>
      <c r="Q64" s="139">
        <f t="shared" si="6"/>
        <v>54.700455665944574</v>
      </c>
    </row>
    <row r="65" spans="1:17" x14ac:dyDescent="0.2">
      <c r="A65" s="27">
        <v>49</v>
      </c>
      <c r="B65" s="28" t="s">
        <v>75</v>
      </c>
      <c r="C65" s="29"/>
      <c r="D65" s="27">
        <v>426</v>
      </c>
      <c r="E65" s="27" t="s">
        <v>47</v>
      </c>
      <c r="F65" s="60">
        <v>47.597087378640779</v>
      </c>
      <c r="G65" s="60">
        <v>46.876735147140479</v>
      </c>
      <c r="H65" s="60">
        <v>45.92184206259121</v>
      </c>
      <c r="I65" s="60">
        <v>45.914149443561207</v>
      </c>
      <c r="J65" s="60">
        <v>45.915185531649513</v>
      </c>
      <c r="K65" s="60">
        <v>45.861229458307974</v>
      </c>
      <c r="L65" s="139">
        <f t="shared" si="1"/>
        <v>52.402912621359221</v>
      </c>
      <c r="M65" s="139">
        <f t="shared" si="2"/>
        <v>53.123264852859521</v>
      </c>
      <c r="N65" s="139">
        <f t="shared" si="3"/>
        <v>54.07815793740879</v>
      </c>
      <c r="O65" s="139">
        <f t="shared" si="4"/>
        <v>54.085850556438793</v>
      </c>
      <c r="P65" s="139">
        <f t="shared" si="5"/>
        <v>54.084814468350487</v>
      </c>
      <c r="Q65" s="139">
        <f t="shared" si="6"/>
        <v>54.138770541692026</v>
      </c>
    </row>
    <row r="66" spans="1:17" x14ac:dyDescent="0.2">
      <c r="A66" s="27">
        <v>50</v>
      </c>
      <c r="B66" s="28" t="s">
        <v>76</v>
      </c>
      <c r="C66" s="29"/>
      <c r="D66" s="27">
        <v>516</v>
      </c>
      <c r="E66" s="27" t="s">
        <v>35</v>
      </c>
      <c r="F66" s="60">
        <v>47.158926069909896</v>
      </c>
      <c r="G66" s="60">
        <v>46.858856568318139</v>
      </c>
      <c r="H66" s="60">
        <v>46.051055407989402</v>
      </c>
      <c r="I66" s="60">
        <v>46.333063590341943</v>
      </c>
      <c r="J66" s="60">
        <v>46.23895317611445</v>
      </c>
      <c r="K66" s="60">
        <v>46.01333503749148</v>
      </c>
      <c r="L66" s="139">
        <f t="shared" si="1"/>
        <v>52.841073930090104</v>
      </c>
      <c r="M66" s="139">
        <f t="shared" si="2"/>
        <v>53.141143431681861</v>
      </c>
      <c r="N66" s="139">
        <f t="shared" si="3"/>
        <v>53.948944592010598</v>
      </c>
      <c r="O66" s="139">
        <f t="shared" si="4"/>
        <v>53.666936409658057</v>
      </c>
      <c r="P66" s="139">
        <f t="shared" si="5"/>
        <v>53.76104682388555</v>
      </c>
      <c r="Q66" s="139">
        <f t="shared" si="6"/>
        <v>53.98666496250852</v>
      </c>
    </row>
    <row r="67" spans="1:17" x14ac:dyDescent="0.2">
      <c r="A67" s="27">
        <v>51</v>
      </c>
      <c r="B67" s="28" t="s">
        <v>77</v>
      </c>
      <c r="C67" s="29"/>
      <c r="D67" s="27">
        <v>710</v>
      </c>
      <c r="E67" s="27" t="s">
        <v>33</v>
      </c>
      <c r="F67" s="60">
        <v>38.376366009298188</v>
      </c>
      <c r="G67" s="60">
        <v>39.123456999204031</v>
      </c>
      <c r="H67" s="60">
        <v>40.106106355900486</v>
      </c>
      <c r="I67" s="60">
        <v>41.184422628446093</v>
      </c>
      <c r="J67" s="60">
        <v>41.542556503811696</v>
      </c>
      <c r="K67" s="60">
        <v>40.102803140545888</v>
      </c>
      <c r="L67" s="139">
        <f t="shared" si="1"/>
        <v>61.623633990701812</v>
      </c>
      <c r="M67" s="139">
        <f t="shared" si="2"/>
        <v>60.876543000795969</v>
      </c>
      <c r="N67" s="139">
        <f t="shared" si="3"/>
        <v>59.893893644099514</v>
      </c>
      <c r="O67" s="139">
        <f t="shared" si="4"/>
        <v>58.815577371553907</v>
      </c>
      <c r="P67" s="139">
        <f t="shared" si="5"/>
        <v>58.457443496188304</v>
      </c>
      <c r="Q67" s="139">
        <f t="shared" si="6"/>
        <v>59.897196859454112</v>
      </c>
    </row>
    <row r="68" spans="1:17" x14ac:dyDescent="0.2">
      <c r="A68" s="27">
        <v>52</v>
      </c>
      <c r="B68" s="28" t="s">
        <v>78</v>
      </c>
      <c r="C68" s="29"/>
      <c r="D68" s="27">
        <v>748</v>
      </c>
      <c r="E68" s="27" t="s">
        <v>33</v>
      </c>
      <c r="F68" s="60">
        <v>45.908302698203514</v>
      </c>
      <c r="G68" s="60">
        <v>42.243617913786899</v>
      </c>
      <c r="H68" s="60">
        <v>42.914023189674033</v>
      </c>
      <c r="I68" s="60">
        <v>45.672952725393955</v>
      </c>
      <c r="J68" s="60">
        <v>47.972174826092662</v>
      </c>
      <c r="K68" s="60">
        <v>48.231419614300641</v>
      </c>
      <c r="L68" s="139">
        <f t="shared" si="1"/>
        <v>54.091697301796486</v>
      </c>
      <c r="M68" s="139">
        <f t="shared" si="2"/>
        <v>57.756382086213101</v>
      </c>
      <c r="N68" s="139">
        <f t="shared" si="3"/>
        <v>57.085976810325967</v>
      </c>
      <c r="O68" s="139">
        <f t="shared" si="4"/>
        <v>54.327047274606045</v>
      </c>
      <c r="P68" s="139">
        <f t="shared" si="5"/>
        <v>52.027825173907338</v>
      </c>
      <c r="Q68" s="139">
        <f t="shared" si="6"/>
        <v>51.768580385699359</v>
      </c>
    </row>
    <row r="69" spans="1:17" x14ac:dyDescent="0.2">
      <c r="A69" s="26">
        <v>53</v>
      </c>
      <c r="B69" s="22" t="s">
        <v>15</v>
      </c>
      <c r="C69" s="24"/>
      <c r="D69" s="26">
        <v>914</v>
      </c>
      <c r="E69" s="26"/>
      <c r="F69" s="109">
        <v>46.486133663258919</v>
      </c>
      <c r="G69" s="109">
        <v>47.035267990970553</v>
      </c>
      <c r="H69" s="109">
        <v>46.945506260238936</v>
      </c>
      <c r="I69" s="109">
        <v>46.785467019549969</v>
      </c>
      <c r="J69" s="109">
        <v>46.62323909569583</v>
      </c>
      <c r="K69" s="109">
        <v>46.579715628009552</v>
      </c>
      <c r="L69" s="139">
        <f t="shared" si="1"/>
        <v>53.513866336741081</v>
      </c>
      <c r="M69" s="139">
        <f t="shared" si="2"/>
        <v>52.964732009029447</v>
      </c>
      <c r="N69" s="139">
        <f t="shared" si="3"/>
        <v>53.054493739761064</v>
      </c>
      <c r="O69" s="139">
        <f t="shared" si="4"/>
        <v>53.214532980450031</v>
      </c>
      <c r="P69" s="139">
        <f t="shared" si="5"/>
        <v>53.37676090430417</v>
      </c>
      <c r="Q69" s="139">
        <f t="shared" si="6"/>
        <v>53.420284371990448</v>
      </c>
    </row>
    <row r="70" spans="1:17" x14ac:dyDescent="0.2">
      <c r="A70" s="27">
        <v>54</v>
      </c>
      <c r="B70" s="28" t="s">
        <v>79</v>
      </c>
      <c r="C70" s="29"/>
      <c r="D70" s="27">
        <v>204</v>
      </c>
      <c r="E70" s="27" t="s">
        <v>80</v>
      </c>
      <c r="F70" s="60">
        <v>47.394111163596286</v>
      </c>
      <c r="G70" s="60">
        <v>46.787207895514001</v>
      </c>
      <c r="H70" s="60">
        <v>46.441337022358482</v>
      </c>
      <c r="I70" s="60">
        <v>45.257989842506369</v>
      </c>
      <c r="J70" s="60">
        <v>44.501999837528132</v>
      </c>
      <c r="K70" s="60">
        <v>43.902786889922126</v>
      </c>
      <c r="L70" s="139">
        <f t="shared" si="1"/>
        <v>52.605888836403714</v>
      </c>
      <c r="M70" s="139">
        <f t="shared" si="2"/>
        <v>53.212792104485999</v>
      </c>
      <c r="N70" s="139">
        <f t="shared" si="3"/>
        <v>53.558662977641518</v>
      </c>
      <c r="O70" s="139">
        <f t="shared" si="4"/>
        <v>54.742010157493631</v>
      </c>
      <c r="P70" s="139">
        <f t="shared" si="5"/>
        <v>55.498000162471868</v>
      </c>
      <c r="Q70" s="139">
        <f t="shared" si="6"/>
        <v>56.097213110077874</v>
      </c>
    </row>
    <row r="71" spans="1:17" x14ac:dyDescent="0.2">
      <c r="A71" s="27">
        <v>55</v>
      </c>
      <c r="B71" s="28" t="s">
        <v>81</v>
      </c>
      <c r="C71" s="29"/>
      <c r="D71" s="27">
        <v>854</v>
      </c>
      <c r="E71" s="27" t="s">
        <v>33</v>
      </c>
      <c r="F71" s="60">
        <v>51.999816963481358</v>
      </c>
      <c r="G71" s="60">
        <v>51.910322687467804</v>
      </c>
      <c r="H71" s="60">
        <v>51.849957407040627</v>
      </c>
      <c r="I71" s="60">
        <v>52.168275899037141</v>
      </c>
      <c r="J71" s="60">
        <v>52.41399368456041</v>
      </c>
      <c r="K71" s="60">
        <v>52.413875312909767</v>
      </c>
      <c r="L71" s="139">
        <f t="shared" si="1"/>
        <v>48.000183036518642</v>
      </c>
      <c r="M71" s="139">
        <f t="shared" si="2"/>
        <v>48.089677312532196</v>
      </c>
      <c r="N71" s="139">
        <f t="shared" si="3"/>
        <v>48.150042592959373</v>
      </c>
      <c r="O71" s="139">
        <f t="shared" si="4"/>
        <v>47.831724100962859</v>
      </c>
      <c r="P71" s="139">
        <f t="shared" si="5"/>
        <v>47.58600631543959</v>
      </c>
      <c r="Q71" s="139">
        <f t="shared" si="6"/>
        <v>47.586124687090233</v>
      </c>
    </row>
    <row r="72" spans="1:17" x14ac:dyDescent="0.2">
      <c r="A72" s="27">
        <v>56</v>
      </c>
      <c r="B72" s="28" t="s">
        <v>391</v>
      </c>
      <c r="C72" s="29"/>
      <c r="D72" s="27">
        <v>132</v>
      </c>
      <c r="E72" s="27" t="s">
        <v>35</v>
      </c>
      <c r="F72" s="60">
        <v>50.408688836636436</v>
      </c>
      <c r="G72" s="60">
        <v>48.982864014430305</v>
      </c>
      <c r="H72" s="60">
        <v>47.828058402103927</v>
      </c>
      <c r="I72" s="60">
        <v>48.637795275590548</v>
      </c>
      <c r="J72" s="60">
        <v>49.259027342934672</v>
      </c>
      <c r="K72" s="60">
        <v>49.430447601179303</v>
      </c>
      <c r="L72" s="139">
        <f t="shared" si="1"/>
        <v>49.591311163363564</v>
      </c>
      <c r="M72" s="139">
        <f t="shared" si="2"/>
        <v>51.017135985569695</v>
      </c>
      <c r="N72" s="139">
        <f t="shared" si="3"/>
        <v>52.171941597896073</v>
      </c>
      <c r="O72" s="139">
        <f t="shared" si="4"/>
        <v>51.362204724409452</v>
      </c>
      <c r="P72" s="139">
        <f t="shared" si="5"/>
        <v>50.740972657065328</v>
      </c>
      <c r="Q72" s="139">
        <f t="shared" si="6"/>
        <v>50.569552398820697</v>
      </c>
    </row>
    <row r="73" spans="1:17" x14ac:dyDescent="0.2">
      <c r="A73" s="27">
        <v>57</v>
      </c>
      <c r="B73" s="28" t="s">
        <v>82</v>
      </c>
      <c r="C73" s="29"/>
      <c r="D73" s="27">
        <v>384</v>
      </c>
      <c r="E73" s="27" t="s">
        <v>83</v>
      </c>
      <c r="F73" s="60">
        <v>44.300015524992489</v>
      </c>
      <c r="G73" s="60">
        <v>44.581327050646458</v>
      </c>
      <c r="H73" s="60">
        <v>44.607561674610793</v>
      </c>
      <c r="I73" s="60">
        <v>44.62021539428612</v>
      </c>
      <c r="J73" s="60">
        <v>44.617492011445293</v>
      </c>
      <c r="K73" s="60">
        <v>44.625514675698575</v>
      </c>
      <c r="L73" s="139">
        <f t="shared" si="1"/>
        <v>55.699984475007511</v>
      </c>
      <c r="M73" s="139">
        <f t="shared" si="2"/>
        <v>55.418672949353542</v>
      </c>
      <c r="N73" s="139">
        <f t="shared" si="3"/>
        <v>55.392438325389207</v>
      </c>
      <c r="O73" s="139">
        <f t="shared" si="4"/>
        <v>55.37978460571388</v>
      </c>
      <c r="P73" s="139">
        <f t="shared" si="5"/>
        <v>55.382507988554707</v>
      </c>
      <c r="Q73" s="139">
        <f t="shared" si="6"/>
        <v>55.374485324301425</v>
      </c>
    </row>
    <row r="74" spans="1:17" x14ac:dyDescent="0.2">
      <c r="A74" s="27">
        <v>58</v>
      </c>
      <c r="B74" s="28" t="s">
        <v>84</v>
      </c>
      <c r="C74" s="29"/>
      <c r="D74" s="27">
        <v>270</v>
      </c>
      <c r="E74" s="27" t="s">
        <v>35</v>
      </c>
      <c r="F74" s="60">
        <v>43.866986107701294</v>
      </c>
      <c r="G74" s="60">
        <v>45.623964477433894</v>
      </c>
      <c r="H74" s="60">
        <v>46.777781430465609</v>
      </c>
      <c r="I74" s="60">
        <v>47.098760341936725</v>
      </c>
      <c r="J74" s="60">
        <v>47.198311827436036</v>
      </c>
      <c r="K74" s="60">
        <v>47.283161940376026</v>
      </c>
      <c r="L74" s="139">
        <f t="shared" si="1"/>
        <v>56.133013892298706</v>
      </c>
      <c r="M74" s="139">
        <f t="shared" si="2"/>
        <v>54.376035522566106</v>
      </c>
      <c r="N74" s="139">
        <f t="shared" si="3"/>
        <v>53.222218569534391</v>
      </c>
      <c r="O74" s="139">
        <f t="shared" si="4"/>
        <v>52.901239658063275</v>
      </c>
      <c r="P74" s="139">
        <f t="shared" si="5"/>
        <v>52.801688172563964</v>
      </c>
      <c r="Q74" s="139">
        <f t="shared" si="6"/>
        <v>52.716838059623974</v>
      </c>
    </row>
    <row r="75" spans="1:17" x14ac:dyDescent="0.2">
      <c r="A75" s="27">
        <v>59</v>
      </c>
      <c r="B75" s="28" t="s">
        <v>85</v>
      </c>
      <c r="C75" s="29"/>
      <c r="D75" s="27">
        <v>288</v>
      </c>
      <c r="E75" s="27" t="s">
        <v>35</v>
      </c>
      <c r="F75" s="60">
        <v>49.633305227144511</v>
      </c>
      <c r="G75" s="60">
        <v>49.611078816350904</v>
      </c>
      <c r="H75" s="60">
        <v>49.228344319706061</v>
      </c>
      <c r="I75" s="60">
        <v>47.653037091539765</v>
      </c>
      <c r="J75" s="60">
        <v>46.127940133583763</v>
      </c>
      <c r="K75" s="60">
        <v>45.567012373864436</v>
      </c>
      <c r="L75" s="139">
        <f t="shared" si="1"/>
        <v>50.366694772855489</v>
      </c>
      <c r="M75" s="139">
        <f t="shared" si="2"/>
        <v>50.388921183649096</v>
      </c>
      <c r="N75" s="139">
        <f t="shared" si="3"/>
        <v>50.771655680293939</v>
      </c>
      <c r="O75" s="139">
        <f t="shared" si="4"/>
        <v>52.346962908460235</v>
      </c>
      <c r="P75" s="139">
        <f t="shared" si="5"/>
        <v>53.872059866416237</v>
      </c>
      <c r="Q75" s="139">
        <f t="shared" si="6"/>
        <v>54.432987626135564</v>
      </c>
    </row>
    <row r="76" spans="1:17" x14ac:dyDescent="0.2">
      <c r="A76" s="27">
        <v>60</v>
      </c>
      <c r="B76" s="28" t="s">
        <v>86</v>
      </c>
      <c r="C76" s="29"/>
      <c r="D76" s="27">
        <v>324</v>
      </c>
      <c r="E76" s="27" t="s">
        <v>47</v>
      </c>
      <c r="F76" s="60">
        <v>50.136390326568737</v>
      </c>
      <c r="G76" s="60">
        <v>50.09238158565794</v>
      </c>
      <c r="H76" s="60">
        <v>50.16595991608267</v>
      </c>
      <c r="I76" s="60">
        <v>51.335955158942738</v>
      </c>
      <c r="J76" s="60">
        <v>50.781284280219005</v>
      </c>
      <c r="K76" s="60">
        <v>50.710773905163023</v>
      </c>
      <c r="L76" s="139">
        <f t="shared" si="1"/>
        <v>49.863609673431263</v>
      </c>
      <c r="M76" s="139">
        <f t="shared" si="2"/>
        <v>49.90761841434206</v>
      </c>
      <c r="N76" s="139">
        <f t="shared" si="3"/>
        <v>49.83404008391733</v>
      </c>
      <c r="O76" s="139">
        <f t="shared" si="4"/>
        <v>48.664044841057262</v>
      </c>
      <c r="P76" s="139">
        <f t="shared" si="5"/>
        <v>49.218715719780995</v>
      </c>
      <c r="Q76" s="139">
        <f t="shared" si="6"/>
        <v>49.289226094836977</v>
      </c>
    </row>
    <row r="77" spans="1:17" x14ac:dyDescent="0.2">
      <c r="A77" s="27">
        <v>61</v>
      </c>
      <c r="B77" s="28" t="s">
        <v>87</v>
      </c>
      <c r="C77" s="29"/>
      <c r="D77" s="27">
        <v>624</v>
      </c>
      <c r="E77" s="27" t="s">
        <v>33</v>
      </c>
      <c r="F77" s="60">
        <v>49.967464862051017</v>
      </c>
      <c r="G77" s="60">
        <v>50.527520474947252</v>
      </c>
      <c r="H77" s="60">
        <v>50.342298288508559</v>
      </c>
      <c r="I77" s="60">
        <v>50.337577160493829</v>
      </c>
      <c r="J77" s="60">
        <v>51.061203171739237</v>
      </c>
      <c r="K77" s="60">
        <v>51.524649621636144</v>
      </c>
      <c r="L77" s="139">
        <f t="shared" si="1"/>
        <v>50.032535137948983</v>
      </c>
      <c r="M77" s="139">
        <f t="shared" si="2"/>
        <v>49.472479525052748</v>
      </c>
      <c r="N77" s="139">
        <f t="shared" si="3"/>
        <v>49.657701711491441</v>
      </c>
      <c r="O77" s="139">
        <f t="shared" si="4"/>
        <v>49.662422839506171</v>
      </c>
      <c r="P77" s="139">
        <f t="shared" si="5"/>
        <v>48.938796828260763</v>
      </c>
      <c r="Q77" s="139">
        <f t="shared" si="6"/>
        <v>48.475350378363856</v>
      </c>
    </row>
    <row r="78" spans="1:17" x14ac:dyDescent="0.2">
      <c r="A78" s="27">
        <v>62</v>
      </c>
      <c r="B78" s="28" t="s">
        <v>88</v>
      </c>
      <c r="C78" s="29"/>
      <c r="D78" s="27">
        <v>430</v>
      </c>
      <c r="E78" s="27" t="s">
        <v>35</v>
      </c>
      <c r="F78" s="60">
        <v>43.216376732235375</v>
      </c>
      <c r="G78" s="60">
        <v>46.468453177217434</v>
      </c>
      <c r="H78" s="60">
        <v>45.92079964179419</v>
      </c>
      <c r="I78" s="60">
        <v>41.295820525760426</v>
      </c>
      <c r="J78" s="60">
        <v>42.615178202140648</v>
      </c>
      <c r="K78" s="60">
        <v>42.978053946686117</v>
      </c>
      <c r="L78" s="139">
        <f t="shared" si="1"/>
        <v>56.783623267764625</v>
      </c>
      <c r="M78" s="139">
        <f t="shared" si="2"/>
        <v>53.531546822782566</v>
      </c>
      <c r="N78" s="139">
        <f t="shared" si="3"/>
        <v>54.07920035820581</v>
      </c>
      <c r="O78" s="139">
        <f t="shared" si="4"/>
        <v>58.704179474239574</v>
      </c>
      <c r="P78" s="139">
        <f t="shared" si="5"/>
        <v>57.384821797859352</v>
      </c>
      <c r="Q78" s="139">
        <f t="shared" si="6"/>
        <v>57.021946053313883</v>
      </c>
    </row>
    <row r="79" spans="1:17" x14ac:dyDescent="0.2">
      <c r="A79" s="27">
        <v>63</v>
      </c>
      <c r="B79" s="28" t="s">
        <v>89</v>
      </c>
      <c r="C79" s="29"/>
      <c r="D79" s="27">
        <v>466</v>
      </c>
      <c r="E79" s="27" t="s">
        <v>33</v>
      </c>
      <c r="F79" s="60">
        <v>48.954185745570378</v>
      </c>
      <c r="G79" s="60">
        <v>48.423549978148216</v>
      </c>
      <c r="H79" s="60">
        <v>48.409024937326819</v>
      </c>
      <c r="I79" s="60">
        <v>48.50251365864866</v>
      </c>
      <c r="J79" s="60">
        <v>48.640699688360613</v>
      </c>
      <c r="K79" s="60">
        <v>48.750223739828442</v>
      </c>
      <c r="L79" s="139">
        <f t="shared" si="1"/>
        <v>51.045814254429622</v>
      </c>
      <c r="M79" s="139">
        <f t="shared" si="2"/>
        <v>51.576450021851784</v>
      </c>
      <c r="N79" s="139">
        <f t="shared" si="3"/>
        <v>51.590975062673181</v>
      </c>
      <c r="O79" s="139">
        <f t="shared" si="4"/>
        <v>51.49748634135134</v>
      </c>
      <c r="P79" s="139">
        <f t="shared" si="5"/>
        <v>51.359300311639387</v>
      </c>
      <c r="Q79" s="139">
        <f t="shared" si="6"/>
        <v>51.249776260171558</v>
      </c>
    </row>
    <row r="80" spans="1:17" x14ac:dyDescent="0.2">
      <c r="A80" s="27">
        <v>64</v>
      </c>
      <c r="B80" s="28" t="s">
        <v>90</v>
      </c>
      <c r="C80" s="29"/>
      <c r="D80" s="27">
        <v>478</v>
      </c>
      <c r="E80" s="27" t="s">
        <v>47</v>
      </c>
      <c r="F80" s="60">
        <v>48.437975817286159</v>
      </c>
      <c r="G80" s="60">
        <v>47.505638552064497</v>
      </c>
      <c r="H80" s="60">
        <v>45.676881776662135</v>
      </c>
      <c r="I80" s="60">
        <v>43.928835664756797</v>
      </c>
      <c r="J80" s="60">
        <v>42.600880974031341</v>
      </c>
      <c r="K80" s="60">
        <v>41.930487398850623</v>
      </c>
      <c r="L80" s="139">
        <f t="shared" si="1"/>
        <v>51.562024182713841</v>
      </c>
      <c r="M80" s="139">
        <f t="shared" si="2"/>
        <v>52.494361447935503</v>
      </c>
      <c r="N80" s="139">
        <f t="shared" si="3"/>
        <v>54.323118223337865</v>
      </c>
      <c r="O80" s="139">
        <f t="shared" si="4"/>
        <v>56.071164335243203</v>
      </c>
      <c r="P80" s="139">
        <f t="shared" si="5"/>
        <v>57.399119025968659</v>
      </c>
      <c r="Q80" s="139">
        <f t="shared" si="6"/>
        <v>58.069512601149377</v>
      </c>
    </row>
    <row r="81" spans="1:17" x14ac:dyDescent="0.2">
      <c r="A81" s="27">
        <v>65</v>
      </c>
      <c r="B81" s="28" t="s">
        <v>91</v>
      </c>
      <c r="C81" s="29"/>
      <c r="D81" s="27">
        <v>562</v>
      </c>
      <c r="E81" s="27" t="s">
        <v>33</v>
      </c>
      <c r="F81" s="60">
        <v>52.173837732973048</v>
      </c>
      <c r="G81" s="60">
        <v>52.225015239830405</v>
      </c>
      <c r="H81" s="60">
        <v>52.403075413054147</v>
      </c>
      <c r="I81" s="60">
        <v>52.4590032218928</v>
      </c>
      <c r="J81" s="60">
        <v>52.529573633603242</v>
      </c>
      <c r="K81" s="60">
        <v>52.587250006604847</v>
      </c>
      <c r="L81" s="139">
        <f t="shared" si="1"/>
        <v>47.826162267026952</v>
      </c>
      <c r="M81" s="139">
        <f t="shared" si="2"/>
        <v>47.774984760169595</v>
      </c>
      <c r="N81" s="139">
        <f t="shared" si="3"/>
        <v>47.596924586945853</v>
      </c>
      <c r="O81" s="139">
        <f t="shared" si="4"/>
        <v>47.5409967781072</v>
      </c>
      <c r="P81" s="139">
        <f t="shared" si="5"/>
        <v>47.470426366396758</v>
      </c>
      <c r="Q81" s="139">
        <f t="shared" si="6"/>
        <v>47.412749993395153</v>
      </c>
    </row>
    <row r="82" spans="1:17" x14ac:dyDescent="0.2">
      <c r="A82" s="27">
        <v>66</v>
      </c>
      <c r="B82" s="28" t="s">
        <v>92</v>
      </c>
      <c r="C82" s="29"/>
      <c r="D82" s="27">
        <v>566</v>
      </c>
      <c r="E82" s="27" t="s">
        <v>47</v>
      </c>
      <c r="F82" s="60">
        <v>43.899645438996451</v>
      </c>
      <c r="G82" s="60">
        <v>44.256683059790625</v>
      </c>
      <c r="H82" s="60">
        <v>44.615501289246168</v>
      </c>
      <c r="I82" s="60">
        <v>44.793131065601472</v>
      </c>
      <c r="J82" s="60">
        <v>44.967167254634731</v>
      </c>
      <c r="K82" s="60">
        <v>45.13562085371295</v>
      </c>
      <c r="L82" s="139">
        <f t="shared" ref="L82:L145" si="7">100-F82</f>
        <v>56.100354561003549</v>
      </c>
      <c r="M82" s="139">
        <f t="shared" ref="M82:M145" si="8">100-G82</f>
        <v>55.743316940209375</v>
      </c>
      <c r="N82" s="139">
        <f t="shared" ref="N82:N145" si="9">100-H82</f>
        <v>55.384498710753832</v>
      </c>
      <c r="O82" s="139">
        <f t="shared" ref="O82:O145" si="10">100-I82</f>
        <v>55.206868934398528</v>
      </c>
      <c r="P82" s="139">
        <f t="shared" ref="P82:P145" si="11">100-J82</f>
        <v>55.032832745365269</v>
      </c>
      <c r="Q82" s="139">
        <f t="shared" ref="Q82:Q145" si="12">100-K82</f>
        <v>54.86437914628705</v>
      </c>
    </row>
    <row r="83" spans="1:17" x14ac:dyDescent="0.2">
      <c r="A83" s="27">
        <v>67</v>
      </c>
      <c r="B83" s="28" t="s">
        <v>93</v>
      </c>
      <c r="C83" s="29" t="s">
        <v>306</v>
      </c>
      <c r="D83" s="27">
        <v>654</v>
      </c>
      <c r="E83" s="27" t="s">
        <v>35</v>
      </c>
      <c r="F83" s="60">
        <v>42.036553524804177</v>
      </c>
      <c r="G83" s="60">
        <v>44.670050761421322</v>
      </c>
      <c r="H83" s="60">
        <v>46.913580246913575</v>
      </c>
      <c r="I83" s="60">
        <v>45.995893223819301</v>
      </c>
      <c r="J83" s="60">
        <v>45.166959578207383</v>
      </c>
      <c r="K83" s="60">
        <v>44.536423841059602</v>
      </c>
      <c r="L83" s="139">
        <f t="shared" si="7"/>
        <v>57.963446475195823</v>
      </c>
      <c r="M83" s="139">
        <f t="shared" si="8"/>
        <v>55.329949238578678</v>
      </c>
      <c r="N83" s="139">
        <f t="shared" si="9"/>
        <v>53.086419753086425</v>
      </c>
      <c r="O83" s="139">
        <f t="shared" si="10"/>
        <v>54.004106776180699</v>
      </c>
      <c r="P83" s="139">
        <f t="shared" si="11"/>
        <v>54.833040421792617</v>
      </c>
      <c r="Q83" s="139">
        <f t="shared" si="12"/>
        <v>55.463576158940398</v>
      </c>
    </row>
    <row r="84" spans="1:17" x14ac:dyDescent="0.2">
      <c r="A84" s="27">
        <v>68</v>
      </c>
      <c r="B84" s="28" t="s">
        <v>94</v>
      </c>
      <c r="C84" s="29"/>
      <c r="D84" s="27">
        <v>686</v>
      </c>
      <c r="E84" s="27" t="s">
        <v>33</v>
      </c>
      <c r="F84" s="60">
        <v>48.655744979845423</v>
      </c>
      <c r="G84" s="60">
        <v>48.839578104250251</v>
      </c>
      <c r="H84" s="60">
        <v>47.61040271495164</v>
      </c>
      <c r="I84" s="60">
        <v>47.605938782532796</v>
      </c>
      <c r="J84" s="60">
        <v>46.941333583243519</v>
      </c>
      <c r="K84" s="60">
        <v>46.935139529406399</v>
      </c>
      <c r="L84" s="139">
        <f t="shared" si="7"/>
        <v>51.344255020154577</v>
      </c>
      <c r="M84" s="139">
        <f t="shared" si="8"/>
        <v>51.160421895749749</v>
      </c>
      <c r="N84" s="139">
        <f t="shared" si="9"/>
        <v>52.38959728504836</v>
      </c>
      <c r="O84" s="139">
        <f t="shared" si="10"/>
        <v>52.394061217467204</v>
      </c>
      <c r="P84" s="139">
        <f t="shared" si="11"/>
        <v>53.058666416756481</v>
      </c>
      <c r="Q84" s="139">
        <f t="shared" si="12"/>
        <v>53.064860470593601</v>
      </c>
    </row>
    <row r="85" spans="1:17" x14ac:dyDescent="0.2">
      <c r="A85" s="27">
        <v>69</v>
      </c>
      <c r="B85" s="28" t="s">
        <v>95</v>
      </c>
      <c r="C85" s="29"/>
      <c r="D85" s="27">
        <v>694</v>
      </c>
      <c r="E85" s="27" t="s">
        <v>33</v>
      </c>
      <c r="F85" s="60">
        <v>44.631077834072769</v>
      </c>
      <c r="G85" s="60">
        <v>43.360791086985408</v>
      </c>
      <c r="H85" s="60">
        <v>44.382691544263594</v>
      </c>
      <c r="I85" s="60">
        <v>46.771379875012528</v>
      </c>
      <c r="J85" s="60">
        <v>45.369002175429955</v>
      </c>
      <c r="K85" s="60">
        <v>45.224913115455031</v>
      </c>
      <c r="L85" s="139">
        <f t="shared" si="7"/>
        <v>55.368922165927231</v>
      </c>
      <c r="M85" s="139">
        <f t="shared" si="8"/>
        <v>56.639208913014592</v>
      </c>
      <c r="N85" s="139">
        <f t="shared" si="9"/>
        <v>55.617308455736406</v>
      </c>
      <c r="O85" s="139">
        <f t="shared" si="10"/>
        <v>53.228620124987472</v>
      </c>
      <c r="P85" s="139">
        <f t="shared" si="11"/>
        <v>54.630997824570045</v>
      </c>
      <c r="Q85" s="139">
        <f t="shared" si="12"/>
        <v>54.775086884544969</v>
      </c>
    </row>
    <row r="86" spans="1:17" x14ac:dyDescent="0.2">
      <c r="A86" s="27">
        <v>70</v>
      </c>
      <c r="B86" s="28" t="s">
        <v>96</v>
      </c>
      <c r="C86" s="29"/>
      <c r="D86" s="27">
        <v>768</v>
      </c>
      <c r="E86" s="27" t="s">
        <v>47</v>
      </c>
      <c r="F86" s="60">
        <v>49.433077176936493</v>
      </c>
      <c r="G86" s="60">
        <v>50.063494876111157</v>
      </c>
      <c r="H86" s="60">
        <v>49.901733978287197</v>
      </c>
      <c r="I86" s="60">
        <v>49.416114741443316</v>
      </c>
      <c r="J86" s="60">
        <v>49.353997069677433</v>
      </c>
      <c r="K86" s="60">
        <v>49.68357631012411</v>
      </c>
      <c r="L86" s="139">
        <f t="shared" si="7"/>
        <v>50.566922823063507</v>
      </c>
      <c r="M86" s="139">
        <f t="shared" si="8"/>
        <v>49.936505123888843</v>
      </c>
      <c r="N86" s="139">
        <f t="shared" si="9"/>
        <v>50.098266021712803</v>
      </c>
      <c r="O86" s="139">
        <f t="shared" si="10"/>
        <v>50.583885258556684</v>
      </c>
      <c r="P86" s="139">
        <f t="shared" si="11"/>
        <v>50.646002930322567</v>
      </c>
      <c r="Q86" s="139">
        <f t="shared" si="12"/>
        <v>50.31642368987589</v>
      </c>
    </row>
    <row r="87" spans="1:17" x14ac:dyDescent="0.2">
      <c r="A87" s="26">
        <v>71</v>
      </c>
      <c r="B87" s="25" t="s">
        <v>349</v>
      </c>
      <c r="C87" s="24"/>
      <c r="D87" s="26">
        <v>935</v>
      </c>
      <c r="E87" s="26"/>
      <c r="F87" s="109">
        <v>45.968730051959959</v>
      </c>
      <c r="G87" s="109">
        <v>45.867920849828323</v>
      </c>
      <c r="H87" s="109">
        <v>45.585270531100875</v>
      </c>
      <c r="I87" s="109">
        <v>44.567074197136648</v>
      </c>
      <c r="J87" s="109">
        <v>42.038178381240655</v>
      </c>
      <c r="K87" s="109">
        <v>41.995520179006377</v>
      </c>
      <c r="L87" s="139">
        <f t="shared" si="7"/>
        <v>54.031269948040041</v>
      </c>
      <c r="M87" s="139">
        <f t="shared" si="8"/>
        <v>54.132079150171677</v>
      </c>
      <c r="N87" s="139">
        <f t="shared" si="9"/>
        <v>54.414729468899125</v>
      </c>
      <c r="O87" s="139">
        <f t="shared" si="10"/>
        <v>55.432925802863352</v>
      </c>
      <c r="P87" s="139">
        <f t="shared" si="11"/>
        <v>57.961821618759345</v>
      </c>
      <c r="Q87" s="139">
        <f t="shared" si="12"/>
        <v>58.004479820993623</v>
      </c>
    </row>
    <row r="88" spans="1:17" x14ac:dyDescent="0.2">
      <c r="A88" s="26">
        <v>72</v>
      </c>
      <c r="B88" s="22" t="s">
        <v>16</v>
      </c>
      <c r="C88" s="24"/>
      <c r="D88" s="26">
        <v>5500</v>
      </c>
      <c r="E88" s="26"/>
      <c r="F88" s="109">
        <v>55.170530697968822</v>
      </c>
      <c r="G88" s="109">
        <v>55.253508680338911</v>
      </c>
      <c r="H88" s="109">
        <v>55.325227937726865</v>
      </c>
      <c r="I88" s="109">
        <v>54.030399532402981</v>
      </c>
      <c r="J88" s="109">
        <v>52.712253349888471</v>
      </c>
      <c r="K88" s="109">
        <v>51.855936326365935</v>
      </c>
      <c r="L88" s="139">
        <f t="shared" si="7"/>
        <v>44.829469302031178</v>
      </c>
      <c r="M88" s="139">
        <f t="shared" si="8"/>
        <v>44.746491319661089</v>
      </c>
      <c r="N88" s="139">
        <f t="shared" si="9"/>
        <v>44.674772062273135</v>
      </c>
      <c r="O88" s="139">
        <f t="shared" si="10"/>
        <v>45.969600467597019</v>
      </c>
      <c r="P88" s="139">
        <f t="shared" si="11"/>
        <v>47.287746650111529</v>
      </c>
      <c r="Q88" s="139">
        <f t="shared" si="12"/>
        <v>48.144063673634065</v>
      </c>
    </row>
    <row r="89" spans="1:17" x14ac:dyDescent="0.2">
      <c r="A89" s="30">
        <v>73</v>
      </c>
      <c r="B89" s="31" t="s">
        <v>97</v>
      </c>
      <c r="C89" s="29"/>
      <c r="D89" s="30">
        <v>398</v>
      </c>
      <c r="E89" s="27" t="s">
        <v>35</v>
      </c>
      <c r="F89" s="60">
        <v>53.963196286472147</v>
      </c>
      <c r="G89" s="60">
        <v>53.963207765195286</v>
      </c>
      <c r="H89" s="60">
        <v>53.963187406401282</v>
      </c>
      <c r="I89" s="60">
        <v>52.515016297331385</v>
      </c>
      <c r="J89" s="60">
        <v>51.268074382021602</v>
      </c>
      <c r="K89" s="60">
        <v>50.428755337943343</v>
      </c>
      <c r="L89" s="139">
        <f t="shared" si="7"/>
        <v>46.036803713527853</v>
      </c>
      <c r="M89" s="139">
        <f t="shared" si="8"/>
        <v>46.036792234804714</v>
      </c>
      <c r="N89" s="139">
        <f t="shared" si="9"/>
        <v>46.036812593598718</v>
      </c>
      <c r="O89" s="139">
        <f t="shared" si="10"/>
        <v>47.484983702668615</v>
      </c>
      <c r="P89" s="139">
        <f t="shared" si="11"/>
        <v>48.731925617978398</v>
      </c>
      <c r="Q89" s="139">
        <f t="shared" si="12"/>
        <v>49.571244662056657</v>
      </c>
    </row>
    <row r="90" spans="1:17" x14ac:dyDescent="0.2">
      <c r="A90" s="30">
        <v>74</v>
      </c>
      <c r="B90" s="31" t="s">
        <v>98</v>
      </c>
      <c r="C90" s="29"/>
      <c r="D90" s="30">
        <v>417</v>
      </c>
      <c r="E90" s="27" t="s">
        <v>35</v>
      </c>
      <c r="F90" s="60">
        <v>58.205247134009433</v>
      </c>
      <c r="G90" s="60">
        <v>58.205237744367977</v>
      </c>
      <c r="H90" s="60">
        <v>58.205196658777382</v>
      </c>
      <c r="I90" s="60">
        <v>58.598516444708636</v>
      </c>
      <c r="J90" s="60">
        <v>59.246860840305651</v>
      </c>
      <c r="K90" s="60">
        <v>59.577653609417659</v>
      </c>
      <c r="L90" s="139">
        <f t="shared" si="7"/>
        <v>41.794752865990567</v>
      </c>
      <c r="M90" s="139">
        <f t="shared" si="8"/>
        <v>41.794762255632023</v>
      </c>
      <c r="N90" s="139">
        <f t="shared" si="9"/>
        <v>41.794803341222618</v>
      </c>
      <c r="O90" s="139">
        <f t="shared" si="10"/>
        <v>41.401483555291364</v>
      </c>
      <c r="P90" s="139">
        <f t="shared" si="11"/>
        <v>40.753139159694349</v>
      </c>
      <c r="Q90" s="139">
        <f t="shared" si="12"/>
        <v>40.422346390582341</v>
      </c>
    </row>
    <row r="91" spans="1:17" x14ac:dyDescent="0.2">
      <c r="A91" s="30">
        <v>75</v>
      </c>
      <c r="B91" s="31" t="s">
        <v>99</v>
      </c>
      <c r="C91" s="29"/>
      <c r="D91" s="30">
        <v>762</v>
      </c>
      <c r="E91" s="27" t="s">
        <v>35</v>
      </c>
      <c r="F91" s="60">
        <v>56.137094893914664</v>
      </c>
      <c r="G91" s="60">
        <v>56.377692358481625</v>
      </c>
      <c r="H91" s="60">
        <v>56.085890144553673</v>
      </c>
      <c r="I91" s="60">
        <v>56.718275306300015</v>
      </c>
      <c r="J91" s="60">
        <v>56.813540797837156</v>
      </c>
      <c r="K91" s="60">
        <v>56.883068723437511</v>
      </c>
      <c r="L91" s="139">
        <f t="shared" si="7"/>
        <v>43.862905106085336</v>
      </c>
      <c r="M91" s="139">
        <f t="shared" si="8"/>
        <v>43.622307641518375</v>
      </c>
      <c r="N91" s="139">
        <f t="shared" si="9"/>
        <v>43.914109855446327</v>
      </c>
      <c r="O91" s="139">
        <f t="shared" si="10"/>
        <v>43.281724693699985</v>
      </c>
      <c r="P91" s="139">
        <f t="shared" si="11"/>
        <v>43.186459202162844</v>
      </c>
      <c r="Q91" s="139">
        <f t="shared" si="12"/>
        <v>43.116931276562489</v>
      </c>
    </row>
    <row r="92" spans="1:17" x14ac:dyDescent="0.2">
      <c r="A92" s="30">
        <v>76</v>
      </c>
      <c r="B92" s="31" t="s">
        <v>100</v>
      </c>
      <c r="C92" s="29"/>
      <c r="D92" s="30">
        <v>795</v>
      </c>
      <c r="E92" s="27" t="s">
        <v>35</v>
      </c>
      <c r="F92" s="60">
        <v>56.22381729200653</v>
      </c>
      <c r="G92" s="60">
        <v>56.5547493283132</v>
      </c>
      <c r="H92" s="60">
        <v>56.902122673891753</v>
      </c>
      <c r="I92" s="60">
        <v>55.688544057526137</v>
      </c>
      <c r="J92" s="60">
        <v>54.237570651432733</v>
      </c>
      <c r="K92" s="60">
        <v>53.396372450174653</v>
      </c>
      <c r="L92" s="139">
        <f t="shared" si="7"/>
        <v>43.77618270799347</v>
      </c>
      <c r="M92" s="139">
        <f t="shared" si="8"/>
        <v>43.4452506716868</v>
      </c>
      <c r="N92" s="139">
        <f t="shared" si="9"/>
        <v>43.097877326108247</v>
      </c>
      <c r="O92" s="139">
        <f t="shared" si="10"/>
        <v>44.311455942473863</v>
      </c>
      <c r="P92" s="139">
        <f t="shared" si="11"/>
        <v>45.762429348567267</v>
      </c>
      <c r="Q92" s="139">
        <f t="shared" si="12"/>
        <v>46.603627549825347</v>
      </c>
    </row>
    <row r="93" spans="1:17" x14ac:dyDescent="0.2">
      <c r="A93" s="30">
        <v>77</v>
      </c>
      <c r="B93" s="31" t="s">
        <v>101</v>
      </c>
      <c r="C93" s="29"/>
      <c r="D93" s="30">
        <v>860</v>
      </c>
      <c r="E93" s="27" t="s">
        <v>35</v>
      </c>
      <c r="F93" s="60">
        <v>56.223956442831216</v>
      </c>
      <c r="G93" s="60">
        <v>56.531799703420063</v>
      </c>
      <c r="H93" s="60">
        <v>56.902686354741149</v>
      </c>
      <c r="I93" s="60">
        <v>55.659591753833659</v>
      </c>
      <c r="J93" s="60">
        <v>54.236818618054031</v>
      </c>
      <c r="K93" s="60">
        <v>53.391880939346606</v>
      </c>
      <c r="L93" s="139">
        <f t="shared" si="7"/>
        <v>43.776043557168784</v>
      </c>
      <c r="M93" s="139">
        <f t="shared" si="8"/>
        <v>43.468200296579937</v>
      </c>
      <c r="N93" s="139">
        <f t="shared" si="9"/>
        <v>43.097313645258851</v>
      </c>
      <c r="O93" s="139">
        <f t="shared" si="10"/>
        <v>44.340408246166341</v>
      </c>
      <c r="P93" s="139">
        <f t="shared" si="11"/>
        <v>45.763181381945969</v>
      </c>
      <c r="Q93" s="139">
        <f t="shared" si="12"/>
        <v>46.608119060653394</v>
      </c>
    </row>
    <row r="94" spans="1:17" x14ac:dyDescent="0.2">
      <c r="A94" s="26">
        <v>78</v>
      </c>
      <c r="B94" s="22" t="s">
        <v>17</v>
      </c>
      <c r="C94" s="24"/>
      <c r="D94" s="26">
        <v>906</v>
      </c>
      <c r="E94" s="26"/>
      <c r="F94" s="109">
        <v>49.337933420805712</v>
      </c>
      <c r="G94" s="109">
        <v>51.346180885375581</v>
      </c>
      <c r="H94" s="109">
        <v>52.688361253984503</v>
      </c>
      <c r="I94" s="109">
        <v>52.944542793317751</v>
      </c>
      <c r="J94" s="109">
        <v>53.011492514529557</v>
      </c>
      <c r="K94" s="109">
        <v>52.916512487736448</v>
      </c>
      <c r="L94" s="139">
        <f t="shared" si="7"/>
        <v>50.662066579194288</v>
      </c>
      <c r="M94" s="139">
        <f t="shared" si="8"/>
        <v>48.653819114624419</v>
      </c>
      <c r="N94" s="139">
        <f t="shared" si="9"/>
        <v>47.311638746015497</v>
      </c>
      <c r="O94" s="139">
        <f t="shared" si="10"/>
        <v>47.055457206682249</v>
      </c>
      <c r="P94" s="139">
        <f t="shared" si="11"/>
        <v>46.988507485470443</v>
      </c>
      <c r="Q94" s="139">
        <f t="shared" si="12"/>
        <v>47.083487512263552</v>
      </c>
    </row>
    <row r="95" spans="1:17" x14ac:dyDescent="0.2">
      <c r="A95" s="30">
        <v>79</v>
      </c>
      <c r="B95" s="31" t="s">
        <v>102</v>
      </c>
      <c r="C95" s="29" t="s">
        <v>307</v>
      </c>
      <c r="D95" s="30">
        <v>156</v>
      </c>
      <c r="E95" s="27" t="s">
        <v>42</v>
      </c>
      <c r="F95" s="60">
        <v>48.997372203814955</v>
      </c>
      <c r="G95" s="60">
        <v>49.566031506248329</v>
      </c>
      <c r="H95" s="60">
        <v>49.987205580728848</v>
      </c>
      <c r="I95" s="60">
        <v>44.042760333280803</v>
      </c>
      <c r="J95" s="60">
        <v>40.489327078192787</v>
      </c>
      <c r="K95" s="60">
        <v>38.639286904705919</v>
      </c>
      <c r="L95" s="139">
        <f t="shared" si="7"/>
        <v>51.002627796185045</v>
      </c>
      <c r="M95" s="139">
        <f t="shared" si="8"/>
        <v>50.433968493751671</v>
      </c>
      <c r="N95" s="139">
        <f t="shared" si="9"/>
        <v>50.012794419271152</v>
      </c>
      <c r="O95" s="139">
        <f t="shared" si="10"/>
        <v>55.957239666719197</v>
      </c>
      <c r="P95" s="139">
        <f t="shared" si="11"/>
        <v>59.510672921807213</v>
      </c>
      <c r="Q95" s="139">
        <f t="shared" si="12"/>
        <v>61.360713095294081</v>
      </c>
    </row>
    <row r="96" spans="1:17" x14ac:dyDescent="0.2">
      <c r="A96" s="30">
        <v>80</v>
      </c>
      <c r="B96" s="31" t="s">
        <v>104</v>
      </c>
      <c r="C96" s="29" t="s">
        <v>308</v>
      </c>
      <c r="D96" s="30">
        <v>344</v>
      </c>
      <c r="E96" s="27" t="s">
        <v>35</v>
      </c>
      <c r="F96" s="60">
        <v>49.309998363739382</v>
      </c>
      <c r="G96" s="60">
        <v>51.915542937673244</v>
      </c>
      <c r="H96" s="60">
        <v>54.081192242242956</v>
      </c>
      <c r="I96" s="60">
        <v>56.449149007711576</v>
      </c>
      <c r="J96" s="60">
        <v>58.720876274753145</v>
      </c>
      <c r="K96" s="60">
        <v>60.546348371505623</v>
      </c>
      <c r="L96" s="139">
        <f t="shared" si="7"/>
        <v>50.690001636260618</v>
      </c>
      <c r="M96" s="139">
        <f t="shared" si="8"/>
        <v>48.084457062326756</v>
      </c>
      <c r="N96" s="139">
        <f t="shared" si="9"/>
        <v>45.918807757757044</v>
      </c>
      <c r="O96" s="139">
        <f t="shared" si="10"/>
        <v>43.550850992288424</v>
      </c>
      <c r="P96" s="139">
        <f t="shared" si="11"/>
        <v>41.279123725246855</v>
      </c>
      <c r="Q96" s="139">
        <f t="shared" si="12"/>
        <v>39.453651628494377</v>
      </c>
    </row>
    <row r="97" spans="1:17" x14ac:dyDescent="0.2">
      <c r="A97" s="30">
        <v>81</v>
      </c>
      <c r="B97" s="31" t="s">
        <v>106</v>
      </c>
      <c r="C97" s="29" t="s">
        <v>364</v>
      </c>
      <c r="D97" s="30">
        <v>446</v>
      </c>
      <c r="E97" s="27" t="s">
        <v>35</v>
      </c>
      <c r="F97" s="60">
        <v>52.996630040917445</v>
      </c>
      <c r="G97" s="60">
        <v>53.91434630483397</v>
      </c>
      <c r="H97" s="60">
        <v>54.570145894157172</v>
      </c>
      <c r="I97" s="60">
        <v>53.31784266830882</v>
      </c>
      <c r="J97" s="60">
        <v>54.033205025964968</v>
      </c>
      <c r="K97" s="60">
        <v>54.569408496569913</v>
      </c>
      <c r="L97" s="139">
        <f t="shared" si="7"/>
        <v>47.003369959082555</v>
      </c>
      <c r="M97" s="139">
        <f t="shared" si="8"/>
        <v>46.08565369516603</v>
      </c>
      <c r="N97" s="139">
        <f t="shared" si="9"/>
        <v>45.429854105842828</v>
      </c>
      <c r="O97" s="139">
        <f t="shared" si="10"/>
        <v>46.68215733169118</v>
      </c>
      <c r="P97" s="139">
        <f t="shared" si="11"/>
        <v>45.966794974035032</v>
      </c>
      <c r="Q97" s="139">
        <f t="shared" si="12"/>
        <v>45.430591503430087</v>
      </c>
    </row>
    <row r="98" spans="1:17" x14ac:dyDescent="0.2">
      <c r="A98" s="30">
        <v>82</v>
      </c>
      <c r="B98" s="31" t="s">
        <v>103</v>
      </c>
      <c r="C98" s="29"/>
      <c r="D98" s="30">
        <v>408</v>
      </c>
      <c r="E98" s="27" t="s">
        <v>38</v>
      </c>
      <c r="F98" s="60">
        <v>48.998621822127085</v>
      </c>
      <c r="G98" s="60">
        <v>50.027032410437357</v>
      </c>
      <c r="H98" s="60">
        <v>50.996324240665501</v>
      </c>
      <c r="I98" s="60">
        <v>50.746938673716237</v>
      </c>
      <c r="J98" s="60">
        <v>50.543058395819131</v>
      </c>
      <c r="K98" s="60">
        <v>50.245573486318051</v>
      </c>
      <c r="L98" s="139">
        <f t="shared" si="7"/>
        <v>51.001378177872915</v>
      </c>
      <c r="M98" s="139">
        <f t="shared" si="8"/>
        <v>49.972967589562643</v>
      </c>
      <c r="N98" s="139">
        <f t="shared" si="9"/>
        <v>49.003675759334499</v>
      </c>
      <c r="O98" s="139">
        <f t="shared" si="10"/>
        <v>49.253061326283763</v>
      </c>
      <c r="P98" s="139">
        <f t="shared" si="11"/>
        <v>49.456941604180869</v>
      </c>
      <c r="Q98" s="139">
        <f t="shared" si="12"/>
        <v>49.754426513681949</v>
      </c>
    </row>
    <row r="99" spans="1:17" x14ac:dyDescent="0.2">
      <c r="A99" s="30">
        <v>83</v>
      </c>
      <c r="B99" s="31" t="s">
        <v>105</v>
      </c>
      <c r="C99" s="29"/>
      <c r="D99" s="30">
        <v>392</v>
      </c>
      <c r="E99" s="27" t="s">
        <v>42</v>
      </c>
      <c r="F99" s="60">
        <v>49.054225167483864</v>
      </c>
      <c r="G99" s="60">
        <v>51.308126800651941</v>
      </c>
      <c r="H99" s="60">
        <v>52.745606904439612</v>
      </c>
      <c r="I99" s="60">
        <v>54.069419687657103</v>
      </c>
      <c r="J99" s="60">
        <v>55.023801033760037</v>
      </c>
      <c r="K99" s="60">
        <v>55.023761214593634</v>
      </c>
      <c r="L99" s="139">
        <f t="shared" si="7"/>
        <v>50.945774832516136</v>
      </c>
      <c r="M99" s="139">
        <f t="shared" si="8"/>
        <v>48.691873199348059</v>
      </c>
      <c r="N99" s="139">
        <f t="shared" si="9"/>
        <v>47.254393095560388</v>
      </c>
      <c r="O99" s="139">
        <f t="shared" si="10"/>
        <v>45.930580312342897</v>
      </c>
      <c r="P99" s="139">
        <f t="shared" si="11"/>
        <v>44.976198966239963</v>
      </c>
      <c r="Q99" s="139">
        <f t="shared" si="12"/>
        <v>44.976238785406366</v>
      </c>
    </row>
    <row r="100" spans="1:17" x14ac:dyDescent="0.2">
      <c r="A100" s="30">
        <v>84</v>
      </c>
      <c r="B100" s="31" t="s">
        <v>107</v>
      </c>
      <c r="C100" s="29"/>
      <c r="D100" s="30">
        <v>496</v>
      </c>
      <c r="E100" s="27" t="s">
        <v>42</v>
      </c>
      <c r="F100" s="60">
        <v>49.106877046740102</v>
      </c>
      <c r="G100" s="60">
        <v>46.672952586206897</v>
      </c>
      <c r="H100" s="60">
        <v>44.382159395564216</v>
      </c>
      <c r="I100" s="60">
        <v>33.97821350762527</v>
      </c>
      <c r="J100" s="60">
        <v>26.032002988605939</v>
      </c>
      <c r="K100" s="60">
        <v>27.031782065834282</v>
      </c>
      <c r="L100" s="139">
        <f t="shared" si="7"/>
        <v>50.893122953259898</v>
      </c>
      <c r="M100" s="139">
        <f t="shared" si="8"/>
        <v>53.327047413793103</v>
      </c>
      <c r="N100" s="139">
        <f t="shared" si="9"/>
        <v>55.617840604435784</v>
      </c>
      <c r="O100" s="139">
        <f t="shared" si="10"/>
        <v>66.02178649237473</v>
      </c>
      <c r="P100" s="139">
        <f t="shared" si="11"/>
        <v>73.967997011394061</v>
      </c>
      <c r="Q100" s="139">
        <f t="shared" si="12"/>
        <v>72.968217934165722</v>
      </c>
    </row>
    <row r="101" spans="1:17" x14ac:dyDescent="0.2">
      <c r="A101" s="30">
        <v>85</v>
      </c>
      <c r="B101" s="31" t="s">
        <v>108</v>
      </c>
      <c r="C101" s="29"/>
      <c r="D101" s="30">
        <v>410</v>
      </c>
      <c r="E101" s="27" t="s">
        <v>42</v>
      </c>
      <c r="F101" s="60">
        <v>43.717600018597295</v>
      </c>
      <c r="G101" s="60">
        <v>42.884587443294642</v>
      </c>
      <c r="H101" s="60">
        <v>41.362039168147824</v>
      </c>
      <c r="I101" s="60">
        <v>41.502143978119477</v>
      </c>
      <c r="J101" s="60">
        <v>42.886405047455881</v>
      </c>
      <c r="K101" s="60">
        <v>43.888831965669276</v>
      </c>
      <c r="L101" s="139">
        <f t="shared" si="7"/>
        <v>56.282399981402705</v>
      </c>
      <c r="M101" s="139">
        <f t="shared" si="8"/>
        <v>57.115412556705358</v>
      </c>
      <c r="N101" s="139">
        <f t="shared" si="9"/>
        <v>58.637960831852176</v>
      </c>
      <c r="O101" s="139">
        <f t="shared" si="10"/>
        <v>58.497856021880523</v>
      </c>
      <c r="P101" s="139">
        <f t="shared" si="11"/>
        <v>57.113594952544119</v>
      </c>
      <c r="Q101" s="139">
        <f t="shared" si="12"/>
        <v>56.111168034330724</v>
      </c>
    </row>
    <row r="102" spans="1:17" x14ac:dyDescent="0.2">
      <c r="A102" s="26">
        <v>86</v>
      </c>
      <c r="B102" s="22" t="s">
        <v>18</v>
      </c>
      <c r="C102" s="24"/>
      <c r="D102" s="26">
        <v>920</v>
      </c>
      <c r="E102" s="26"/>
      <c r="F102" s="109">
        <v>47.469387641589975</v>
      </c>
      <c r="G102" s="109">
        <v>48.200257455493251</v>
      </c>
      <c r="H102" s="109">
        <v>49.163915237232523</v>
      </c>
      <c r="I102" s="109">
        <v>48.730831849842914</v>
      </c>
      <c r="J102" s="109">
        <v>48.08183653082083</v>
      </c>
      <c r="K102" s="109">
        <v>48.129983799705748</v>
      </c>
      <c r="L102" s="139">
        <f t="shared" si="7"/>
        <v>52.530612358410025</v>
      </c>
      <c r="M102" s="139">
        <f t="shared" si="8"/>
        <v>51.799742544506749</v>
      </c>
      <c r="N102" s="139">
        <f t="shared" si="9"/>
        <v>50.836084762767477</v>
      </c>
      <c r="O102" s="139">
        <f t="shared" si="10"/>
        <v>51.269168150157086</v>
      </c>
      <c r="P102" s="139">
        <f t="shared" si="11"/>
        <v>51.91816346917917</v>
      </c>
      <c r="Q102" s="139">
        <f t="shared" si="12"/>
        <v>51.870016200294252</v>
      </c>
    </row>
    <row r="103" spans="1:17" x14ac:dyDescent="0.2">
      <c r="A103" s="30">
        <v>87</v>
      </c>
      <c r="B103" s="31" t="s">
        <v>109</v>
      </c>
      <c r="C103" s="29"/>
      <c r="D103" s="30">
        <v>96</v>
      </c>
      <c r="E103" s="27" t="s">
        <v>35</v>
      </c>
      <c r="F103" s="60">
        <v>42.819672131147541</v>
      </c>
      <c r="G103" s="60">
        <v>43.559730023127393</v>
      </c>
      <c r="H103" s="60">
        <v>44.123328071778687</v>
      </c>
      <c r="I103" s="60">
        <v>43.859773874706676</v>
      </c>
      <c r="J103" s="60">
        <v>43.608020917215946</v>
      </c>
      <c r="K103" s="60">
        <v>43.36678574557348</v>
      </c>
      <c r="L103" s="139">
        <f t="shared" si="7"/>
        <v>57.180327868852459</v>
      </c>
      <c r="M103" s="139">
        <f t="shared" si="8"/>
        <v>56.440269976872607</v>
      </c>
      <c r="N103" s="139">
        <f t="shared" si="9"/>
        <v>55.876671928221313</v>
      </c>
      <c r="O103" s="139">
        <f t="shared" si="10"/>
        <v>56.140226125293324</v>
      </c>
      <c r="P103" s="139">
        <f t="shared" si="11"/>
        <v>56.391979082784054</v>
      </c>
      <c r="Q103" s="139">
        <f t="shared" si="12"/>
        <v>56.63321425442652</v>
      </c>
    </row>
    <row r="104" spans="1:17" x14ac:dyDescent="0.2">
      <c r="A104" s="30">
        <v>88</v>
      </c>
      <c r="B104" s="31" t="s">
        <v>110</v>
      </c>
      <c r="C104" s="29"/>
      <c r="D104" s="30">
        <v>116</v>
      </c>
      <c r="E104" s="27" t="s">
        <v>35</v>
      </c>
      <c r="F104" s="60">
        <v>50.269706840390882</v>
      </c>
      <c r="G104" s="60">
        <v>50.81752141385666</v>
      </c>
      <c r="H104" s="60">
        <v>50.961426566724853</v>
      </c>
      <c r="I104" s="60">
        <v>49.565469039120941</v>
      </c>
      <c r="J104" s="60">
        <v>47.076619051685228</v>
      </c>
      <c r="K104" s="60">
        <v>46.116301393940212</v>
      </c>
      <c r="L104" s="139">
        <f t="shared" si="7"/>
        <v>49.730293159609118</v>
      </c>
      <c r="M104" s="139">
        <f t="shared" si="8"/>
        <v>49.18247858614334</v>
      </c>
      <c r="N104" s="139">
        <f t="shared" si="9"/>
        <v>49.038573433275147</v>
      </c>
      <c r="O104" s="139">
        <f t="shared" si="10"/>
        <v>50.434530960879059</v>
      </c>
      <c r="P104" s="139">
        <f t="shared" si="11"/>
        <v>52.923380948314772</v>
      </c>
      <c r="Q104" s="139">
        <f t="shared" si="12"/>
        <v>53.883698606059788</v>
      </c>
    </row>
    <row r="105" spans="1:17" x14ac:dyDescent="0.2">
      <c r="A105" s="30">
        <v>89</v>
      </c>
      <c r="B105" s="31" t="s">
        <v>111</v>
      </c>
      <c r="C105" s="29"/>
      <c r="D105" s="30">
        <v>360</v>
      </c>
      <c r="E105" s="27" t="s">
        <v>33</v>
      </c>
      <c r="F105" s="60">
        <v>50.627346374234335</v>
      </c>
      <c r="G105" s="60">
        <v>49.440574203082122</v>
      </c>
      <c r="H105" s="60">
        <v>47.550007355280577</v>
      </c>
      <c r="I105" s="60">
        <v>42.848311968173277</v>
      </c>
      <c r="J105" s="60">
        <v>42.745632186918826</v>
      </c>
      <c r="K105" s="60">
        <v>42.28301393357377</v>
      </c>
      <c r="L105" s="139">
        <f t="shared" si="7"/>
        <v>49.372653625765665</v>
      </c>
      <c r="M105" s="139">
        <f t="shared" si="8"/>
        <v>50.559425796917878</v>
      </c>
      <c r="N105" s="139">
        <f t="shared" si="9"/>
        <v>52.449992644719423</v>
      </c>
      <c r="O105" s="139">
        <f t="shared" si="10"/>
        <v>57.151688031826723</v>
      </c>
      <c r="P105" s="139">
        <f t="shared" si="11"/>
        <v>57.254367813081174</v>
      </c>
      <c r="Q105" s="139">
        <f t="shared" si="12"/>
        <v>57.71698606642623</v>
      </c>
    </row>
    <row r="106" spans="1:17" x14ac:dyDescent="0.2">
      <c r="A106" s="30">
        <v>90</v>
      </c>
      <c r="B106" s="31" t="s">
        <v>112</v>
      </c>
      <c r="C106" s="29"/>
      <c r="D106" s="30">
        <v>418</v>
      </c>
      <c r="E106" s="27" t="s">
        <v>47</v>
      </c>
      <c r="F106" s="60">
        <v>48.368757106621189</v>
      </c>
      <c r="G106" s="60">
        <v>48.146731276035027</v>
      </c>
      <c r="H106" s="60">
        <v>47.311827956989248</v>
      </c>
      <c r="I106" s="60">
        <v>46.345294781797655</v>
      </c>
      <c r="J106" s="60">
        <v>46.344111399575169</v>
      </c>
      <c r="K106" s="60">
        <v>46.34058622549901</v>
      </c>
      <c r="L106" s="139">
        <f t="shared" si="7"/>
        <v>51.631242893378811</v>
      </c>
      <c r="M106" s="139">
        <f t="shared" si="8"/>
        <v>51.853268723964973</v>
      </c>
      <c r="N106" s="139">
        <f t="shared" si="9"/>
        <v>52.688172043010752</v>
      </c>
      <c r="O106" s="139">
        <f t="shared" si="10"/>
        <v>53.654705218202345</v>
      </c>
      <c r="P106" s="139">
        <f t="shared" si="11"/>
        <v>53.655888600424831</v>
      </c>
      <c r="Q106" s="139">
        <f t="shared" si="12"/>
        <v>53.65941377450099</v>
      </c>
    </row>
    <row r="107" spans="1:17" x14ac:dyDescent="0.2">
      <c r="A107" s="30">
        <v>91</v>
      </c>
      <c r="B107" s="31" t="s">
        <v>113</v>
      </c>
      <c r="C107" s="29" t="s">
        <v>309</v>
      </c>
      <c r="D107" s="30">
        <v>458</v>
      </c>
      <c r="E107" s="27" t="s">
        <v>47</v>
      </c>
      <c r="F107" s="60">
        <v>41.687550293137143</v>
      </c>
      <c r="G107" s="60">
        <v>42.929137755929368</v>
      </c>
      <c r="H107" s="60">
        <v>44.182652520350793</v>
      </c>
      <c r="I107" s="60">
        <v>42.194648688066962</v>
      </c>
      <c r="J107" s="60">
        <v>40.266025383923846</v>
      </c>
      <c r="K107" s="60">
        <v>39.161409617129287</v>
      </c>
      <c r="L107" s="139">
        <f t="shared" si="7"/>
        <v>58.312449706862857</v>
      </c>
      <c r="M107" s="139">
        <f t="shared" si="8"/>
        <v>57.070862244070632</v>
      </c>
      <c r="N107" s="139">
        <f t="shared" si="9"/>
        <v>55.817347479649207</v>
      </c>
      <c r="O107" s="139">
        <f t="shared" si="10"/>
        <v>57.805351311933038</v>
      </c>
      <c r="P107" s="139">
        <f t="shared" si="11"/>
        <v>59.733974616076154</v>
      </c>
      <c r="Q107" s="139">
        <f t="shared" si="12"/>
        <v>60.838590382870713</v>
      </c>
    </row>
    <row r="108" spans="1:17" x14ac:dyDescent="0.2">
      <c r="A108" s="30">
        <v>92</v>
      </c>
      <c r="B108" s="31" t="s">
        <v>114</v>
      </c>
      <c r="C108" s="29"/>
      <c r="D108" s="30">
        <v>104</v>
      </c>
      <c r="E108" s="27" t="s">
        <v>42</v>
      </c>
      <c r="F108" s="60">
        <v>45.853457636002851</v>
      </c>
      <c r="G108" s="60">
        <v>45.902360486701916</v>
      </c>
      <c r="H108" s="60">
        <v>46.791686647417123</v>
      </c>
      <c r="I108" s="60">
        <v>46.39445950015056</v>
      </c>
      <c r="J108" s="60">
        <v>45.593739367131676</v>
      </c>
      <c r="K108" s="60">
        <v>45.194248922354994</v>
      </c>
      <c r="L108" s="139">
        <f t="shared" si="7"/>
        <v>54.146542363997149</v>
      </c>
      <c r="M108" s="139">
        <f t="shared" si="8"/>
        <v>54.097639513298084</v>
      </c>
      <c r="N108" s="139">
        <f t="shared" si="9"/>
        <v>53.208313352582877</v>
      </c>
      <c r="O108" s="139">
        <f t="shared" si="10"/>
        <v>53.60554049984944</v>
      </c>
      <c r="P108" s="139">
        <f t="shared" si="11"/>
        <v>54.406260632868324</v>
      </c>
      <c r="Q108" s="139">
        <f t="shared" si="12"/>
        <v>54.805751077645006</v>
      </c>
    </row>
    <row r="109" spans="1:17" x14ac:dyDescent="0.2">
      <c r="A109" s="30">
        <v>93</v>
      </c>
      <c r="B109" s="31" t="s">
        <v>115</v>
      </c>
      <c r="C109" s="29"/>
      <c r="D109" s="30">
        <v>608</v>
      </c>
      <c r="E109" s="27" t="s">
        <v>47</v>
      </c>
      <c r="F109" s="60">
        <v>47.201614839911471</v>
      </c>
      <c r="G109" s="60">
        <v>48.142467867563724</v>
      </c>
      <c r="H109" s="60">
        <v>49.101997830836702</v>
      </c>
      <c r="I109" s="60">
        <v>48.334161915267138</v>
      </c>
      <c r="J109" s="60">
        <v>48.2581412183184</v>
      </c>
      <c r="K109" s="60">
        <v>48.181835345649525</v>
      </c>
      <c r="L109" s="139">
        <f t="shared" si="7"/>
        <v>52.798385160088529</v>
      </c>
      <c r="M109" s="139">
        <f t="shared" si="8"/>
        <v>51.857532132436276</v>
      </c>
      <c r="N109" s="139">
        <f t="shared" si="9"/>
        <v>50.898002169163298</v>
      </c>
      <c r="O109" s="139">
        <f t="shared" si="10"/>
        <v>51.665838084732862</v>
      </c>
      <c r="P109" s="139">
        <f t="shared" si="11"/>
        <v>51.7418587816816</v>
      </c>
      <c r="Q109" s="139">
        <f t="shared" si="12"/>
        <v>51.818164654350475</v>
      </c>
    </row>
    <row r="110" spans="1:17" x14ac:dyDescent="0.2">
      <c r="A110" s="30">
        <v>94</v>
      </c>
      <c r="B110" s="31" t="s">
        <v>116</v>
      </c>
      <c r="C110" s="29"/>
      <c r="D110" s="30">
        <v>702</v>
      </c>
      <c r="E110" s="27" t="s">
        <v>35</v>
      </c>
      <c r="F110" s="60">
        <v>52.446023578847786</v>
      </c>
      <c r="G110" s="60">
        <v>53.96725339185793</v>
      </c>
      <c r="H110" s="60">
        <v>55.48753376326394</v>
      </c>
      <c r="I110" s="60">
        <v>55.643361311918547</v>
      </c>
      <c r="J110" s="60">
        <v>55.7992123038035</v>
      </c>
      <c r="K110" s="60">
        <v>55.851186371645653</v>
      </c>
      <c r="L110" s="139">
        <f t="shared" si="7"/>
        <v>47.553976421152214</v>
      </c>
      <c r="M110" s="139">
        <f t="shared" si="8"/>
        <v>46.03274660814207</v>
      </c>
      <c r="N110" s="139">
        <f t="shared" si="9"/>
        <v>44.51246623673606</v>
      </c>
      <c r="O110" s="139">
        <f t="shared" si="10"/>
        <v>44.356638688081453</v>
      </c>
      <c r="P110" s="139">
        <f t="shared" si="11"/>
        <v>44.2007876961965</v>
      </c>
      <c r="Q110" s="139">
        <f t="shared" si="12"/>
        <v>44.148813628354347</v>
      </c>
    </row>
    <row r="111" spans="1:17" x14ac:dyDescent="0.2">
      <c r="A111" s="30">
        <v>95</v>
      </c>
      <c r="B111" s="31" t="s">
        <v>117</v>
      </c>
      <c r="C111" s="29"/>
      <c r="D111" s="30">
        <v>764</v>
      </c>
      <c r="E111" s="27" t="s">
        <v>33</v>
      </c>
      <c r="F111" s="60">
        <v>46.379846148899269</v>
      </c>
      <c r="G111" s="60">
        <v>47.353406115694312</v>
      </c>
      <c r="H111" s="60">
        <v>48.503960420441381</v>
      </c>
      <c r="I111" s="60">
        <v>49.794656397868771</v>
      </c>
      <c r="J111" s="60">
        <v>49.606421079044246</v>
      </c>
      <c r="K111" s="60">
        <v>49.722430772517427</v>
      </c>
      <c r="L111" s="139">
        <f t="shared" si="7"/>
        <v>53.620153851100731</v>
      </c>
      <c r="M111" s="139">
        <f t="shared" si="8"/>
        <v>52.646593884305688</v>
      </c>
      <c r="N111" s="139">
        <f t="shared" si="9"/>
        <v>51.496039579558619</v>
      </c>
      <c r="O111" s="139">
        <f t="shared" si="10"/>
        <v>50.205343602131229</v>
      </c>
      <c r="P111" s="139">
        <f t="shared" si="11"/>
        <v>50.393578920955754</v>
      </c>
      <c r="Q111" s="139">
        <f t="shared" si="12"/>
        <v>50.277569227482573</v>
      </c>
    </row>
    <row r="112" spans="1:17" x14ac:dyDescent="0.2">
      <c r="A112" s="30">
        <v>96</v>
      </c>
      <c r="B112" s="31" t="s">
        <v>118</v>
      </c>
      <c r="C112" s="29"/>
      <c r="D112" s="30">
        <v>626</v>
      </c>
      <c r="E112" s="27" t="s">
        <v>35</v>
      </c>
      <c r="F112" s="60">
        <v>50.301541210632116</v>
      </c>
      <c r="G112" s="60">
        <v>51.113620034896847</v>
      </c>
      <c r="H112" s="60">
        <v>51.943029617053384</v>
      </c>
      <c r="I112" s="60">
        <v>50.540492645755805</v>
      </c>
      <c r="J112" s="60">
        <v>41.354821087134667</v>
      </c>
      <c r="K112" s="60">
        <v>41.083625623038586</v>
      </c>
      <c r="L112" s="139">
        <f t="shared" si="7"/>
        <v>49.698458789367884</v>
      </c>
      <c r="M112" s="139">
        <f t="shared" si="8"/>
        <v>48.886379965103153</v>
      </c>
      <c r="N112" s="139">
        <f t="shared" si="9"/>
        <v>48.056970382946616</v>
      </c>
      <c r="O112" s="139">
        <f t="shared" si="10"/>
        <v>49.459507354244195</v>
      </c>
      <c r="P112" s="139">
        <f t="shared" si="11"/>
        <v>58.645178912865333</v>
      </c>
      <c r="Q112" s="139">
        <f t="shared" si="12"/>
        <v>58.916374376961414</v>
      </c>
    </row>
    <row r="113" spans="1:17" x14ac:dyDescent="0.2">
      <c r="A113" s="30">
        <v>97</v>
      </c>
      <c r="B113" s="31" t="s">
        <v>119</v>
      </c>
      <c r="C113" s="29"/>
      <c r="D113" s="30">
        <v>704</v>
      </c>
      <c r="E113" s="27" t="s">
        <v>47</v>
      </c>
      <c r="F113" s="60">
        <v>45.835407923749912</v>
      </c>
      <c r="G113" s="60">
        <v>45.013850415512465</v>
      </c>
      <c r="H113" s="60">
        <v>42.16266694858512</v>
      </c>
      <c r="I113" s="60">
        <v>39.912687374439813</v>
      </c>
      <c r="J113" s="60">
        <v>41.753028045857896</v>
      </c>
      <c r="K113" s="60">
        <v>42.071353014712955</v>
      </c>
      <c r="L113" s="139">
        <f t="shared" si="7"/>
        <v>54.164592076250088</v>
      </c>
      <c r="M113" s="139">
        <f t="shared" si="8"/>
        <v>54.986149584487535</v>
      </c>
      <c r="N113" s="139">
        <f t="shared" si="9"/>
        <v>57.83733305141488</v>
      </c>
      <c r="O113" s="139">
        <f t="shared" si="10"/>
        <v>60.087312625560187</v>
      </c>
      <c r="P113" s="139">
        <f t="shared" si="11"/>
        <v>58.246971954142104</v>
      </c>
      <c r="Q113" s="139">
        <f t="shared" si="12"/>
        <v>57.928646985287045</v>
      </c>
    </row>
    <row r="114" spans="1:17" x14ac:dyDescent="0.2">
      <c r="A114" s="26">
        <v>98</v>
      </c>
      <c r="B114" s="22" t="s">
        <v>19</v>
      </c>
      <c r="C114" s="24"/>
      <c r="D114" s="26">
        <v>5501</v>
      </c>
      <c r="E114" s="26"/>
      <c r="F114" s="109">
        <v>45.457532829092386</v>
      </c>
      <c r="G114" s="109">
        <v>45.367349150776647</v>
      </c>
      <c r="H114" s="109">
        <v>44.923425941319621</v>
      </c>
      <c r="I114" s="109">
        <v>45.067526909867652</v>
      </c>
      <c r="J114" s="109">
        <v>44.483331729090331</v>
      </c>
      <c r="K114" s="109">
        <v>45.40872376447512</v>
      </c>
      <c r="L114" s="139">
        <f t="shared" si="7"/>
        <v>54.542467170907614</v>
      </c>
      <c r="M114" s="139">
        <f t="shared" si="8"/>
        <v>54.632650849223353</v>
      </c>
      <c r="N114" s="139">
        <f t="shared" si="9"/>
        <v>55.076574058680379</v>
      </c>
      <c r="O114" s="139">
        <f t="shared" si="10"/>
        <v>54.932473090132348</v>
      </c>
      <c r="P114" s="139">
        <f t="shared" si="11"/>
        <v>55.516668270909669</v>
      </c>
      <c r="Q114" s="139">
        <f t="shared" si="12"/>
        <v>54.59127623552488</v>
      </c>
    </row>
    <row r="115" spans="1:17" x14ac:dyDescent="0.2">
      <c r="A115" s="30">
        <v>99</v>
      </c>
      <c r="B115" s="31" t="s">
        <v>120</v>
      </c>
      <c r="C115" s="29"/>
      <c r="D115" s="30">
        <v>4</v>
      </c>
      <c r="E115" s="27" t="s">
        <v>35</v>
      </c>
      <c r="F115" s="60">
        <v>43.559962555906111</v>
      </c>
      <c r="G115" s="60">
        <v>45.324515533681939</v>
      </c>
      <c r="H115" s="60">
        <v>43.559413570083116</v>
      </c>
      <c r="I115" s="60">
        <v>43.557846506300116</v>
      </c>
      <c r="J115" s="60">
        <v>43.558672221896209</v>
      </c>
      <c r="K115" s="60">
        <v>49.408287892458773</v>
      </c>
      <c r="L115" s="139">
        <f t="shared" si="7"/>
        <v>56.440037444093889</v>
      </c>
      <c r="M115" s="139">
        <f t="shared" si="8"/>
        <v>54.675484466318061</v>
      </c>
      <c r="N115" s="139">
        <f t="shared" si="9"/>
        <v>56.440586429916884</v>
      </c>
      <c r="O115" s="139">
        <f t="shared" si="10"/>
        <v>56.442153493699884</v>
      </c>
      <c r="P115" s="139">
        <f t="shared" si="11"/>
        <v>56.441327778103791</v>
      </c>
      <c r="Q115" s="139">
        <f t="shared" si="12"/>
        <v>50.591712107541227</v>
      </c>
    </row>
    <row r="116" spans="1:17" x14ac:dyDescent="0.2">
      <c r="A116" s="30">
        <v>100</v>
      </c>
      <c r="B116" s="31" t="s">
        <v>121</v>
      </c>
      <c r="C116" s="29"/>
      <c r="D116" s="30">
        <v>50</v>
      </c>
      <c r="E116" s="27" t="s">
        <v>33</v>
      </c>
      <c r="F116" s="60">
        <v>13.856924265298879</v>
      </c>
      <c r="G116" s="60">
        <v>13.858366274933537</v>
      </c>
      <c r="H116" s="60">
        <v>13.859551977875251</v>
      </c>
      <c r="I116" s="60">
        <v>13.628353475614983</v>
      </c>
      <c r="J116" s="60">
        <v>13.458551398465755</v>
      </c>
      <c r="K116" s="60">
        <v>13.325719265816469</v>
      </c>
      <c r="L116" s="139">
        <f t="shared" si="7"/>
        <v>86.143075734701114</v>
      </c>
      <c r="M116" s="139">
        <f t="shared" si="8"/>
        <v>86.14163372506647</v>
      </c>
      <c r="N116" s="139">
        <f t="shared" si="9"/>
        <v>86.140448022124744</v>
      </c>
      <c r="O116" s="139">
        <f t="shared" si="10"/>
        <v>86.371646524385014</v>
      </c>
      <c r="P116" s="139">
        <f t="shared" si="11"/>
        <v>86.541448601534242</v>
      </c>
      <c r="Q116" s="139">
        <f t="shared" si="12"/>
        <v>86.674280734183526</v>
      </c>
    </row>
    <row r="117" spans="1:17" x14ac:dyDescent="0.2">
      <c r="A117" s="30">
        <v>101</v>
      </c>
      <c r="B117" s="31" t="s">
        <v>122</v>
      </c>
      <c r="C117" s="29"/>
      <c r="D117" s="30">
        <v>64</v>
      </c>
      <c r="E117" s="27" t="s">
        <v>35</v>
      </c>
      <c r="F117" s="60">
        <v>18.473558197168899</v>
      </c>
      <c r="G117" s="60">
        <v>18.475618475618475</v>
      </c>
      <c r="H117" s="60">
        <v>18.47403304602172</v>
      </c>
      <c r="I117" s="60">
        <v>18.711983912212318</v>
      </c>
      <c r="J117" s="60">
        <v>18.870301528294092</v>
      </c>
      <c r="K117" s="60">
        <v>18.911673776073261</v>
      </c>
      <c r="L117" s="139">
        <f t="shared" si="7"/>
        <v>81.526441802831101</v>
      </c>
      <c r="M117" s="139">
        <f t="shared" si="8"/>
        <v>81.524381524381525</v>
      </c>
      <c r="N117" s="139">
        <f t="shared" si="9"/>
        <v>81.525966953978283</v>
      </c>
      <c r="O117" s="139">
        <f t="shared" si="10"/>
        <v>81.288016087787682</v>
      </c>
      <c r="P117" s="139">
        <f t="shared" si="11"/>
        <v>81.129698471705908</v>
      </c>
      <c r="Q117" s="139">
        <f t="shared" si="12"/>
        <v>81.088326223926742</v>
      </c>
    </row>
    <row r="118" spans="1:17" x14ac:dyDescent="0.2">
      <c r="A118" s="30">
        <v>102</v>
      </c>
      <c r="B118" s="31" t="s">
        <v>123</v>
      </c>
      <c r="C118" s="29"/>
      <c r="D118" s="30">
        <v>356</v>
      </c>
      <c r="E118" s="27" t="s">
        <v>33</v>
      </c>
      <c r="F118" s="60">
        <v>47.760717578221545</v>
      </c>
      <c r="G118" s="60">
        <v>48.088975089748075</v>
      </c>
      <c r="H118" s="60">
        <v>48.472627584666505</v>
      </c>
      <c r="I118" s="60">
        <v>48.584114299952631</v>
      </c>
      <c r="J118" s="60">
        <v>48.715602540980406</v>
      </c>
      <c r="K118" s="60">
        <v>48.775033581633899</v>
      </c>
      <c r="L118" s="139">
        <f t="shared" si="7"/>
        <v>52.239282421778455</v>
      </c>
      <c r="M118" s="139">
        <f t="shared" si="8"/>
        <v>51.911024910251925</v>
      </c>
      <c r="N118" s="139">
        <f t="shared" si="9"/>
        <v>51.527372415333495</v>
      </c>
      <c r="O118" s="139">
        <f t="shared" si="10"/>
        <v>51.415885700047369</v>
      </c>
      <c r="P118" s="139">
        <f t="shared" si="11"/>
        <v>51.284397459019594</v>
      </c>
      <c r="Q118" s="139">
        <f t="shared" si="12"/>
        <v>51.224966418366101</v>
      </c>
    </row>
    <row r="119" spans="1:17" x14ac:dyDescent="0.2">
      <c r="A119" s="30">
        <v>103</v>
      </c>
      <c r="B119" s="31" t="s">
        <v>124</v>
      </c>
      <c r="C119" s="29"/>
      <c r="D119" s="30">
        <v>364</v>
      </c>
      <c r="E119" s="27" t="s">
        <v>33</v>
      </c>
      <c r="F119" s="60">
        <v>42.755628959914958</v>
      </c>
      <c r="G119" s="60">
        <v>41.927678689354956</v>
      </c>
      <c r="H119" s="60">
        <v>40.71399401884225</v>
      </c>
      <c r="I119" s="60">
        <v>45.100917502617818</v>
      </c>
      <c r="J119" s="60">
        <v>43.085704063752353</v>
      </c>
      <c r="K119" s="60">
        <v>46.991439323361774</v>
      </c>
      <c r="L119" s="139">
        <f t="shared" si="7"/>
        <v>57.244371040085042</v>
      </c>
      <c r="M119" s="139">
        <f t="shared" si="8"/>
        <v>58.072321310645044</v>
      </c>
      <c r="N119" s="139">
        <f t="shared" si="9"/>
        <v>59.28600598115775</v>
      </c>
      <c r="O119" s="139">
        <f t="shared" si="10"/>
        <v>54.899082497382182</v>
      </c>
      <c r="P119" s="139">
        <f t="shared" si="11"/>
        <v>56.914295936247647</v>
      </c>
      <c r="Q119" s="139">
        <f t="shared" si="12"/>
        <v>53.008560676638226</v>
      </c>
    </row>
    <row r="120" spans="1:17" x14ac:dyDescent="0.2">
      <c r="A120" s="30">
        <v>104</v>
      </c>
      <c r="B120" s="31" t="s">
        <v>125</v>
      </c>
      <c r="C120" s="29"/>
      <c r="D120" s="30">
        <v>462</v>
      </c>
      <c r="E120" s="27" t="s">
        <v>47</v>
      </c>
      <c r="F120" s="60">
        <v>45.022442168258721</v>
      </c>
      <c r="G120" s="60">
        <v>50.064829821717993</v>
      </c>
      <c r="H120" s="60">
        <v>44.976376790196369</v>
      </c>
      <c r="I120" s="60">
        <v>39.884559884559884</v>
      </c>
      <c r="J120" s="60">
        <v>34.792946035541547</v>
      </c>
      <c r="K120" s="60">
        <v>29.702612503454283</v>
      </c>
      <c r="L120" s="139">
        <f t="shared" si="7"/>
        <v>54.977557831741279</v>
      </c>
      <c r="M120" s="139">
        <f t="shared" si="8"/>
        <v>49.935170178282007</v>
      </c>
      <c r="N120" s="139">
        <f t="shared" si="9"/>
        <v>55.023623209803631</v>
      </c>
      <c r="O120" s="139">
        <f t="shared" si="10"/>
        <v>60.115440115440116</v>
      </c>
      <c r="P120" s="139">
        <f t="shared" si="11"/>
        <v>65.207053964458453</v>
      </c>
      <c r="Q120" s="139">
        <f t="shared" si="12"/>
        <v>70.297387496545724</v>
      </c>
    </row>
    <row r="121" spans="1:17" x14ac:dyDescent="0.2">
      <c r="A121" s="30">
        <v>105</v>
      </c>
      <c r="B121" s="31" t="s">
        <v>126</v>
      </c>
      <c r="C121" s="29"/>
      <c r="D121" s="30">
        <v>524</v>
      </c>
      <c r="E121" s="27" t="s">
        <v>33</v>
      </c>
      <c r="F121" s="60">
        <v>70.703809997813821</v>
      </c>
      <c r="G121" s="60">
        <v>68.548227027418591</v>
      </c>
      <c r="H121" s="60">
        <v>66.296280819055582</v>
      </c>
      <c r="I121" s="60">
        <v>65.383681380867358</v>
      </c>
      <c r="J121" s="60">
        <v>67.248646434761866</v>
      </c>
      <c r="K121" s="60">
        <v>68.964339601526589</v>
      </c>
      <c r="L121" s="139">
        <f t="shared" si="7"/>
        <v>29.296190002186179</v>
      </c>
      <c r="M121" s="139">
        <f t="shared" si="8"/>
        <v>31.451772972581409</v>
      </c>
      <c r="N121" s="139">
        <f t="shared" si="9"/>
        <v>33.703719180944418</v>
      </c>
      <c r="O121" s="139">
        <f t="shared" si="10"/>
        <v>34.616318619132642</v>
      </c>
      <c r="P121" s="139">
        <f t="shared" si="11"/>
        <v>32.751353565238134</v>
      </c>
      <c r="Q121" s="139">
        <f t="shared" si="12"/>
        <v>31.035660398473411</v>
      </c>
    </row>
    <row r="122" spans="1:17" x14ac:dyDescent="0.2">
      <c r="A122" s="30">
        <v>106</v>
      </c>
      <c r="B122" s="31" t="s">
        <v>127</v>
      </c>
      <c r="C122" s="29"/>
      <c r="D122" s="30">
        <v>586</v>
      </c>
      <c r="E122" s="27" t="s">
        <v>33</v>
      </c>
      <c r="F122" s="60">
        <v>47.418287156800901</v>
      </c>
      <c r="G122" s="60">
        <v>46.823133953323079</v>
      </c>
      <c r="H122" s="60">
        <v>46.197815735960013</v>
      </c>
      <c r="I122" s="60">
        <v>46.122898699896439</v>
      </c>
      <c r="J122" s="60">
        <v>47.370347875195421</v>
      </c>
      <c r="K122" s="60">
        <v>48.90717881396192</v>
      </c>
      <c r="L122" s="139">
        <f t="shared" si="7"/>
        <v>52.581712843199099</v>
      </c>
      <c r="M122" s="139">
        <f t="shared" si="8"/>
        <v>53.176866046676921</v>
      </c>
      <c r="N122" s="139">
        <f t="shared" si="9"/>
        <v>53.802184264039987</v>
      </c>
      <c r="O122" s="139">
        <f t="shared" si="10"/>
        <v>53.877101300103561</v>
      </c>
      <c r="P122" s="139">
        <f t="shared" si="11"/>
        <v>52.629652124804579</v>
      </c>
      <c r="Q122" s="139">
        <f t="shared" si="12"/>
        <v>51.09282118603808</v>
      </c>
    </row>
    <row r="123" spans="1:17" x14ac:dyDescent="0.2">
      <c r="A123" s="30">
        <v>107</v>
      </c>
      <c r="B123" s="31" t="s">
        <v>128</v>
      </c>
      <c r="C123" s="29"/>
      <c r="D123" s="30">
        <v>144</v>
      </c>
      <c r="E123" s="27" t="s">
        <v>33</v>
      </c>
      <c r="F123" s="60">
        <v>43.641875797021243</v>
      </c>
      <c r="G123" s="60">
        <v>44.44553267549766</v>
      </c>
      <c r="H123" s="60">
        <v>45.253164556962027</v>
      </c>
      <c r="I123" s="60">
        <v>46.065880686130647</v>
      </c>
      <c r="J123" s="60">
        <v>46.882620190456635</v>
      </c>
      <c r="K123" s="60">
        <v>47.695447734201416</v>
      </c>
      <c r="L123" s="139">
        <f t="shared" si="7"/>
        <v>56.358124202978757</v>
      </c>
      <c r="M123" s="139">
        <f t="shared" si="8"/>
        <v>55.55446732450234</v>
      </c>
      <c r="N123" s="139">
        <f t="shared" si="9"/>
        <v>54.746835443037973</v>
      </c>
      <c r="O123" s="139">
        <f t="shared" si="10"/>
        <v>53.934119313869353</v>
      </c>
      <c r="P123" s="139">
        <f t="shared" si="11"/>
        <v>53.117379809543365</v>
      </c>
      <c r="Q123" s="139">
        <f t="shared" si="12"/>
        <v>52.304552265798584</v>
      </c>
    </row>
    <row r="124" spans="1:17" x14ac:dyDescent="0.2">
      <c r="A124" s="26">
        <v>108</v>
      </c>
      <c r="B124" s="22" t="s">
        <v>20</v>
      </c>
      <c r="C124" s="24"/>
      <c r="D124" s="26">
        <v>922</v>
      </c>
      <c r="E124" s="26"/>
      <c r="F124" s="109">
        <v>41.458339813300817</v>
      </c>
      <c r="G124" s="109">
        <v>41.046725120467563</v>
      </c>
      <c r="H124" s="109">
        <v>40.395448916480404</v>
      </c>
      <c r="I124" s="109">
        <v>38.297623115608282</v>
      </c>
      <c r="J124" s="109">
        <v>34.81494313034851</v>
      </c>
      <c r="K124" s="109">
        <v>35.573154061420077</v>
      </c>
      <c r="L124" s="139">
        <f t="shared" si="7"/>
        <v>58.541660186699183</v>
      </c>
      <c r="M124" s="139">
        <f t="shared" si="8"/>
        <v>58.953274879532437</v>
      </c>
      <c r="N124" s="139">
        <f t="shared" si="9"/>
        <v>59.604551083519596</v>
      </c>
      <c r="O124" s="139">
        <f t="shared" si="10"/>
        <v>61.702376884391718</v>
      </c>
      <c r="P124" s="139">
        <f t="shared" si="11"/>
        <v>65.18505686965149</v>
      </c>
      <c r="Q124" s="139">
        <f t="shared" si="12"/>
        <v>64.42684593857993</v>
      </c>
    </row>
    <row r="125" spans="1:17" x14ac:dyDescent="0.2">
      <c r="A125" s="30">
        <v>109</v>
      </c>
      <c r="B125" s="31" t="s">
        <v>129</v>
      </c>
      <c r="C125" s="29"/>
      <c r="D125" s="30">
        <v>51</v>
      </c>
      <c r="E125" s="27" t="s">
        <v>33</v>
      </c>
      <c r="F125" s="60">
        <v>58.934499513501294</v>
      </c>
      <c r="G125" s="60">
        <v>58.934378867981074</v>
      </c>
      <c r="H125" s="60">
        <v>58.934488524091812</v>
      </c>
      <c r="I125" s="60">
        <v>59.199904501842816</v>
      </c>
      <c r="J125" s="60">
        <v>59.223235241018237</v>
      </c>
      <c r="K125" s="60">
        <v>59.499788178808465</v>
      </c>
      <c r="L125" s="139">
        <f t="shared" si="7"/>
        <v>41.065500486498706</v>
      </c>
      <c r="M125" s="139">
        <f t="shared" si="8"/>
        <v>41.065621132018926</v>
      </c>
      <c r="N125" s="139">
        <f t="shared" si="9"/>
        <v>41.065511475908188</v>
      </c>
      <c r="O125" s="139">
        <f t="shared" si="10"/>
        <v>40.800095498157184</v>
      </c>
      <c r="P125" s="139">
        <f t="shared" si="11"/>
        <v>40.776764758981763</v>
      </c>
      <c r="Q125" s="139">
        <f t="shared" si="12"/>
        <v>40.500211821191535</v>
      </c>
    </row>
    <row r="126" spans="1:17" x14ac:dyDescent="0.2">
      <c r="A126" s="30">
        <v>110</v>
      </c>
      <c r="B126" s="31" t="s">
        <v>130</v>
      </c>
      <c r="C126" s="29" t="s">
        <v>310</v>
      </c>
      <c r="D126" s="30">
        <v>31</v>
      </c>
      <c r="E126" s="27" t="s">
        <v>33</v>
      </c>
      <c r="F126" s="60">
        <v>56.224070992789798</v>
      </c>
      <c r="G126" s="60">
        <v>56.546923591129719</v>
      </c>
      <c r="H126" s="60">
        <v>56.902668376381513</v>
      </c>
      <c r="I126" s="60">
        <v>55.219376613063332</v>
      </c>
      <c r="J126" s="60">
        <v>53.228049013907494</v>
      </c>
      <c r="K126" s="60">
        <v>52.089191306421036</v>
      </c>
      <c r="L126" s="139">
        <f t="shared" si="7"/>
        <v>43.775929007210202</v>
      </c>
      <c r="M126" s="139">
        <f t="shared" si="8"/>
        <v>43.453076408870281</v>
      </c>
      <c r="N126" s="139">
        <f t="shared" si="9"/>
        <v>43.097331623618487</v>
      </c>
      <c r="O126" s="139">
        <f t="shared" si="10"/>
        <v>44.780623386936668</v>
      </c>
      <c r="P126" s="139">
        <f t="shared" si="11"/>
        <v>46.771950986092506</v>
      </c>
      <c r="Q126" s="139">
        <f t="shared" si="12"/>
        <v>47.910808693578964</v>
      </c>
    </row>
    <row r="127" spans="1:17" x14ac:dyDescent="0.2">
      <c r="A127" s="30">
        <v>111</v>
      </c>
      <c r="B127" s="31" t="s">
        <v>131</v>
      </c>
      <c r="C127" s="29"/>
      <c r="D127" s="30">
        <v>48</v>
      </c>
      <c r="E127" s="27" t="s">
        <v>42</v>
      </c>
      <c r="F127" s="60">
        <v>29.144632011638915</v>
      </c>
      <c r="G127" s="60">
        <v>29.979755217764918</v>
      </c>
      <c r="H127" s="60">
        <v>30.92274848450667</v>
      </c>
      <c r="I127" s="60">
        <v>28.564073877896529</v>
      </c>
      <c r="J127" s="60">
        <v>27.658180513668647</v>
      </c>
      <c r="K127" s="60">
        <v>27.717759470103122</v>
      </c>
      <c r="L127" s="139">
        <f t="shared" si="7"/>
        <v>70.855367988361081</v>
      </c>
      <c r="M127" s="139">
        <f t="shared" si="8"/>
        <v>70.020244782235082</v>
      </c>
      <c r="N127" s="139">
        <f t="shared" si="9"/>
        <v>69.07725151549333</v>
      </c>
      <c r="O127" s="139">
        <f t="shared" si="10"/>
        <v>71.435926122103467</v>
      </c>
      <c r="P127" s="139">
        <f t="shared" si="11"/>
        <v>72.34181948633136</v>
      </c>
      <c r="Q127" s="139">
        <f t="shared" si="12"/>
        <v>72.282240529896882</v>
      </c>
    </row>
    <row r="128" spans="1:17" x14ac:dyDescent="0.2">
      <c r="A128" s="30">
        <v>112</v>
      </c>
      <c r="B128" s="31" t="s">
        <v>132</v>
      </c>
      <c r="C128" s="29" t="s">
        <v>311</v>
      </c>
      <c r="D128" s="30">
        <v>196</v>
      </c>
      <c r="E128" s="27" t="s">
        <v>35</v>
      </c>
      <c r="F128" s="60">
        <v>53.286154548567509</v>
      </c>
      <c r="G128" s="60">
        <v>55.435010736022996</v>
      </c>
      <c r="H128" s="60">
        <v>56.609970527998399</v>
      </c>
      <c r="I128" s="60">
        <v>56.965817436947894</v>
      </c>
      <c r="J128" s="60">
        <v>56.213981258281322</v>
      </c>
      <c r="K128" s="60">
        <v>55.660228274888233</v>
      </c>
      <c r="L128" s="139">
        <f t="shared" si="7"/>
        <v>46.713845451432491</v>
      </c>
      <c r="M128" s="139">
        <f t="shared" si="8"/>
        <v>44.564989263977004</v>
      </c>
      <c r="N128" s="139">
        <f t="shared" si="9"/>
        <v>43.390029472001601</v>
      </c>
      <c r="O128" s="139">
        <f t="shared" si="10"/>
        <v>43.034182563052106</v>
      </c>
      <c r="P128" s="139">
        <f t="shared" si="11"/>
        <v>43.786018741718678</v>
      </c>
      <c r="Q128" s="139">
        <f t="shared" si="12"/>
        <v>44.339771725111767</v>
      </c>
    </row>
    <row r="129" spans="1:17" x14ac:dyDescent="0.2">
      <c r="A129" s="30">
        <v>113</v>
      </c>
      <c r="B129" s="31" t="s">
        <v>133</v>
      </c>
      <c r="C129" s="29" t="s">
        <v>312</v>
      </c>
      <c r="D129" s="30">
        <v>268</v>
      </c>
      <c r="E129" s="27" t="s">
        <v>35</v>
      </c>
      <c r="F129" s="60">
        <v>56.22406148389004</v>
      </c>
      <c r="G129" s="60">
        <v>56.490572813790628</v>
      </c>
      <c r="H129" s="60">
        <v>56.902561756633119</v>
      </c>
      <c r="I129" s="60">
        <v>56.896474062210658</v>
      </c>
      <c r="J129" s="60">
        <v>56.88960604164609</v>
      </c>
      <c r="K129" s="60">
        <v>56.836411890854379</v>
      </c>
      <c r="L129" s="139">
        <f t="shared" si="7"/>
        <v>43.77593851610996</v>
      </c>
      <c r="M129" s="139">
        <f t="shared" si="8"/>
        <v>43.509427186209372</v>
      </c>
      <c r="N129" s="139">
        <f t="shared" si="9"/>
        <v>43.097438243366881</v>
      </c>
      <c r="O129" s="139">
        <f t="shared" si="10"/>
        <v>43.103525937789342</v>
      </c>
      <c r="P129" s="139">
        <f t="shared" si="11"/>
        <v>43.11039395835391</v>
      </c>
      <c r="Q129" s="139">
        <f t="shared" si="12"/>
        <v>43.163588109145621</v>
      </c>
    </row>
    <row r="130" spans="1:17" x14ac:dyDescent="0.2">
      <c r="A130" s="30">
        <v>114</v>
      </c>
      <c r="B130" s="31" t="s">
        <v>134</v>
      </c>
      <c r="C130" s="29"/>
      <c r="D130" s="30">
        <v>368</v>
      </c>
      <c r="E130" s="27" t="s">
        <v>47</v>
      </c>
      <c r="F130" s="60">
        <v>33.342499820655682</v>
      </c>
      <c r="G130" s="60">
        <v>42.434071994384837</v>
      </c>
      <c r="H130" s="60">
        <v>42.779242370264811</v>
      </c>
      <c r="I130" s="60">
        <v>39.146823157657153</v>
      </c>
      <c r="J130" s="60">
        <v>37.843409518779438</v>
      </c>
      <c r="K130" s="60">
        <v>41.468177155597502</v>
      </c>
      <c r="L130" s="139">
        <f t="shared" si="7"/>
        <v>66.657500179344311</v>
      </c>
      <c r="M130" s="139">
        <f t="shared" si="8"/>
        <v>57.565928005615163</v>
      </c>
      <c r="N130" s="139">
        <f t="shared" si="9"/>
        <v>57.220757629735189</v>
      </c>
      <c r="O130" s="139">
        <f t="shared" si="10"/>
        <v>60.853176842342847</v>
      </c>
      <c r="P130" s="139">
        <f t="shared" si="11"/>
        <v>62.156590481220562</v>
      </c>
      <c r="Q130" s="139">
        <f t="shared" si="12"/>
        <v>58.531822844402498</v>
      </c>
    </row>
    <row r="131" spans="1:17" x14ac:dyDescent="0.2">
      <c r="A131" s="30">
        <v>115</v>
      </c>
      <c r="B131" s="31" t="s">
        <v>135</v>
      </c>
      <c r="C131" s="29"/>
      <c r="D131" s="30">
        <v>376</v>
      </c>
      <c r="E131" s="27" t="s">
        <v>33</v>
      </c>
      <c r="F131" s="60">
        <v>52.791381658892242</v>
      </c>
      <c r="G131" s="60">
        <v>53.669403549298764</v>
      </c>
      <c r="H131" s="60">
        <v>53.88603415205133</v>
      </c>
      <c r="I131" s="60">
        <v>54.072314254065759</v>
      </c>
      <c r="J131" s="60">
        <v>54.35531870717697</v>
      </c>
      <c r="K131" s="60">
        <v>54.621129010049572</v>
      </c>
      <c r="L131" s="139">
        <f t="shared" si="7"/>
        <v>47.208618341107758</v>
      </c>
      <c r="M131" s="139">
        <f t="shared" si="8"/>
        <v>46.330596450701236</v>
      </c>
      <c r="N131" s="139">
        <f t="shared" si="9"/>
        <v>46.11396584794867</v>
      </c>
      <c r="O131" s="139">
        <f t="shared" si="10"/>
        <v>45.927685745934241</v>
      </c>
      <c r="P131" s="139">
        <f t="shared" si="11"/>
        <v>45.64468129282303</v>
      </c>
      <c r="Q131" s="139">
        <f t="shared" si="12"/>
        <v>45.378870989950428</v>
      </c>
    </row>
    <row r="132" spans="1:17" x14ac:dyDescent="0.2">
      <c r="A132" s="30">
        <v>116</v>
      </c>
      <c r="B132" s="31" t="s">
        <v>136</v>
      </c>
      <c r="C132" s="29"/>
      <c r="D132" s="30">
        <v>400</v>
      </c>
      <c r="E132" s="27" t="s">
        <v>47</v>
      </c>
      <c r="F132" s="60">
        <v>48.839925711977763</v>
      </c>
      <c r="G132" s="60">
        <v>48.947594068559106</v>
      </c>
      <c r="H132" s="60">
        <v>49.011616597807397</v>
      </c>
      <c r="I132" s="60">
        <v>49.099601189293608</v>
      </c>
      <c r="J132" s="60">
        <v>49.161893408809384</v>
      </c>
      <c r="K132" s="60">
        <v>49.641262637265882</v>
      </c>
      <c r="L132" s="139">
        <f t="shared" si="7"/>
        <v>51.160074288022237</v>
      </c>
      <c r="M132" s="139">
        <f t="shared" si="8"/>
        <v>51.052405931440894</v>
      </c>
      <c r="N132" s="139">
        <f t="shared" si="9"/>
        <v>50.988383402192603</v>
      </c>
      <c r="O132" s="139">
        <f t="shared" si="10"/>
        <v>50.900398810706392</v>
      </c>
      <c r="P132" s="139">
        <f t="shared" si="11"/>
        <v>50.838106591190616</v>
      </c>
      <c r="Q132" s="139">
        <f t="shared" si="12"/>
        <v>50.358737362734118</v>
      </c>
    </row>
    <row r="133" spans="1:17" x14ac:dyDescent="0.2">
      <c r="A133" s="30">
        <v>117</v>
      </c>
      <c r="B133" s="31" t="s">
        <v>137</v>
      </c>
      <c r="C133" s="29"/>
      <c r="D133" s="30">
        <v>414</v>
      </c>
      <c r="E133" s="27" t="s">
        <v>47</v>
      </c>
      <c r="F133" s="60">
        <v>39.046585460972778</v>
      </c>
      <c r="G133" s="60">
        <v>35.84799241610753</v>
      </c>
      <c r="H133" s="60">
        <v>32.468518321450105</v>
      </c>
      <c r="I133" s="60">
        <v>31.106172754320582</v>
      </c>
      <c r="J133" s="60">
        <v>30.013993845700089</v>
      </c>
      <c r="K133" s="60">
        <v>34.119664942626585</v>
      </c>
      <c r="L133" s="139">
        <f t="shared" si="7"/>
        <v>60.953414539027222</v>
      </c>
      <c r="M133" s="139">
        <f t="shared" si="8"/>
        <v>64.15200758389247</v>
      </c>
      <c r="N133" s="139">
        <f t="shared" si="9"/>
        <v>67.531481678549895</v>
      </c>
      <c r="O133" s="139">
        <f t="shared" si="10"/>
        <v>68.893827245679418</v>
      </c>
      <c r="P133" s="139">
        <f t="shared" si="11"/>
        <v>69.986006154299915</v>
      </c>
      <c r="Q133" s="139">
        <f t="shared" si="12"/>
        <v>65.880335057373415</v>
      </c>
    </row>
    <row r="134" spans="1:17" x14ac:dyDescent="0.2">
      <c r="A134" s="30">
        <v>118</v>
      </c>
      <c r="B134" s="31" t="s">
        <v>138</v>
      </c>
      <c r="C134" s="29"/>
      <c r="D134" s="30">
        <v>422</v>
      </c>
      <c r="E134" s="27" t="s">
        <v>33</v>
      </c>
      <c r="F134" s="60">
        <v>48.839873742822611</v>
      </c>
      <c r="G134" s="60">
        <v>48.937782651080134</v>
      </c>
      <c r="H134" s="60">
        <v>49.011636381479349</v>
      </c>
      <c r="I134" s="60">
        <v>48.422403222055429</v>
      </c>
      <c r="J134" s="60">
        <v>47.924767411396999</v>
      </c>
      <c r="K134" s="60">
        <v>51.947916082683946</v>
      </c>
      <c r="L134" s="139">
        <f t="shared" si="7"/>
        <v>51.160126257177389</v>
      </c>
      <c r="M134" s="139">
        <f t="shared" si="8"/>
        <v>51.062217348919866</v>
      </c>
      <c r="N134" s="139">
        <f t="shared" si="9"/>
        <v>50.988363618520651</v>
      </c>
      <c r="O134" s="139">
        <f t="shared" si="10"/>
        <v>51.577596777944571</v>
      </c>
      <c r="P134" s="139">
        <f t="shared" si="11"/>
        <v>52.075232588603001</v>
      </c>
      <c r="Q134" s="139">
        <f t="shared" si="12"/>
        <v>48.052083917316054</v>
      </c>
    </row>
    <row r="135" spans="1:17" x14ac:dyDescent="0.2">
      <c r="A135" s="30">
        <v>119</v>
      </c>
      <c r="B135" s="31" t="s">
        <v>140</v>
      </c>
      <c r="C135" s="29"/>
      <c r="D135" s="30">
        <v>512</v>
      </c>
      <c r="E135" s="27" t="s">
        <v>42</v>
      </c>
      <c r="F135" s="60">
        <v>20.237828947368421</v>
      </c>
      <c r="G135" s="60">
        <v>22.644414918751842</v>
      </c>
      <c r="H135" s="60">
        <v>21.683333119523805</v>
      </c>
      <c r="I135" s="60">
        <v>20.763480244986191</v>
      </c>
      <c r="J135" s="60">
        <v>19.293181626054707</v>
      </c>
      <c r="K135" s="60">
        <v>18.949711053465137</v>
      </c>
      <c r="L135" s="139">
        <f t="shared" si="7"/>
        <v>79.762171052631572</v>
      </c>
      <c r="M135" s="139">
        <f t="shared" si="8"/>
        <v>77.355585081248165</v>
      </c>
      <c r="N135" s="139">
        <f t="shared" si="9"/>
        <v>78.316666880476191</v>
      </c>
      <c r="O135" s="139">
        <f t="shared" si="10"/>
        <v>79.236519755013802</v>
      </c>
      <c r="P135" s="139">
        <f t="shared" si="11"/>
        <v>80.706818373945296</v>
      </c>
      <c r="Q135" s="139">
        <f t="shared" si="12"/>
        <v>81.050288946534863</v>
      </c>
    </row>
    <row r="136" spans="1:17" x14ac:dyDescent="0.2">
      <c r="A136" s="30">
        <v>120</v>
      </c>
      <c r="B136" s="31" t="s">
        <v>141</v>
      </c>
      <c r="C136" s="29"/>
      <c r="D136" s="30">
        <v>634</v>
      </c>
      <c r="E136" s="27" t="s">
        <v>42</v>
      </c>
      <c r="F136" s="60">
        <v>27.060593440580078</v>
      </c>
      <c r="G136" s="60">
        <v>25.354671208522618</v>
      </c>
      <c r="H136" s="60">
        <v>23.757495892376081</v>
      </c>
      <c r="I136" s="60">
        <v>22.847068074659536</v>
      </c>
      <c r="J136" s="60">
        <v>17.15461205029068</v>
      </c>
      <c r="K136" s="60">
        <v>16.074459007845274</v>
      </c>
      <c r="L136" s="139">
        <f t="shared" si="7"/>
        <v>72.939406559419922</v>
      </c>
      <c r="M136" s="139">
        <f t="shared" si="8"/>
        <v>74.645328791477382</v>
      </c>
      <c r="N136" s="139">
        <f t="shared" si="9"/>
        <v>76.242504107623915</v>
      </c>
      <c r="O136" s="139">
        <f t="shared" si="10"/>
        <v>77.152931925340468</v>
      </c>
      <c r="P136" s="139">
        <f t="shared" si="11"/>
        <v>82.84538794970932</v>
      </c>
      <c r="Q136" s="139">
        <f t="shared" si="12"/>
        <v>83.925540992154723</v>
      </c>
    </row>
    <row r="137" spans="1:17" x14ac:dyDescent="0.2">
      <c r="A137" s="30">
        <v>121</v>
      </c>
      <c r="B137" s="31" t="s">
        <v>142</v>
      </c>
      <c r="C137" s="29"/>
      <c r="D137" s="30">
        <v>682</v>
      </c>
      <c r="E137" s="27" t="s">
        <v>47</v>
      </c>
      <c r="F137" s="60">
        <v>33.481852856238291</v>
      </c>
      <c r="G137" s="60">
        <v>33.306973546382359</v>
      </c>
      <c r="H137" s="60">
        <v>33.165317313737333</v>
      </c>
      <c r="I137" s="60">
        <v>31.253007812121503</v>
      </c>
      <c r="J137" s="60">
        <v>29.616702625731378</v>
      </c>
      <c r="K137" s="60">
        <v>31.880664975120126</v>
      </c>
      <c r="L137" s="139">
        <f t="shared" si="7"/>
        <v>66.518147143761709</v>
      </c>
      <c r="M137" s="139">
        <f t="shared" si="8"/>
        <v>66.693026453617648</v>
      </c>
      <c r="N137" s="139">
        <f t="shared" si="9"/>
        <v>66.834682686262667</v>
      </c>
      <c r="O137" s="139">
        <f t="shared" si="10"/>
        <v>68.746992187878504</v>
      </c>
      <c r="P137" s="139">
        <f t="shared" si="11"/>
        <v>70.383297374268622</v>
      </c>
      <c r="Q137" s="139">
        <f t="shared" si="12"/>
        <v>68.119335024879874</v>
      </c>
    </row>
    <row r="138" spans="1:17" x14ac:dyDescent="0.2">
      <c r="A138" s="30">
        <v>122</v>
      </c>
      <c r="B138" s="31" t="s">
        <v>139</v>
      </c>
      <c r="C138" s="29" t="s">
        <v>313</v>
      </c>
      <c r="D138" s="30">
        <v>275</v>
      </c>
      <c r="E138" s="27" t="s">
        <v>35</v>
      </c>
      <c r="F138" s="60">
        <v>54.184412413467811</v>
      </c>
      <c r="G138" s="60">
        <v>54.455986684033263</v>
      </c>
      <c r="H138" s="60">
        <v>54.740517874143357</v>
      </c>
      <c r="I138" s="60">
        <v>55.133768664413751</v>
      </c>
      <c r="J138" s="60">
        <v>55.552799652756249</v>
      </c>
      <c r="K138" s="60">
        <v>55.681449040535092</v>
      </c>
      <c r="L138" s="139">
        <f t="shared" si="7"/>
        <v>45.815587586532189</v>
      </c>
      <c r="M138" s="139">
        <f t="shared" si="8"/>
        <v>45.544013315966737</v>
      </c>
      <c r="N138" s="139">
        <f t="shared" si="9"/>
        <v>45.259482125856643</v>
      </c>
      <c r="O138" s="139">
        <f t="shared" si="10"/>
        <v>44.866231335586249</v>
      </c>
      <c r="P138" s="139">
        <f t="shared" si="11"/>
        <v>44.447200347243751</v>
      </c>
      <c r="Q138" s="139">
        <f t="shared" si="12"/>
        <v>44.318550959464908</v>
      </c>
    </row>
    <row r="139" spans="1:17" x14ac:dyDescent="0.2">
      <c r="A139" s="30">
        <v>123</v>
      </c>
      <c r="B139" s="31" t="s">
        <v>143</v>
      </c>
      <c r="C139" s="29"/>
      <c r="D139" s="30">
        <v>760</v>
      </c>
      <c r="E139" s="27" t="s">
        <v>47</v>
      </c>
      <c r="F139" s="60">
        <v>49.018819839247207</v>
      </c>
      <c r="G139" s="60">
        <v>49.059727188451859</v>
      </c>
      <c r="H139" s="60">
        <v>48.738815268547704</v>
      </c>
      <c r="I139" s="60">
        <v>48.714642690065155</v>
      </c>
      <c r="J139" s="60">
        <v>48.92455843294691</v>
      </c>
      <c r="K139" s="60">
        <v>48.864988019730596</v>
      </c>
      <c r="L139" s="139">
        <f t="shared" si="7"/>
        <v>50.981180160752793</v>
      </c>
      <c r="M139" s="139">
        <f t="shared" si="8"/>
        <v>50.940272811548141</v>
      </c>
      <c r="N139" s="139">
        <f t="shared" si="9"/>
        <v>51.261184731452296</v>
      </c>
      <c r="O139" s="139">
        <f t="shared" si="10"/>
        <v>51.285357309934845</v>
      </c>
      <c r="P139" s="139">
        <f t="shared" si="11"/>
        <v>51.07544156705309</v>
      </c>
      <c r="Q139" s="139">
        <f t="shared" si="12"/>
        <v>51.135011980269404</v>
      </c>
    </row>
    <row r="140" spans="1:17" x14ac:dyDescent="0.2">
      <c r="A140" s="30">
        <v>124</v>
      </c>
      <c r="B140" s="31" t="s">
        <v>144</v>
      </c>
      <c r="C140" s="29"/>
      <c r="D140" s="30">
        <v>792</v>
      </c>
      <c r="E140" s="27" t="s">
        <v>33</v>
      </c>
      <c r="F140" s="60">
        <v>50.387905328413332</v>
      </c>
      <c r="G140" s="60">
        <v>51.163362449256809</v>
      </c>
      <c r="H140" s="60">
        <v>51.910632859809382</v>
      </c>
      <c r="I140" s="60">
        <v>53.083602933819272</v>
      </c>
      <c r="J140" s="60">
        <v>54.210356143300018</v>
      </c>
      <c r="K140" s="60">
        <v>48.920374135388663</v>
      </c>
      <c r="L140" s="139">
        <f t="shared" si="7"/>
        <v>49.612094671586668</v>
      </c>
      <c r="M140" s="139">
        <f t="shared" si="8"/>
        <v>48.836637550743191</v>
      </c>
      <c r="N140" s="139">
        <f t="shared" si="9"/>
        <v>48.089367140190618</v>
      </c>
      <c r="O140" s="139">
        <f t="shared" si="10"/>
        <v>46.916397066180728</v>
      </c>
      <c r="P140" s="139">
        <f t="shared" si="11"/>
        <v>45.789643856699982</v>
      </c>
      <c r="Q140" s="139">
        <f t="shared" si="12"/>
        <v>51.079625864611337</v>
      </c>
    </row>
    <row r="141" spans="1:17" x14ac:dyDescent="0.2">
      <c r="A141" s="30">
        <v>125</v>
      </c>
      <c r="B141" s="31" t="s">
        <v>145</v>
      </c>
      <c r="C141" s="29"/>
      <c r="D141" s="30">
        <v>784</v>
      </c>
      <c r="E141" s="27" t="s">
        <v>47</v>
      </c>
      <c r="F141" s="60">
        <v>28.664890010056837</v>
      </c>
      <c r="G141" s="60">
        <v>28.187101930905783</v>
      </c>
      <c r="H141" s="60">
        <v>28.182369951056025</v>
      </c>
      <c r="I141" s="60">
        <v>27.209637443783002</v>
      </c>
      <c r="J141" s="60">
        <v>25.327245086557149</v>
      </c>
      <c r="K141" s="60">
        <v>25.325646568070713</v>
      </c>
      <c r="L141" s="139">
        <f t="shared" si="7"/>
        <v>71.335109989943163</v>
      </c>
      <c r="M141" s="139">
        <f t="shared" si="8"/>
        <v>71.812898069094217</v>
      </c>
      <c r="N141" s="139">
        <f t="shared" si="9"/>
        <v>71.817630048943983</v>
      </c>
      <c r="O141" s="139">
        <f t="shared" si="10"/>
        <v>72.790362556216991</v>
      </c>
      <c r="P141" s="139">
        <f t="shared" si="11"/>
        <v>74.672754913442844</v>
      </c>
      <c r="Q141" s="139">
        <f t="shared" si="12"/>
        <v>74.674353431929291</v>
      </c>
    </row>
    <row r="142" spans="1:17" x14ac:dyDescent="0.2">
      <c r="A142" s="30">
        <v>126</v>
      </c>
      <c r="B142" s="31" t="s">
        <v>146</v>
      </c>
      <c r="C142" s="29"/>
      <c r="D142" s="30">
        <v>887</v>
      </c>
      <c r="E142" s="27" t="s">
        <v>47</v>
      </c>
      <c r="F142" s="60">
        <v>43.624172366505974</v>
      </c>
      <c r="G142" s="60">
        <v>42.98648500164817</v>
      </c>
      <c r="H142" s="60">
        <v>44.475417261925507</v>
      </c>
      <c r="I142" s="60">
        <v>42.4929708370111</v>
      </c>
      <c r="J142" s="60">
        <v>45.87474679625101</v>
      </c>
      <c r="K142" s="60">
        <v>47.570256675510194</v>
      </c>
      <c r="L142" s="139">
        <f t="shared" si="7"/>
        <v>56.375827633494026</v>
      </c>
      <c r="M142" s="139">
        <f t="shared" si="8"/>
        <v>57.01351499835183</v>
      </c>
      <c r="N142" s="139">
        <f t="shared" si="9"/>
        <v>55.524582738074493</v>
      </c>
      <c r="O142" s="139">
        <f t="shared" si="10"/>
        <v>57.5070291629889</v>
      </c>
      <c r="P142" s="139">
        <f t="shared" si="11"/>
        <v>54.12525320374899</v>
      </c>
      <c r="Q142" s="139">
        <f t="shared" si="12"/>
        <v>52.429743324489806</v>
      </c>
    </row>
    <row r="143" spans="1:17" x14ac:dyDescent="0.2">
      <c r="A143" s="26">
        <v>127</v>
      </c>
      <c r="B143" s="25" t="s">
        <v>352</v>
      </c>
      <c r="C143" s="24"/>
      <c r="D143" s="26">
        <v>908</v>
      </c>
      <c r="E143" s="26"/>
      <c r="F143" s="109">
        <v>51.346886987191986</v>
      </c>
      <c r="G143" s="109">
        <v>51.486536550968296</v>
      </c>
      <c r="H143" s="109">
        <v>51.599165373614198</v>
      </c>
      <c r="I143" s="109">
        <v>51.750417527322</v>
      </c>
      <c r="J143" s="109">
        <v>52.088518987041823</v>
      </c>
      <c r="K143" s="109">
        <v>52.364355432463292</v>
      </c>
      <c r="L143" s="139">
        <f t="shared" si="7"/>
        <v>48.653113012808014</v>
      </c>
      <c r="M143" s="139">
        <f t="shared" si="8"/>
        <v>48.513463449031704</v>
      </c>
      <c r="N143" s="139">
        <f t="shared" si="9"/>
        <v>48.400834626385802</v>
      </c>
      <c r="O143" s="139">
        <f t="shared" si="10"/>
        <v>48.249582472678</v>
      </c>
      <c r="P143" s="139">
        <f t="shared" si="11"/>
        <v>47.911481012958177</v>
      </c>
      <c r="Q143" s="139">
        <f t="shared" si="12"/>
        <v>47.635644567536708</v>
      </c>
    </row>
    <row r="144" spans="1:17" x14ac:dyDescent="0.2">
      <c r="A144" s="26">
        <v>128</v>
      </c>
      <c r="B144" s="22" t="s">
        <v>21</v>
      </c>
      <c r="C144" s="24"/>
      <c r="D144" s="26">
        <v>923</v>
      </c>
      <c r="E144" s="26"/>
      <c r="F144" s="109">
        <v>53.62073972853851</v>
      </c>
      <c r="G144" s="109">
        <v>53.044069646521919</v>
      </c>
      <c r="H144" s="109">
        <v>52.514210553110161</v>
      </c>
      <c r="I144" s="109">
        <v>52.587192273288544</v>
      </c>
      <c r="J144" s="109">
        <v>52.746128836906806</v>
      </c>
      <c r="K144" s="109">
        <v>52.725974234261244</v>
      </c>
      <c r="L144" s="139">
        <f t="shared" si="7"/>
        <v>46.37926027146149</v>
      </c>
      <c r="M144" s="139">
        <f t="shared" si="8"/>
        <v>46.955930353478081</v>
      </c>
      <c r="N144" s="139">
        <f t="shared" si="9"/>
        <v>47.485789446889839</v>
      </c>
      <c r="O144" s="139">
        <f t="shared" si="10"/>
        <v>47.412807726711456</v>
      </c>
      <c r="P144" s="139">
        <f t="shared" si="11"/>
        <v>47.253871163093194</v>
      </c>
      <c r="Q144" s="139">
        <f t="shared" si="12"/>
        <v>47.274025765738756</v>
      </c>
    </row>
    <row r="145" spans="1:17" x14ac:dyDescent="0.2">
      <c r="A145" s="27">
        <v>129</v>
      </c>
      <c r="B145" s="28" t="s">
        <v>147</v>
      </c>
      <c r="C145" s="29"/>
      <c r="D145" s="27">
        <v>112</v>
      </c>
      <c r="E145" s="27" t="s">
        <v>35</v>
      </c>
      <c r="F145" s="60">
        <v>54.200837965791202</v>
      </c>
      <c r="G145" s="60">
        <v>54.200856120214247</v>
      </c>
      <c r="H145" s="60">
        <v>54.200835539068656</v>
      </c>
      <c r="I145" s="60">
        <v>54.200881315143334</v>
      </c>
      <c r="J145" s="60">
        <v>54.200836774036162</v>
      </c>
      <c r="K145" s="60">
        <v>54.200876346493921</v>
      </c>
      <c r="L145" s="139">
        <f t="shared" si="7"/>
        <v>45.799162034208798</v>
      </c>
      <c r="M145" s="139">
        <f t="shared" si="8"/>
        <v>45.799143879785753</v>
      </c>
      <c r="N145" s="139">
        <f t="shared" si="9"/>
        <v>45.799164460931344</v>
      </c>
      <c r="O145" s="139">
        <f t="shared" si="10"/>
        <v>45.799118684856666</v>
      </c>
      <c r="P145" s="139">
        <f t="shared" si="11"/>
        <v>45.799163225963838</v>
      </c>
      <c r="Q145" s="139">
        <f t="shared" si="12"/>
        <v>45.799123653506079</v>
      </c>
    </row>
    <row r="146" spans="1:17" x14ac:dyDescent="0.2">
      <c r="A146" s="27">
        <v>130</v>
      </c>
      <c r="B146" s="28" t="s">
        <v>148</v>
      </c>
      <c r="C146" s="29"/>
      <c r="D146" s="27">
        <v>100</v>
      </c>
      <c r="E146" s="27" t="s">
        <v>35</v>
      </c>
      <c r="F146" s="60">
        <v>57.940492794049284</v>
      </c>
      <c r="G146" s="60">
        <v>57.940496377370124</v>
      </c>
      <c r="H146" s="60">
        <v>57.938191881918819</v>
      </c>
      <c r="I146" s="60">
        <v>56.456102433113934</v>
      </c>
      <c r="J146" s="60">
        <v>55.639886219146121</v>
      </c>
      <c r="K146" s="60">
        <v>53.539706011967134</v>
      </c>
      <c r="L146" s="139">
        <f t="shared" ref="L146:L209" si="13">100-F146</f>
        <v>42.059507205950716</v>
      </c>
      <c r="M146" s="139">
        <f t="shared" ref="M146:M209" si="14">100-G146</f>
        <v>42.059503622629876</v>
      </c>
      <c r="N146" s="139">
        <f t="shared" ref="N146:N209" si="15">100-H146</f>
        <v>42.061808118081181</v>
      </c>
      <c r="O146" s="139">
        <f t="shared" ref="O146:O209" si="16">100-I146</f>
        <v>43.543897566886066</v>
      </c>
      <c r="P146" s="139">
        <f t="shared" ref="P146:P209" si="17">100-J146</f>
        <v>44.360113780853879</v>
      </c>
      <c r="Q146" s="139">
        <f t="shared" ref="Q146:Q209" si="18">100-K146</f>
        <v>46.460293988032866</v>
      </c>
    </row>
    <row r="147" spans="1:17" x14ac:dyDescent="0.2">
      <c r="A147" s="27">
        <v>131</v>
      </c>
      <c r="B147" s="28" t="s">
        <v>149</v>
      </c>
      <c r="C147" s="29"/>
      <c r="D147" s="27">
        <v>203</v>
      </c>
      <c r="E147" s="27" t="s">
        <v>42</v>
      </c>
      <c r="F147" s="60">
        <v>47.999891298440133</v>
      </c>
      <c r="G147" s="60">
        <v>46.666505628291219</v>
      </c>
      <c r="H147" s="60">
        <v>45.999574254152151</v>
      </c>
      <c r="I147" s="60">
        <v>43.660011161406338</v>
      </c>
      <c r="J147" s="60">
        <v>40.687557348819084</v>
      </c>
      <c r="K147" s="60">
        <v>42.754626715346845</v>
      </c>
      <c r="L147" s="139">
        <f t="shared" si="13"/>
        <v>52.000108701559867</v>
      </c>
      <c r="M147" s="139">
        <f t="shared" si="14"/>
        <v>53.333494371708781</v>
      </c>
      <c r="N147" s="139">
        <f t="shared" si="15"/>
        <v>54.000425745847849</v>
      </c>
      <c r="O147" s="139">
        <f t="shared" si="16"/>
        <v>56.339988838593662</v>
      </c>
      <c r="P147" s="139">
        <f t="shared" si="17"/>
        <v>59.312442651180916</v>
      </c>
      <c r="Q147" s="139">
        <f t="shared" si="18"/>
        <v>57.245373284653155</v>
      </c>
    </row>
    <row r="148" spans="1:17" x14ac:dyDescent="0.2">
      <c r="A148" s="27">
        <v>132</v>
      </c>
      <c r="B148" s="28" t="s">
        <v>150</v>
      </c>
      <c r="C148" s="29"/>
      <c r="D148" s="27">
        <v>348</v>
      </c>
      <c r="E148" s="27" t="s">
        <v>33</v>
      </c>
      <c r="F148" s="60">
        <v>55.055969612385255</v>
      </c>
      <c r="G148" s="60">
        <v>54.318290434901343</v>
      </c>
      <c r="H148" s="60">
        <v>53.454877305468472</v>
      </c>
      <c r="I148" s="60">
        <v>52.502133390769032</v>
      </c>
      <c r="J148" s="60">
        <v>51.854260952415856</v>
      </c>
      <c r="K148" s="60">
        <v>50.868043199772259</v>
      </c>
      <c r="L148" s="139">
        <f t="shared" si="13"/>
        <v>44.944030387614745</v>
      </c>
      <c r="M148" s="139">
        <f t="shared" si="14"/>
        <v>45.681709565098657</v>
      </c>
      <c r="N148" s="139">
        <f t="shared" si="15"/>
        <v>46.545122694531528</v>
      </c>
      <c r="O148" s="139">
        <f t="shared" si="16"/>
        <v>47.497866609230968</v>
      </c>
      <c r="P148" s="139">
        <f t="shared" si="17"/>
        <v>48.145739047584144</v>
      </c>
      <c r="Q148" s="139">
        <f t="shared" si="18"/>
        <v>49.131956800227741</v>
      </c>
    </row>
    <row r="149" spans="1:17" x14ac:dyDescent="0.2">
      <c r="A149" s="27">
        <v>133</v>
      </c>
      <c r="B149" s="28" t="s">
        <v>151</v>
      </c>
      <c r="C149" s="29"/>
      <c r="D149" s="27">
        <v>616</v>
      </c>
      <c r="E149" s="27" t="s">
        <v>35</v>
      </c>
      <c r="F149" s="60">
        <v>57.245220882608258</v>
      </c>
      <c r="G149" s="60">
        <v>58.117701935784808</v>
      </c>
      <c r="H149" s="60">
        <v>59.003624351863863</v>
      </c>
      <c r="I149" s="60">
        <v>58.887847763834088</v>
      </c>
      <c r="J149" s="60">
        <v>59.175582215290071</v>
      </c>
      <c r="K149" s="60">
        <v>58.458225097392166</v>
      </c>
      <c r="L149" s="139">
        <f t="shared" si="13"/>
        <v>42.754779117391742</v>
      </c>
      <c r="M149" s="139">
        <f t="shared" si="14"/>
        <v>41.882298064215192</v>
      </c>
      <c r="N149" s="139">
        <f t="shared" si="15"/>
        <v>40.996375648136137</v>
      </c>
      <c r="O149" s="139">
        <f t="shared" si="16"/>
        <v>41.112152236165912</v>
      </c>
      <c r="P149" s="139">
        <f t="shared" si="17"/>
        <v>40.824417784709929</v>
      </c>
      <c r="Q149" s="139">
        <f t="shared" si="18"/>
        <v>41.541774902607834</v>
      </c>
    </row>
    <row r="150" spans="1:17" x14ac:dyDescent="0.2">
      <c r="A150" s="27">
        <v>134</v>
      </c>
      <c r="B150" s="28" t="s">
        <v>152</v>
      </c>
      <c r="C150" s="29" t="s">
        <v>314</v>
      </c>
      <c r="D150" s="27">
        <v>498</v>
      </c>
      <c r="E150" s="27" t="s">
        <v>35</v>
      </c>
      <c r="F150" s="60">
        <v>55.966054226498727</v>
      </c>
      <c r="G150" s="60">
        <v>55.966135756512934</v>
      </c>
      <c r="H150" s="60">
        <v>55.965831140952595</v>
      </c>
      <c r="I150" s="60">
        <v>55.966129560753522</v>
      </c>
      <c r="J150" s="60">
        <v>61.602227465306846</v>
      </c>
      <c r="K150" s="60">
        <v>64.630101326764816</v>
      </c>
      <c r="L150" s="139">
        <f t="shared" si="13"/>
        <v>44.033945773501273</v>
      </c>
      <c r="M150" s="139">
        <f t="shared" si="14"/>
        <v>44.033864243487066</v>
      </c>
      <c r="N150" s="139">
        <f t="shared" si="15"/>
        <v>44.034168859047405</v>
      </c>
      <c r="O150" s="139">
        <f t="shared" si="16"/>
        <v>44.033870439246478</v>
      </c>
      <c r="P150" s="139">
        <f t="shared" si="17"/>
        <v>38.397772534693154</v>
      </c>
      <c r="Q150" s="139">
        <f t="shared" si="18"/>
        <v>35.369898673235184</v>
      </c>
    </row>
    <row r="151" spans="1:17" x14ac:dyDescent="0.2">
      <c r="A151" s="27">
        <v>135</v>
      </c>
      <c r="B151" s="28" t="s">
        <v>153</v>
      </c>
      <c r="C151" s="29"/>
      <c r="D151" s="27">
        <v>642</v>
      </c>
      <c r="E151" s="27" t="s">
        <v>35</v>
      </c>
      <c r="F151" s="60">
        <v>57.591754095343276</v>
      </c>
      <c r="G151" s="60">
        <v>53.137288298762563</v>
      </c>
      <c r="H151" s="60">
        <v>52.399782589858923</v>
      </c>
      <c r="I151" s="60">
        <v>54.351689836183027</v>
      </c>
      <c r="J151" s="60">
        <v>50.315421010116559</v>
      </c>
      <c r="K151" s="60">
        <v>47.403533045742762</v>
      </c>
      <c r="L151" s="139">
        <f t="shared" si="13"/>
        <v>42.408245904656724</v>
      </c>
      <c r="M151" s="139">
        <f t="shared" si="14"/>
        <v>46.862711701237437</v>
      </c>
      <c r="N151" s="139">
        <f t="shared" si="15"/>
        <v>47.600217410141077</v>
      </c>
      <c r="O151" s="139">
        <f t="shared" si="16"/>
        <v>45.648310163816973</v>
      </c>
      <c r="P151" s="139">
        <f t="shared" si="17"/>
        <v>49.684578989883441</v>
      </c>
      <c r="Q151" s="139">
        <f t="shared" si="18"/>
        <v>52.596466954257238</v>
      </c>
    </row>
    <row r="152" spans="1:17" x14ac:dyDescent="0.2">
      <c r="A152" s="27">
        <v>136</v>
      </c>
      <c r="B152" s="28" t="s">
        <v>154</v>
      </c>
      <c r="C152" s="29"/>
      <c r="D152" s="27">
        <v>643</v>
      </c>
      <c r="E152" s="27" t="s">
        <v>35</v>
      </c>
      <c r="F152" s="60">
        <v>50.92887186996419</v>
      </c>
      <c r="G152" s="60">
        <v>50.327032766652025</v>
      </c>
      <c r="H152" s="60">
        <v>49.725195934185507</v>
      </c>
      <c r="I152" s="60">
        <v>50.233098734717061</v>
      </c>
      <c r="J152" s="60">
        <v>50.741010709522627</v>
      </c>
      <c r="K152" s="60">
        <v>50.914064048640604</v>
      </c>
      <c r="L152" s="139">
        <f t="shared" si="13"/>
        <v>49.07112813003581</v>
      </c>
      <c r="M152" s="139">
        <f t="shared" si="14"/>
        <v>49.672967233347975</v>
      </c>
      <c r="N152" s="139">
        <f t="shared" si="15"/>
        <v>50.274804065814493</v>
      </c>
      <c r="O152" s="139">
        <f t="shared" si="16"/>
        <v>49.766901265282939</v>
      </c>
      <c r="P152" s="139">
        <f t="shared" si="17"/>
        <v>49.258989290477373</v>
      </c>
      <c r="Q152" s="139">
        <f t="shared" si="18"/>
        <v>49.085935951359396</v>
      </c>
    </row>
    <row r="153" spans="1:17" x14ac:dyDescent="0.2">
      <c r="A153" s="27">
        <v>137</v>
      </c>
      <c r="B153" s="28" t="s">
        <v>155</v>
      </c>
      <c r="C153" s="29"/>
      <c r="D153" s="27">
        <v>703</v>
      </c>
      <c r="E153" s="27" t="s">
        <v>35</v>
      </c>
      <c r="F153" s="60">
        <v>55.958348468337569</v>
      </c>
      <c r="G153" s="60">
        <v>55.958339944895627</v>
      </c>
      <c r="H153" s="60">
        <v>55.959132467175365</v>
      </c>
      <c r="I153" s="60">
        <v>55.003793365059664</v>
      </c>
      <c r="J153" s="60">
        <v>54.252011017024451</v>
      </c>
      <c r="K153" s="60">
        <v>52.754670128111073</v>
      </c>
      <c r="L153" s="139">
        <f t="shared" si="13"/>
        <v>44.041651531662431</v>
      </c>
      <c r="M153" s="139">
        <f t="shared" si="14"/>
        <v>44.041660055104373</v>
      </c>
      <c r="N153" s="139">
        <f t="shared" si="15"/>
        <v>44.040867532824635</v>
      </c>
      <c r="O153" s="139">
        <f t="shared" si="16"/>
        <v>44.996206634940336</v>
      </c>
      <c r="P153" s="139">
        <f t="shared" si="17"/>
        <v>45.747988982975549</v>
      </c>
      <c r="Q153" s="139">
        <f t="shared" si="18"/>
        <v>47.245329871888927</v>
      </c>
    </row>
    <row r="154" spans="1:17" x14ac:dyDescent="0.2">
      <c r="A154" s="27">
        <v>138</v>
      </c>
      <c r="B154" s="28" t="s">
        <v>156</v>
      </c>
      <c r="C154" s="29"/>
      <c r="D154" s="27">
        <v>804</v>
      </c>
      <c r="E154" s="27" t="s">
        <v>35</v>
      </c>
      <c r="F154" s="60">
        <v>57.150191790997141</v>
      </c>
      <c r="G154" s="60">
        <v>57.150029697012705</v>
      </c>
      <c r="H154" s="60">
        <v>57.149869361564242</v>
      </c>
      <c r="I154" s="60">
        <v>57.070686069862752</v>
      </c>
      <c r="J154" s="60">
        <v>56.991612169669125</v>
      </c>
      <c r="K154" s="60">
        <v>56.912638074267541</v>
      </c>
      <c r="L154" s="139">
        <f t="shared" si="13"/>
        <v>42.849808209002859</v>
      </c>
      <c r="M154" s="139">
        <f t="shared" si="14"/>
        <v>42.849970302987295</v>
      </c>
      <c r="N154" s="139">
        <f t="shared" si="15"/>
        <v>42.850130638435758</v>
      </c>
      <c r="O154" s="139">
        <f t="shared" si="16"/>
        <v>42.929313930137248</v>
      </c>
      <c r="P154" s="139">
        <f t="shared" si="17"/>
        <v>43.008387830330875</v>
      </c>
      <c r="Q154" s="139">
        <f t="shared" si="18"/>
        <v>43.087361925732459</v>
      </c>
    </row>
    <row r="155" spans="1:17" x14ac:dyDescent="0.2">
      <c r="A155" s="26">
        <v>139</v>
      </c>
      <c r="B155" s="22" t="s">
        <v>22</v>
      </c>
      <c r="C155" s="24"/>
      <c r="D155" s="26">
        <v>924</v>
      </c>
      <c r="E155" s="26"/>
      <c r="F155" s="109">
        <v>52.202681320963251</v>
      </c>
      <c r="G155" s="109">
        <v>52.68579189706378</v>
      </c>
      <c r="H155" s="109">
        <v>53.028835815538166</v>
      </c>
      <c r="I155" s="109">
        <v>52.398565662030784</v>
      </c>
      <c r="J155" s="109">
        <v>51.920905627078753</v>
      </c>
      <c r="K155" s="109">
        <v>52.123603733189547</v>
      </c>
      <c r="L155" s="139">
        <f t="shared" si="13"/>
        <v>47.797318679036749</v>
      </c>
      <c r="M155" s="139">
        <f t="shared" si="14"/>
        <v>47.31420810293622</v>
      </c>
      <c r="N155" s="139">
        <f t="shared" si="15"/>
        <v>46.971164184461834</v>
      </c>
      <c r="O155" s="139">
        <f t="shared" si="16"/>
        <v>47.601434337969216</v>
      </c>
      <c r="P155" s="139">
        <f t="shared" si="17"/>
        <v>48.079094372921247</v>
      </c>
      <c r="Q155" s="139">
        <f t="shared" si="18"/>
        <v>47.876396266810453</v>
      </c>
    </row>
    <row r="156" spans="1:17" x14ac:dyDescent="0.2">
      <c r="A156" s="27">
        <v>140</v>
      </c>
      <c r="B156" s="28" t="s">
        <v>157</v>
      </c>
      <c r="C156" s="29" t="s">
        <v>315</v>
      </c>
      <c r="D156" s="27">
        <v>830</v>
      </c>
      <c r="E156" s="27" t="s">
        <v>35</v>
      </c>
      <c r="F156" s="60">
        <v>52.959779435614664</v>
      </c>
      <c r="G156" s="60">
        <v>52.960227366612131</v>
      </c>
      <c r="H156" s="60">
        <v>52.980513522340246</v>
      </c>
      <c r="I156" s="60">
        <v>52.621192258355535</v>
      </c>
      <c r="J156" s="60">
        <v>52.331111999071936</v>
      </c>
      <c r="K156" s="60">
        <v>52.205766216725195</v>
      </c>
      <c r="L156" s="139">
        <f t="shared" si="13"/>
        <v>47.040220564385336</v>
      </c>
      <c r="M156" s="139">
        <f t="shared" si="14"/>
        <v>47.039772633387869</v>
      </c>
      <c r="N156" s="139">
        <f t="shared" si="15"/>
        <v>47.019486477659754</v>
      </c>
      <c r="O156" s="139">
        <f t="shared" si="16"/>
        <v>47.378807741644465</v>
      </c>
      <c r="P156" s="139">
        <f t="shared" si="17"/>
        <v>47.668888000928064</v>
      </c>
      <c r="Q156" s="139">
        <f t="shared" si="18"/>
        <v>47.794233783274805</v>
      </c>
    </row>
    <row r="157" spans="1:17" x14ac:dyDescent="0.2">
      <c r="A157" s="27">
        <v>141</v>
      </c>
      <c r="B157" s="28" t="s">
        <v>158</v>
      </c>
      <c r="C157" s="29"/>
      <c r="D157" s="27">
        <v>208</v>
      </c>
      <c r="E157" s="27" t="s">
        <v>35</v>
      </c>
      <c r="F157" s="60">
        <v>51.353592217323083</v>
      </c>
      <c r="G157" s="60">
        <v>51.438431186243847</v>
      </c>
      <c r="H157" s="60">
        <v>51.492078722245878</v>
      </c>
      <c r="I157" s="60">
        <v>51.610984075225431</v>
      </c>
      <c r="J157" s="60">
        <v>51.69753207517558</v>
      </c>
      <c r="K157" s="60">
        <v>51.600118773143301</v>
      </c>
      <c r="L157" s="139">
        <f t="shared" si="13"/>
        <v>48.646407782676917</v>
      </c>
      <c r="M157" s="139">
        <f t="shared" si="14"/>
        <v>48.561568813756153</v>
      </c>
      <c r="N157" s="139">
        <f t="shared" si="15"/>
        <v>48.507921277754122</v>
      </c>
      <c r="O157" s="139">
        <f t="shared" si="16"/>
        <v>48.389015924774569</v>
      </c>
      <c r="P157" s="139">
        <f t="shared" si="17"/>
        <v>48.30246792482442</v>
      </c>
      <c r="Q157" s="139">
        <f t="shared" si="18"/>
        <v>48.399881226856699</v>
      </c>
    </row>
    <row r="158" spans="1:17" x14ac:dyDescent="0.2">
      <c r="A158" s="27">
        <v>142</v>
      </c>
      <c r="B158" s="28" t="s">
        <v>159</v>
      </c>
      <c r="C158" s="29"/>
      <c r="D158" s="27">
        <v>233</v>
      </c>
      <c r="E158" s="27" t="s">
        <v>35</v>
      </c>
      <c r="F158" s="60">
        <v>55.054359065647105</v>
      </c>
      <c r="G158" s="60">
        <v>56.843755443302555</v>
      </c>
      <c r="H158" s="60">
        <v>59.583507005675074</v>
      </c>
      <c r="I158" s="60">
        <v>59.673257709637525</v>
      </c>
      <c r="J158" s="60">
        <v>59.776033778512094</v>
      </c>
      <c r="K158" s="60">
        <v>59.852827801609109</v>
      </c>
      <c r="L158" s="139">
        <f t="shared" si="13"/>
        <v>44.945640934352895</v>
      </c>
      <c r="M158" s="139">
        <f t="shared" si="14"/>
        <v>43.156244556697445</v>
      </c>
      <c r="N158" s="139">
        <f t="shared" si="15"/>
        <v>40.416492994324926</v>
      </c>
      <c r="O158" s="139">
        <f t="shared" si="16"/>
        <v>40.326742290362475</v>
      </c>
      <c r="P158" s="139">
        <f t="shared" si="17"/>
        <v>40.223966221487906</v>
      </c>
      <c r="Q158" s="139">
        <f t="shared" si="18"/>
        <v>40.147172198390891</v>
      </c>
    </row>
    <row r="159" spans="1:17" x14ac:dyDescent="0.2">
      <c r="A159" s="27">
        <v>143</v>
      </c>
      <c r="B159" s="28" t="s">
        <v>160</v>
      </c>
      <c r="C159" s="29"/>
      <c r="D159" s="27">
        <v>234</v>
      </c>
      <c r="E159" s="27" t="s">
        <v>35</v>
      </c>
      <c r="F159" s="60">
        <v>43.057176196032671</v>
      </c>
      <c r="G159" s="60">
        <v>45.689655172413794</v>
      </c>
      <c r="H159" s="60">
        <v>46.534929028666852</v>
      </c>
      <c r="I159" s="60">
        <v>46.541566659393411</v>
      </c>
      <c r="J159" s="60">
        <v>47.017268445839875</v>
      </c>
      <c r="K159" s="60">
        <v>49.338408555374293</v>
      </c>
      <c r="L159" s="139">
        <f t="shared" si="13"/>
        <v>56.942823803967329</v>
      </c>
      <c r="M159" s="139">
        <f t="shared" si="14"/>
        <v>54.310344827586206</v>
      </c>
      <c r="N159" s="139">
        <f t="shared" si="15"/>
        <v>53.465070971333148</v>
      </c>
      <c r="O159" s="139">
        <f t="shared" si="16"/>
        <v>53.458433340606589</v>
      </c>
      <c r="P159" s="139">
        <f t="shared" si="17"/>
        <v>52.982731554160125</v>
      </c>
      <c r="Q159" s="139">
        <f t="shared" si="18"/>
        <v>50.661591444625707</v>
      </c>
    </row>
    <row r="160" spans="1:17" x14ac:dyDescent="0.2">
      <c r="A160" s="27">
        <v>144</v>
      </c>
      <c r="B160" s="28" t="s">
        <v>161</v>
      </c>
      <c r="C160" s="29" t="s">
        <v>316</v>
      </c>
      <c r="D160" s="27">
        <v>246</v>
      </c>
      <c r="E160" s="27" t="s">
        <v>35</v>
      </c>
      <c r="F160" s="60">
        <v>49.913840803098566</v>
      </c>
      <c r="G160" s="60">
        <v>50.290286676894382</v>
      </c>
      <c r="H160" s="60">
        <v>50.464380373413206</v>
      </c>
      <c r="I160" s="60">
        <v>49.820730710988762</v>
      </c>
      <c r="J160" s="60">
        <v>49.467427005460735</v>
      </c>
      <c r="K160" s="60">
        <v>49.142240274027245</v>
      </c>
      <c r="L160" s="139">
        <f t="shared" si="13"/>
        <v>50.086159196901434</v>
      </c>
      <c r="M160" s="139">
        <f t="shared" si="14"/>
        <v>49.709713323105618</v>
      </c>
      <c r="N160" s="139">
        <f t="shared" si="15"/>
        <v>49.535619626586794</v>
      </c>
      <c r="O160" s="139">
        <f t="shared" si="16"/>
        <v>50.179269289011238</v>
      </c>
      <c r="P160" s="139">
        <f t="shared" si="17"/>
        <v>50.532572994539265</v>
      </c>
      <c r="Q160" s="139">
        <f t="shared" si="18"/>
        <v>50.857759725972755</v>
      </c>
    </row>
    <row r="161" spans="1:17" x14ac:dyDescent="0.2">
      <c r="A161" s="27">
        <v>145</v>
      </c>
      <c r="B161" s="28" t="s">
        <v>162</v>
      </c>
      <c r="C161" s="29"/>
      <c r="D161" s="27">
        <v>352</v>
      </c>
      <c r="E161" s="27" t="s">
        <v>35</v>
      </c>
      <c r="F161" s="60">
        <v>55.676126878130219</v>
      </c>
      <c r="G161" s="60">
        <v>55.040037682524733</v>
      </c>
      <c r="H161" s="60">
        <v>54.650138434432414</v>
      </c>
      <c r="I161" s="60">
        <v>51.306292170092583</v>
      </c>
      <c r="J161" s="60">
        <v>49.790544584081388</v>
      </c>
      <c r="K161" s="60">
        <v>51.612387399392354</v>
      </c>
      <c r="L161" s="139">
        <f t="shared" si="13"/>
        <v>44.323873121869781</v>
      </c>
      <c r="M161" s="139">
        <f t="shared" si="14"/>
        <v>44.959962317475267</v>
      </c>
      <c r="N161" s="139">
        <f t="shared" si="15"/>
        <v>45.349861565567586</v>
      </c>
      <c r="O161" s="139">
        <f t="shared" si="16"/>
        <v>48.693707829907417</v>
      </c>
      <c r="P161" s="139">
        <f t="shared" si="17"/>
        <v>50.209455415918612</v>
      </c>
      <c r="Q161" s="139">
        <f t="shared" si="18"/>
        <v>48.387612600607646</v>
      </c>
    </row>
    <row r="162" spans="1:17" x14ac:dyDescent="0.2">
      <c r="A162" s="27">
        <v>146</v>
      </c>
      <c r="B162" s="28" t="s">
        <v>163</v>
      </c>
      <c r="C162" s="29"/>
      <c r="D162" s="27">
        <v>372</v>
      </c>
      <c r="E162" s="27" t="s">
        <v>35</v>
      </c>
      <c r="F162" s="60">
        <v>50.827992507490315</v>
      </c>
      <c r="G162" s="60">
        <v>52.363238897801601</v>
      </c>
      <c r="H162" s="60">
        <v>50.660957575480957</v>
      </c>
      <c r="I162" s="60">
        <v>47.387810120092489</v>
      </c>
      <c r="J162" s="60">
        <v>50.66128983686086</v>
      </c>
      <c r="K162" s="60">
        <v>51.287620936402867</v>
      </c>
      <c r="L162" s="139">
        <f t="shared" si="13"/>
        <v>49.172007492509685</v>
      </c>
      <c r="M162" s="139">
        <f t="shared" si="14"/>
        <v>47.636761102198399</v>
      </c>
      <c r="N162" s="139">
        <f t="shared" si="15"/>
        <v>49.339042424519043</v>
      </c>
      <c r="O162" s="139">
        <f t="shared" si="16"/>
        <v>52.612189879907511</v>
      </c>
      <c r="P162" s="139">
        <f t="shared" si="17"/>
        <v>49.33871016313914</v>
      </c>
      <c r="Q162" s="139">
        <f t="shared" si="18"/>
        <v>48.712379063597133</v>
      </c>
    </row>
    <row r="163" spans="1:17" x14ac:dyDescent="0.2">
      <c r="A163" s="27">
        <v>147</v>
      </c>
      <c r="B163" s="28" t="s">
        <v>164</v>
      </c>
      <c r="C163" s="29"/>
      <c r="D163" s="27">
        <v>833</v>
      </c>
      <c r="E163" s="27" t="s">
        <v>35</v>
      </c>
      <c r="F163" s="60">
        <v>52.914952975351603</v>
      </c>
      <c r="G163" s="60">
        <v>52.426394838149982</v>
      </c>
      <c r="H163" s="60">
        <v>51.989641556843239</v>
      </c>
      <c r="I163" s="60">
        <v>51.262206148282097</v>
      </c>
      <c r="J163" s="60">
        <v>50.834349897576359</v>
      </c>
      <c r="K163" s="60">
        <v>50.480971230180671</v>
      </c>
      <c r="L163" s="139">
        <f t="shared" si="13"/>
        <v>47.085047024648397</v>
      </c>
      <c r="M163" s="139">
        <f t="shared" si="14"/>
        <v>47.573605161850018</v>
      </c>
      <c r="N163" s="139">
        <f t="shared" si="15"/>
        <v>48.010358443156761</v>
      </c>
      <c r="O163" s="139">
        <f t="shared" si="16"/>
        <v>48.737793851717903</v>
      </c>
      <c r="P163" s="139">
        <f t="shared" si="17"/>
        <v>49.165650102423641</v>
      </c>
      <c r="Q163" s="139">
        <f t="shared" si="18"/>
        <v>49.519028769819329</v>
      </c>
    </row>
    <row r="164" spans="1:17" x14ac:dyDescent="0.2">
      <c r="A164" s="27">
        <v>148</v>
      </c>
      <c r="B164" s="28" t="s">
        <v>165</v>
      </c>
      <c r="C164" s="29"/>
      <c r="D164" s="27">
        <v>428</v>
      </c>
      <c r="E164" s="27" t="s">
        <v>35</v>
      </c>
      <c r="F164" s="60">
        <v>54.985007902391146</v>
      </c>
      <c r="G164" s="60">
        <v>56.472951701657529</v>
      </c>
      <c r="H164" s="60">
        <v>58.707325804666908</v>
      </c>
      <c r="I164" s="60">
        <v>58.923618023757385</v>
      </c>
      <c r="J164" s="60">
        <v>60.267507154557563</v>
      </c>
      <c r="K164" s="60">
        <v>60.979530719123154</v>
      </c>
      <c r="L164" s="139">
        <f t="shared" si="13"/>
        <v>45.014992097608854</v>
      </c>
      <c r="M164" s="139">
        <f t="shared" si="14"/>
        <v>43.527048298342471</v>
      </c>
      <c r="N164" s="139">
        <f t="shared" si="15"/>
        <v>41.292674195333092</v>
      </c>
      <c r="O164" s="139">
        <f t="shared" si="16"/>
        <v>41.076381976242615</v>
      </c>
      <c r="P164" s="139">
        <f t="shared" si="17"/>
        <v>39.732492845442437</v>
      </c>
      <c r="Q164" s="139">
        <f t="shared" si="18"/>
        <v>39.020469280876846</v>
      </c>
    </row>
    <row r="165" spans="1:17" x14ac:dyDescent="0.2">
      <c r="A165" s="27">
        <v>149</v>
      </c>
      <c r="B165" s="28" t="s">
        <v>166</v>
      </c>
      <c r="C165" s="29"/>
      <c r="D165" s="27">
        <v>440</v>
      </c>
      <c r="E165" s="27" t="s">
        <v>35</v>
      </c>
      <c r="F165" s="60">
        <v>52.87581100504498</v>
      </c>
      <c r="G165" s="60">
        <v>52.979856499029552</v>
      </c>
      <c r="H165" s="60">
        <v>53.084069413142586</v>
      </c>
      <c r="I165" s="60">
        <v>53.188475664607452</v>
      </c>
      <c r="J165" s="60">
        <v>56.705147662528297</v>
      </c>
      <c r="K165" s="60">
        <v>57.950101443735477</v>
      </c>
      <c r="L165" s="139">
        <f t="shared" si="13"/>
        <v>47.12418899495502</v>
      </c>
      <c r="M165" s="139">
        <f t="shared" si="14"/>
        <v>47.020143500970448</v>
      </c>
      <c r="N165" s="139">
        <f t="shared" si="15"/>
        <v>46.915930586857414</v>
      </c>
      <c r="O165" s="139">
        <f t="shared" si="16"/>
        <v>46.811524335392548</v>
      </c>
      <c r="P165" s="139">
        <f t="shared" si="17"/>
        <v>43.294852337471703</v>
      </c>
      <c r="Q165" s="139">
        <f t="shared" si="18"/>
        <v>42.049898556264523</v>
      </c>
    </row>
    <row r="166" spans="1:17" x14ac:dyDescent="0.2">
      <c r="A166" s="27">
        <v>150</v>
      </c>
      <c r="B166" s="28" t="s">
        <v>167</v>
      </c>
      <c r="C166" s="29" t="s">
        <v>317</v>
      </c>
      <c r="D166" s="27">
        <v>578</v>
      </c>
      <c r="E166" s="27" t="s">
        <v>35</v>
      </c>
      <c r="F166" s="60">
        <v>48.302844947997528</v>
      </c>
      <c r="G166" s="60">
        <v>49.755252848239621</v>
      </c>
      <c r="H166" s="60">
        <v>50.476678976884145</v>
      </c>
      <c r="I166" s="60">
        <v>51.143034357486208</v>
      </c>
      <c r="J166" s="60">
        <v>49.030844781406188</v>
      </c>
      <c r="K166" s="60">
        <v>47.817307057169394</v>
      </c>
      <c r="L166" s="139">
        <f t="shared" si="13"/>
        <v>51.697155052002472</v>
      </c>
      <c r="M166" s="139">
        <f t="shared" si="14"/>
        <v>50.244747151760379</v>
      </c>
      <c r="N166" s="139">
        <f t="shared" si="15"/>
        <v>49.523321023115855</v>
      </c>
      <c r="O166" s="139">
        <f t="shared" si="16"/>
        <v>48.856965642513792</v>
      </c>
      <c r="P166" s="139">
        <f t="shared" si="17"/>
        <v>50.969155218593812</v>
      </c>
      <c r="Q166" s="139">
        <f t="shared" si="18"/>
        <v>52.182692942830606</v>
      </c>
    </row>
    <row r="167" spans="1:17" x14ac:dyDescent="0.2">
      <c r="A167" s="27">
        <v>151</v>
      </c>
      <c r="B167" s="28" t="s">
        <v>168</v>
      </c>
      <c r="C167" s="29"/>
      <c r="D167" s="27">
        <v>752</v>
      </c>
      <c r="E167" s="27" t="s">
        <v>35</v>
      </c>
      <c r="F167" s="60">
        <v>51.432425545186348</v>
      </c>
      <c r="G167" s="60">
        <v>51.823247744176946</v>
      </c>
      <c r="H167" s="60">
        <v>52.16059406374589</v>
      </c>
      <c r="I167" s="60">
        <v>52.167811048241674</v>
      </c>
      <c r="J167" s="60">
        <v>51.399458022757848</v>
      </c>
      <c r="K167" s="60">
        <v>50.587063681453081</v>
      </c>
      <c r="L167" s="139">
        <f t="shared" si="13"/>
        <v>48.567574454813652</v>
      </c>
      <c r="M167" s="139">
        <f t="shared" si="14"/>
        <v>48.176752255823054</v>
      </c>
      <c r="N167" s="139">
        <f t="shared" si="15"/>
        <v>47.83940593625411</v>
      </c>
      <c r="O167" s="139">
        <f t="shared" si="16"/>
        <v>47.832188951758326</v>
      </c>
      <c r="P167" s="139">
        <f t="shared" si="17"/>
        <v>48.600541977242152</v>
      </c>
      <c r="Q167" s="139">
        <f t="shared" si="18"/>
        <v>49.412936318546919</v>
      </c>
    </row>
    <row r="168" spans="1:17" x14ac:dyDescent="0.2">
      <c r="A168" s="27">
        <v>152</v>
      </c>
      <c r="B168" s="28" t="s">
        <v>169</v>
      </c>
      <c r="C168" s="29"/>
      <c r="D168" s="27">
        <v>826</v>
      </c>
      <c r="E168" s="27" t="s">
        <v>35</v>
      </c>
      <c r="F168" s="60">
        <v>51.881907335480015</v>
      </c>
      <c r="G168" s="60">
        <v>52.380951234967064</v>
      </c>
      <c r="H168" s="60">
        <v>52.884772518506232</v>
      </c>
      <c r="I168" s="60">
        <v>52.445109443625846</v>
      </c>
      <c r="J168" s="60">
        <v>51.776632591162461</v>
      </c>
      <c r="K168" s="60">
        <v>52.474131230744739</v>
      </c>
      <c r="L168" s="139">
        <f t="shared" si="13"/>
        <v>48.118092664519985</v>
      </c>
      <c r="M168" s="139">
        <f t="shared" si="14"/>
        <v>47.619048765032936</v>
      </c>
      <c r="N168" s="139">
        <f t="shared" si="15"/>
        <v>47.115227481493768</v>
      </c>
      <c r="O168" s="139">
        <f t="shared" si="16"/>
        <v>47.554890556374154</v>
      </c>
      <c r="P168" s="139">
        <f t="shared" si="17"/>
        <v>48.223367408837539</v>
      </c>
      <c r="Q168" s="139">
        <f t="shared" si="18"/>
        <v>47.525868769255261</v>
      </c>
    </row>
    <row r="169" spans="1:17" x14ac:dyDescent="0.2">
      <c r="A169" s="26">
        <v>153</v>
      </c>
      <c r="B169" s="22" t="s">
        <v>23</v>
      </c>
      <c r="C169" s="24"/>
      <c r="D169" s="26">
        <v>925</v>
      </c>
      <c r="E169" s="26"/>
      <c r="F169" s="109">
        <v>52.474764160615464</v>
      </c>
      <c r="G169" s="109">
        <v>52.271849039581994</v>
      </c>
      <c r="H169" s="109">
        <v>51.963787941393001</v>
      </c>
      <c r="I169" s="109">
        <v>51.295729683170691</v>
      </c>
      <c r="J169" s="109">
        <v>51.424268236214665</v>
      </c>
      <c r="K169" s="109">
        <v>53.169059452230591</v>
      </c>
      <c r="L169" s="139">
        <f t="shared" si="13"/>
        <v>47.525235839384536</v>
      </c>
      <c r="M169" s="139">
        <f t="shared" si="14"/>
        <v>47.728150960418006</v>
      </c>
      <c r="N169" s="139">
        <f t="shared" si="15"/>
        <v>48.036212058606999</v>
      </c>
      <c r="O169" s="139">
        <f t="shared" si="16"/>
        <v>48.704270316829309</v>
      </c>
      <c r="P169" s="139">
        <f t="shared" si="17"/>
        <v>48.575731763785335</v>
      </c>
      <c r="Q169" s="139">
        <f t="shared" si="18"/>
        <v>46.830940547769409</v>
      </c>
    </row>
    <row r="170" spans="1:17" x14ac:dyDescent="0.2">
      <c r="A170" s="27">
        <v>154</v>
      </c>
      <c r="B170" s="28" t="s">
        <v>170</v>
      </c>
      <c r="C170" s="29"/>
      <c r="D170" s="27">
        <v>8</v>
      </c>
      <c r="E170" s="27" t="s">
        <v>35</v>
      </c>
      <c r="F170" s="60">
        <v>53.677305985184731</v>
      </c>
      <c r="G170" s="60">
        <v>53.353701264119749</v>
      </c>
      <c r="H170" s="60">
        <v>53.073864006780106</v>
      </c>
      <c r="I170" s="60">
        <v>49.036902021965126</v>
      </c>
      <c r="J170" s="60">
        <v>49.035692634131557</v>
      </c>
      <c r="K170" s="60">
        <v>49.036725909469595</v>
      </c>
      <c r="L170" s="139">
        <f t="shared" si="13"/>
        <v>46.322694014815269</v>
      </c>
      <c r="M170" s="139">
        <f t="shared" si="14"/>
        <v>46.646298735880251</v>
      </c>
      <c r="N170" s="139">
        <f t="shared" si="15"/>
        <v>46.926135993219894</v>
      </c>
      <c r="O170" s="139">
        <f t="shared" si="16"/>
        <v>50.963097978034874</v>
      </c>
      <c r="P170" s="139">
        <f t="shared" si="17"/>
        <v>50.964307365868443</v>
      </c>
      <c r="Q170" s="139">
        <f t="shared" si="18"/>
        <v>50.963274090530405</v>
      </c>
    </row>
    <row r="171" spans="1:17" x14ac:dyDescent="0.2">
      <c r="A171" s="27">
        <v>155</v>
      </c>
      <c r="B171" s="28" t="s">
        <v>171</v>
      </c>
      <c r="C171" s="29"/>
      <c r="D171" s="27">
        <v>20</v>
      </c>
      <c r="E171" s="27" t="s">
        <v>42</v>
      </c>
      <c r="F171" s="60">
        <v>46.509356364384125</v>
      </c>
      <c r="G171" s="60">
        <v>47.067242442936461</v>
      </c>
      <c r="H171" s="60">
        <v>47.582214207753999</v>
      </c>
      <c r="I171" s="60">
        <v>47.196707622569484</v>
      </c>
      <c r="J171" s="60">
        <v>47.196127024378995</v>
      </c>
      <c r="K171" s="60">
        <v>47.195950762796443</v>
      </c>
      <c r="L171" s="139">
        <f t="shared" si="13"/>
        <v>53.490643635615875</v>
      </c>
      <c r="M171" s="139">
        <f t="shared" si="14"/>
        <v>52.932757557063539</v>
      </c>
      <c r="N171" s="139">
        <f t="shared" si="15"/>
        <v>52.417785792246001</v>
      </c>
      <c r="O171" s="139">
        <f t="shared" si="16"/>
        <v>52.803292377430516</v>
      </c>
      <c r="P171" s="139">
        <f t="shared" si="17"/>
        <v>52.803872975621005</v>
      </c>
      <c r="Q171" s="139">
        <f t="shared" si="18"/>
        <v>52.804049237203557</v>
      </c>
    </row>
    <row r="172" spans="1:17" x14ac:dyDescent="0.2">
      <c r="A172" s="27">
        <v>156</v>
      </c>
      <c r="B172" s="28" t="s">
        <v>172</v>
      </c>
      <c r="C172" s="29"/>
      <c r="D172" s="27">
        <v>70</v>
      </c>
      <c r="E172" s="27" t="s">
        <v>52</v>
      </c>
      <c r="F172" s="60">
        <v>52.610714285714288</v>
      </c>
      <c r="G172" s="60">
        <v>52.336058495019863</v>
      </c>
      <c r="H172" s="60">
        <v>52.151846851191053</v>
      </c>
      <c r="I172" s="60">
        <v>52.460230157387031</v>
      </c>
      <c r="J172" s="60">
        <v>52.299443184161689</v>
      </c>
      <c r="K172" s="60">
        <v>52.305835703818637</v>
      </c>
      <c r="L172" s="139">
        <f t="shared" si="13"/>
        <v>47.389285714285712</v>
      </c>
      <c r="M172" s="139">
        <f t="shared" si="14"/>
        <v>47.663941504980137</v>
      </c>
      <c r="N172" s="139">
        <f t="shared" si="15"/>
        <v>47.848153148808947</v>
      </c>
      <c r="O172" s="139">
        <f t="shared" si="16"/>
        <v>47.539769842612969</v>
      </c>
      <c r="P172" s="139">
        <f t="shared" si="17"/>
        <v>47.700556815838311</v>
      </c>
      <c r="Q172" s="139">
        <f t="shared" si="18"/>
        <v>47.694164296181363</v>
      </c>
    </row>
    <row r="173" spans="1:17" x14ac:dyDescent="0.2">
      <c r="A173" s="27">
        <v>157</v>
      </c>
      <c r="B173" s="28" t="s">
        <v>173</v>
      </c>
      <c r="C173" s="29"/>
      <c r="D173" s="27">
        <v>191</v>
      </c>
      <c r="E173" s="27" t="s">
        <v>33</v>
      </c>
      <c r="F173" s="60">
        <v>53.194527993134756</v>
      </c>
      <c r="G173" s="60">
        <v>53.161248210537252</v>
      </c>
      <c r="H173" s="60">
        <v>53.0456280390502</v>
      </c>
      <c r="I173" s="60">
        <v>53.105875813303918</v>
      </c>
      <c r="J173" s="60">
        <v>53.167564474712513</v>
      </c>
      <c r="K173" s="60">
        <v>53.320343986562271</v>
      </c>
      <c r="L173" s="139">
        <f t="shared" si="13"/>
        <v>46.805472006865244</v>
      </c>
      <c r="M173" s="139">
        <f t="shared" si="14"/>
        <v>46.838751789462748</v>
      </c>
      <c r="N173" s="139">
        <f t="shared" si="15"/>
        <v>46.9543719609498</v>
      </c>
      <c r="O173" s="139">
        <f t="shared" si="16"/>
        <v>46.894124186696082</v>
      </c>
      <c r="P173" s="139">
        <f t="shared" si="17"/>
        <v>46.832435525287487</v>
      </c>
      <c r="Q173" s="139">
        <f t="shared" si="18"/>
        <v>46.679656013437729</v>
      </c>
    </row>
    <row r="174" spans="1:17" x14ac:dyDescent="0.2">
      <c r="A174" s="27">
        <v>158</v>
      </c>
      <c r="B174" s="28" t="s">
        <v>174</v>
      </c>
      <c r="C174" s="29"/>
      <c r="D174" s="27">
        <v>292</v>
      </c>
      <c r="E174" s="27" t="s">
        <v>35</v>
      </c>
      <c r="F174" s="60">
        <v>48.007808014697439</v>
      </c>
      <c r="G174" s="60">
        <v>49.934375372867201</v>
      </c>
      <c r="H174" s="60">
        <v>52.011422895455674</v>
      </c>
      <c r="I174" s="60">
        <v>50.949951145369667</v>
      </c>
      <c r="J174" s="60">
        <v>50.130195775870376</v>
      </c>
      <c r="K174" s="60">
        <v>49.471305919566198</v>
      </c>
      <c r="L174" s="139">
        <f t="shared" si="13"/>
        <v>51.992191985302561</v>
      </c>
      <c r="M174" s="139">
        <f t="shared" si="14"/>
        <v>50.065624627132799</v>
      </c>
      <c r="N174" s="139">
        <f t="shared" si="15"/>
        <v>47.988577104544326</v>
      </c>
      <c r="O174" s="139">
        <f t="shared" si="16"/>
        <v>49.050048854630333</v>
      </c>
      <c r="P174" s="139">
        <f t="shared" si="17"/>
        <v>49.869804224129624</v>
      </c>
      <c r="Q174" s="139">
        <f t="shared" si="18"/>
        <v>50.528694080433802</v>
      </c>
    </row>
    <row r="175" spans="1:17" x14ac:dyDescent="0.2">
      <c r="A175" s="27">
        <v>159</v>
      </c>
      <c r="B175" s="28" t="s">
        <v>175</v>
      </c>
      <c r="C175" s="29"/>
      <c r="D175" s="27">
        <v>300</v>
      </c>
      <c r="E175" s="27" t="s">
        <v>35</v>
      </c>
      <c r="F175" s="60">
        <v>46.607801805095619</v>
      </c>
      <c r="G175" s="60">
        <v>48.125662994696043</v>
      </c>
      <c r="H175" s="60">
        <v>49.643642644141892</v>
      </c>
      <c r="I175" s="60">
        <v>50.644701005369072</v>
      </c>
      <c r="J175" s="60">
        <v>51.521127403919984</v>
      </c>
      <c r="K175" s="60">
        <v>53.648248631403753</v>
      </c>
      <c r="L175" s="139">
        <f t="shared" si="13"/>
        <v>53.392198194904381</v>
      </c>
      <c r="M175" s="139">
        <f t="shared" si="14"/>
        <v>51.874337005303957</v>
      </c>
      <c r="N175" s="139">
        <f t="shared" si="15"/>
        <v>50.356357355858108</v>
      </c>
      <c r="O175" s="139">
        <f t="shared" si="16"/>
        <v>49.355298994630928</v>
      </c>
      <c r="P175" s="139">
        <f t="shared" si="17"/>
        <v>48.478872596080016</v>
      </c>
      <c r="Q175" s="139">
        <f t="shared" si="18"/>
        <v>46.351751368596247</v>
      </c>
    </row>
    <row r="176" spans="1:17" x14ac:dyDescent="0.2">
      <c r="A176" s="27">
        <v>160</v>
      </c>
      <c r="B176" s="28" t="s">
        <v>176</v>
      </c>
      <c r="C176" s="29" t="s">
        <v>318</v>
      </c>
      <c r="D176" s="27">
        <v>336</v>
      </c>
      <c r="E176" s="27" t="s">
        <v>38</v>
      </c>
      <c r="F176" s="60">
        <v>51.168831168831161</v>
      </c>
      <c r="G176" s="60">
        <v>51.476251604621318</v>
      </c>
      <c r="H176" s="60">
        <v>51.842439644218551</v>
      </c>
      <c r="I176" s="60">
        <v>52.332912988650691</v>
      </c>
      <c r="J176" s="60">
        <v>52.816020025031285</v>
      </c>
      <c r="K176" s="60">
        <v>53.25</v>
      </c>
      <c r="L176" s="139">
        <f t="shared" si="13"/>
        <v>48.831168831168839</v>
      </c>
      <c r="M176" s="139">
        <f t="shared" si="14"/>
        <v>48.523748395378682</v>
      </c>
      <c r="N176" s="139">
        <f t="shared" si="15"/>
        <v>48.157560355781449</v>
      </c>
      <c r="O176" s="139">
        <f t="shared" si="16"/>
        <v>47.667087011349309</v>
      </c>
      <c r="P176" s="139">
        <f t="shared" si="17"/>
        <v>47.183979974968715</v>
      </c>
      <c r="Q176" s="139">
        <f t="shared" si="18"/>
        <v>46.75</v>
      </c>
    </row>
    <row r="177" spans="1:17" x14ac:dyDescent="0.2">
      <c r="A177" s="27">
        <v>161</v>
      </c>
      <c r="B177" s="28" t="s">
        <v>177</v>
      </c>
      <c r="C177" s="29"/>
      <c r="D177" s="27">
        <v>380</v>
      </c>
      <c r="E177" s="27" t="s">
        <v>35</v>
      </c>
      <c r="F177" s="60">
        <v>55.019923415106511</v>
      </c>
      <c r="G177" s="60">
        <v>54.390198281194891</v>
      </c>
      <c r="H177" s="60">
        <v>53.96632304089951</v>
      </c>
      <c r="I177" s="60">
        <v>53.972524457682958</v>
      </c>
      <c r="J177" s="60">
        <v>53.974805684901227</v>
      </c>
      <c r="K177" s="60">
        <v>54.940277687806351</v>
      </c>
      <c r="L177" s="139">
        <f t="shared" si="13"/>
        <v>44.980076584893489</v>
      </c>
      <c r="M177" s="139">
        <f t="shared" si="14"/>
        <v>45.609801718805109</v>
      </c>
      <c r="N177" s="139">
        <f t="shared" si="15"/>
        <v>46.03367695910049</v>
      </c>
      <c r="O177" s="139">
        <f t="shared" si="16"/>
        <v>46.027475542317042</v>
      </c>
      <c r="P177" s="139">
        <f t="shared" si="17"/>
        <v>46.025194315098773</v>
      </c>
      <c r="Q177" s="139">
        <f t="shared" si="18"/>
        <v>45.059722312193649</v>
      </c>
    </row>
    <row r="178" spans="1:17" x14ac:dyDescent="0.2">
      <c r="A178" s="27">
        <v>162</v>
      </c>
      <c r="B178" s="28" t="s">
        <v>178</v>
      </c>
      <c r="C178" s="29"/>
      <c r="D178" s="27">
        <v>470</v>
      </c>
      <c r="E178" s="27" t="s">
        <v>35</v>
      </c>
      <c r="F178" s="60">
        <v>53.492074020030515</v>
      </c>
      <c r="G178" s="60">
        <v>52.84103720405863</v>
      </c>
      <c r="H178" s="60">
        <v>52.190883323265645</v>
      </c>
      <c r="I178" s="60">
        <v>51.551302931596091</v>
      </c>
      <c r="J178" s="60">
        <v>49.289686857695564</v>
      </c>
      <c r="K178" s="60">
        <v>46.988562328072966</v>
      </c>
      <c r="L178" s="139">
        <f t="shared" si="13"/>
        <v>46.507925979969485</v>
      </c>
      <c r="M178" s="139">
        <f t="shared" si="14"/>
        <v>47.15896279594137</v>
      </c>
      <c r="N178" s="139">
        <f t="shared" si="15"/>
        <v>47.809116676734355</v>
      </c>
      <c r="O178" s="139">
        <f t="shared" si="16"/>
        <v>48.448697068403909</v>
      </c>
      <c r="P178" s="139">
        <f t="shared" si="17"/>
        <v>50.710313142304436</v>
      </c>
      <c r="Q178" s="139">
        <f t="shared" si="18"/>
        <v>53.011437671927034</v>
      </c>
    </row>
    <row r="179" spans="1:17" x14ac:dyDescent="0.2">
      <c r="A179" s="27">
        <v>163</v>
      </c>
      <c r="B179" s="28" t="s">
        <v>179</v>
      </c>
      <c r="C179" s="29"/>
      <c r="D179" s="27">
        <v>499</v>
      </c>
      <c r="E179" s="27" t="s">
        <v>35</v>
      </c>
      <c r="F179" s="60" t="s">
        <v>274</v>
      </c>
      <c r="G179" s="60" t="s">
        <v>274</v>
      </c>
      <c r="H179" s="60" t="s">
        <v>274</v>
      </c>
      <c r="I179" s="60" t="s">
        <v>274</v>
      </c>
      <c r="J179" s="60">
        <v>59.702956424267896</v>
      </c>
      <c r="K179" s="60">
        <v>59.357167952896141</v>
      </c>
      <c r="L179" s="139" t="e">
        <f t="shared" si="13"/>
        <v>#VALUE!</v>
      </c>
      <c r="M179" s="139" t="e">
        <f t="shared" si="14"/>
        <v>#VALUE!</v>
      </c>
      <c r="N179" s="139" t="e">
        <f t="shared" si="15"/>
        <v>#VALUE!</v>
      </c>
      <c r="O179" s="139" t="e">
        <f t="shared" si="16"/>
        <v>#VALUE!</v>
      </c>
      <c r="P179" s="139">
        <f t="shared" si="17"/>
        <v>40.297043575732104</v>
      </c>
      <c r="Q179" s="139">
        <f t="shared" si="18"/>
        <v>40.642832047103859</v>
      </c>
    </row>
    <row r="180" spans="1:17" x14ac:dyDescent="0.2">
      <c r="A180" s="27">
        <v>164</v>
      </c>
      <c r="B180" s="28" t="s">
        <v>180</v>
      </c>
      <c r="C180" s="29"/>
      <c r="D180" s="27">
        <v>620</v>
      </c>
      <c r="E180" s="27" t="s">
        <v>35</v>
      </c>
      <c r="F180" s="60">
        <v>51.828666626891426</v>
      </c>
      <c r="G180" s="60">
        <v>51.327647882407256</v>
      </c>
      <c r="H180" s="60">
        <v>50.83150158410492</v>
      </c>
      <c r="I180" s="60">
        <v>51.143436585821277</v>
      </c>
      <c r="J180" s="60">
        <v>51.294726837741287</v>
      </c>
      <c r="K180" s="60">
        <v>53.474620098727158</v>
      </c>
      <c r="L180" s="139">
        <f t="shared" si="13"/>
        <v>48.171333373108574</v>
      </c>
      <c r="M180" s="139">
        <f t="shared" si="14"/>
        <v>48.672352117592744</v>
      </c>
      <c r="N180" s="139">
        <f t="shared" si="15"/>
        <v>49.16849841589508</v>
      </c>
      <c r="O180" s="139">
        <f t="shared" si="16"/>
        <v>48.856563414178723</v>
      </c>
      <c r="P180" s="139">
        <f t="shared" si="17"/>
        <v>48.705273162258713</v>
      </c>
      <c r="Q180" s="139">
        <f t="shared" si="18"/>
        <v>46.525379901272842</v>
      </c>
    </row>
    <row r="181" spans="1:17" x14ac:dyDescent="0.2">
      <c r="A181" s="27">
        <v>165</v>
      </c>
      <c r="B181" s="28" t="s">
        <v>181</v>
      </c>
      <c r="C181" s="29"/>
      <c r="D181" s="27">
        <v>674</v>
      </c>
      <c r="E181" s="27" t="s">
        <v>35</v>
      </c>
      <c r="F181" s="60">
        <v>47.794561933534737</v>
      </c>
      <c r="G181" s="60">
        <v>46.980049193768792</v>
      </c>
      <c r="H181" s="60">
        <v>46.229913473423977</v>
      </c>
      <c r="I181" s="60">
        <v>45.424371740161213</v>
      </c>
      <c r="J181" s="60">
        <v>44.646510570584226</v>
      </c>
      <c r="K181" s="60">
        <v>45.367818528725884</v>
      </c>
      <c r="L181" s="139">
        <f t="shared" si="13"/>
        <v>52.205438066465263</v>
      </c>
      <c r="M181" s="139">
        <f t="shared" si="14"/>
        <v>53.019950806231208</v>
      </c>
      <c r="N181" s="139">
        <f t="shared" si="15"/>
        <v>53.770086526576023</v>
      </c>
      <c r="O181" s="139">
        <f t="shared" si="16"/>
        <v>54.575628259838787</v>
      </c>
      <c r="P181" s="139">
        <f t="shared" si="17"/>
        <v>55.353489429415774</v>
      </c>
      <c r="Q181" s="139">
        <f t="shared" si="18"/>
        <v>54.632181471274116</v>
      </c>
    </row>
    <row r="182" spans="1:17" x14ac:dyDescent="0.2">
      <c r="A182" s="27">
        <v>166</v>
      </c>
      <c r="B182" s="28" t="s">
        <v>182</v>
      </c>
      <c r="C182" s="29" t="s">
        <v>319</v>
      </c>
      <c r="D182" s="27">
        <v>688</v>
      </c>
      <c r="E182" s="27" t="s">
        <v>35</v>
      </c>
      <c r="F182" s="60">
        <v>52.944020791989445</v>
      </c>
      <c r="G182" s="60">
        <v>54.056592846001635</v>
      </c>
      <c r="H182" s="60">
        <v>55.192626198843783</v>
      </c>
      <c r="I182" s="60">
        <v>55.808287580461943</v>
      </c>
      <c r="J182" s="60">
        <v>55.856553834681492</v>
      </c>
      <c r="K182" s="60">
        <v>56.011646671397664</v>
      </c>
      <c r="L182" s="139">
        <f t="shared" si="13"/>
        <v>47.055979208010555</v>
      </c>
      <c r="M182" s="139">
        <f t="shared" si="14"/>
        <v>45.943407153998365</v>
      </c>
      <c r="N182" s="139">
        <f t="shared" si="15"/>
        <v>44.807373801156217</v>
      </c>
      <c r="O182" s="139">
        <f t="shared" si="16"/>
        <v>44.191712419538057</v>
      </c>
      <c r="P182" s="139">
        <f t="shared" si="17"/>
        <v>44.143446165318508</v>
      </c>
      <c r="Q182" s="139">
        <f t="shared" si="18"/>
        <v>43.988353328602336</v>
      </c>
    </row>
    <row r="183" spans="1:17" x14ac:dyDescent="0.2">
      <c r="A183" s="27">
        <v>167</v>
      </c>
      <c r="B183" s="28" t="s">
        <v>183</v>
      </c>
      <c r="C183" s="29"/>
      <c r="D183" s="27">
        <v>705</v>
      </c>
      <c r="E183" s="27" t="s">
        <v>35</v>
      </c>
      <c r="F183" s="60">
        <v>49.732980676898194</v>
      </c>
      <c r="G183" s="60">
        <v>48.253917291120807</v>
      </c>
      <c r="H183" s="60">
        <v>47.102644166111169</v>
      </c>
      <c r="I183" s="60">
        <v>45.694864048338367</v>
      </c>
      <c r="J183" s="60">
        <v>44.32908040632659</v>
      </c>
      <c r="K183" s="60">
        <v>43.004076858530468</v>
      </c>
      <c r="L183" s="139">
        <f t="shared" si="13"/>
        <v>50.267019323101806</v>
      </c>
      <c r="M183" s="139">
        <f t="shared" si="14"/>
        <v>51.746082708879193</v>
      </c>
      <c r="N183" s="139">
        <f t="shared" si="15"/>
        <v>52.897355833888831</v>
      </c>
      <c r="O183" s="139">
        <f t="shared" si="16"/>
        <v>54.305135951661633</v>
      </c>
      <c r="P183" s="139">
        <f t="shared" si="17"/>
        <v>55.67091959367341</v>
      </c>
      <c r="Q183" s="139">
        <f t="shared" si="18"/>
        <v>56.995923141469532</v>
      </c>
    </row>
    <row r="184" spans="1:17" x14ac:dyDescent="0.2">
      <c r="A184" s="27">
        <v>168</v>
      </c>
      <c r="B184" s="28" t="s">
        <v>184</v>
      </c>
      <c r="C184" s="29" t="s">
        <v>320</v>
      </c>
      <c r="D184" s="27">
        <v>724</v>
      </c>
      <c r="E184" s="27" t="s">
        <v>35</v>
      </c>
      <c r="F184" s="60">
        <v>52.47740702649083</v>
      </c>
      <c r="G184" s="60">
        <v>51.070468900572216</v>
      </c>
      <c r="H184" s="60">
        <v>49.431872007530387</v>
      </c>
      <c r="I184" s="60">
        <v>47.880150739209384</v>
      </c>
      <c r="J184" s="60">
        <v>48.436234338338856</v>
      </c>
      <c r="K184" s="60">
        <v>51.218145780429126</v>
      </c>
      <c r="L184" s="139">
        <f t="shared" si="13"/>
        <v>47.52259297350917</v>
      </c>
      <c r="M184" s="139">
        <f t="shared" si="14"/>
        <v>48.929531099427784</v>
      </c>
      <c r="N184" s="139">
        <f t="shared" si="15"/>
        <v>50.568127992469613</v>
      </c>
      <c r="O184" s="139">
        <f t="shared" si="16"/>
        <v>52.119849260790616</v>
      </c>
      <c r="P184" s="139">
        <f t="shared" si="17"/>
        <v>51.563765661661144</v>
      </c>
      <c r="Q184" s="139">
        <f t="shared" si="18"/>
        <v>48.781854219570874</v>
      </c>
    </row>
    <row r="185" spans="1:17" x14ac:dyDescent="0.2">
      <c r="A185" s="27">
        <v>169</v>
      </c>
      <c r="B185" s="28" t="s">
        <v>185</v>
      </c>
      <c r="C185" s="29"/>
      <c r="D185" s="27">
        <v>807</v>
      </c>
      <c r="E185" s="27" t="s">
        <v>35</v>
      </c>
      <c r="F185" s="60">
        <v>58.313888713712139</v>
      </c>
      <c r="G185" s="60">
        <v>58.313746650448586</v>
      </c>
      <c r="H185" s="60">
        <v>58.313770739664982</v>
      </c>
      <c r="I185" s="60">
        <v>58.31342476912593</v>
      </c>
      <c r="J185" s="60">
        <v>58.314122481707933</v>
      </c>
      <c r="K185" s="60">
        <v>58.314082460032125</v>
      </c>
      <c r="L185" s="139">
        <f t="shared" si="13"/>
        <v>41.686111286287861</v>
      </c>
      <c r="M185" s="139">
        <f t="shared" si="14"/>
        <v>41.686253349551414</v>
      </c>
      <c r="N185" s="139">
        <f t="shared" si="15"/>
        <v>41.686229260335018</v>
      </c>
      <c r="O185" s="139">
        <f t="shared" si="16"/>
        <v>41.68657523087407</v>
      </c>
      <c r="P185" s="139">
        <f t="shared" si="17"/>
        <v>41.685877518292067</v>
      </c>
      <c r="Q185" s="139">
        <f t="shared" si="18"/>
        <v>41.685917539967875</v>
      </c>
    </row>
    <row r="186" spans="1:17" x14ac:dyDescent="0.2">
      <c r="A186" s="26">
        <v>170</v>
      </c>
      <c r="B186" s="22" t="s">
        <v>24</v>
      </c>
      <c r="C186" s="24"/>
      <c r="D186" s="26">
        <v>926</v>
      </c>
      <c r="E186" s="26"/>
      <c r="F186" s="109">
        <v>47.615053711921711</v>
      </c>
      <c r="G186" s="109">
        <v>48.944057333644864</v>
      </c>
      <c r="H186" s="109">
        <v>49.996763829780775</v>
      </c>
      <c r="I186" s="109">
        <v>50.991096703922381</v>
      </c>
      <c r="J186" s="109">
        <v>52.094323243738494</v>
      </c>
      <c r="K186" s="109">
        <v>51.758825993418419</v>
      </c>
      <c r="L186" s="139">
        <f t="shared" si="13"/>
        <v>52.384946288078289</v>
      </c>
      <c r="M186" s="139">
        <f t="shared" si="14"/>
        <v>51.055942666355136</v>
      </c>
      <c r="N186" s="139">
        <f t="shared" si="15"/>
        <v>50.003236170219225</v>
      </c>
      <c r="O186" s="139">
        <f t="shared" si="16"/>
        <v>49.008903296077619</v>
      </c>
      <c r="P186" s="139">
        <f t="shared" si="17"/>
        <v>47.905676756261506</v>
      </c>
      <c r="Q186" s="139">
        <f t="shared" si="18"/>
        <v>48.241174006581581</v>
      </c>
    </row>
    <row r="187" spans="1:17" x14ac:dyDescent="0.2">
      <c r="A187" s="27">
        <v>171</v>
      </c>
      <c r="B187" s="28" t="s">
        <v>186</v>
      </c>
      <c r="C187" s="29"/>
      <c r="D187" s="27">
        <v>40</v>
      </c>
      <c r="E187" s="27" t="s">
        <v>35</v>
      </c>
      <c r="F187" s="60">
        <v>53.571748237290393</v>
      </c>
      <c r="G187" s="60">
        <v>52.69803205522895</v>
      </c>
      <c r="H187" s="60">
        <v>52.002464509952873</v>
      </c>
      <c r="I187" s="60">
        <v>52.157673792320494</v>
      </c>
      <c r="J187" s="60">
        <v>52.278854412880328</v>
      </c>
      <c r="K187" s="60">
        <v>51.991256883328177</v>
      </c>
      <c r="L187" s="139">
        <f t="shared" si="13"/>
        <v>46.428251762709607</v>
      </c>
      <c r="M187" s="139">
        <f t="shared" si="14"/>
        <v>47.30196794477105</v>
      </c>
      <c r="N187" s="139">
        <f t="shared" si="15"/>
        <v>47.997535490047127</v>
      </c>
      <c r="O187" s="139">
        <f t="shared" si="16"/>
        <v>47.842326207679506</v>
      </c>
      <c r="P187" s="139">
        <f t="shared" si="17"/>
        <v>47.721145587119672</v>
      </c>
      <c r="Q187" s="139">
        <f t="shared" si="18"/>
        <v>48.008743116671823</v>
      </c>
    </row>
    <row r="188" spans="1:17" x14ac:dyDescent="0.2">
      <c r="A188" s="27">
        <v>172</v>
      </c>
      <c r="B188" s="28" t="s">
        <v>187</v>
      </c>
      <c r="C188" s="29"/>
      <c r="D188" s="27">
        <v>56</v>
      </c>
      <c r="E188" s="27" t="s">
        <v>42</v>
      </c>
      <c r="F188" s="60">
        <v>46.110481112954375</v>
      </c>
      <c r="G188" s="60">
        <v>47.127117131567708</v>
      </c>
      <c r="H188" s="60">
        <v>48.006548163807217</v>
      </c>
      <c r="I188" s="60">
        <v>48.81967521834688</v>
      </c>
      <c r="J188" s="60">
        <v>49.222486902143146</v>
      </c>
      <c r="K188" s="60">
        <v>48.474573828839866</v>
      </c>
      <c r="L188" s="139">
        <f t="shared" si="13"/>
        <v>53.889518887045625</v>
      </c>
      <c r="M188" s="139">
        <f t="shared" si="14"/>
        <v>52.872882868432292</v>
      </c>
      <c r="N188" s="139">
        <f t="shared" si="15"/>
        <v>51.993451836192783</v>
      </c>
      <c r="O188" s="139">
        <f t="shared" si="16"/>
        <v>51.18032478165312</v>
      </c>
      <c r="P188" s="139">
        <f t="shared" si="17"/>
        <v>50.777513097856854</v>
      </c>
      <c r="Q188" s="139">
        <f t="shared" si="18"/>
        <v>51.525426171160134</v>
      </c>
    </row>
    <row r="189" spans="1:17" x14ac:dyDescent="0.2">
      <c r="A189" s="27">
        <v>173</v>
      </c>
      <c r="B189" s="28" t="s">
        <v>188</v>
      </c>
      <c r="C189" s="29"/>
      <c r="D189" s="27">
        <v>250</v>
      </c>
      <c r="E189" s="27" t="s">
        <v>35</v>
      </c>
      <c r="F189" s="60">
        <v>49.13955905337167</v>
      </c>
      <c r="G189" s="60">
        <v>49.965727621565925</v>
      </c>
      <c r="H189" s="60">
        <v>50.741711922720533</v>
      </c>
      <c r="I189" s="60">
        <v>51.008385775350277</v>
      </c>
      <c r="J189" s="60">
        <v>51.241057955964862</v>
      </c>
      <c r="K189" s="60">
        <v>51.407812375954123</v>
      </c>
      <c r="L189" s="139">
        <f t="shared" si="13"/>
        <v>50.86044094662833</v>
      </c>
      <c r="M189" s="139">
        <f t="shared" si="14"/>
        <v>50.034272378434075</v>
      </c>
      <c r="N189" s="139">
        <f t="shared" si="15"/>
        <v>49.258288077279467</v>
      </c>
      <c r="O189" s="139">
        <f t="shared" si="16"/>
        <v>48.991614224649723</v>
      </c>
      <c r="P189" s="139">
        <f t="shared" si="17"/>
        <v>48.758942044035138</v>
      </c>
      <c r="Q189" s="139">
        <f t="shared" si="18"/>
        <v>48.592187624045877</v>
      </c>
    </row>
    <row r="190" spans="1:17" x14ac:dyDescent="0.2">
      <c r="A190" s="27">
        <v>174</v>
      </c>
      <c r="B190" s="28" t="s">
        <v>189</v>
      </c>
      <c r="C190" s="29"/>
      <c r="D190" s="27">
        <v>276</v>
      </c>
      <c r="E190" s="27" t="s">
        <v>35</v>
      </c>
      <c r="F190" s="60">
        <v>44.524467835465259</v>
      </c>
      <c r="G190" s="60">
        <v>47.773513391420565</v>
      </c>
      <c r="H190" s="60">
        <v>49.918260851579475</v>
      </c>
      <c r="I190" s="60">
        <v>51.338924727841885</v>
      </c>
      <c r="J190" s="60">
        <v>52.439725686279751</v>
      </c>
      <c r="K190" s="60">
        <v>52.439726496352975</v>
      </c>
      <c r="L190" s="139">
        <f t="shared" si="13"/>
        <v>55.475532164534741</v>
      </c>
      <c r="M190" s="139">
        <f t="shared" si="14"/>
        <v>52.226486608579435</v>
      </c>
      <c r="N190" s="139">
        <f t="shared" si="15"/>
        <v>50.081739148420525</v>
      </c>
      <c r="O190" s="139">
        <f t="shared" si="16"/>
        <v>48.661075272158115</v>
      </c>
      <c r="P190" s="139">
        <f t="shared" si="17"/>
        <v>47.560274313720249</v>
      </c>
      <c r="Q190" s="139">
        <f t="shared" si="18"/>
        <v>47.560273503647025</v>
      </c>
    </row>
    <row r="191" spans="1:17" x14ac:dyDescent="0.2">
      <c r="A191" s="27">
        <v>175</v>
      </c>
      <c r="B191" s="28" t="s">
        <v>190</v>
      </c>
      <c r="C191" s="29"/>
      <c r="D191" s="27">
        <v>438</v>
      </c>
      <c r="E191" s="27" t="s">
        <v>35</v>
      </c>
      <c r="F191" s="60">
        <v>45.387859893636531</v>
      </c>
      <c r="G191" s="60">
        <v>46.901059274284428</v>
      </c>
      <c r="H191" s="60">
        <v>48.459600852547958</v>
      </c>
      <c r="I191" s="60">
        <v>50.079373478674995</v>
      </c>
      <c r="J191" s="60">
        <v>51.360666010204994</v>
      </c>
      <c r="K191" s="60">
        <v>51.355722981313576</v>
      </c>
      <c r="L191" s="139">
        <f t="shared" si="13"/>
        <v>54.612140106363469</v>
      </c>
      <c r="M191" s="139">
        <f t="shared" si="14"/>
        <v>53.098940725715572</v>
      </c>
      <c r="N191" s="139">
        <f t="shared" si="15"/>
        <v>51.540399147452042</v>
      </c>
      <c r="O191" s="139">
        <f t="shared" si="16"/>
        <v>49.920626521325005</v>
      </c>
      <c r="P191" s="139">
        <f t="shared" si="17"/>
        <v>48.639333989795006</v>
      </c>
      <c r="Q191" s="139">
        <f t="shared" si="18"/>
        <v>48.644277018686424</v>
      </c>
    </row>
    <row r="192" spans="1:17" x14ac:dyDescent="0.2">
      <c r="A192" s="27">
        <v>176</v>
      </c>
      <c r="B192" s="28" t="s">
        <v>191</v>
      </c>
      <c r="C192" s="29"/>
      <c r="D192" s="27">
        <v>442</v>
      </c>
      <c r="E192" s="27" t="s">
        <v>35</v>
      </c>
      <c r="F192" s="60">
        <v>50.734215035810003</v>
      </c>
      <c r="G192" s="60">
        <v>50.603460580781245</v>
      </c>
      <c r="H192" s="60">
        <v>50.421466905187842</v>
      </c>
      <c r="I192" s="60">
        <v>50.237687394600918</v>
      </c>
      <c r="J192" s="60">
        <v>50.092557403979356</v>
      </c>
      <c r="K192" s="60">
        <v>49.39135666299007</v>
      </c>
      <c r="L192" s="139">
        <f t="shared" si="13"/>
        <v>49.265784964189997</v>
      </c>
      <c r="M192" s="139">
        <f t="shared" si="14"/>
        <v>49.396539419218755</v>
      </c>
      <c r="N192" s="139">
        <f t="shared" si="15"/>
        <v>49.578533094812158</v>
      </c>
      <c r="O192" s="139">
        <f t="shared" si="16"/>
        <v>49.762312605399082</v>
      </c>
      <c r="P192" s="139">
        <f t="shared" si="17"/>
        <v>49.907442596020644</v>
      </c>
      <c r="Q192" s="139">
        <f t="shared" si="18"/>
        <v>50.60864333700993</v>
      </c>
    </row>
    <row r="193" spans="1:17" x14ac:dyDescent="0.2">
      <c r="A193" s="27">
        <v>177</v>
      </c>
      <c r="B193" s="28" t="s">
        <v>192</v>
      </c>
      <c r="C193" s="29"/>
      <c r="D193" s="27">
        <v>492</v>
      </c>
      <c r="E193" s="27" t="s">
        <v>35</v>
      </c>
      <c r="F193" s="60">
        <v>53.480033400461714</v>
      </c>
      <c r="G193" s="60">
        <v>52.730294396961064</v>
      </c>
      <c r="H193" s="60">
        <v>51.998898425666681</v>
      </c>
      <c r="I193" s="60">
        <v>51.567192192192188</v>
      </c>
      <c r="J193" s="60">
        <v>51.140450501608939</v>
      </c>
      <c r="K193" s="60">
        <v>50.926717992586255</v>
      </c>
      <c r="L193" s="139">
        <f t="shared" si="13"/>
        <v>46.519966599538286</v>
      </c>
      <c r="M193" s="139">
        <f t="shared" si="14"/>
        <v>47.269705603038936</v>
      </c>
      <c r="N193" s="139">
        <f t="shared" si="15"/>
        <v>48.001101574333319</v>
      </c>
      <c r="O193" s="139">
        <f t="shared" si="16"/>
        <v>48.432807807807812</v>
      </c>
      <c r="P193" s="139">
        <f t="shared" si="17"/>
        <v>48.859549498391061</v>
      </c>
      <c r="Q193" s="139">
        <f t="shared" si="18"/>
        <v>49.073282007413745</v>
      </c>
    </row>
    <row r="194" spans="1:17" x14ac:dyDescent="0.2">
      <c r="A194" s="27">
        <v>178</v>
      </c>
      <c r="B194" s="28" t="s">
        <v>193</v>
      </c>
      <c r="C194" s="29"/>
      <c r="D194" s="27">
        <v>528</v>
      </c>
      <c r="E194" s="27" t="s">
        <v>35</v>
      </c>
      <c r="F194" s="60">
        <v>49.897527030787565</v>
      </c>
      <c r="G194" s="60">
        <v>50.359985856106682</v>
      </c>
      <c r="H194" s="60">
        <v>50.826716835749586</v>
      </c>
      <c r="I194" s="60">
        <v>51.418070221821331</v>
      </c>
      <c r="J194" s="60">
        <v>51.909457520013532</v>
      </c>
      <c r="K194" s="60">
        <v>52.38774106005296</v>
      </c>
      <c r="L194" s="139">
        <f t="shared" si="13"/>
        <v>50.102472969212435</v>
      </c>
      <c r="M194" s="139">
        <f t="shared" si="14"/>
        <v>49.640014143893318</v>
      </c>
      <c r="N194" s="139">
        <f t="shared" si="15"/>
        <v>49.173283164250414</v>
      </c>
      <c r="O194" s="139">
        <f t="shared" si="16"/>
        <v>48.581929778178669</v>
      </c>
      <c r="P194" s="139">
        <f t="shared" si="17"/>
        <v>48.090542479986468</v>
      </c>
      <c r="Q194" s="139">
        <f t="shared" si="18"/>
        <v>47.61225893994704</v>
      </c>
    </row>
    <row r="195" spans="1:17" x14ac:dyDescent="0.2">
      <c r="A195" s="27">
        <v>179</v>
      </c>
      <c r="B195" s="28" t="s">
        <v>194</v>
      </c>
      <c r="C195" s="29"/>
      <c r="D195" s="27">
        <v>756</v>
      </c>
      <c r="E195" s="27" t="s">
        <v>35</v>
      </c>
      <c r="F195" s="60">
        <v>49.643103911420248</v>
      </c>
      <c r="G195" s="60">
        <v>47.996489114021976</v>
      </c>
      <c r="H195" s="60">
        <v>46.404470204156468</v>
      </c>
      <c r="I195" s="60">
        <v>48.910596160375576</v>
      </c>
      <c r="J195" s="60">
        <v>54.803434108430004</v>
      </c>
      <c r="K195" s="60">
        <v>50.996759751703976</v>
      </c>
      <c r="L195" s="139">
        <f t="shared" si="13"/>
        <v>50.356896088579752</v>
      </c>
      <c r="M195" s="139">
        <f t="shared" si="14"/>
        <v>52.003510885978024</v>
      </c>
      <c r="N195" s="139">
        <f t="shared" si="15"/>
        <v>53.595529795843532</v>
      </c>
      <c r="O195" s="139">
        <f t="shared" si="16"/>
        <v>51.089403839624424</v>
      </c>
      <c r="P195" s="139">
        <f t="shared" si="17"/>
        <v>45.196565891569996</v>
      </c>
      <c r="Q195" s="139">
        <f t="shared" si="18"/>
        <v>49.003240248296024</v>
      </c>
    </row>
    <row r="196" spans="1:17" x14ac:dyDescent="0.2">
      <c r="A196" s="26">
        <v>180</v>
      </c>
      <c r="B196" s="25" t="s">
        <v>355</v>
      </c>
      <c r="C196" s="24"/>
      <c r="D196" s="26">
        <v>904</v>
      </c>
      <c r="E196" s="26"/>
      <c r="F196" s="109">
        <v>49.830216711149987</v>
      </c>
      <c r="G196" s="109">
        <v>49.963418495990823</v>
      </c>
      <c r="H196" s="109">
        <v>50.084199447041144</v>
      </c>
      <c r="I196" s="109">
        <v>50.301295516803449</v>
      </c>
      <c r="J196" s="109">
        <v>50.347787510188077</v>
      </c>
      <c r="K196" s="109">
        <v>50.36759303048769</v>
      </c>
      <c r="L196" s="139">
        <f t="shared" si="13"/>
        <v>50.169783288850013</v>
      </c>
      <c r="M196" s="139">
        <f t="shared" si="14"/>
        <v>50.036581504009177</v>
      </c>
      <c r="N196" s="139">
        <f t="shared" si="15"/>
        <v>49.915800552958856</v>
      </c>
      <c r="O196" s="139">
        <f t="shared" si="16"/>
        <v>49.698704483196551</v>
      </c>
      <c r="P196" s="139">
        <f t="shared" si="17"/>
        <v>49.652212489811923</v>
      </c>
      <c r="Q196" s="139">
        <f t="shared" si="18"/>
        <v>49.63240696951231</v>
      </c>
    </row>
    <row r="197" spans="1:17" x14ac:dyDescent="0.2">
      <c r="A197" s="26">
        <v>181</v>
      </c>
      <c r="B197" s="22" t="s">
        <v>25</v>
      </c>
      <c r="C197" s="24"/>
      <c r="D197" s="26">
        <v>915</v>
      </c>
      <c r="E197" s="26"/>
      <c r="F197" s="109">
        <v>47.975637803995056</v>
      </c>
      <c r="G197" s="109">
        <v>48.324932882999917</v>
      </c>
      <c r="H197" s="109">
        <v>48.623777224012798</v>
      </c>
      <c r="I197" s="109">
        <v>48.769962520884448</v>
      </c>
      <c r="J197" s="109">
        <v>48.820567542423007</v>
      </c>
      <c r="K197" s="109">
        <v>48.725580606213079</v>
      </c>
      <c r="L197" s="139">
        <f t="shared" si="13"/>
        <v>52.024362196004944</v>
      </c>
      <c r="M197" s="139">
        <f t="shared" si="14"/>
        <v>51.675067117000083</v>
      </c>
      <c r="N197" s="139">
        <f t="shared" si="15"/>
        <v>51.376222775987202</v>
      </c>
      <c r="O197" s="139">
        <f t="shared" si="16"/>
        <v>51.230037479115552</v>
      </c>
      <c r="P197" s="139">
        <f t="shared" si="17"/>
        <v>51.179432457576993</v>
      </c>
      <c r="Q197" s="139">
        <f t="shared" si="18"/>
        <v>51.274419393786921</v>
      </c>
    </row>
    <row r="198" spans="1:17" x14ac:dyDescent="0.2">
      <c r="A198" s="27">
        <v>182</v>
      </c>
      <c r="B198" s="28" t="s">
        <v>195</v>
      </c>
      <c r="C198" s="29"/>
      <c r="D198" s="27">
        <v>660</v>
      </c>
      <c r="E198" s="27" t="s">
        <v>35</v>
      </c>
      <c r="F198" s="60">
        <v>51.050583657587545</v>
      </c>
      <c r="G198" s="60">
        <v>52.246005426590294</v>
      </c>
      <c r="H198" s="60">
        <v>52.990401181393054</v>
      </c>
      <c r="I198" s="60">
        <v>52.818104184457724</v>
      </c>
      <c r="J198" s="60">
        <v>52.674897119341566</v>
      </c>
      <c r="K198" s="60">
        <v>52.595978062157222</v>
      </c>
      <c r="L198" s="139">
        <f t="shared" si="13"/>
        <v>48.949416342412455</v>
      </c>
      <c r="M198" s="139">
        <f t="shared" si="14"/>
        <v>47.753994573409706</v>
      </c>
      <c r="N198" s="139">
        <f t="shared" si="15"/>
        <v>47.009598818606946</v>
      </c>
      <c r="O198" s="139">
        <f t="shared" si="16"/>
        <v>47.181895815542276</v>
      </c>
      <c r="P198" s="139">
        <f t="shared" si="17"/>
        <v>47.325102880658434</v>
      </c>
      <c r="Q198" s="139">
        <f t="shared" si="18"/>
        <v>47.404021937842778</v>
      </c>
    </row>
    <row r="199" spans="1:17" x14ac:dyDescent="0.2">
      <c r="A199" s="27">
        <v>183</v>
      </c>
      <c r="B199" s="28" t="s">
        <v>196</v>
      </c>
      <c r="C199" s="29"/>
      <c r="D199" s="27">
        <v>28</v>
      </c>
      <c r="E199" s="27" t="s">
        <v>35</v>
      </c>
      <c r="F199" s="60">
        <v>51.991021697564221</v>
      </c>
      <c r="G199" s="60">
        <v>54.153846153846153</v>
      </c>
      <c r="H199" s="60">
        <v>55.285856703220496</v>
      </c>
      <c r="I199" s="60">
        <v>55.329210622044378</v>
      </c>
      <c r="J199" s="60">
        <v>55.368771770407385</v>
      </c>
      <c r="K199" s="60">
        <v>55.403624968842358</v>
      </c>
      <c r="L199" s="139">
        <f t="shared" si="13"/>
        <v>48.008978302435779</v>
      </c>
      <c r="M199" s="139">
        <f t="shared" si="14"/>
        <v>45.846153846153847</v>
      </c>
      <c r="N199" s="139">
        <f t="shared" si="15"/>
        <v>44.714143296779504</v>
      </c>
      <c r="O199" s="139">
        <f t="shared" si="16"/>
        <v>44.670789377955622</v>
      </c>
      <c r="P199" s="139">
        <f t="shared" si="17"/>
        <v>44.631228229592615</v>
      </c>
      <c r="Q199" s="139">
        <f t="shared" si="18"/>
        <v>44.596375031157642</v>
      </c>
    </row>
    <row r="200" spans="1:17" x14ac:dyDescent="0.2">
      <c r="A200" s="27">
        <v>184</v>
      </c>
      <c r="B200" s="28" t="s">
        <v>197</v>
      </c>
      <c r="C200" s="29"/>
      <c r="D200" s="27">
        <v>533</v>
      </c>
      <c r="E200" s="27" t="s">
        <v>35</v>
      </c>
      <c r="F200" s="60">
        <v>55.49016892827472</v>
      </c>
      <c r="G200" s="60">
        <v>55.221334291101734</v>
      </c>
      <c r="H200" s="60">
        <v>55.092346532022319</v>
      </c>
      <c r="I200" s="60">
        <v>55.258143822987094</v>
      </c>
      <c r="J200" s="60">
        <v>55.396626562181375</v>
      </c>
      <c r="K200" s="60">
        <v>55.396799025308738</v>
      </c>
      <c r="L200" s="139">
        <f t="shared" si="13"/>
        <v>44.50983107172528</v>
      </c>
      <c r="M200" s="139">
        <f t="shared" si="14"/>
        <v>44.778665708898266</v>
      </c>
      <c r="N200" s="139">
        <f t="shared" si="15"/>
        <v>44.907653467977681</v>
      </c>
      <c r="O200" s="139">
        <f t="shared" si="16"/>
        <v>44.741856177012906</v>
      </c>
      <c r="P200" s="139">
        <f t="shared" si="17"/>
        <v>44.603373437818625</v>
      </c>
      <c r="Q200" s="139">
        <f t="shared" si="18"/>
        <v>44.603200974691262</v>
      </c>
    </row>
    <row r="201" spans="1:17" x14ac:dyDescent="0.2">
      <c r="A201" s="27">
        <v>185</v>
      </c>
      <c r="B201" s="28" t="s">
        <v>198</v>
      </c>
      <c r="C201" s="29"/>
      <c r="D201" s="27">
        <v>44</v>
      </c>
      <c r="E201" s="27" t="s">
        <v>35</v>
      </c>
      <c r="F201" s="60">
        <v>48.512381307019176</v>
      </c>
      <c r="G201" s="60">
        <v>47.494787388639665</v>
      </c>
      <c r="H201" s="60">
        <v>46.74384155373896</v>
      </c>
      <c r="I201" s="60">
        <v>48.139050334466496</v>
      </c>
      <c r="J201" s="60">
        <v>49.068254896229178</v>
      </c>
      <c r="K201" s="60">
        <v>49.425016018615317</v>
      </c>
      <c r="L201" s="139">
        <f t="shared" si="13"/>
        <v>51.487618692980824</v>
      </c>
      <c r="M201" s="139">
        <f t="shared" si="14"/>
        <v>52.505212611360335</v>
      </c>
      <c r="N201" s="139">
        <f t="shared" si="15"/>
        <v>53.25615844626104</v>
      </c>
      <c r="O201" s="139">
        <f t="shared" si="16"/>
        <v>51.860949665533504</v>
      </c>
      <c r="P201" s="139">
        <f t="shared" si="17"/>
        <v>50.931745103770822</v>
      </c>
      <c r="Q201" s="139">
        <f t="shared" si="18"/>
        <v>50.574983981384683</v>
      </c>
    </row>
    <row r="202" spans="1:17" x14ac:dyDescent="0.2">
      <c r="A202" s="27">
        <v>186</v>
      </c>
      <c r="B202" s="28" t="s">
        <v>199</v>
      </c>
      <c r="C202" s="29"/>
      <c r="D202" s="27">
        <v>52</v>
      </c>
      <c r="E202" s="27" t="s">
        <v>35</v>
      </c>
      <c r="F202" s="60">
        <v>58.104395604395606</v>
      </c>
      <c r="G202" s="60">
        <v>57.157565588773643</v>
      </c>
      <c r="H202" s="60">
        <v>56.357303687025052</v>
      </c>
      <c r="I202" s="60">
        <v>55.672021943573668</v>
      </c>
      <c r="J202" s="60">
        <v>55.07692307692308</v>
      </c>
      <c r="K202" s="60">
        <v>55.074691805656272</v>
      </c>
      <c r="L202" s="139">
        <f t="shared" si="13"/>
        <v>41.895604395604394</v>
      </c>
      <c r="M202" s="139">
        <f t="shared" si="14"/>
        <v>42.842434411226357</v>
      </c>
      <c r="N202" s="139">
        <f t="shared" si="15"/>
        <v>43.642696312974948</v>
      </c>
      <c r="O202" s="139">
        <f t="shared" si="16"/>
        <v>44.327978056426332</v>
      </c>
      <c r="P202" s="139">
        <f t="shared" si="17"/>
        <v>44.92307692307692</v>
      </c>
      <c r="Q202" s="139">
        <f t="shared" si="18"/>
        <v>44.925308194343728</v>
      </c>
    </row>
    <row r="203" spans="1:17" x14ac:dyDescent="0.2">
      <c r="A203" s="27">
        <v>187</v>
      </c>
      <c r="B203" s="28" t="s">
        <v>392</v>
      </c>
      <c r="C203" s="29" t="s">
        <v>321</v>
      </c>
      <c r="D203" s="27">
        <v>535</v>
      </c>
      <c r="E203" s="27" t="s">
        <v>35</v>
      </c>
      <c r="F203" s="60">
        <v>55.071595938557671</v>
      </c>
      <c r="G203" s="60">
        <v>55.440389985328217</v>
      </c>
      <c r="H203" s="60">
        <v>55.74883418284351</v>
      </c>
      <c r="I203" s="60">
        <v>55.747887180531521</v>
      </c>
      <c r="J203" s="60">
        <v>51.681957186544345</v>
      </c>
      <c r="K203" s="60">
        <v>51.607445008460239</v>
      </c>
      <c r="L203" s="139">
        <f t="shared" si="13"/>
        <v>44.928404061442329</v>
      </c>
      <c r="M203" s="139">
        <f t="shared" si="14"/>
        <v>44.559610014671783</v>
      </c>
      <c r="N203" s="139">
        <f t="shared" si="15"/>
        <v>44.25116581715649</v>
      </c>
      <c r="O203" s="139">
        <f t="shared" si="16"/>
        <v>44.252112819468479</v>
      </c>
      <c r="P203" s="139">
        <f t="shared" si="17"/>
        <v>48.318042813455655</v>
      </c>
      <c r="Q203" s="139">
        <f t="shared" si="18"/>
        <v>48.392554991539761</v>
      </c>
    </row>
    <row r="204" spans="1:17" x14ac:dyDescent="0.2">
      <c r="A204" s="27">
        <v>188</v>
      </c>
      <c r="B204" s="28" t="s">
        <v>200</v>
      </c>
      <c r="C204" s="29"/>
      <c r="D204" s="27">
        <v>92</v>
      </c>
      <c r="E204" s="27" t="s">
        <v>35</v>
      </c>
      <c r="F204" s="60">
        <v>48.64965774735532</v>
      </c>
      <c r="G204" s="60">
        <v>49.890503683057936</v>
      </c>
      <c r="H204" s="60">
        <v>50.721512688671424</v>
      </c>
      <c r="I204" s="60">
        <v>50.716975666280419</v>
      </c>
      <c r="J204" s="60">
        <v>50.719886874919652</v>
      </c>
      <c r="K204" s="60">
        <v>50.716431707880751</v>
      </c>
      <c r="L204" s="139">
        <f t="shared" si="13"/>
        <v>51.35034225264468</v>
      </c>
      <c r="M204" s="139">
        <f t="shared" si="14"/>
        <v>50.109496316942064</v>
      </c>
      <c r="N204" s="139">
        <f t="shared" si="15"/>
        <v>49.278487311328576</v>
      </c>
      <c r="O204" s="139">
        <f t="shared" si="16"/>
        <v>49.283024333719581</v>
      </c>
      <c r="P204" s="139">
        <f t="shared" si="17"/>
        <v>49.280113125080348</v>
      </c>
      <c r="Q204" s="139">
        <f t="shared" si="18"/>
        <v>49.283568292119249</v>
      </c>
    </row>
    <row r="205" spans="1:17" x14ac:dyDescent="0.2">
      <c r="A205" s="27">
        <v>189</v>
      </c>
      <c r="B205" s="28" t="s">
        <v>201</v>
      </c>
      <c r="C205" s="29"/>
      <c r="D205" s="27">
        <v>136</v>
      </c>
      <c r="E205" s="27" t="s">
        <v>42</v>
      </c>
      <c r="F205" s="60">
        <v>50.76169170128901</v>
      </c>
      <c r="G205" s="60">
        <v>49.958100558659218</v>
      </c>
      <c r="H205" s="60">
        <v>49.571495351373812</v>
      </c>
      <c r="I205" s="60">
        <v>49.152620641884091</v>
      </c>
      <c r="J205" s="60">
        <v>48.821548821548824</v>
      </c>
      <c r="K205" s="60">
        <v>48.819860069122484</v>
      </c>
      <c r="L205" s="139">
        <f t="shared" si="13"/>
        <v>49.23830829871099</v>
      </c>
      <c r="M205" s="139">
        <f t="shared" si="14"/>
        <v>50.041899441340782</v>
      </c>
      <c r="N205" s="139">
        <f t="shared" si="15"/>
        <v>50.428504648626188</v>
      </c>
      <c r="O205" s="139">
        <f t="shared" si="16"/>
        <v>50.847379358115909</v>
      </c>
      <c r="P205" s="139">
        <f t="shared" si="17"/>
        <v>51.178451178451176</v>
      </c>
      <c r="Q205" s="139">
        <f t="shared" si="18"/>
        <v>51.180139930877516</v>
      </c>
    </row>
    <row r="206" spans="1:17" x14ac:dyDescent="0.2">
      <c r="A206" s="27">
        <v>190</v>
      </c>
      <c r="B206" s="28" t="s">
        <v>202</v>
      </c>
      <c r="C206" s="29"/>
      <c r="D206" s="27">
        <v>192</v>
      </c>
      <c r="E206" s="27" t="s">
        <v>35</v>
      </c>
      <c r="F206" s="60">
        <v>49.998553031399219</v>
      </c>
      <c r="G206" s="60">
        <v>52.041089090006487</v>
      </c>
      <c r="H206" s="60">
        <v>55.99955101582669</v>
      </c>
      <c r="I206" s="60">
        <v>55.706984667802381</v>
      </c>
      <c r="J206" s="60">
        <v>55.385342151437442</v>
      </c>
      <c r="K206" s="60">
        <v>55.383923215356937</v>
      </c>
      <c r="L206" s="139">
        <f t="shared" si="13"/>
        <v>50.001446968600781</v>
      </c>
      <c r="M206" s="139">
        <f t="shared" si="14"/>
        <v>47.958910909993513</v>
      </c>
      <c r="N206" s="139">
        <f t="shared" si="15"/>
        <v>44.00044898417331</v>
      </c>
      <c r="O206" s="139">
        <f t="shared" si="16"/>
        <v>44.293015332197619</v>
      </c>
      <c r="P206" s="139">
        <f t="shared" si="17"/>
        <v>44.614657848562558</v>
      </c>
      <c r="Q206" s="139">
        <f t="shared" si="18"/>
        <v>44.616076784643063</v>
      </c>
    </row>
    <row r="207" spans="1:17" x14ac:dyDescent="0.2">
      <c r="A207" s="27">
        <v>191</v>
      </c>
      <c r="B207" s="28" t="s">
        <v>203</v>
      </c>
      <c r="C207" s="29"/>
      <c r="D207" s="27">
        <v>531</v>
      </c>
      <c r="E207" s="27" t="s">
        <v>35</v>
      </c>
      <c r="F207" s="60" t="s">
        <v>274</v>
      </c>
      <c r="G207" s="60" t="s">
        <v>274</v>
      </c>
      <c r="H207" s="60" t="s">
        <v>274</v>
      </c>
      <c r="I207" s="60" t="s">
        <v>274</v>
      </c>
      <c r="J207" s="60">
        <v>59.005977994050888</v>
      </c>
      <c r="K207" s="60">
        <v>58.876392544734259</v>
      </c>
      <c r="L207" s="139" t="e">
        <f t="shared" si="13"/>
        <v>#VALUE!</v>
      </c>
      <c r="M207" s="139" t="e">
        <f t="shared" si="14"/>
        <v>#VALUE!</v>
      </c>
      <c r="N207" s="139" t="e">
        <f t="shared" si="15"/>
        <v>#VALUE!</v>
      </c>
      <c r="O207" s="139" t="e">
        <f t="shared" si="16"/>
        <v>#VALUE!</v>
      </c>
      <c r="P207" s="139">
        <f t="shared" si="17"/>
        <v>40.994022005949112</v>
      </c>
      <c r="Q207" s="139">
        <f t="shared" si="18"/>
        <v>41.123607455265741</v>
      </c>
    </row>
    <row r="208" spans="1:17" x14ac:dyDescent="0.2">
      <c r="A208" s="27">
        <v>192</v>
      </c>
      <c r="B208" s="28" t="s">
        <v>204</v>
      </c>
      <c r="C208" s="29"/>
      <c r="D208" s="27">
        <v>212</v>
      </c>
      <c r="E208" s="27" t="s">
        <v>35</v>
      </c>
      <c r="F208" s="60">
        <v>48.034934497816593</v>
      </c>
      <c r="G208" s="60">
        <v>47.997436719000319</v>
      </c>
      <c r="H208" s="60">
        <v>47.48858447488584</v>
      </c>
      <c r="I208" s="60">
        <v>47.491568296795954</v>
      </c>
      <c r="J208" s="60">
        <v>47.493495229835212</v>
      </c>
      <c r="K208" s="60">
        <v>47.5</v>
      </c>
      <c r="L208" s="139">
        <f t="shared" si="13"/>
        <v>51.965065502183407</v>
      </c>
      <c r="M208" s="139">
        <f t="shared" si="14"/>
        <v>52.002563280999681</v>
      </c>
      <c r="N208" s="139">
        <f t="shared" si="15"/>
        <v>52.51141552511416</v>
      </c>
      <c r="O208" s="139">
        <f t="shared" si="16"/>
        <v>52.508431703204046</v>
      </c>
      <c r="P208" s="139">
        <f t="shared" si="17"/>
        <v>52.506504770164788</v>
      </c>
      <c r="Q208" s="139">
        <f t="shared" si="18"/>
        <v>52.5</v>
      </c>
    </row>
    <row r="209" spans="1:17" x14ac:dyDescent="0.2">
      <c r="A209" s="27">
        <v>193</v>
      </c>
      <c r="B209" s="28" t="s">
        <v>205</v>
      </c>
      <c r="C209" s="29"/>
      <c r="D209" s="27">
        <v>214</v>
      </c>
      <c r="E209" s="27" t="s">
        <v>35</v>
      </c>
      <c r="F209" s="60">
        <v>37.600420400410783</v>
      </c>
      <c r="G209" s="60">
        <v>38.511539020536148</v>
      </c>
      <c r="H209" s="60">
        <v>39.257222076932379</v>
      </c>
      <c r="I209" s="60">
        <v>39.313991186193654</v>
      </c>
      <c r="J209" s="60">
        <v>39.362491110433808</v>
      </c>
      <c r="K209" s="60">
        <v>39.38599108681214</v>
      </c>
      <c r="L209" s="139">
        <f t="shared" si="13"/>
        <v>62.399579599589217</v>
      </c>
      <c r="M209" s="139">
        <f t="shared" si="14"/>
        <v>61.488460979463852</v>
      </c>
      <c r="N209" s="139">
        <f t="shared" si="15"/>
        <v>60.742777923067621</v>
      </c>
      <c r="O209" s="139">
        <f t="shared" si="16"/>
        <v>60.686008813806346</v>
      </c>
      <c r="P209" s="139">
        <f t="shared" si="17"/>
        <v>60.637508889566192</v>
      </c>
      <c r="Q209" s="139">
        <f t="shared" si="18"/>
        <v>60.61400891318786</v>
      </c>
    </row>
    <row r="210" spans="1:17" x14ac:dyDescent="0.2">
      <c r="A210" s="27">
        <v>194</v>
      </c>
      <c r="B210" s="28" t="s">
        <v>206</v>
      </c>
      <c r="C210" s="29"/>
      <c r="D210" s="27">
        <v>308</v>
      </c>
      <c r="E210" s="27" t="s">
        <v>35</v>
      </c>
      <c r="F210" s="60">
        <v>50.598170302603798</v>
      </c>
      <c r="G210" s="60">
        <v>50.468975468975472</v>
      </c>
      <c r="H210" s="60">
        <v>50.388278388278387</v>
      </c>
      <c r="I210" s="60">
        <v>50.391190959142271</v>
      </c>
      <c r="J210" s="60">
        <v>50.386819484240689</v>
      </c>
      <c r="K210" s="60">
        <v>50.375513674365877</v>
      </c>
      <c r="L210" s="139">
        <f t="shared" ref="L210:L273" si="19">100-F210</f>
        <v>49.401829697396202</v>
      </c>
      <c r="M210" s="139">
        <f t="shared" ref="M210:M273" si="20">100-G210</f>
        <v>49.531024531024528</v>
      </c>
      <c r="N210" s="139">
        <f t="shared" ref="N210:N273" si="21">100-H210</f>
        <v>49.611721611721613</v>
      </c>
      <c r="O210" s="139">
        <f t="shared" ref="O210:O273" si="22">100-I210</f>
        <v>49.608809040857729</v>
      </c>
      <c r="P210" s="139">
        <f t="shared" ref="P210:P273" si="23">100-J210</f>
        <v>49.613180515759311</v>
      </c>
      <c r="Q210" s="139">
        <f t="shared" ref="Q210:Q273" si="24">100-K210</f>
        <v>49.624486325634123</v>
      </c>
    </row>
    <row r="211" spans="1:17" x14ac:dyDescent="0.2">
      <c r="A211" s="27">
        <v>195</v>
      </c>
      <c r="B211" s="28" t="s">
        <v>207</v>
      </c>
      <c r="C211" s="29" t="s">
        <v>322</v>
      </c>
      <c r="D211" s="27">
        <v>312</v>
      </c>
      <c r="E211" s="27" t="s">
        <v>35</v>
      </c>
      <c r="F211" s="60">
        <v>50.385175300254758</v>
      </c>
      <c r="G211" s="60">
        <v>51.388032078963604</v>
      </c>
      <c r="H211" s="60">
        <v>52.183007164494875</v>
      </c>
      <c r="I211" s="60">
        <v>53.659686745635213</v>
      </c>
      <c r="J211" s="60">
        <v>54.953550588780523</v>
      </c>
      <c r="K211" s="60">
        <v>55.477275726598108</v>
      </c>
      <c r="L211" s="139">
        <f t="shared" si="19"/>
        <v>49.614824699745242</v>
      </c>
      <c r="M211" s="139">
        <f t="shared" si="20"/>
        <v>48.611967921036396</v>
      </c>
      <c r="N211" s="139">
        <f t="shared" si="21"/>
        <v>47.816992835505125</v>
      </c>
      <c r="O211" s="139">
        <f t="shared" si="22"/>
        <v>46.340313254364787</v>
      </c>
      <c r="P211" s="139">
        <f t="shared" si="23"/>
        <v>45.046449411219477</v>
      </c>
      <c r="Q211" s="139">
        <f t="shared" si="24"/>
        <v>44.522724273401892</v>
      </c>
    </row>
    <row r="212" spans="1:17" x14ac:dyDescent="0.2">
      <c r="A212" s="27">
        <v>196</v>
      </c>
      <c r="B212" s="28" t="s">
        <v>208</v>
      </c>
      <c r="C212" s="29"/>
      <c r="D212" s="27">
        <v>332</v>
      </c>
      <c r="E212" s="27" t="s">
        <v>35</v>
      </c>
      <c r="F212" s="60">
        <v>44.424648920561729</v>
      </c>
      <c r="G212" s="60">
        <v>43.739424703891707</v>
      </c>
      <c r="H212" s="60">
        <v>43.233199132858466</v>
      </c>
      <c r="I212" s="60">
        <v>42.848234212944732</v>
      </c>
      <c r="J212" s="60">
        <v>42.564949863263443</v>
      </c>
      <c r="K212" s="60">
        <v>42.386602241392396</v>
      </c>
      <c r="L212" s="139">
        <f t="shared" si="19"/>
        <v>55.575351079438271</v>
      </c>
      <c r="M212" s="139">
        <f t="shared" si="20"/>
        <v>56.260575296108293</v>
      </c>
      <c r="N212" s="139">
        <f t="shared" si="21"/>
        <v>56.766800867141534</v>
      </c>
      <c r="O212" s="139">
        <f t="shared" si="22"/>
        <v>57.151765787055268</v>
      </c>
      <c r="P212" s="139">
        <f t="shared" si="23"/>
        <v>57.435050136736557</v>
      </c>
      <c r="Q212" s="139">
        <f t="shared" si="24"/>
        <v>57.613397758607604</v>
      </c>
    </row>
    <row r="213" spans="1:17" x14ac:dyDescent="0.2">
      <c r="A213" s="27">
        <v>197</v>
      </c>
      <c r="B213" s="28" t="s">
        <v>209</v>
      </c>
      <c r="C213" s="29"/>
      <c r="D213" s="27">
        <v>388</v>
      </c>
      <c r="E213" s="27" t="s">
        <v>35</v>
      </c>
      <c r="F213" s="60">
        <v>51.252747252747255</v>
      </c>
      <c r="G213" s="60">
        <v>50.50411658521552</v>
      </c>
      <c r="H213" s="60">
        <v>49.89179224110292</v>
      </c>
      <c r="I213" s="60">
        <v>49.564037180225384</v>
      </c>
      <c r="J213" s="60">
        <v>49.216539257507286</v>
      </c>
      <c r="K213" s="60">
        <v>49.212241550481288</v>
      </c>
      <c r="L213" s="139">
        <f t="shared" si="19"/>
        <v>48.747252747252745</v>
      </c>
      <c r="M213" s="139">
        <f t="shared" si="20"/>
        <v>49.49588341478448</v>
      </c>
      <c r="N213" s="139">
        <f t="shared" si="21"/>
        <v>50.10820775889708</v>
      </c>
      <c r="O213" s="139">
        <f t="shared" si="22"/>
        <v>50.435962819774616</v>
      </c>
      <c r="P213" s="139">
        <f t="shared" si="23"/>
        <v>50.783460742492714</v>
      </c>
      <c r="Q213" s="139">
        <f t="shared" si="24"/>
        <v>50.787758449518712</v>
      </c>
    </row>
    <row r="214" spans="1:17" x14ac:dyDescent="0.2">
      <c r="A214" s="27">
        <v>198</v>
      </c>
      <c r="B214" s="28" t="s">
        <v>210</v>
      </c>
      <c r="C214" s="29"/>
      <c r="D214" s="27">
        <v>474</v>
      </c>
      <c r="E214" s="27" t="s">
        <v>35</v>
      </c>
      <c r="F214" s="60">
        <v>50.67562330448262</v>
      </c>
      <c r="G214" s="60">
        <v>52.207128908345666</v>
      </c>
      <c r="H214" s="60">
        <v>53.294061513616676</v>
      </c>
      <c r="I214" s="60">
        <v>54.604271136515059</v>
      </c>
      <c r="J214" s="60">
        <v>55.803608896349147</v>
      </c>
      <c r="K214" s="60">
        <v>56.279664998137079</v>
      </c>
      <c r="L214" s="139">
        <f t="shared" si="19"/>
        <v>49.32437669551738</v>
      </c>
      <c r="M214" s="139">
        <f t="shared" si="20"/>
        <v>47.792871091654334</v>
      </c>
      <c r="N214" s="139">
        <f t="shared" si="21"/>
        <v>46.705938486383324</v>
      </c>
      <c r="O214" s="139">
        <f t="shared" si="22"/>
        <v>45.395728863484941</v>
      </c>
      <c r="P214" s="139">
        <f t="shared" si="23"/>
        <v>44.196391103650853</v>
      </c>
      <c r="Q214" s="139">
        <f t="shared" si="24"/>
        <v>43.720335001862921</v>
      </c>
    </row>
    <row r="215" spans="1:17" x14ac:dyDescent="0.2">
      <c r="A215" s="27">
        <v>199</v>
      </c>
      <c r="B215" s="28" t="s">
        <v>211</v>
      </c>
      <c r="C215" s="29"/>
      <c r="D215" s="27">
        <v>500</v>
      </c>
      <c r="E215" s="27" t="s">
        <v>35</v>
      </c>
      <c r="F215" s="60">
        <v>48.882265275707901</v>
      </c>
      <c r="G215" s="60">
        <v>48.821339950372213</v>
      </c>
      <c r="H215" s="60">
        <v>48.637489677952104</v>
      </c>
      <c r="I215" s="60">
        <v>48.633440514469456</v>
      </c>
      <c r="J215" s="60">
        <v>48.551292090837897</v>
      </c>
      <c r="K215" s="60">
        <v>48.48260547742413</v>
      </c>
      <c r="L215" s="139">
        <f t="shared" si="19"/>
        <v>51.117734724292099</v>
      </c>
      <c r="M215" s="139">
        <f t="shared" si="20"/>
        <v>51.178660049627787</v>
      </c>
      <c r="N215" s="139">
        <f t="shared" si="21"/>
        <v>51.362510322047896</v>
      </c>
      <c r="O215" s="139">
        <f t="shared" si="22"/>
        <v>51.366559485530544</v>
      </c>
      <c r="P215" s="139">
        <f t="shared" si="23"/>
        <v>51.448707909162103</v>
      </c>
      <c r="Q215" s="139">
        <f t="shared" si="24"/>
        <v>51.51739452257587</v>
      </c>
    </row>
    <row r="216" spans="1:17" x14ac:dyDescent="0.2">
      <c r="A216" s="27">
        <v>200</v>
      </c>
      <c r="B216" s="28" t="s">
        <v>212</v>
      </c>
      <c r="C216" s="29"/>
      <c r="D216" s="27">
        <v>630</v>
      </c>
      <c r="E216" s="27" t="s">
        <v>35</v>
      </c>
      <c r="F216" s="60">
        <v>52.361070985899737</v>
      </c>
      <c r="G216" s="60">
        <v>52.453507736632091</v>
      </c>
      <c r="H216" s="60">
        <v>52.545924661585516</v>
      </c>
      <c r="I216" s="60">
        <v>52.638693261847422</v>
      </c>
      <c r="J216" s="60">
        <v>53.129990261305252</v>
      </c>
      <c r="K216" s="60">
        <v>53.354887043044386</v>
      </c>
      <c r="L216" s="139">
        <f t="shared" si="19"/>
        <v>47.638929014100263</v>
      </c>
      <c r="M216" s="139">
        <f t="shared" si="20"/>
        <v>47.546492263367909</v>
      </c>
      <c r="N216" s="139">
        <f t="shared" si="21"/>
        <v>47.454075338414484</v>
      </c>
      <c r="O216" s="139">
        <f t="shared" si="22"/>
        <v>47.361306738152578</v>
      </c>
      <c r="P216" s="139">
        <f t="shared" si="23"/>
        <v>46.870009738694748</v>
      </c>
      <c r="Q216" s="139">
        <f t="shared" si="24"/>
        <v>46.645112956955614</v>
      </c>
    </row>
    <row r="217" spans="1:17" x14ac:dyDescent="0.2">
      <c r="A217" s="27">
        <v>201</v>
      </c>
      <c r="B217" s="28" t="s">
        <v>213</v>
      </c>
      <c r="C217" s="29"/>
      <c r="D217" s="27">
        <v>659</v>
      </c>
      <c r="E217" s="27" t="s">
        <v>35</v>
      </c>
      <c r="F217" s="60">
        <v>48.847352024922117</v>
      </c>
      <c r="G217" s="60">
        <v>48.305084745762713</v>
      </c>
      <c r="H217" s="60">
        <v>47.743144268438087</v>
      </c>
      <c r="I217" s="60">
        <v>47.605507333133787</v>
      </c>
      <c r="J217" s="60">
        <v>47.4672187715666</v>
      </c>
      <c r="K217" s="60">
        <v>47.386806395270725</v>
      </c>
      <c r="L217" s="139">
        <f t="shared" si="19"/>
        <v>51.152647975077883</v>
      </c>
      <c r="M217" s="139">
        <f t="shared" si="20"/>
        <v>51.694915254237287</v>
      </c>
      <c r="N217" s="139">
        <f t="shared" si="21"/>
        <v>52.256855731561913</v>
      </c>
      <c r="O217" s="139">
        <f t="shared" si="22"/>
        <v>52.394492666866213</v>
      </c>
      <c r="P217" s="139">
        <f t="shared" si="23"/>
        <v>52.5327812284334</v>
      </c>
      <c r="Q217" s="139">
        <f t="shared" si="24"/>
        <v>52.613193604729275</v>
      </c>
    </row>
    <row r="218" spans="1:17" x14ac:dyDescent="0.2">
      <c r="A218" s="27">
        <v>202</v>
      </c>
      <c r="B218" s="28" t="s">
        <v>214</v>
      </c>
      <c r="C218" s="29"/>
      <c r="D218" s="27">
        <v>662</v>
      </c>
      <c r="E218" s="27" t="s">
        <v>35</v>
      </c>
      <c r="F218" s="60">
        <v>50.688030160226205</v>
      </c>
      <c r="G218" s="60">
        <v>50.223713646532445</v>
      </c>
      <c r="H218" s="60">
        <v>49.837859748682611</v>
      </c>
      <c r="I218" s="60">
        <v>49.572724101848621</v>
      </c>
      <c r="J218" s="60">
        <v>49.537190082644628</v>
      </c>
      <c r="K218" s="60">
        <v>49.526270456503013</v>
      </c>
      <c r="L218" s="139">
        <f t="shared" si="19"/>
        <v>49.311969839773795</v>
      </c>
      <c r="M218" s="139">
        <f t="shared" si="20"/>
        <v>49.776286353467555</v>
      </c>
      <c r="N218" s="139">
        <f t="shared" si="21"/>
        <v>50.162140251317389</v>
      </c>
      <c r="O218" s="139">
        <f t="shared" si="22"/>
        <v>50.427275898151379</v>
      </c>
      <c r="P218" s="139">
        <f t="shared" si="23"/>
        <v>50.462809917355372</v>
      </c>
      <c r="Q218" s="139">
        <f t="shared" si="24"/>
        <v>50.473729543496987</v>
      </c>
    </row>
    <row r="219" spans="1:17" x14ac:dyDescent="0.2">
      <c r="A219" s="27">
        <v>203</v>
      </c>
      <c r="B219" s="28" t="s">
        <v>215</v>
      </c>
      <c r="C219" s="29"/>
      <c r="D219" s="27">
        <v>670</v>
      </c>
      <c r="E219" s="27" t="s">
        <v>35</v>
      </c>
      <c r="F219" s="60">
        <v>51.435768261964732</v>
      </c>
      <c r="G219" s="60">
        <v>51.366384522370012</v>
      </c>
      <c r="H219" s="60">
        <v>51.265381936382639</v>
      </c>
      <c r="I219" s="60">
        <v>51.217292377701938</v>
      </c>
      <c r="J219" s="60">
        <v>51.170568561872912</v>
      </c>
      <c r="K219" s="60">
        <v>51.125191173257591</v>
      </c>
      <c r="L219" s="139">
        <f t="shared" si="19"/>
        <v>48.564231738035268</v>
      </c>
      <c r="M219" s="139">
        <f t="shared" si="20"/>
        <v>48.633615477629988</v>
      </c>
      <c r="N219" s="139">
        <f t="shared" si="21"/>
        <v>48.734618063617361</v>
      </c>
      <c r="O219" s="139">
        <f t="shared" si="22"/>
        <v>48.782707622298062</v>
      </c>
      <c r="P219" s="139">
        <f t="shared" si="23"/>
        <v>48.829431438127088</v>
      </c>
      <c r="Q219" s="139">
        <f t="shared" si="24"/>
        <v>48.874808826742409</v>
      </c>
    </row>
    <row r="220" spans="1:17" x14ac:dyDescent="0.2">
      <c r="A220" s="27">
        <v>204</v>
      </c>
      <c r="B220" s="28" t="s">
        <v>216</v>
      </c>
      <c r="C220" s="29"/>
      <c r="D220" s="27">
        <v>534</v>
      </c>
      <c r="E220" s="27" t="s">
        <v>35</v>
      </c>
      <c r="F220" s="60" t="s">
        <v>274</v>
      </c>
      <c r="G220" s="60" t="s">
        <v>274</v>
      </c>
      <c r="H220" s="60" t="s">
        <v>274</v>
      </c>
      <c r="I220" s="60">
        <v>52.022900763358784</v>
      </c>
      <c r="J220" s="60">
        <v>52.022900763358784</v>
      </c>
      <c r="K220" s="60">
        <v>52.090126396775972</v>
      </c>
      <c r="L220" s="139" t="e">
        <f t="shared" si="19"/>
        <v>#VALUE!</v>
      </c>
      <c r="M220" s="139" t="e">
        <f t="shared" si="20"/>
        <v>#VALUE!</v>
      </c>
      <c r="N220" s="139" t="e">
        <f t="shared" si="21"/>
        <v>#VALUE!</v>
      </c>
      <c r="O220" s="139">
        <f t="shared" si="22"/>
        <v>47.977099236641216</v>
      </c>
      <c r="P220" s="139">
        <f t="shared" si="23"/>
        <v>47.977099236641216</v>
      </c>
      <c r="Q220" s="139">
        <f t="shared" si="24"/>
        <v>47.909873603224028</v>
      </c>
    </row>
    <row r="221" spans="1:17" x14ac:dyDescent="0.2">
      <c r="A221" s="27">
        <v>205</v>
      </c>
      <c r="B221" s="28" t="s">
        <v>217</v>
      </c>
      <c r="C221" s="29"/>
      <c r="D221" s="27">
        <v>780</v>
      </c>
      <c r="E221" s="27" t="s">
        <v>35</v>
      </c>
      <c r="F221" s="60">
        <v>53.562546875616789</v>
      </c>
      <c r="G221" s="60">
        <v>53.683089098578073</v>
      </c>
      <c r="H221" s="60">
        <v>53.804517040691692</v>
      </c>
      <c r="I221" s="60">
        <v>53.925287869320712</v>
      </c>
      <c r="J221" s="60">
        <v>51.992701032638003</v>
      </c>
      <c r="K221" s="60">
        <v>51.233887296273281</v>
      </c>
      <c r="L221" s="139">
        <f t="shared" si="19"/>
        <v>46.437453124383211</v>
      </c>
      <c r="M221" s="139">
        <f t="shared" si="20"/>
        <v>46.316910901421927</v>
      </c>
      <c r="N221" s="139">
        <f t="shared" si="21"/>
        <v>46.195482959308308</v>
      </c>
      <c r="O221" s="139">
        <f t="shared" si="22"/>
        <v>46.074712130679288</v>
      </c>
      <c r="P221" s="139">
        <f t="shared" si="23"/>
        <v>48.007298967361997</v>
      </c>
      <c r="Q221" s="139">
        <f t="shared" si="24"/>
        <v>48.766112703726719</v>
      </c>
    </row>
    <row r="222" spans="1:17" x14ac:dyDescent="0.2">
      <c r="A222" s="27">
        <v>206</v>
      </c>
      <c r="B222" s="28" t="s">
        <v>218</v>
      </c>
      <c r="C222" s="29"/>
      <c r="D222" s="27">
        <v>796</v>
      </c>
      <c r="E222" s="27" t="s">
        <v>35</v>
      </c>
      <c r="F222" s="60">
        <v>48.241801659423153</v>
      </c>
      <c r="G222" s="60">
        <v>48.245489416110246</v>
      </c>
      <c r="H222" s="60">
        <v>48.252911813643927</v>
      </c>
      <c r="I222" s="60">
        <v>48.25540472599296</v>
      </c>
      <c r="J222" s="60">
        <v>48.257471264367815</v>
      </c>
      <c r="K222" s="60">
        <v>48.263175906913077</v>
      </c>
      <c r="L222" s="139">
        <f t="shared" si="19"/>
        <v>51.758198340576847</v>
      </c>
      <c r="M222" s="139">
        <f t="shared" si="20"/>
        <v>51.754510583889754</v>
      </c>
      <c r="N222" s="139">
        <f t="shared" si="21"/>
        <v>51.747088186356073</v>
      </c>
      <c r="O222" s="139">
        <f t="shared" si="22"/>
        <v>51.74459527400704</v>
      </c>
      <c r="P222" s="139">
        <f t="shared" si="23"/>
        <v>51.742528735632185</v>
      </c>
      <c r="Q222" s="139">
        <f t="shared" si="24"/>
        <v>51.736824093086923</v>
      </c>
    </row>
    <row r="223" spans="1:17" x14ac:dyDescent="0.2">
      <c r="A223" s="27">
        <v>207</v>
      </c>
      <c r="B223" s="28" t="s">
        <v>219</v>
      </c>
      <c r="C223" s="29"/>
      <c r="D223" s="27">
        <v>850</v>
      </c>
      <c r="E223" s="27" t="s">
        <v>35</v>
      </c>
      <c r="F223" s="60">
        <v>52.233981142967103</v>
      </c>
      <c r="G223" s="60">
        <v>52.508250216625797</v>
      </c>
      <c r="H223" s="60">
        <v>52.783028033421061</v>
      </c>
      <c r="I223" s="60">
        <v>52.820096386392926</v>
      </c>
      <c r="J223" s="60">
        <v>52.857949333145157</v>
      </c>
      <c r="K223" s="60">
        <v>52.878122741136437</v>
      </c>
      <c r="L223" s="139">
        <f t="shared" si="19"/>
        <v>47.766018857032897</v>
      </c>
      <c r="M223" s="139">
        <f t="shared" si="20"/>
        <v>47.491749783374203</v>
      </c>
      <c r="N223" s="139">
        <f t="shared" si="21"/>
        <v>47.216971966578939</v>
      </c>
      <c r="O223" s="139">
        <f t="shared" si="22"/>
        <v>47.179903613607074</v>
      </c>
      <c r="P223" s="139">
        <f t="shared" si="23"/>
        <v>47.142050666854843</v>
      </c>
      <c r="Q223" s="139">
        <f t="shared" si="24"/>
        <v>47.121877258863563</v>
      </c>
    </row>
    <row r="224" spans="1:17" x14ac:dyDescent="0.2">
      <c r="A224" s="26">
        <v>208</v>
      </c>
      <c r="B224" s="22" t="s">
        <v>26</v>
      </c>
      <c r="C224" s="24"/>
      <c r="D224" s="26">
        <v>916</v>
      </c>
      <c r="E224" s="26"/>
      <c r="F224" s="109">
        <v>50.635140178948589</v>
      </c>
      <c r="G224" s="109">
        <v>50.478398911092015</v>
      </c>
      <c r="H224" s="109">
        <v>49.900909823876802</v>
      </c>
      <c r="I224" s="109">
        <v>50.051417573480229</v>
      </c>
      <c r="J224" s="109">
        <v>50.029543870075543</v>
      </c>
      <c r="K224" s="109">
        <v>49.959782388656528</v>
      </c>
      <c r="L224" s="139">
        <f t="shared" si="19"/>
        <v>49.364859821051411</v>
      </c>
      <c r="M224" s="139">
        <f t="shared" si="20"/>
        <v>49.521601088907985</v>
      </c>
      <c r="N224" s="139">
        <f t="shared" si="21"/>
        <v>50.099090176123198</v>
      </c>
      <c r="O224" s="139">
        <f t="shared" si="22"/>
        <v>49.948582426519771</v>
      </c>
      <c r="P224" s="139">
        <f t="shared" si="23"/>
        <v>49.970456129924457</v>
      </c>
      <c r="Q224" s="139">
        <f t="shared" si="24"/>
        <v>50.040217611343472</v>
      </c>
    </row>
    <row r="225" spans="1:17" x14ac:dyDescent="0.2">
      <c r="A225" s="27">
        <v>209</v>
      </c>
      <c r="B225" s="28" t="s">
        <v>220</v>
      </c>
      <c r="C225" s="29"/>
      <c r="D225" s="27">
        <v>84</v>
      </c>
      <c r="E225" s="27" t="s">
        <v>221</v>
      </c>
      <c r="F225" s="60">
        <v>46.082752269438231</v>
      </c>
      <c r="G225" s="60">
        <v>47.640973509537766</v>
      </c>
      <c r="H225" s="60">
        <v>48.939377329532995</v>
      </c>
      <c r="I225" s="60">
        <v>49.196118192352259</v>
      </c>
      <c r="J225" s="60">
        <v>49.398188093183784</v>
      </c>
      <c r="K225" s="60">
        <v>49.699220200519868</v>
      </c>
      <c r="L225" s="139">
        <f t="shared" si="19"/>
        <v>53.917247730561769</v>
      </c>
      <c r="M225" s="139">
        <f t="shared" si="20"/>
        <v>52.359026490462234</v>
      </c>
      <c r="N225" s="139">
        <f t="shared" si="21"/>
        <v>51.060622670467005</v>
      </c>
      <c r="O225" s="139">
        <f t="shared" si="22"/>
        <v>50.803881807647741</v>
      </c>
      <c r="P225" s="139">
        <f t="shared" si="23"/>
        <v>50.601811906816216</v>
      </c>
      <c r="Q225" s="139">
        <f t="shared" si="24"/>
        <v>50.300779799480132</v>
      </c>
    </row>
    <row r="226" spans="1:17" x14ac:dyDescent="0.2">
      <c r="A226" s="27">
        <v>210</v>
      </c>
      <c r="B226" s="28" t="s">
        <v>222</v>
      </c>
      <c r="C226" s="29"/>
      <c r="D226" s="27">
        <v>188</v>
      </c>
      <c r="E226" s="27" t="s">
        <v>33</v>
      </c>
      <c r="F226" s="60">
        <v>49.19569569090195</v>
      </c>
      <c r="G226" s="60">
        <v>49.357237562690955</v>
      </c>
      <c r="H226" s="60">
        <v>49.573880995413994</v>
      </c>
      <c r="I226" s="60">
        <v>50.768479095414257</v>
      </c>
      <c r="J226" s="60">
        <v>51.684492506240687</v>
      </c>
      <c r="K226" s="60">
        <v>51.952942515597691</v>
      </c>
      <c r="L226" s="139">
        <f t="shared" si="19"/>
        <v>50.80430430909805</v>
      </c>
      <c r="M226" s="139">
        <f t="shared" si="20"/>
        <v>50.642762437309045</v>
      </c>
      <c r="N226" s="139">
        <f t="shared" si="21"/>
        <v>50.426119004586006</v>
      </c>
      <c r="O226" s="139">
        <f t="shared" si="22"/>
        <v>49.231520904585743</v>
      </c>
      <c r="P226" s="139">
        <f t="shared" si="23"/>
        <v>48.315507493759313</v>
      </c>
      <c r="Q226" s="139">
        <f t="shared" si="24"/>
        <v>48.047057484402309</v>
      </c>
    </row>
    <row r="227" spans="1:17" x14ac:dyDescent="0.2">
      <c r="A227" s="27">
        <v>211</v>
      </c>
      <c r="B227" s="28" t="s">
        <v>223</v>
      </c>
      <c r="C227" s="29"/>
      <c r="D227" s="27">
        <v>222</v>
      </c>
      <c r="E227" s="27" t="s">
        <v>33</v>
      </c>
      <c r="F227" s="60">
        <v>53.086993243243242</v>
      </c>
      <c r="G227" s="60">
        <v>53.046513392518399</v>
      </c>
      <c r="H227" s="60">
        <v>52.987733736953302</v>
      </c>
      <c r="I227" s="60">
        <v>52.722174407951364</v>
      </c>
      <c r="J227" s="60">
        <v>52.51463148497173</v>
      </c>
      <c r="K227" s="60">
        <v>52.441431799262695</v>
      </c>
      <c r="L227" s="139">
        <f t="shared" si="19"/>
        <v>46.913006756756758</v>
      </c>
      <c r="M227" s="139">
        <f t="shared" si="20"/>
        <v>46.953486607481601</v>
      </c>
      <c r="N227" s="139">
        <f t="shared" si="21"/>
        <v>47.012266263046698</v>
      </c>
      <c r="O227" s="139">
        <f t="shared" si="22"/>
        <v>47.277825592048636</v>
      </c>
      <c r="P227" s="139">
        <f t="shared" si="23"/>
        <v>47.48536851502827</v>
      </c>
      <c r="Q227" s="139">
        <f t="shared" si="24"/>
        <v>47.558568200737305</v>
      </c>
    </row>
    <row r="228" spans="1:17" x14ac:dyDescent="0.2">
      <c r="A228" s="27">
        <v>212</v>
      </c>
      <c r="B228" s="28" t="s">
        <v>224</v>
      </c>
      <c r="C228" s="29"/>
      <c r="D228" s="27">
        <v>320</v>
      </c>
      <c r="E228" s="27" t="s">
        <v>33</v>
      </c>
      <c r="F228" s="60">
        <v>57.384288779483605</v>
      </c>
      <c r="G228" s="60">
        <v>57.15868056444797</v>
      </c>
      <c r="H228" s="60">
        <v>55.919699079365735</v>
      </c>
      <c r="I228" s="60">
        <v>54.474952840075453</v>
      </c>
      <c r="J228" s="60">
        <v>53.42703060978549</v>
      </c>
      <c r="K228" s="60">
        <v>52.67183570829841</v>
      </c>
      <c r="L228" s="139">
        <f t="shared" si="19"/>
        <v>42.615711220516395</v>
      </c>
      <c r="M228" s="139">
        <f t="shared" si="20"/>
        <v>42.84131943555203</v>
      </c>
      <c r="N228" s="139">
        <f t="shared" si="21"/>
        <v>44.080300920634265</v>
      </c>
      <c r="O228" s="139">
        <f t="shared" si="22"/>
        <v>45.525047159924547</v>
      </c>
      <c r="P228" s="139">
        <f t="shared" si="23"/>
        <v>46.57296939021451</v>
      </c>
      <c r="Q228" s="139">
        <f t="shared" si="24"/>
        <v>47.32816429170159</v>
      </c>
    </row>
    <row r="229" spans="1:17" x14ac:dyDescent="0.2">
      <c r="A229" s="27">
        <v>213</v>
      </c>
      <c r="B229" s="28" t="s">
        <v>225</v>
      </c>
      <c r="C229" s="29"/>
      <c r="D229" s="27">
        <v>340</v>
      </c>
      <c r="E229" s="27" t="s">
        <v>33</v>
      </c>
      <c r="F229" s="60">
        <v>49.126738480084903</v>
      </c>
      <c r="G229" s="60">
        <v>49.092624563375757</v>
      </c>
      <c r="H229" s="60">
        <v>48.768490214679737</v>
      </c>
      <c r="I229" s="60">
        <v>48.182959641255607</v>
      </c>
      <c r="J229" s="60">
        <v>47.574025212547639</v>
      </c>
      <c r="K229" s="60">
        <v>47.182044887780549</v>
      </c>
      <c r="L229" s="139">
        <f t="shared" si="19"/>
        <v>50.873261519915097</v>
      </c>
      <c r="M229" s="139">
        <f t="shared" si="20"/>
        <v>50.907375436624243</v>
      </c>
      <c r="N229" s="139">
        <f t="shared" si="21"/>
        <v>51.231509785320263</v>
      </c>
      <c r="O229" s="139">
        <f t="shared" si="22"/>
        <v>51.817040358744393</v>
      </c>
      <c r="P229" s="139">
        <f t="shared" si="23"/>
        <v>52.425974787452361</v>
      </c>
      <c r="Q229" s="139">
        <f t="shared" si="24"/>
        <v>52.817955112219451</v>
      </c>
    </row>
    <row r="230" spans="1:17" x14ac:dyDescent="0.2">
      <c r="A230" s="27">
        <v>214</v>
      </c>
      <c r="B230" s="28" t="s">
        <v>226</v>
      </c>
      <c r="C230" s="29"/>
      <c r="D230" s="27">
        <v>484</v>
      </c>
      <c r="E230" s="27" t="s">
        <v>33</v>
      </c>
      <c r="F230" s="60">
        <v>49.92582732716761</v>
      </c>
      <c r="G230" s="60">
        <v>49.931414090969554</v>
      </c>
      <c r="H230" s="60">
        <v>49.652356375139163</v>
      </c>
      <c r="I230" s="60">
        <v>49.523008840863056</v>
      </c>
      <c r="J230" s="60">
        <v>49.389193615928413</v>
      </c>
      <c r="K230" s="60">
        <v>49.32183999564181</v>
      </c>
      <c r="L230" s="139">
        <f t="shared" si="19"/>
        <v>50.07417267283239</v>
      </c>
      <c r="M230" s="139">
        <f t="shared" si="20"/>
        <v>50.068585909030446</v>
      </c>
      <c r="N230" s="139">
        <f t="shared" si="21"/>
        <v>50.347643624860837</v>
      </c>
      <c r="O230" s="139">
        <f t="shared" si="22"/>
        <v>50.476991159136944</v>
      </c>
      <c r="P230" s="139">
        <f t="shared" si="23"/>
        <v>50.610806384071587</v>
      </c>
      <c r="Q230" s="139">
        <f t="shared" si="24"/>
        <v>50.67816000435819</v>
      </c>
    </row>
    <row r="231" spans="1:17" x14ac:dyDescent="0.2">
      <c r="A231" s="27">
        <v>215</v>
      </c>
      <c r="B231" s="28" t="s">
        <v>227</v>
      </c>
      <c r="C231" s="29"/>
      <c r="D231" s="27">
        <v>558</v>
      </c>
      <c r="E231" s="27" t="s">
        <v>33</v>
      </c>
      <c r="F231" s="60">
        <v>49.63907196832524</v>
      </c>
      <c r="G231" s="60">
        <v>49.795259025508102</v>
      </c>
      <c r="H231" s="60">
        <v>49.248083187995654</v>
      </c>
      <c r="I231" s="60">
        <v>49.100750329343036</v>
      </c>
      <c r="J231" s="60">
        <v>48.76382824846651</v>
      </c>
      <c r="K231" s="60">
        <v>48.529630917490437</v>
      </c>
      <c r="L231" s="139">
        <f t="shared" si="19"/>
        <v>50.36092803167476</v>
      </c>
      <c r="M231" s="139">
        <f t="shared" si="20"/>
        <v>50.204740974491898</v>
      </c>
      <c r="N231" s="139">
        <f t="shared" si="21"/>
        <v>50.751916812004346</v>
      </c>
      <c r="O231" s="139">
        <f t="shared" si="22"/>
        <v>50.899249670656964</v>
      </c>
      <c r="P231" s="139">
        <f t="shared" si="23"/>
        <v>51.23617175153349</v>
      </c>
      <c r="Q231" s="139">
        <f t="shared" si="24"/>
        <v>51.470369082509563</v>
      </c>
    </row>
    <row r="232" spans="1:17" x14ac:dyDescent="0.2">
      <c r="A232" s="27">
        <v>216</v>
      </c>
      <c r="B232" s="28" t="s">
        <v>228</v>
      </c>
      <c r="C232" s="29"/>
      <c r="D232" s="27">
        <v>591</v>
      </c>
      <c r="E232" s="27" t="s">
        <v>35</v>
      </c>
      <c r="F232" s="60">
        <v>47.169450465383143</v>
      </c>
      <c r="G232" s="60">
        <v>48.142502258355918</v>
      </c>
      <c r="H232" s="60">
        <v>49.122407385205612</v>
      </c>
      <c r="I232" s="60">
        <v>49.123448704099076</v>
      </c>
      <c r="J232" s="60">
        <v>48.552848215931697</v>
      </c>
      <c r="K232" s="60">
        <v>48.654106437117647</v>
      </c>
      <c r="L232" s="139">
        <f t="shared" si="19"/>
        <v>52.830549534616857</v>
      </c>
      <c r="M232" s="139">
        <f t="shared" si="20"/>
        <v>51.857497741644082</v>
      </c>
      <c r="N232" s="139">
        <f t="shared" si="21"/>
        <v>50.877592614794388</v>
      </c>
      <c r="O232" s="139">
        <f t="shared" si="22"/>
        <v>50.876551295900924</v>
      </c>
      <c r="P232" s="139">
        <f t="shared" si="23"/>
        <v>51.447151784068303</v>
      </c>
      <c r="Q232" s="139">
        <f t="shared" si="24"/>
        <v>51.345893562882353</v>
      </c>
    </row>
    <row r="233" spans="1:17" x14ac:dyDescent="0.2">
      <c r="A233" s="26">
        <v>217</v>
      </c>
      <c r="B233" s="22" t="s">
        <v>27</v>
      </c>
      <c r="C233" s="24"/>
      <c r="D233" s="26">
        <v>931</v>
      </c>
      <c r="E233" s="26"/>
      <c r="F233" s="109">
        <v>49.943804511608207</v>
      </c>
      <c r="G233" s="109">
        <v>50.251802394893311</v>
      </c>
      <c r="H233" s="109">
        <v>50.567398398748907</v>
      </c>
      <c r="I233" s="109">
        <v>50.828223947665727</v>
      </c>
      <c r="J233" s="109">
        <v>50.855676599606895</v>
      </c>
      <c r="K233" s="109">
        <v>50.895754193261709</v>
      </c>
      <c r="L233" s="139">
        <f t="shared" si="19"/>
        <v>50.056195488391793</v>
      </c>
      <c r="M233" s="139">
        <f t="shared" si="20"/>
        <v>49.748197605106689</v>
      </c>
      <c r="N233" s="139">
        <f t="shared" si="21"/>
        <v>49.432601601251093</v>
      </c>
      <c r="O233" s="139">
        <f t="shared" si="22"/>
        <v>49.171776052334273</v>
      </c>
      <c r="P233" s="139">
        <f t="shared" si="23"/>
        <v>49.144323400393105</v>
      </c>
      <c r="Q233" s="139">
        <f t="shared" si="24"/>
        <v>49.104245806738291</v>
      </c>
    </row>
    <row r="234" spans="1:17" x14ac:dyDescent="0.2">
      <c r="A234" s="27">
        <v>218</v>
      </c>
      <c r="B234" s="28" t="s">
        <v>229</v>
      </c>
      <c r="C234" s="29"/>
      <c r="D234" s="27">
        <v>32</v>
      </c>
      <c r="E234" s="27" t="s">
        <v>35</v>
      </c>
      <c r="F234" s="60">
        <v>52.232200489842228</v>
      </c>
      <c r="G234" s="60">
        <v>52.790318161784853</v>
      </c>
      <c r="H234" s="60">
        <v>53.388187004575329</v>
      </c>
      <c r="I234" s="60">
        <v>53.689823846683495</v>
      </c>
      <c r="J234" s="60">
        <v>53.947076259290782</v>
      </c>
      <c r="K234" s="60">
        <v>53.970709897224857</v>
      </c>
      <c r="L234" s="139">
        <f t="shared" si="19"/>
        <v>47.767799510157772</v>
      </c>
      <c r="M234" s="139">
        <f t="shared" si="20"/>
        <v>47.209681838215147</v>
      </c>
      <c r="N234" s="139">
        <f t="shared" si="21"/>
        <v>46.611812995424671</v>
      </c>
      <c r="O234" s="139">
        <f t="shared" si="22"/>
        <v>46.310176153316505</v>
      </c>
      <c r="P234" s="139">
        <f t="shared" si="23"/>
        <v>46.052923740709218</v>
      </c>
      <c r="Q234" s="139">
        <f t="shared" si="24"/>
        <v>46.029290102775143</v>
      </c>
    </row>
    <row r="235" spans="1:17" x14ac:dyDescent="0.2">
      <c r="A235" s="27">
        <v>219</v>
      </c>
      <c r="B235" s="28" t="s">
        <v>230</v>
      </c>
      <c r="C235" s="29"/>
      <c r="D235" s="27">
        <v>68</v>
      </c>
      <c r="E235" s="27" t="s">
        <v>35</v>
      </c>
      <c r="F235" s="60">
        <v>49.091623959434912</v>
      </c>
      <c r="G235" s="60">
        <v>48.795425727888222</v>
      </c>
      <c r="H235" s="60">
        <v>48.55813853094174</v>
      </c>
      <c r="I235" s="60">
        <v>48.00779618543784</v>
      </c>
      <c r="J235" s="60">
        <v>47.592921218436089</v>
      </c>
      <c r="K235" s="60">
        <v>47.591073439215606</v>
      </c>
      <c r="L235" s="139">
        <f t="shared" si="19"/>
        <v>50.908376040565088</v>
      </c>
      <c r="M235" s="139">
        <f t="shared" si="20"/>
        <v>51.204574272111778</v>
      </c>
      <c r="N235" s="139">
        <f t="shared" si="21"/>
        <v>51.44186146905826</v>
      </c>
      <c r="O235" s="139">
        <f t="shared" si="22"/>
        <v>51.99220381456216</v>
      </c>
      <c r="P235" s="139">
        <f t="shared" si="23"/>
        <v>52.407078781563911</v>
      </c>
      <c r="Q235" s="139">
        <f t="shared" si="24"/>
        <v>52.408926560784394</v>
      </c>
    </row>
    <row r="236" spans="1:17" x14ac:dyDescent="0.2">
      <c r="A236" s="27">
        <v>220</v>
      </c>
      <c r="B236" s="28" t="s">
        <v>231</v>
      </c>
      <c r="C236" s="29"/>
      <c r="D236" s="27">
        <v>76</v>
      </c>
      <c r="E236" s="27" t="s">
        <v>35</v>
      </c>
      <c r="F236" s="60">
        <v>46.632695359021788</v>
      </c>
      <c r="G236" s="60">
        <v>46.578347989433041</v>
      </c>
      <c r="H236" s="60">
        <v>46.51502491980672</v>
      </c>
      <c r="I236" s="60">
        <v>46.284267329802589</v>
      </c>
      <c r="J236" s="60">
        <v>46.01767223339769</v>
      </c>
      <c r="K236" s="60">
        <v>46.017618503071887</v>
      </c>
      <c r="L236" s="139">
        <f t="shared" si="19"/>
        <v>53.367304640978212</v>
      </c>
      <c r="M236" s="139">
        <f t="shared" si="20"/>
        <v>53.421652010566959</v>
      </c>
      <c r="N236" s="139">
        <f t="shared" si="21"/>
        <v>53.48497508019328</v>
      </c>
      <c r="O236" s="139">
        <f t="shared" si="22"/>
        <v>53.715732670197411</v>
      </c>
      <c r="P236" s="139">
        <f t="shared" si="23"/>
        <v>53.98232776660231</v>
      </c>
      <c r="Q236" s="139">
        <f t="shared" si="24"/>
        <v>53.982381496928113</v>
      </c>
    </row>
    <row r="237" spans="1:17" x14ac:dyDescent="0.2">
      <c r="A237" s="27">
        <v>221</v>
      </c>
      <c r="B237" s="28" t="s">
        <v>232</v>
      </c>
      <c r="C237" s="29"/>
      <c r="D237" s="27">
        <v>152</v>
      </c>
      <c r="E237" s="27" t="s">
        <v>35</v>
      </c>
      <c r="F237" s="60">
        <v>49.259076659752004</v>
      </c>
      <c r="G237" s="60">
        <v>51.106960545440508</v>
      </c>
      <c r="H237" s="60">
        <v>52.226896442830395</v>
      </c>
      <c r="I237" s="60">
        <v>52.668042021478946</v>
      </c>
      <c r="J237" s="60">
        <v>52.879795147197349</v>
      </c>
      <c r="K237" s="60">
        <v>52.879625763682384</v>
      </c>
      <c r="L237" s="139">
        <f t="shared" si="19"/>
        <v>50.740923340247996</v>
      </c>
      <c r="M237" s="139">
        <f t="shared" si="20"/>
        <v>48.893039454559492</v>
      </c>
      <c r="N237" s="139">
        <f t="shared" si="21"/>
        <v>47.773103557169605</v>
      </c>
      <c r="O237" s="139">
        <f t="shared" si="22"/>
        <v>47.331957978521054</v>
      </c>
      <c r="P237" s="139">
        <f t="shared" si="23"/>
        <v>47.120204852802651</v>
      </c>
      <c r="Q237" s="139">
        <f t="shared" si="24"/>
        <v>47.120374236317616</v>
      </c>
    </row>
    <row r="238" spans="1:17" x14ac:dyDescent="0.2">
      <c r="A238" s="27">
        <v>222</v>
      </c>
      <c r="B238" s="28" t="s">
        <v>233</v>
      </c>
      <c r="C238" s="29"/>
      <c r="D238" s="27">
        <v>170</v>
      </c>
      <c r="E238" s="27" t="s">
        <v>35</v>
      </c>
      <c r="F238" s="60">
        <v>49.069305791305851</v>
      </c>
      <c r="G238" s="60">
        <v>48.883049848984975</v>
      </c>
      <c r="H238" s="60">
        <v>48.705854446258975</v>
      </c>
      <c r="I238" s="60">
        <v>48.234397650819609</v>
      </c>
      <c r="J238" s="60">
        <v>47.194437962195522</v>
      </c>
      <c r="K238" s="60">
        <v>46.736370874457315</v>
      </c>
      <c r="L238" s="139">
        <f t="shared" si="19"/>
        <v>50.930694208694149</v>
      </c>
      <c r="M238" s="139">
        <f t="shared" si="20"/>
        <v>51.116950151015025</v>
      </c>
      <c r="N238" s="139">
        <f t="shared" si="21"/>
        <v>51.294145553741025</v>
      </c>
      <c r="O238" s="139">
        <f t="shared" si="22"/>
        <v>51.765602349180391</v>
      </c>
      <c r="P238" s="139">
        <f t="shared" si="23"/>
        <v>52.805562037804478</v>
      </c>
      <c r="Q238" s="139">
        <f t="shared" si="24"/>
        <v>53.263629125542685</v>
      </c>
    </row>
    <row r="239" spans="1:17" x14ac:dyDescent="0.2">
      <c r="A239" s="27">
        <v>223</v>
      </c>
      <c r="B239" s="28" t="s">
        <v>234</v>
      </c>
      <c r="C239" s="29"/>
      <c r="D239" s="27">
        <v>218</v>
      </c>
      <c r="E239" s="27" t="s">
        <v>33</v>
      </c>
      <c r="F239" s="60">
        <v>51.017632177770999</v>
      </c>
      <c r="G239" s="60">
        <v>49.711103194807677</v>
      </c>
      <c r="H239" s="60">
        <v>49.032820099918823</v>
      </c>
      <c r="I239" s="60">
        <v>48.673454141853959</v>
      </c>
      <c r="J239" s="60">
        <v>48.435607900026433</v>
      </c>
      <c r="K239" s="60">
        <v>48.297992583474617</v>
      </c>
      <c r="L239" s="139">
        <f t="shared" si="19"/>
        <v>48.982367822229001</v>
      </c>
      <c r="M239" s="139">
        <f t="shared" si="20"/>
        <v>50.288896805192323</v>
      </c>
      <c r="N239" s="139">
        <f t="shared" si="21"/>
        <v>50.967179900081177</v>
      </c>
      <c r="O239" s="139">
        <f t="shared" si="22"/>
        <v>51.326545858146041</v>
      </c>
      <c r="P239" s="139">
        <f t="shared" si="23"/>
        <v>51.564392099973567</v>
      </c>
      <c r="Q239" s="139">
        <f t="shared" si="24"/>
        <v>51.702007416525383</v>
      </c>
    </row>
    <row r="240" spans="1:17" x14ac:dyDescent="0.2">
      <c r="A240" s="27">
        <v>224</v>
      </c>
      <c r="B240" s="28" t="s">
        <v>235</v>
      </c>
      <c r="C240" s="29"/>
      <c r="D240" s="27">
        <v>238</v>
      </c>
      <c r="E240" s="27" t="s">
        <v>35</v>
      </c>
      <c r="F240" s="60">
        <v>42.923976608187139</v>
      </c>
      <c r="G240" s="60">
        <v>41.244239631336406</v>
      </c>
      <c r="H240" s="60">
        <v>40.393626991565135</v>
      </c>
      <c r="I240" s="60">
        <v>42.109777015437395</v>
      </c>
      <c r="J240" s="60">
        <v>43.80222841225627</v>
      </c>
      <c r="K240" s="60">
        <v>44.430299172501591</v>
      </c>
      <c r="L240" s="139">
        <f t="shared" si="19"/>
        <v>57.076023391812861</v>
      </c>
      <c r="M240" s="139">
        <f t="shared" si="20"/>
        <v>58.755760368663594</v>
      </c>
      <c r="N240" s="139">
        <f t="shared" si="21"/>
        <v>59.606373008434865</v>
      </c>
      <c r="O240" s="139">
        <f t="shared" si="22"/>
        <v>57.890222984562605</v>
      </c>
      <c r="P240" s="139">
        <f t="shared" si="23"/>
        <v>56.19777158774373</v>
      </c>
      <c r="Q240" s="139">
        <f t="shared" si="24"/>
        <v>55.569700827498409</v>
      </c>
    </row>
    <row r="241" spans="1:17" x14ac:dyDescent="0.2">
      <c r="A241" s="27">
        <v>225</v>
      </c>
      <c r="B241" s="28" t="s">
        <v>236</v>
      </c>
      <c r="C241" s="29"/>
      <c r="D241" s="27">
        <v>254</v>
      </c>
      <c r="E241" s="27" t="s">
        <v>35</v>
      </c>
      <c r="F241" s="60">
        <v>45.225743570395522</v>
      </c>
      <c r="G241" s="60">
        <v>47.428384024183309</v>
      </c>
      <c r="H241" s="60">
        <v>49.255698052159843</v>
      </c>
      <c r="I241" s="60">
        <v>50.584031086644764</v>
      </c>
      <c r="J241" s="60">
        <v>51.640910601528745</v>
      </c>
      <c r="K241" s="60">
        <v>52.502167602819775</v>
      </c>
      <c r="L241" s="139">
        <f t="shared" si="19"/>
        <v>54.774256429604478</v>
      </c>
      <c r="M241" s="139">
        <f t="shared" si="20"/>
        <v>52.571615975816691</v>
      </c>
      <c r="N241" s="139">
        <f t="shared" si="21"/>
        <v>50.744301947840157</v>
      </c>
      <c r="O241" s="139">
        <f t="shared" si="22"/>
        <v>49.415968913355236</v>
      </c>
      <c r="P241" s="139">
        <f t="shared" si="23"/>
        <v>48.359089398471255</v>
      </c>
      <c r="Q241" s="139">
        <f t="shared" si="24"/>
        <v>47.497832397180225</v>
      </c>
    </row>
    <row r="242" spans="1:17" x14ac:dyDescent="0.2">
      <c r="A242" s="27">
        <v>226</v>
      </c>
      <c r="B242" s="28" t="s">
        <v>237</v>
      </c>
      <c r="C242" s="29"/>
      <c r="D242" s="27">
        <v>328</v>
      </c>
      <c r="E242" s="27" t="s">
        <v>35</v>
      </c>
      <c r="F242" s="60">
        <v>46.275946275946275</v>
      </c>
      <c r="G242" s="60">
        <v>46.394836272040301</v>
      </c>
      <c r="H242" s="60">
        <v>46.445993031358881</v>
      </c>
      <c r="I242" s="60">
        <v>46.475892528524113</v>
      </c>
      <c r="J242" s="60">
        <v>46.495505104373002</v>
      </c>
      <c r="K242" s="60">
        <v>46.509360374414975</v>
      </c>
      <c r="L242" s="139">
        <f t="shared" si="19"/>
        <v>53.724053724053725</v>
      </c>
      <c r="M242" s="139">
        <f t="shared" si="20"/>
        <v>53.605163727959699</v>
      </c>
      <c r="N242" s="139">
        <f t="shared" si="21"/>
        <v>53.554006968641119</v>
      </c>
      <c r="O242" s="139">
        <f t="shared" si="22"/>
        <v>53.524107471475887</v>
      </c>
      <c r="P242" s="139">
        <f t="shared" si="23"/>
        <v>53.504494895626998</v>
      </c>
      <c r="Q242" s="139">
        <f t="shared" si="24"/>
        <v>53.490639625585025</v>
      </c>
    </row>
    <row r="243" spans="1:17" x14ac:dyDescent="0.2">
      <c r="A243" s="27">
        <v>227</v>
      </c>
      <c r="B243" s="28" t="s">
        <v>238</v>
      </c>
      <c r="C243" s="29"/>
      <c r="D243" s="27">
        <v>600</v>
      </c>
      <c r="E243" s="27" t="s">
        <v>35</v>
      </c>
      <c r="F243" s="60">
        <v>47.511792693635009</v>
      </c>
      <c r="G243" s="60">
        <v>47.543013346197135</v>
      </c>
      <c r="H243" s="60">
        <v>47.877785830766442</v>
      </c>
      <c r="I243" s="60">
        <v>47.874205761903916</v>
      </c>
      <c r="J243" s="60">
        <v>47.975969906237722</v>
      </c>
      <c r="K243" s="60">
        <v>48.036583962879163</v>
      </c>
      <c r="L243" s="139">
        <f t="shared" si="19"/>
        <v>52.488207306364991</v>
      </c>
      <c r="M243" s="139">
        <f t="shared" si="20"/>
        <v>52.456986653802865</v>
      </c>
      <c r="N243" s="139">
        <f t="shared" si="21"/>
        <v>52.122214169233558</v>
      </c>
      <c r="O243" s="139">
        <f t="shared" si="22"/>
        <v>52.125794238096084</v>
      </c>
      <c r="P243" s="139">
        <f t="shared" si="23"/>
        <v>52.024030093762278</v>
      </c>
      <c r="Q243" s="139">
        <f t="shared" si="24"/>
        <v>51.963416037120837</v>
      </c>
    </row>
    <row r="244" spans="1:17" x14ac:dyDescent="0.2">
      <c r="A244" s="27">
        <v>228</v>
      </c>
      <c r="B244" s="28" t="s">
        <v>239</v>
      </c>
      <c r="C244" s="29"/>
      <c r="D244" s="27">
        <v>604</v>
      </c>
      <c r="E244" s="27" t="s">
        <v>35</v>
      </c>
      <c r="F244" s="60">
        <v>49.96078431372549</v>
      </c>
      <c r="G244" s="60">
        <v>50.537615455122328</v>
      </c>
      <c r="H244" s="60">
        <v>50.28886911136923</v>
      </c>
      <c r="I244" s="60">
        <v>50.031596187823212</v>
      </c>
      <c r="J244" s="60">
        <v>49.796588394832632</v>
      </c>
      <c r="K244" s="60">
        <v>49.598926068155059</v>
      </c>
      <c r="L244" s="139">
        <f t="shared" si="19"/>
        <v>50.03921568627451</v>
      </c>
      <c r="M244" s="139">
        <f t="shared" si="20"/>
        <v>49.462384544877672</v>
      </c>
      <c r="N244" s="139">
        <f t="shared" si="21"/>
        <v>49.71113088863077</v>
      </c>
      <c r="O244" s="139">
        <f t="shared" si="22"/>
        <v>49.968403812176788</v>
      </c>
      <c r="P244" s="139">
        <f t="shared" si="23"/>
        <v>50.203411605167368</v>
      </c>
      <c r="Q244" s="139">
        <f t="shared" si="24"/>
        <v>50.401073931844941</v>
      </c>
    </row>
    <row r="245" spans="1:17" x14ac:dyDescent="0.2">
      <c r="A245" s="27">
        <v>229</v>
      </c>
      <c r="B245" s="28" t="s">
        <v>240</v>
      </c>
      <c r="C245" s="29"/>
      <c r="D245" s="27">
        <v>740</v>
      </c>
      <c r="E245" s="27" t="s">
        <v>42</v>
      </c>
      <c r="F245" s="60">
        <v>46.031834063557206</v>
      </c>
      <c r="G245" s="60">
        <v>45.859901212393353</v>
      </c>
      <c r="H245" s="60">
        <v>45.859085290482078</v>
      </c>
      <c r="I245" s="60">
        <v>45.523407794676807</v>
      </c>
      <c r="J245" s="60">
        <v>45.461183995165314</v>
      </c>
      <c r="K245" s="60">
        <v>45.407378939277478</v>
      </c>
      <c r="L245" s="139">
        <f t="shared" si="19"/>
        <v>53.968165936442794</v>
      </c>
      <c r="M245" s="139">
        <f t="shared" si="20"/>
        <v>54.140098787606647</v>
      </c>
      <c r="N245" s="139">
        <f t="shared" si="21"/>
        <v>54.140914709517922</v>
      </c>
      <c r="O245" s="139">
        <f t="shared" si="22"/>
        <v>54.476592205323193</v>
      </c>
      <c r="P245" s="139">
        <f t="shared" si="23"/>
        <v>54.538816004834686</v>
      </c>
      <c r="Q245" s="139">
        <f t="shared" si="24"/>
        <v>54.592621060722522</v>
      </c>
    </row>
    <row r="246" spans="1:17" x14ac:dyDescent="0.2">
      <c r="A246" s="27">
        <v>230</v>
      </c>
      <c r="B246" s="28" t="s">
        <v>241</v>
      </c>
      <c r="C246" s="29"/>
      <c r="D246" s="27">
        <v>858</v>
      </c>
      <c r="E246" s="27" t="s">
        <v>35</v>
      </c>
      <c r="F246" s="60">
        <v>53.289983285091111</v>
      </c>
      <c r="G246" s="60">
        <v>53.51821723680267</v>
      </c>
      <c r="H246" s="60">
        <v>53.761069415219808</v>
      </c>
      <c r="I246" s="60">
        <v>54.253018780825577</v>
      </c>
      <c r="J246" s="60">
        <v>54.752632338093179</v>
      </c>
      <c r="K246" s="60">
        <v>54.769565035724732</v>
      </c>
      <c r="L246" s="139">
        <f t="shared" si="19"/>
        <v>46.710016714908889</v>
      </c>
      <c r="M246" s="139">
        <f t="shared" si="20"/>
        <v>46.48178276319733</v>
      </c>
      <c r="N246" s="139">
        <f t="shared" si="21"/>
        <v>46.238930584780192</v>
      </c>
      <c r="O246" s="139">
        <f t="shared" si="22"/>
        <v>45.746981219174423</v>
      </c>
      <c r="P246" s="139">
        <f t="shared" si="23"/>
        <v>45.247367661906821</v>
      </c>
      <c r="Q246" s="139">
        <f t="shared" si="24"/>
        <v>45.230434964275268</v>
      </c>
    </row>
    <row r="247" spans="1:17" x14ac:dyDescent="0.2">
      <c r="A247" s="27">
        <v>231</v>
      </c>
      <c r="B247" s="28" t="s">
        <v>242</v>
      </c>
      <c r="C247" s="29"/>
      <c r="D247" s="27">
        <v>862</v>
      </c>
      <c r="E247" s="27" t="s">
        <v>35</v>
      </c>
      <c r="F247" s="60">
        <v>49.504931176214065</v>
      </c>
      <c r="G247" s="60">
        <v>49.659312389460354</v>
      </c>
      <c r="H247" s="60">
        <v>49.821686300081979</v>
      </c>
      <c r="I247" s="60">
        <v>50.017280643250928</v>
      </c>
      <c r="J247" s="60">
        <v>49.833344348578436</v>
      </c>
      <c r="K247" s="60">
        <v>49.912136298389122</v>
      </c>
      <c r="L247" s="139">
        <f t="shared" si="19"/>
        <v>50.495068823785935</v>
      </c>
      <c r="M247" s="139">
        <f t="shared" si="20"/>
        <v>50.340687610539646</v>
      </c>
      <c r="N247" s="139">
        <f t="shared" si="21"/>
        <v>50.178313699918021</v>
      </c>
      <c r="O247" s="139">
        <f t="shared" si="22"/>
        <v>49.982719356749072</v>
      </c>
      <c r="P247" s="139">
        <f t="shared" si="23"/>
        <v>50.166655651421564</v>
      </c>
      <c r="Q247" s="139">
        <f t="shared" si="24"/>
        <v>50.087863701610878</v>
      </c>
    </row>
    <row r="248" spans="1:17" x14ac:dyDescent="0.2">
      <c r="A248" s="26">
        <v>232</v>
      </c>
      <c r="B248" s="25" t="s">
        <v>356</v>
      </c>
      <c r="C248" s="24"/>
      <c r="D248" s="26">
        <v>905</v>
      </c>
      <c r="E248" s="26"/>
      <c r="F248" s="109">
        <v>51.11534210375153</v>
      </c>
      <c r="G248" s="109">
        <v>50.805528676023052</v>
      </c>
      <c r="H248" s="109">
        <v>50.475799770062579</v>
      </c>
      <c r="I248" s="109">
        <v>50.301929615617105</v>
      </c>
      <c r="J248" s="109">
        <v>51.066310776151248</v>
      </c>
      <c r="K248" s="109">
        <v>51.207562665487217</v>
      </c>
      <c r="L248" s="139">
        <f t="shared" si="19"/>
        <v>48.88465789624847</v>
      </c>
      <c r="M248" s="139">
        <f t="shared" si="20"/>
        <v>49.194471323976948</v>
      </c>
      <c r="N248" s="139">
        <f t="shared" si="21"/>
        <v>49.524200229937421</v>
      </c>
      <c r="O248" s="139">
        <f t="shared" si="22"/>
        <v>49.698070384382895</v>
      </c>
      <c r="P248" s="139">
        <f t="shared" si="23"/>
        <v>48.933689223848752</v>
      </c>
      <c r="Q248" s="139">
        <f t="shared" si="24"/>
        <v>48.792437334512783</v>
      </c>
    </row>
    <row r="249" spans="1:17" x14ac:dyDescent="0.2">
      <c r="A249" s="27">
        <v>233</v>
      </c>
      <c r="B249" s="28" t="s">
        <v>243</v>
      </c>
      <c r="C249" s="29"/>
      <c r="D249" s="27">
        <v>60</v>
      </c>
      <c r="E249" s="27" t="s">
        <v>35</v>
      </c>
      <c r="F249" s="60">
        <v>51.814066186316396</v>
      </c>
      <c r="G249" s="60">
        <v>51.763012712880787</v>
      </c>
      <c r="H249" s="60">
        <v>51.714964908308801</v>
      </c>
      <c r="I249" s="60">
        <v>51.48829065441015</v>
      </c>
      <c r="J249" s="60">
        <v>51.27091717856387</v>
      </c>
      <c r="K249" s="60">
        <v>51.186866046219805</v>
      </c>
      <c r="L249" s="139">
        <f t="shared" si="19"/>
        <v>48.185933813683604</v>
      </c>
      <c r="M249" s="139">
        <f t="shared" si="20"/>
        <v>48.236987287119213</v>
      </c>
      <c r="N249" s="139">
        <f t="shared" si="21"/>
        <v>48.285035091691199</v>
      </c>
      <c r="O249" s="139">
        <f t="shared" si="22"/>
        <v>48.51170934558985</v>
      </c>
      <c r="P249" s="139">
        <f t="shared" si="23"/>
        <v>48.72908282143613</v>
      </c>
      <c r="Q249" s="139">
        <f t="shared" si="24"/>
        <v>48.813133953780195</v>
      </c>
    </row>
    <row r="250" spans="1:17" x14ac:dyDescent="0.2">
      <c r="A250" s="27">
        <v>234</v>
      </c>
      <c r="B250" s="28" t="s">
        <v>244</v>
      </c>
      <c r="C250" s="29"/>
      <c r="D250" s="27">
        <v>124</v>
      </c>
      <c r="E250" s="27" t="s">
        <v>35</v>
      </c>
      <c r="F250" s="60">
        <v>51.315550808872089</v>
      </c>
      <c r="G250" s="60">
        <v>51.56808799908238</v>
      </c>
      <c r="H250" s="60">
        <v>51.756594896074212</v>
      </c>
      <c r="I250" s="60">
        <v>52.034130697805637</v>
      </c>
      <c r="J250" s="60">
        <v>52.13089693585686</v>
      </c>
      <c r="K250" s="60">
        <v>52.163026695673111</v>
      </c>
      <c r="L250" s="139">
        <f t="shared" si="19"/>
        <v>48.684449191127911</v>
      </c>
      <c r="M250" s="139">
        <f t="shared" si="20"/>
        <v>48.43191200091762</v>
      </c>
      <c r="N250" s="139">
        <f t="shared" si="21"/>
        <v>48.243405103925788</v>
      </c>
      <c r="O250" s="139">
        <f t="shared" si="22"/>
        <v>47.965869302194363</v>
      </c>
      <c r="P250" s="139">
        <f t="shared" si="23"/>
        <v>47.86910306414314</v>
      </c>
      <c r="Q250" s="139">
        <f t="shared" si="24"/>
        <v>47.836973304326889</v>
      </c>
    </row>
    <row r="251" spans="1:17" x14ac:dyDescent="0.2">
      <c r="A251" s="27">
        <v>235</v>
      </c>
      <c r="B251" s="28" t="s">
        <v>245</v>
      </c>
      <c r="C251" s="29"/>
      <c r="D251" s="27">
        <v>304</v>
      </c>
      <c r="E251" s="27" t="s">
        <v>35</v>
      </c>
      <c r="F251" s="60">
        <v>30.278249787595584</v>
      </c>
      <c r="G251" s="60">
        <v>31.543715846994537</v>
      </c>
      <c r="H251" s="60">
        <v>30.081421169504068</v>
      </c>
      <c r="I251" s="60">
        <v>31.962309303021236</v>
      </c>
      <c r="J251" s="60">
        <v>32.380340507548986</v>
      </c>
      <c r="K251" s="60">
        <v>34.248627059410886</v>
      </c>
      <c r="L251" s="139">
        <f t="shared" si="19"/>
        <v>69.721750212404416</v>
      </c>
      <c r="M251" s="139">
        <f t="shared" si="20"/>
        <v>68.45628415300547</v>
      </c>
      <c r="N251" s="139">
        <f t="shared" si="21"/>
        <v>69.918578830495932</v>
      </c>
      <c r="O251" s="139">
        <f t="shared" si="22"/>
        <v>68.037690696978757</v>
      </c>
      <c r="P251" s="139">
        <f t="shared" si="23"/>
        <v>67.619659492451007</v>
      </c>
      <c r="Q251" s="139">
        <f t="shared" si="24"/>
        <v>65.751372940589107</v>
      </c>
    </row>
    <row r="252" spans="1:17" x14ac:dyDescent="0.2">
      <c r="A252" s="27">
        <v>236</v>
      </c>
      <c r="B252" s="28" t="s">
        <v>246</v>
      </c>
      <c r="C252" s="29"/>
      <c r="D252" s="27">
        <v>666</v>
      </c>
      <c r="E252" s="27" t="s">
        <v>35</v>
      </c>
      <c r="F252" s="60">
        <v>49.044585987261144</v>
      </c>
      <c r="G252" s="60">
        <v>48.333333333333336</v>
      </c>
      <c r="H252" s="60">
        <v>48.148148148148145</v>
      </c>
      <c r="I252" s="60">
        <v>47.951176983435047</v>
      </c>
      <c r="J252" s="60">
        <v>47.787610619469028</v>
      </c>
      <c r="K252" s="60">
        <v>47.667342799188638</v>
      </c>
      <c r="L252" s="139">
        <f t="shared" si="19"/>
        <v>50.955414012738856</v>
      </c>
      <c r="M252" s="139">
        <f t="shared" si="20"/>
        <v>51.666666666666664</v>
      </c>
      <c r="N252" s="139">
        <f t="shared" si="21"/>
        <v>51.851851851851855</v>
      </c>
      <c r="O252" s="139">
        <f t="shared" si="22"/>
        <v>52.048823016564953</v>
      </c>
      <c r="P252" s="139">
        <f t="shared" si="23"/>
        <v>52.212389380530972</v>
      </c>
      <c r="Q252" s="139">
        <f t="shared" si="24"/>
        <v>52.332657200811362</v>
      </c>
    </row>
    <row r="253" spans="1:17" x14ac:dyDescent="0.2">
      <c r="A253" s="27">
        <v>237</v>
      </c>
      <c r="B253" s="28" t="s">
        <v>247</v>
      </c>
      <c r="C253" s="29"/>
      <c r="D253" s="27">
        <v>840</v>
      </c>
      <c r="E253" s="27" t="s">
        <v>35</v>
      </c>
      <c r="F253" s="60">
        <v>51.086094007206398</v>
      </c>
      <c r="G253" s="60">
        <v>50.679649712789185</v>
      </c>
      <c r="H253" s="60">
        <v>50.27644440019666</v>
      </c>
      <c r="I253" s="60">
        <v>50.036345186990175</v>
      </c>
      <c r="J253" s="60">
        <v>50.89999935043835</v>
      </c>
      <c r="K253" s="60">
        <v>51.049269585744362</v>
      </c>
      <c r="L253" s="139">
        <f t="shared" si="19"/>
        <v>48.913905992793602</v>
      </c>
      <c r="M253" s="139">
        <f t="shared" si="20"/>
        <v>49.320350287210815</v>
      </c>
      <c r="N253" s="139">
        <f t="shared" si="21"/>
        <v>49.72355559980334</v>
      </c>
      <c r="O253" s="139">
        <f t="shared" si="22"/>
        <v>49.963654813009825</v>
      </c>
      <c r="P253" s="139">
        <f t="shared" si="23"/>
        <v>49.10000064956165</v>
      </c>
      <c r="Q253" s="139">
        <f t="shared" si="24"/>
        <v>48.950730414255638</v>
      </c>
    </row>
    <row r="254" spans="1:17" x14ac:dyDescent="0.2">
      <c r="A254" s="26">
        <v>238</v>
      </c>
      <c r="B254" s="25" t="s">
        <v>354</v>
      </c>
      <c r="C254" s="24"/>
      <c r="D254" s="26">
        <v>909</v>
      </c>
      <c r="E254" s="26"/>
      <c r="F254" s="109">
        <v>48.951289596939922</v>
      </c>
      <c r="G254" s="109">
        <v>49.515825833892016</v>
      </c>
      <c r="H254" s="109">
        <v>50.072210457148813</v>
      </c>
      <c r="I254" s="109">
        <v>50.378746562792145</v>
      </c>
      <c r="J254" s="109">
        <v>50.341119415092336</v>
      </c>
      <c r="K254" s="109">
        <v>50.628215234728643</v>
      </c>
      <c r="L254" s="139">
        <f t="shared" si="19"/>
        <v>51.048710403060078</v>
      </c>
      <c r="M254" s="139">
        <f t="shared" si="20"/>
        <v>50.484174166107984</v>
      </c>
      <c r="N254" s="139">
        <f t="shared" si="21"/>
        <v>49.927789542851187</v>
      </c>
      <c r="O254" s="139">
        <f t="shared" si="22"/>
        <v>49.621253437207855</v>
      </c>
      <c r="P254" s="139">
        <f t="shared" si="23"/>
        <v>49.658880584907664</v>
      </c>
      <c r="Q254" s="139">
        <f t="shared" si="24"/>
        <v>49.371784765271357</v>
      </c>
    </row>
    <row r="255" spans="1:17" x14ac:dyDescent="0.2">
      <c r="A255" s="26">
        <v>239</v>
      </c>
      <c r="B255" s="22" t="s">
        <v>28</v>
      </c>
      <c r="C255" s="24"/>
      <c r="D255" s="26">
        <v>927</v>
      </c>
      <c r="E255" s="26"/>
      <c r="F255" s="109">
        <v>49.222289784184241</v>
      </c>
      <c r="G255" s="109">
        <v>49.756713856143904</v>
      </c>
      <c r="H255" s="109">
        <v>50.250826100287405</v>
      </c>
      <c r="I255" s="109">
        <v>50.561579242467012</v>
      </c>
      <c r="J255" s="109">
        <v>50.499742109676085</v>
      </c>
      <c r="K255" s="109">
        <v>50.785971600324423</v>
      </c>
      <c r="L255" s="139">
        <f t="shared" si="19"/>
        <v>50.777710215815759</v>
      </c>
      <c r="M255" s="139">
        <f t="shared" si="20"/>
        <v>50.243286143856096</v>
      </c>
      <c r="N255" s="139">
        <f t="shared" si="21"/>
        <v>49.749173899712595</v>
      </c>
      <c r="O255" s="139">
        <f t="shared" si="22"/>
        <v>49.438420757532988</v>
      </c>
      <c r="P255" s="139">
        <f t="shared" si="23"/>
        <v>49.500257890323915</v>
      </c>
      <c r="Q255" s="139">
        <f t="shared" si="24"/>
        <v>49.214028399675577</v>
      </c>
    </row>
    <row r="256" spans="1:17" x14ac:dyDescent="0.2">
      <c r="A256" s="27">
        <v>240</v>
      </c>
      <c r="B256" s="28" t="s">
        <v>248</v>
      </c>
      <c r="C256" s="29" t="s">
        <v>323</v>
      </c>
      <c r="D256" s="27">
        <v>36</v>
      </c>
      <c r="E256" s="27" t="s">
        <v>35</v>
      </c>
      <c r="F256" s="60">
        <v>49.100187524666808</v>
      </c>
      <c r="G256" s="60">
        <v>49.599959550529334</v>
      </c>
      <c r="H256" s="60">
        <v>50.073525220860645</v>
      </c>
      <c r="I256" s="60">
        <v>50.406414064694147</v>
      </c>
      <c r="J256" s="60">
        <v>50.330784738346892</v>
      </c>
      <c r="K256" s="60">
        <v>50.654253471824362</v>
      </c>
      <c r="L256" s="139">
        <f t="shared" si="19"/>
        <v>50.899812475333192</v>
      </c>
      <c r="M256" s="139">
        <f t="shared" si="20"/>
        <v>50.400040449470666</v>
      </c>
      <c r="N256" s="139">
        <f t="shared" si="21"/>
        <v>49.926474779139355</v>
      </c>
      <c r="O256" s="139">
        <f t="shared" si="22"/>
        <v>49.593585935305853</v>
      </c>
      <c r="P256" s="139">
        <f t="shared" si="23"/>
        <v>49.669215261653108</v>
      </c>
      <c r="Q256" s="139">
        <f t="shared" si="24"/>
        <v>49.345746528175638</v>
      </c>
    </row>
    <row r="257" spans="1:17" x14ac:dyDescent="0.2">
      <c r="A257" s="27">
        <v>241</v>
      </c>
      <c r="B257" s="28" t="s">
        <v>249</v>
      </c>
      <c r="C257" s="29"/>
      <c r="D257" s="27">
        <v>554</v>
      </c>
      <c r="E257" s="27" t="s">
        <v>35</v>
      </c>
      <c r="F257" s="60">
        <v>50.154522659140966</v>
      </c>
      <c r="G257" s="60">
        <v>50.862785138723488</v>
      </c>
      <c r="H257" s="60">
        <v>51.39648179984767</v>
      </c>
      <c r="I257" s="60">
        <v>51.462702630626509</v>
      </c>
      <c r="J257" s="60">
        <v>51.548853070844366</v>
      </c>
      <c r="K257" s="60">
        <v>51.64282086991313</v>
      </c>
      <c r="L257" s="139">
        <f t="shared" si="19"/>
        <v>49.845477340859034</v>
      </c>
      <c r="M257" s="139">
        <f t="shared" si="20"/>
        <v>49.137214861276512</v>
      </c>
      <c r="N257" s="139">
        <f t="shared" si="21"/>
        <v>48.60351820015233</v>
      </c>
      <c r="O257" s="139">
        <f t="shared" si="22"/>
        <v>48.537297369373491</v>
      </c>
      <c r="P257" s="139">
        <f t="shared" si="23"/>
        <v>48.451146929155634</v>
      </c>
      <c r="Q257" s="139">
        <f t="shared" si="24"/>
        <v>48.35717913008687</v>
      </c>
    </row>
    <row r="258" spans="1:17" x14ac:dyDescent="0.2">
      <c r="A258" s="26">
        <v>242</v>
      </c>
      <c r="B258" s="22" t="s">
        <v>29</v>
      </c>
      <c r="C258" s="24"/>
      <c r="D258" s="26">
        <v>928</v>
      </c>
      <c r="E258" s="26"/>
      <c r="F258" s="109">
        <v>44.415253297860545</v>
      </c>
      <c r="G258" s="109">
        <v>44.139091998182344</v>
      </c>
      <c r="H258" s="109">
        <v>43.981589744679944</v>
      </c>
      <c r="I258" s="109">
        <v>43.546275438495158</v>
      </c>
      <c r="J258" s="109">
        <v>43.770107111767153</v>
      </c>
      <c r="K258" s="109">
        <v>43.598704320452576</v>
      </c>
      <c r="L258" s="139">
        <f t="shared" si="19"/>
        <v>55.584746702139455</v>
      </c>
      <c r="M258" s="139">
        <f t="shared" si="20"/>
        <v>55.860908001817656</v>
      </c>
      <c r="N258" s="139">
        <f t="shared" si="21"/>
        <v>56.018410255320056</v>
      </c>
      <c r="O258" s="139">
        <f t="shared" si="22"/>
        <v>56.453724561504842</v>
      </c>
      <c r="P258" s="139">
        <f t="shared" si="23"/>
        <v>56.229892888232847</v>
      </c>
      <c r="Q258" s="139">
        <f t="shared" si="24"/>
        <v>56.401295679547424</v>
      </c>
    </row>
    <row r="259" spans="1:17" x14ac:dyDescent="0.2">
      <c r="A259" s="27">
        <v>243</v>
      </c>
      <c r="B259" s="28" t="s">
        <v>250</v>
      </c>
      <c r="C259" s="29"/>
      <c r="D259" s="27">
        <v>242</v>
      </c>
      <c r="E259" s="27" t="s">
        <v>35</v>
      </c>
      <c r="F259" s="60">
        <v>48.452909734246781</v>
      </c>
      <c r="G259" s="60">
        <v>48.265518037074074</v>
      </c>
      <c r="H259" s="60">
        <v>48.101265822784811</v>
      </c>
      <c r="I259" s="60">
        <v>47.213510253317246</v>
      </c>
      <c r="J259" s="60">
        <v>46.543330087633883</v>
      </c>
      <c r="K259" s="60">
        <v>46.033015780670496</v>
      </c>
      <c r="L259" s="139">
        <f t="shared" si="19"/>
        <v>51.547090265753219</v>
      </c>
      <c r="M259" s="139">
        <f t="shared" si="20"/>
        <v>51.734481962925926</v>
      </c>
      <c r="N259" s="139">
        <f t="shared" si="21"/>
        <v>51.898734177215189</v>
      </c>
      <c r="O259" s="139">
        <f t="shared" si="22"/>
        <v>52.786489746682754</v>
      </c>
      <c r="P259" s="139">
        <f t="shared" si="23"/>
        <v>53.456669912366117</v>
      </c>
      <c r="Q259" s="139">
        <f t="shared" si="24"/>
        <v>53.966984219329504</v>
      </c>
    </row>
    <row r="260" spans="1:17" x14ac:dyDescent="0.2">
      <c r="A260" s="27">
        <v>244</v>
      </c>
      <c r="B260" s="28" t="s">
        <v>251</v>
      </c>
      <c r="C260" s="29"/>
      <c r="D260" s="27">
        <v>540</v>
      </c>
      <c r="E260" s="27" t="s">
        <v>35</v>
      </c>
      <c r="F260" s="60">
        <v>44.56241870835877</v>
      </c>
      <c r="G260" s="60">
        <v>45.24300306903028</v>
      </c>
      <c r="H260" s="60">
        <v>45.757386558176066</v>
      </c>
      <c r="I260" s="60">
        <v>46.017507445176427</v>
      </c>
      <c r="J260" s="60">
        <v>46.227803394486408</v>
      </c>
      <c r="K260" s="60">
        <v>46.148701197697932</v>
      </c>
      <c r="L260" s="139">
        <f t="shared" si="19"/>
        <v>55.43758129164123</v>
      </c>
      <c r="M260" s="139">
        <f t="shared" si="20"/>
        <v>54.75699693096972</v>
      </c>
      <c r="N260" s="139">
        <f t="shared" si="21"/>
        <v>54.242613441823934</v>
      </c>
      <c r="O260" s="139">
        <f t="shared" si="22"/>
        <v>53.982492554823573</v>
      </c>
      <c r="P260" s="139">
        <f t="shared" si="23"/>
        <v>53.772196605513592</v>
      </c>
      <c r="Q260" s="139">
        <f t="shared" si="24"/>
        <v>53.851298802302068</v>
      </c>
    </row>
    <row r="261" spans="1:17" x14ac:dyDescent="0.2">
      <c r="A261" s="27">
        <v>245</v>
      </c>
      <c r="B261" s="28" t="s">
        <v>252</v>
      </c>
      <c r="C261" s="29"/>
      <c r="D261" s="27">
        <v>598</v>
      </c>
      <c r="E261" s="27" t="s">
        <v>47</v>
      </c>
      <c r="F261" s="60">
        <v>42.56418092909535</v>
      </c>
      <c r="G261" s="60">
        <v>40.845910636520912</v>
      </c>
      <c r="H261" s="60">
        <v>37.755467909645034</v>
      </c>
      <c r="I261" s="60">
        <v>36.790469516468114</v>
      </c>
      <c r="J261" s="60">
        <v>35.612020138451854</v>
      </c>
      <c r="K261" s="60">
        <v>35.07873710340548</v>
      </c>
      <c r="L261" s="139">
        <f t="shared" si="19"/>
        <v>57.43581907090465</v>
      </c>
      <c r="M261" s="139">
        <f t="shared" si="20"/>
        <v>59.154089363479088</v>
      </c>
      <c r="N261" s="139">
        <f t="shared" si="21"/>
        <v>62.244532090354966</v>
      </c>
      <c r="O261" s="139">
        <f t="shared" si="22"/>
        <v>63.209530483531886</v>
      </c>
      <c r="P261" s="139">
        <f t="shared" si="23"/>
        <v>64.387979861548146</v>
      </c>
      <c r="Q261" s="139">
        <f t="shared" si="24"/>
        <v>64.921262896594527</v>
      </c>
    </row>
    <row r="262" spans="1:17" x14ac:dyDescent="0.2">
      <c r="A262" s="27">
        <v>246</v>
      </c>
      <c r="B262" s="28" t="s">
        <v>253</v>
      </c>
      <c r="C262" s="29"/>
      <c r="D262" s="27">
        <v>90</v>
      </c>
      <c r="E262" s="27" t="s">
        <v>35</v>
      </c>
      <c r="F262" s="60">
        <v>44.415522953147182</v>
      </c>
      <c r="G262" s="60">
        <v>44.27955959789373</v>
      </c>
      <c r="H262" s="60">
        <v>44.134639537804574</v>
      </c>
      <c r="I262" s="60">
        <v>44.053806175481505</v>
      </c>
      <c r="J262" s="60">
        <v>43.985507246376812</v>
      </c>
      <c r="K262" s="60">
        <v>43.907156673114116</v>
      </c>
      <c r="L262" s="139">
        <f t="shared" si="19"/>
        <v>55.584477046852818</v>
      </c>
      <c r="M262" s="139">
        <f t="shared" si="20"/>
        <v>55.72044040210627</v>
      </c>
      <c r="N262" s="139">
        <f t="shared" si="21"/>
        <v>55.865360462195426</v>
      </c>
      <c r="O262" s="139">
        <f t="shared" si="22"/>
        <v>55.946193824518495</v>
      </c>
      <c r="P262" s="139">
        <f t="shared" si="23"/>
        <v>56.014492753623188</v>
      </c>
      <c r="Q262" s="139">
        <f t="shared" si="24"/>
        <v>56.092843326885884</v>
      </c>
    </row>
    <row r="263" spans="1:17" x14ac:dyDescent="0.2">
      <c r="A263" s="27">
        <v>247</v>
      </c>
      <c r="B263" s="28" t="s">
        <v>254</v>
      </c>
      <c r="C263" s="29"/>
      <c r="D263" s="27">
        <v>548</v>
      </c>
      <c r="E263" s="27" t="s">
        <v>35</v>
      </c>
      <c r="F263" s="60">
        <v>45.017331022530328</v>
      </c>
      <c r="G263" s="60">
        <v>47.379114181227145</v>
      </c>
      <c r="H263" s="60">
        <v>49.733434881949734</v>
      </c>
      <c r="I263" s="60">
        <v>50.071428571428569</v>
      </c>
      <c r="J263" s="60">
        <v>50.284185891006352</v>
      </c>
      <c r="K263" s="60">
        <v>50.329463445246311</v>
      </c>
      <c r="L263" s="139">
        <f t="shared" si="19"/>
        <v>54.982668977469672</v>
      </c>
      <c r="M263" s="139">
        <f t="shared" si="20"/>
        <v>52.620885818772855</v>
      </c>
      <c r="N263" s="139">
        <f t="shared" si="21"/>
        <v>50.266565118050266</v>
      </c>
      <c r="O263" s="139">
        <f t="shared" si="22"/>
        <v>49.928571428571431</v>
      </c>
      <c r="P263" s="139">
        <f t="shared" si="23"/>
        <v>49.715814108993648</v>
      </c>
      <c r="Q263" s="139">
        <f t="shared" si="24"/>
        <v>49.670536554753689</v>
      </c>
    </row>
    <row r="264" spans="1:17" x14ac:dyDescent="0.2">
      <c r="A264" s="26">
        <v>248</v>
      </c>
      <c r="B264" s="22" t="s">
        <v>30</v>
      </c>
      <c r="C264" s="24"/>
      <c r="D264" s="26">
        <v>954</v>
      </c>
      <c r="E264" s="26"/>
      <c r="F264" s="109">
        <v>44.151088841780691</v>
      </c>
      <c r="G264" s="109">
        <v>46.880450259927372</v>
      </c>
      <c r="H264" s="109">
        <v>50.126741738743029</v>
      </c>
      <c r="I264" s="109">
        <v>50.33180154217618</v>
      </c>
      <c r="J264" s="109">
        <v>49.64514602778614</v>
      </c>
      <c r="K264" s="109">
        <v>49.372041599004937</v>
      </c>
      <c r="L264" s="139">
        <f t="shared" si="19"/>
        <v>55.848911158219309</v>
      </c>
      <c r="M264" s="139">
        <f t="shared" si="20"/>
        <v>53.119549740072628</v>
      </c>
      <c r="N264" s="139">
        <f t="shared" si="21"/>
        <v>49.873258261256971</v>
      </c>
      <c r="O264" s="139">
        <f t="shared" si="22"/>
        <v>49.66819845782382</v>
      </c>
      <c r="P264" s="139">
        <f t="shared" si="23"/>
        <v>50.35485397221386</v>
      </c>
      <c r="Q264" s="139">
        <f t="shared" si="24"/>
        <v>50.627958400995063</v>
      </c>
    </row>
    <row r="265" spans="1:17" x14ac:dyDescent="0.2">
      <c r="A265" s="27">
        <v>249</v>
      </c>
      <c r="B265" s="28" t="s">
        <v>255</v>
      </c>
      <c r="C265" s="29"/>
      <c r="D265" s="27">
        <v>316</v>
      </c>
      <c r="E265" s="27" t="s">
        <v>35</v>
      </c>
      <c r="F265" s="60">
        <v>43.568202996200988</v>
      </c>
      <c r="G265" s="60">
        <v>46.014573367449103</v>
      </c>
      <c r="H265" s="60">
        <v>48.319157553665455</v>
      </c>
      <c r="I265" s="60">
        <v>48.353691984533668</v>
      </c>
      <c r="J265" s="60">
        <v>48.38761005622149</v>
      </c>
      <c r="K265" s="60">
        <v>48.420928123644678</v>
      </c>
      <c r="L265" s="139">
        <f t="shared" si="19"/>
        <v>56.431797003799012</v>
      </c>
      <c r="M265" s="139">
        <f t="shared" si="20"/>
        <v>53.985426632550897</v>
      </c>
      <c r="N265" s="139">
        <f t="shared" si="21"/>
        <v>51.680842446334545</v>
      </c>
      <c r="O265" s="139">
        <f t="shared" si="22"/>
        <v>51.646308015466332</v>
      </c>
      <c r="P265" s="139">
        <f t="shared" si="23"/>
        <v>51.61238994377851</v>
      </c>
      <c r="Q265" s="139">
        <f t="shared" si="24"/>
        <v>51.579071876355322</v>
      </c>
    </row>
    <row r="266" spans="1:17" x14ac:dyDescent="0.2">
      <c r="A266" s="27">
        <v>250</v>
      </c>
      <c r="B266" s="28" t="s">
        <v>256</v>
      </c>
      <c r="C266" s="29"/>
      <c r="D266" s="27">
        <v>296</v>
      </c>
      <c r="E266" s="27" t="s">
        <v>35</v>
      </c>
      <c r="F266" s="60">
        <v>48.797409805735434</v>
      </c>
      <c r="G266" s="60">
        <v>48.762932973459286</v>
      </c>
      <c r="H266" s="60">
        <v>47.963206307490147</v>
      </c>
      <c r="I266" s="60">
        <v>47.245677523120229</v>
      </c>
      <c r="J266" s="60">
        <v>47.280334728033473</v>
      </c>
      <c r="K266" s="60">
        <v>47.288296860133208</v>
      </c>
      <c r="L266" s="139">
        <f t="shared" si="19"/>
        <v>51.202590194264566</v>
      </c>
      <c r="M266" s="139">
        <f t="shared" si="20"/>
        <v>51.237067026540714</v>
      </c>
      <c r="N266" s="139">
        <f t="shared" si="21"/>
        <v>52.036793692509853</v>
      </c>
      <c r="O266" s="139">
        <f t="shared" si="22"/>
        <v>52.754322476879771</v>
      </c>
      <c r="P266" s="139">
        <f t="shared" si="23"/>
        <v>52.719665271966527</v>
      </c>
      <c r="Q266" s="139">
        <f t="shared" si="24"/>
        <v>52.711703139866792</v>
      </c>
    </row>
    <row r="267" spans="1:17" x14ac:dyDescent="0.2">
      <c r="A267" s="27">
        <v>251</v>
      </c>
      <c r="B267" s="28" t="s">
        <v>257</v>
      </c>
      <c r="C267" s="29"/>
      <c r="D267" s="27">
        <v>584</v>
      </c>
      <c r="E267" s="27" t="s">
        <v>35</v>
      </c>
      <c r="F267" s="60">
        <v>37.737478411053544</v>
      </c>
      <c r="G267" s="60">
        <v>38.108108108108105</v>
      </c>
      <c r="H267" s="60">
        <v>38.445267054468538</v>
      </c>
      <c r="I267" s="60">
        <v>38.560198593297478</v>
      </c>
      <c r="J267" s="60">
        <v>38.653285853026873</v>
      </c>
      <c r="K267" s="60">
        <v>38.763702801461633</v>
      </c>
      <c r="L267" s="139">
        <f t="shared" si="19"/>
        <v>62.262521588946456</v>
      </c>
      <c r="M267" s="139">
        <f t="shared" si="20"/>
        <v>61.891891891891895</v>
      </c>
      <c r="N267" s="139">
        <f t="shared" si="21"/>
        <v>61.554732945531462</v>
      </c>
      <c r="O267" s="139">
        <f t="shared" si="22"/>
        <v>61.439801406702522</v>
      </c>
      <c r="P267" s="139">
        <f t="shared" si="23"/>
        <v>61.346714146973127</v>
      </c>
      <c r="Q267" s="139">
        <f t="shared" si="24"/>
        <v>61.236297198538367</v>
      </c>
    </row>
    <row r="268" spans="1:17" x14ac:dyDescent="0.2">
      <c r="A268" s="27">
        <v>252</v>
      </c>
      <c r="B268" s="28" t="s">
        <v>258</v>
      </c>
      <c r="C268" s="29"/>
      <c r="D268" s="27">
        <v>583</v>
      </c>
      <c r="E268" s="27" t="s">
        <v>35</v>
      </c>
      <c r="F268" s="60">
        <v>43.039348710990502</v>
      </c>
      <c r="G268" s="60">
        <v>36.594853381208857</v>
      </c>
      <c r="H268" s="60">
        <v>44.768934531450576</v>
      </c>
      <c r="I268" s="60">
        <v>46.12736660929432</v>
      </c>
      <c r="J268" s="60">
        <v>46.452762923351159</v>
      </c>
      <c r="K268" s="60">
        <v>46.55297532656023</v>
      </c>
      <c r="L268" s="139">
        <f t="shared" si="19"/>
        <v>56.960651289009498</v>
      </c>
      <c r="M268" s="139">
        <f t="shared" si="20"/>
        <v>63.405146618791143</v>
      </c>
      <c r="N268" s="139">
        <f t="shared" si="21"/>
        <v>55.231065468549424</v>
      </c>
      <c r="O268" s="139">
        <f t="shared" si="22"/>
        <v>53.87263339070568</v>
      </c>
      <c r="P268" s="139">
        <f t="shared" si="23"/>
        <v>53.547237076648841</v>
      </c>
      <c r="Q268" s="139">
        <f t="shared" si="24"/>
        <v>53.44702467343977</v>
      </c>
    </row>
    <row r="269" spans="1:17" x14ac:dyDescent="0.2">
      <c r="A269" s="27">
        <v>253</v>
      </c>
      <c r="B269" s="28" t="s">
        <v>259</v>
      </c>
      <c r="C269" s="29"/>
      <c r="D269" s="27">
        <v>520</v>
      </c>
      <c r="E269" s="27" t="s">
        <v>42</v>
      </c>
      <c r="F269" s="60">
        <v>46.50088809946714</v>
      </c>
      <c r="G269" s="60">
        <v>46.449136276391556</v>
      </c>
      <c r="H269" s="60">
        <v>46.407685881370092</v>
      </c>
      <c r="I269" s="60">
        <v>46.382600976475807</v>
      </c>
      <c r="J269" s="60">
        <v>46.354166666666671</v>
      </c>
      <c r="K269" s="60">
        <v>39.993706733794838</v>
      </c>
      <c r="L269" s="139">
        <f t="shared" si="19"/>
        <v>53.49911190053286</v>
      </c>
      <c r="M269" s="139">
        <f t="shared" si="20"/>
        <v>53.550863723608444</v>
      </c>
      <c r="N269" s="139">
        <f t="shared" si="21"/>
        <v>53.592314118629908</v>
      </c>
      <c r="O269" s="139">
        <f t="shared" si="22"/>
        <v>53.617399023524193</v>
      </c>
      <c r="P269" s="139">
        <f t="shared" si="23"/>
        <v>53.645833333333329</v>
      </c>
      <c r="Q269" s="139">
        <f t="shared" si="24"/>
        <v>60.006293266205162</v>
      </c>
    </row>
    <row r="270" spans="1:17" x14ac:dyDescent="0.2">
      <c r="A270" s="27">
        <v>254</v>
      </c>
      <c r="B270" s="28" t="s">
        <v>260</v>
      </c>
      <c r="C270" s="29"/>
      <c r="D270" s="27">
        <v>580</v>
      </c>
      <c r="E270" s="27" t="s">
        <v>35</v>
      </c>
      <c r="F270" s="60">
        <v>46.373105704508703</v>
      </c>
      <c r="G270" s="60">
        <v>51.053249320484305</v>
      </c>
      <c r="H270" s="60">
        <v>56.664672748118235</v>
      </c>
      <c r="I270" s="60">
        <v>57.442331255660328</v>
      </c>
      <c r="J270" s="60">
        <v>57.700264812975831</v>
      </c>
      <c r="K270" s="60">
        <v>57.963784183296376</v>
      </c>
      <c r="L270" s="139">
        <f t="shared" si="19"/>
        <v>53.626894295491297</v>
      </c>
      <c r="M270" s="139">
        <f t="shared" si="20"/>
        <v>48.946750679515695</v>
      </c>
      <c r="N270" s="139">
        <f t="shared" si="21"/>
        <v>43.335327251881765</v>
      </c>
      <c r="O270" s="139">
        <f t="shared" si="22"/>
        <v>42.557668744339672</v>
      </c>
      <c r="P270" s="139">
        <f t="shared" si="23"/>
        <v>42.299735187024169</v>
      </c>
      <c r="Q270" s="139">
        <f t="shared" si="24"/>
        <v>42.036215816703624</v>
      </c>
    </row>
    <row r="271" spans="1:17" x14ac:dyDescent="0.2">
      <c r="A271" s="27">
        <v>255</v>
      </c>
      <c r="B271" s="28" t="s">
        <v>261</v>
      </c>
      <c r="C271" s="29"/>
      <c r="D271" s="27">
        <v>585</v>
      </c>
      <c r="E271" s="27" t="s">
        <v>35</v>
      </c>
      <c r="F271" s="60">
        <v>35.737236701178148</v>
      </c>
      <c r="G271" s="60">
        <v>40.871762476310799</v>
      </c>
      <c r="H271" s="60">
        <v>38.114104595879553</v>
      </c>
      <c r="I271" s="60">
        <v>40.09597881846765</v>
      </c>
      <c r="J271" s="60">
        <v>42.180749956799723</v>
      </c>
      <c r="K271" s="60">
        <v>43.255649717514125</v>
      </c>
      <c r="L271" s="139">
        <f t="shared" si="19"/>
        <v>64.262763298821852</v>
      </c>
      <c r="M271" s="139">
        <f t="shared" si="20"/>
        <v>59.128237523689201</v>
      </c>
      <c r="N271" s="139">
        <f t="shared" si="21"/>
        <v>61.885895404120447</v>
      </c>
      <c r="O271" s="139">
        <f t="shared" si="22"/>
        <v>59.90402118153235</v>
      </c>
      <c r="P271" s="139">
        <f t="shared" si="23"/>
        <v>57.819250043200277</v>
      </c>
      <c r="Q271" s="139">
        <f t="shared" si="24"/>
        <v>56.744350282485875</v>
      </c>
    </row>
    <row r="272" spans="1:17" x14ac:dyDescent="0.2">
      <c r="A272" s="26">
        <v>256</v>
      </c>
      <c r="B272" s="22" t="s">
        <v>31</v>
      </c>
      <c r="C272" s="24"/>
      <c r="D272" s="26">
        <v>957</v>
      </c>
      <c r="E272" s="26"/>
      <c r="F272" s="109">
        <v>44.158578544651569</v>
      </c>
      <c r="G272" s="109">
        <v>44.749309424237282</v>
      </c>
      <c r="H272" s="109">
        <v>45.280056577086278</v>
      </c>
      <c r="I272" s="109">
        <v>45.873365130994522</v>
      </c>
      <c r="J272" s="109">
        <v>46.121185558538322</v>
      </c>
      <c r="K272" s="109">
        <v>46.257626178591238</v>
      </c>
      <c r="L272" s="139">
        <f t="shared" si="19"/>
        <v>55.841421455348431</v>
      </c>
      <c r="M272" s="139">
        <f t="shared" si="20"/>
        <v>55.250690575762718</v>
      </c>
      <c r="N272" s="139">
        <f t="shared" si="21"/>
        <v>54.719943422913722</v>
      </c>
      <c r="O272" s="139">
        <f t="shared" si="22"/>
        <v>54.126634869005478</v>
      </c>
      <c r="P272" s="139">
        <f t="shared" si="23"/>
        <v>53.878814441461678</v>
      </c>
      <c r="Q272" s="139">
        <f t="shared" si="24"/>
        <v>53.742373821408762</v>
      </c>
    </row>
    <row r="273" spans="1:17" x14ac:dyDescent="0.2">
      <c r="A273" s="27">
        <v>257</v>
      </c>
      <c r="B273" s="28" t="s">
        <v>262</v>
      </c>
      <c r="C273" s="29"/>
      <c r="D273" s="27">
        <v>16</v>
      </c>
      <c r="E273" s="27" t="s">
        <v>35</v>
      </c>
      <c r="F273" s="60">
        <v>47.493304515340881</v>
      </c>
      <c r="G273" s="60">
        <v>47.88726296649061</v>
      </c>
      <c r="H273" s="60">
        <v>48.225754656390492</v>
      </c>
      <c r="I273" s="60">
        <v>48.425700491065903</v>
      </c>
      <c r="J273" s="60">
        <v>48.639354701761832</v>
      </c>
      <c r="K273" s="60">
        <v>48.750861474844939</v>
      </c>
      <c r="L273" s="139">
        <f t="shared" si="19"/>
        <v>52.506695484659119</v>
      </c>
      <c r="M273" s="139">
        <f t="shared" si="20"/>
        <v>52.11273703350939</v>
      </c>
      <c r="N273" s="139">
        <f t="shared" si="21"/>
        <v>51.774245343609508</v>
      </c>
      <c r="O273" s="139">
        <f t="shared" si="22"/>
        <v>51.574299508934097</v>
      </c>
      <c r="P273" s="139">
        <f t="shared" si="23"/>
        <v>51.360645298238168</v>
      </c>
      <c r="Q273" s="139">
        <f t="shared" si="24"/>
        <v>51.249138525155061</v>
      </c>
    </row>
    <row r="274" spans="1:17" x14ac:dyDescent="0.2">
      <c r="A274" s="27">
        <v>258</v>
      </c>
      <c r="B274" s="28" t="s">
        <v>263</v>
      </c>
      <c r="C274" s="32"/>
      <c r="D274" s="27">
        <v>184</v>
      </c>
      <c r="E274" s="27" t="s">
        <v>35</v>
      </c>
      <c r="F274" s="60">
        <v>44.221105527638194</v>
      </c>
      <c r="G274" s="60">
        <v>44.266567386448251</v>
      </c>
      <c r="H274" s="60">
        <v>44.272890484739676</v>
      </c>
      <c r="I274" s="60">
        <v>47.390906316753131</v>
      </c>
      <c r="J274" s="60">
        <v>49.721411514990713</v>
      </c>
      <c r="K274" s="60">
        <v>49.95183044315992</v>
      </c>
      <c r="L274" s="139">
        <f t="shared" ref="L274:L281" si="25">100-F274</f>
        <v>55.778894472361806</v>
      </c>
      <c r="M274" s="139">
        <f t="shared" ref="M274:M281" si="26">100-G274</f>
        <v>55.733432613551749</v>
      </c>
      <c r="N274" s="139">
        <f t="shared" ref="N274:N281" si="27">100-H274</f>
        <v>55.727109515260324</v>
      </c>
      <c r="O274" s="139">
        <f t="shared" ref="O274:O281" si="28">100-I274</f>
        <v>52.609093683246869</v>
      </c>
      <c r="P274" s="139">
        <f t="shared" ref="P274:P281" si="29">100-J274</f>
        <v>50.278588485009287</v>
      </c>
      <c r="Q274" s="139">
        <f t="shared" ref="Q274:Q281" si="30">100-K274</f>
        <v>50.04816955684008</v>
      </c>
    </row>
    <row r="275" spans="1:17" x14ac:dyDescent="0.2">
      <c r="A275" s="27">
        <v>259</v>
      </c>
      <c r="B275" s="28" t="s">
        <v>264</v>
      </c>
      <c r="C275" s="32"/>
      <c r="D275" s="27">
        <v>258</v>
      </c>
      <c r="E275" s="27" t="s">
        <v>35</v>
      </c>
      <c r="F275" s="60">
        <v>40.20905923344948</v>
      </c>
      <c r="G275" s="60">
        <v>41.153032440056421</v>
      </c>
      <c r="H275" s="60">
        <v>41.956543242441228</v>
      </c>
      <c r="I275" s="60">
        <v>42.993867310908755</v>
      </c>
      <c r="J275" s="60">
        <v>42.993046776232617</v>
      </c>
      <c r="K275" s="60">
        <v>42.990218910107124</v>
      </c>
      <c r="L275" s="139">
        <f t="shared" si="25"/>
        <v>59.79094076655052</v>
      </c>
      <c r="M275" s="139">
        <f t="shared" si="26"/>
        <v>58.846967559943579</v>
      </c>
      <c r="N275" s="139">
        <f t="shared" si="27"/>
        <v>58.043456757558772</v>
      </c>
      <c r="O275" s="139">
        <f t="shared" si="28"/>
        <v>57.006132689091245</v>
      </c>
      <c r="P275" s="139">
        <f t="shared" si="29"/>
        <v>57.006953223767383</v>
      </c>
      <c r="Q275" s="139">
        <f t="shared" si="30"/>
        <v>57.009781089892876</v>
      </c>
    </row>
    <row r="276" spans="1:17" x14ac:dyDescent="0.2">
      <c r="A276" s="27">
        <v>260</v>
      </c>
      <c r="B276" s="28" t="s">
        <v>265</v>
      </c>
      <c r="C276" s="32"/>
      <c r="D276" s="27">
        <v>570</v>
      </c>
      <c r="E276" s="27" t="s">
        <v>35</v>
      </c>
      <c r="F276" s="60">
        <v>46.85466377440347</v>
      </c>
      <c r="G276" s="60">
        <v>46.458333333333336</v>
      </c>
      <c r="H276" s="60">
        <v>46.184738955823299</v>
      </c>
      <c r="I276" s="60">
        <v>45.977011494252871</v>
      </c>
      <c r="J276" s="60">
        <v>45.871559633027523</v>
      </c>
      <c r="K276" s="60">
        <v>45.780969479353679</v>
      </c>
      <c r="L276" s="139">
        <f t="shared" si="25"/>
        <v>53.14533622559653</v>
      </c>
      <c r="M276" s="139">
        <f t="shared" si="26"/>
        <v>53.541666666666664</v>
      </c>
      <c r="N276" s="139">
        <f t="shared" si="27"/>
        <v>53.815261044176701</v>
      </c>
      <c r="O276" s="139">
        <f t="shared" si="28"/>
        <v>54.022988505747129</v>
      </c>
      <c r="P276" s="139">
        <f t="shared" si="29"/>
        <v>54.128440366972477</v>
      </c>
      <c r="Q276" s="139">
        <f t="shared" si="30"/>
        <v>54.219030520646321</v>
      </c>
    </row>
    <row r="277" spans="1:17" x14ac:dyDescent="0.2">
      <c r="A277" s="27">
        <v>261</v>
      </c>
      <c r="B277" s="28" t="s">
        <v>266</v>
      </c>
      <c r="C277" s="32"/>
      <c r="D277" s="27">
        <v>882</v>
      </c>
      <c r="E277" s="27" t="s">
        <v>35</v>
      </c>
      <c r="F277" s="60">
        <v>47.244563598451002</v>
      </c>
      <c r="G277" s="60">
        <v>47.784405624201106</v>
      </c>
      <c r="H277" s="60">
        <v>48.29943314438146</v>
      </c>
      <c r="I277" s="60">
        <v>48.833971458405841</v>
      </c>
      <c r="J277" s="60">
        <v>49.355720421710267</v>
      </c>
      <c r="K277" s="60">
        <v>49.90870359099209</v>
      </c>
      <c r="L277" s="139">
        <f t="shared" si="25"/>
        <v>52.755436401548998</v>
      </c>
      <c r="M277" s="139">
        <f t="shared" si="26"/>
        <v>52.215594375798894</v>
      </c>
      <c r="N277" s="139">
        <f t="shared" si="27"/>
        <v>51.70056685561854</v>
      </c>
      <c r="O277" s="139">
        <f t="shared" si="28"/>
        <v>51.166028541594159</v>
      </c>
      <c r="P277" s="139">
        <f t="shared" si="29"/>
        <v>50.644279578289733</v>
      </c>
      <c r="Q277" s="139">
        <f t="shared" si="30"/>
        <v>50.09129640900791</v>
      </c>
    </row>
    <row r="278" spans="1:17" x14ac:dyDescent="0.2">
      <c r="A278" s="27">
        <v>262</v>
      </c>
      <c r="B278" s="28" t="s">
        <v>267</v>
      </c>
      <c r="C278" s="32"/>
      <c r="D278" s="27">
        <v>772</v>
      </c>
      <c r="E278" s="27" t="s">
        <v>35</v>
      </c>
      <c r="F278" s="60">
        <v>44.444444444444443</v>
      </c>
      <c r="G278" s="60">
        <v>44.736842105263158</v>
      </c>
      <c r="H278" s="60">
        <v>45.038167938931295</v>
      </c>
      <c r="I278" s="60">
        <v>48.449612403100772</v>
      </c>
      <c r="J278" s="60">
        <v>51.981351981351985</v>
      </c>
      <c r="K278" s="60">
        <v>52.156057494866523</v>
      </c>
      <c r="L278" s="139">
        <f t="shared" si="25"/>
        <v>55.555555555555557</v>
      </c>
      <c r="M278" s="139">
        <f t="shared" si="26"/>
        <v>55.263157894736842</v>
      </c>
      <c r="N278" s="139">
        <f t="shared" si="27"/>
        <v>54.961832061068705</v>
      </c>
      <c r="O278" s="139">
        <f t="shared" si="28"/>
        <v>51.550387596899228</v>
      </c>
      <c r="P278" s="139">
        <f t="shared" si="29"/>
        <v>48.018648018648015</v>
      </c>
      <c r="Q278" s="139">
        <f t="shared" si="30"/>
        <v>47.843942505133477</v>
      </c>
    </row>
    <row r="279" spans="1:17" x14ac:dyDescent="0.2">
      <c r="A279" s="27">
        <v>263</v>
      </c>
      <c r="B279" s="28" t="s">
        <v>268</v>
      </c>
      <c r="C279" s="32"/>
      <c r="D279" s="27">
        <v>776</v>
      </c>
      <c r="E279" s="27" t="s">
        <v>35</v>
      </c>
      <c r="F279" s="60">
        <v>48.883545173479902</v>
      </c>
      <c r="G279" s="60">
        <v>47.525962125839946</v>
      </c>
      <c r="H279" s="60">
        <v>46.226927252985881</v>
      </c>
      <c r="I279" s="60">
        <v>45.87305277842362</v>
      </c>
      <c r="J279" s="60">
        <v>45.698924731182792</v>
      </c>
      <c r="K279" s="60">
        <v>45.437096492758684</v>
      </c>
      <c r="L279" s="139">
        <f t="shared" si="25"/>
        <v>51.116454826520098</v>
      </c>
      <c r="M279" s="139">
        <f t="shared" si="26"/>
        <v>52.474037874160054</v>
      </c>
      <c r="N279" s="139">
        <f t="shared" si="27"/>
        <v>53.773072747014119</v>
      </c>
      <c r="O279" s="139">
        <f t="shared" si="28"/>
        <v>54.12694722157638</v>
      </c>
      <c r="P279" s="139">
        <f t="shared" si="29"/>
        <v>54.301075268817208</v>
      </c>
      <c r="Q279" s="139">
        <f t="shared" si="30"/>
        <v>54.562903507241316</v>
      </c>
    </row>
    <row r="280" spans="1:17" x14ac:dyDescent="0.2">
      <c r="A280" s="27">
        <v>264</v>
      </c>
      <c r="B280" s="28" t="s">
        <v>269</v>
      </c>
      <c r="C280" s="32"/>
      <c r="D280" s="27">
        <v>798</v>
      </c>
      <c r="E280" s="27" t="s">
        <v>42</v>
      </c>
      <c r="F280" s="60">
        <v>43.39622641509434</v>
      </c>
      <c r="G280" s="60">
        <v>43.726235741444867</v>
      </c>
      <c r="H280" s="60">
        <v>44.23963133640553</v>
      </c>
      <c r="I280" s="60">
        <v>44.808743169398909</v>
      </c>
      <c r="J280" s="60">
        <v>44.805194805194802</v>
      </c>
      <c r="K280" s="60">
        <v>44.680851063829785</v>
      </c>
      <c r="L280" s="139">
        <f t="shared" si="25"/>
        <v>56.60377358490566</v>
      </c>
      <c r="M280" s="139">
        <f t="shared" si="26"/>
        <v>56.273764258555133</v>
      </c>
      <c r="N280" s="139">
        <f t="shared" si="27"/>
        <v>55.76036866359447</v>
      </c>
      <c r="O280" s="139">
        <f t="shared" si="28"/>
        <v>55.191256830601091</v>
      </c>
      <c r="P280" s="139">
        <f t="shared" si="29"/>
        <v>55.194805194805198</v>
      </c>
      <c r="Q280" s="139">
        <f t="shared" si="30"/>
        <v>55.319148936170215</v>
      </c>
    </row>
    <row r="281" spans="1:17" x14ac:dyDescent="0.2">
      <c r="A281" s="33">
        <v>265</v>
      </c>
      <c r="B281" s="34" t="s">
        <v>270</v>
      </c>
      <c r="C281" s="35"/>
      <c r="D281" s="33">
        <v>876</v>
      </c>
      <c r="E281" s="33" t="s">
        <v>35</v>
      </c>
      <c r="F281" s="110">
        <v>48.216833095577741</v>
      </c>
      <c r="G281" s="110">
        <v>48.86904761904762</v>
      </c>
      <c r="H281" s="110">
        <v>49.478908188585606</v>
      </c>
      <c r="I281" s="110">
        <v>49.513742071881609</v>
      </c>
      <c r="J281" s="110">
        <v>49.531700288184439</v>
      </c>
      <c r="K281" s="110">
        <v>49.526149526149524</v>
      </c>
      <c r="L281" s="139">
        <f t="shared" si="25"/>
        <v>51.783166904422259</v>
      </c>
      <c r="M281" s="139">
        <f t="shared" si="26"/>
        <v>51.13095238095238</v>
      </c>
      <c r="N281" s="139">
        <f t="shared" si="27"/>
        <v>50.521091811414394</v>
      </c>
      <c r="O281" s="139">
        <f t="shared" si="28"/>
        <v>50.486257928118391</v>
      </c>
      <c r="P281" s="139">
        <f t="shared" si="29"/>
        <v>50.468299711815561</v>
      </c>
      <c r="Q281" s="139">
        <f t="shared" si="30"/>
        <v>50.473850473850476</v>
      </c>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D281"/>
  <sheetViews>
    <sheetView workbookViewId="0"/>
  </sheetViews>
  <sheetFormatPr defaultRowHeight="11.25" x14ac:dyDescent="0.2"/>
  <cols>
    <col min="1" max="1" width="11" bestFit="1" customWidth="1"/>
    <col min="2" max="2" width="54.5" bestFit="1" customWidth="1"/>
    <col min="6" max="20" width="11" customWidth="1"/>
    <col min="22" max="22" width="11.1640625" bestFit="1" customWidth="1"/>
  </cols>
  <sheetData>
    <row r="1" spans="1:20" ht="12" x14ac:dyDescent="0.2">
      <c r="A1" s="2"/>
      <c r="B1" s="2"/>
      <c r="C1" s="3"/>
      <c r="D1" s="2"/>
      <c r="E1" s="2"/>
      <c r="F1" s="4"/>
      <c r="G1" s="4"/>
      <c r="H1" s="2"/>
      <c r="I1" s="2"/>
      <c r="J1" s="2"/>
      <c r="K1" s="2"/>
      <c r="L1" s="2"/>
      <c r="M1" s="2"/>
      <c r="N1" s="2"/>
      <c r="O1" s="2"/>
      <c r="P1" s="2"/>
      <c r="Q1" s="2"/>
      <c r="R1" s="2"/>
      <c r="S1" s="2"/>
      <c r="T1" s="2"/>
    </row>
    <row r="2" spans="1:20" ht="12" x14ac:dyDescent="0.2">
      <c r="A2" s="2"/>
      <c r="B2" s="2"/>
      <c r="C2" s="3"/>
      <c r="D2" s="2"/>
      <c r="E2" s="2"/>
      <c r="F2" s="2"/>
      <c r="G2" s="2"/>
      <c r="H2" s="2"/>
      <c r="I2" s="2"/>
      <c r="J2" s="2"/>
      <c r="K2" s="2"/>
      <c r="L2" s="2"/>
      <c r="M2" s="2"/>
      <c r="N2" s="2"/>
      <c r="O2" s="2"/>
      <c r="P2" s="2"/>
      <c r="Q2" s="2"/>
      <c r="R2" s="2"/>
      <c r="S2" s="2"/>
      <c r="T2" s="2"/>
    </row>
    <row r="3" spans="1:20" ht="12" x14ac:dyDescent="0.2">
      <c r="A3" s="2"/>
      <c r="B3" s="2"/>
      <c r="C3" s="3"/>
      <c r="D3" s="2"/>
      <c r="E3" s="2"/>
      <c r="F3" s="2"/>
      <c r="G3" s="2"/>
      <c r="H3" s="2"/>
      <c r="I3" s="2"/>
      <c r="J3" s="2"/>
      <c r="K3" s="2"/>
      <c r="L3" s="2"/>
      <c r="M3" s="2"/>
      <c r="N3" s="2"/>
      <c r="O3" s="2"/>
      <c r="P3" s="2"/>
      <c r="Q3" s="2"/>
      <c r="R3" s="2"/>
      <c r="S3" s="2"/>
      <c r="T3" s="2"/>
    </row>
    <row r="4" spans="1:20" ht="12" x14ac:dyDescent="0.2">
      <c r="A4" s="2"/>
      <c r="B4" s="2"/>
      <c r="C4" s="3"/>
      <c r="D4" s="2"/>
      <c r="E4" s="2"/>
      <c r="F4" s="2"/>
      <c r="G4" s="2"/>
      <c r="H4" s="2"/>
      <c r="I4" s="2"/>
      <c r="J4" s="2"/>
      <c r="K4" s="2"/>
      <c r="L4" s="2"/>
      <c r="M4" s="2"/>
      <c r="N4" s="2"/>
      <c r="O4" s="2"/>
      <c r="P4" s="2"/>
      <c r="Q4" s="2"/>
      <c r="R4" s="2"/>
      <c r="S4" s="2"/>
      <c r="T4" s="2"/>
    </row>
    <row r="5" spans="1:20" ht="15.75" x14ac:dyDescent="0.25">
      <c r="A5" s="2"/>
      <c r="B5" s="2"/>
      <c r="C5" s="3"/>
      <c r="D5" s="5"/>
      <c r="E5" s="5" t="s">
        <v>0</v>
      </c>
      <c r="F5" s="5"/>
      <c r="G5" s="5"/>
      <c r="H5" s="5"/>
      <c r="I5" s="5"/>
      <c r="J5" s="5"/>
      <c r="K5" s="5"/>
      <c r="L5" s="5"/>
      <c r="M5" s="5"/>
      <c r="N5" s="5"/>
      <c r="O5" s="5"/>
      <c r="P5" s="5"/>
      <c r="Q5" s="5"/>
      <c r="R5" s="5"/>
      <c r="S5" s="5"/>
      <c r="T5" s="5"/>
    </row>
    <row r="6" spans="1:20" ht="12.75" x14ac:dyDescent="0.2">
      <c r="A6" s="2"/>
      <c r="B6" s="2"/>
      <c r="C6" s="3"/>
      <c r="D6" s="6"/>
      <c r="E6" s="6" t="s">
        <v>1</v>
      </c>
      <c r="F6" s="6"/>
      <c r="G6" s="6"/>
      <c r="H6" s="6"/>
      <c r="I6" s="6"/>
      <c r="J6" s="6"/>
      <c r="K6" s="6"/>
      <c r="L6" s="6"/>
      <c r="M6" s="6"/>
      <c r="N6" s="6"/>
      <c r="O6" s="6"/>
      <c r="P6" s="6"/>
      <c r="Q6" s="6"/>
      <c r="R6" s="6"/>
      <c r="S6" s="6"/>
      <c r="T6" s="6"/>
    </row>
    <row r="7" spans="1:20" ht="12.75" x14ac:dyDescent="0.2">
      <c r="A7" s="2"/>
      <c r="B7" s="2"/>
      <c r="C7" s="3"/>
      <c r="D7" s="6"/>
      <c r="E7" s="6" t="s">
        <v>2</v>
      </c>
      <c r="F7" s="6"/>
      <c r="G7" s="6"/>
      <c r="H7" s="6"/>
      <c r="I7" s="6"/>
      <c r="J7" s="6"/>
      <c r="K7" s="6"/>
      <c r="L7" s="6"/>
      <c r="M7" s="6"/>
      <c r="N7" s="6"/>
      <c r="O7" s="6"/>
      <c r="P7" s="6"/>
      <c r="Q7" s="6"/>
      <c r="R7" s="6"/>
      <c r="S7" s="6"/>
      <c r="T7" s="6"/>
    </row>
    <row r="8" spans="1:20" ht="12.75" x14ac:dyDescent="0.2">
      <c r="A8" s="2"/>
      <c r="B8" s="2"/>
      <c r="C8" s="3"/>
      <c r="D8" s="6"/>
      <c r="E8" s="6"/>
      <c r="F8" s="6"/>
      <c r="G8" s="6"/>
      <c r="H8" s="6"/>
      <c r="I8" s="6"/>
      <c r="J8" s="6"/>
      <c r="K8" s="6"/>
      <c r="L8" s="6"/>
      <c r="M8" s="6"/>
      <c r="N8" s="6"/>
      <c r="O8" s="6"/>
      <c r="P8" s="6"/>
      <c r="Q8" s="6"/>
      <c r="R8" s="6"/>
      <c r="S8" s="6"/>
      <c r="T8" s="6"/>
    </row>
    <row r="9" spans="1:20" ht="12.75" x14ac:dyDescent="0.2">
      <c r="A9" s="2"/>
      <c r="B9" s="7"/>
      <c r="C9" s="3"/>
      <c r="D9" s="7"/>
      <c r="E9" s="7" t="s">
        <v>372</v>
      </c>
      <c r="F9" s="8"/>
      <c r="G9" s="8"/>
      <c r="H9" s="8"/>
      <c r="I9" s="8"/>
      <c r="J9" s="8"/>
      <c r="K9" s="8"/>
      <c r="L9" s="8"/>
      <c r="M9" s="8"/>
      <c r="N9" s="8"/>
      <c r="O9" s="8"/>
      <c r="P9" s="8"/>
      <c r="Q9" s="8"/>
      <c r="R9" s="8"/>
      <c r="S9" s="8"/>
      <c r="T9" s="8"/>
    </row>
    <row r="10" spans="1:20" ht="12.75" x14ac:dyDescent="0.2">
      <c r="A10" s="2"/>
      <c r="B10" s="2"/>
      <c r="C10" s="3"/>
      <c r="D10" s="6"/>
      <c r="E10" s="6" t="s">
        <v>384</v>
      </c>
      <c r="F10" s="8"/>
      <c r="G10" s="8"/>
      <c r="H10" s="8"/>
      <c r="I10" s="8"/>
      <c r="J10" s="8"/>
      <c r="K10" s="8"/>
      <c r="L10" s="8"/>
      <c r="M10" s="8"/>
      <c r="N10" s="8"/>
      <c r="O10" s="8"/>
      <c r="P10" s="8"/>
      <c r="Q10" s="8"/>
      <c r="R10" s="8"/>
      <c r="S10" s="8"/>
      <c r="T10" s="8"/>
    </row>
    <row r="11" spans="1:20" ht="12" x14ac:dyDescent="0.2">
      <c r="A11" s="2"/>
      <c r="B11" s="2"/>
      <c r="C11" s="3"/>
      <c r="D11" s="9"/>
      <c r="E11" s="9" t="s">
        <v>368</v>
      </c>
      <c r="F11" s="10"/>
      <c r="G11" s="10"/>
      <c r="H11" s="10"/>
      <c r="I11" s="10"/>
      <c r="J11" s="10"/>
      <c r="K11" s="10"/>
      <c r="L11" s="10"/>
      <c r="M11" s="10"/>
      <c r="N11" s="10"/>
      <c r="O11" s="10"/>
      <c r="P11" s="10"/>
      <c r="Q11" s="10"/>
      <c r="R11" s="10"/>
      <c r="S11" s="10"/>
      <c r="T11" s="10"/>
    </row>
    <row r="12" spans="1:20" ht="12" x14ac:dyDescent="0.2">
      <c r="A12" s="2"/>
      <c r="B12" s="2"/>
      <c r="C12" s="3"/>
      <c r="D12" s="9"/>
      <c r="E12" s="9" t="s">
        <v>369</v>
      </c>
      <c r="F12" s="11"/>
      <c r="G12" s="11"/>
      <c r="H12" s="11"/>
      <c r="I12" s="11"/>
      <c r="J12" s="11"/>
      <c r="K12" s="11"/>
      <c r="L12" s="11"/>
      <c r="M12" s="11"/>
      <c r="N12" s="11"/>
      <c r="O12" s="11"/>
      <c r="P12" s="11"/>
      <c r="Q12" s="11"/>
      <c r="R12" s="11"/>
      <c r="S12" s="11"/>
      <c r="T12" s="11"/>
    </row>
    <row r="13" spans="1:20" ht="12" x14ac:dyDescent="0.2">
      <c r="A13" s="12"/>
      <c r="B13" s="13"/>
      <c r="C13" s="14"/>
      <c r="D13" s="12"/>
      <c r="E13" s="84" t="s">
        <v>373</v>
      </c>
      <c r="F13" s="15"/>
      <c r="G13" s="15"/>
      <c r="H13" s="15"/>
      <c r="I13" s="15"/>
      <c r="J13" s="15"/>
      <c r="K13" s="15"/>
      <c r="L13" s="15"/>
      <c r="M13" s="15"/>
      <c r="N13" s="15"/>
      <c r="O13" s="15"/>
      <c r="P13" s="15"/>
      <c r="Q13" s="15"/>
      <c r="R13" s="15"/>
      <c r="S13" s="15"/>
      <c r="T13" s="15"/>
    </row>
    <row r="14" spans="1:20" ht="12" x14ac:dyDescent="0.2">
      <c r="A14" s="2"/>
      <c r="B14" s="2"/>
      <c r="C14" s="16"/>
      <c r="D14" s="10"/>
      <c r="E14" s="10"/>
      <c r="F14" s="17"/>
      <c r="G14" s="17"/>
      <c r="H14" s="17"/>
      <c r="I14" s="17"/>
      <c r="J14" s="10"/>
      <c r="K14" s="10"/>
      <c r="L14" s="10"/>
      <c r="M14" s="10"/>
      <c r="N14" s="10"/>
      <c r="O14" s="10"/>
      <c r="P14" s="10"/>
      <c r="Q14" s="10"/>
      <c r="R14" s="10"/>
      <c r="S14" s="10"/>
      <c r="T14" s="10"/>
    </row>
    <row r="15" spans="1:20" x14ac:dyDescent="0.2">
      <c r="A15" s="129" t="s">
        <v>366</v>
      </c>
      <c r="B15" s="131" t="s">
        <v>3</v>
      </c>
      <c r="C15" s="133" t="s">
        <v>4</v>
      </c>
      <c r="D15" s="129" t="s">
        <v>5</v>
      </c>
      <c r="E15" s="129" t="s">
        <v>6</v>
      </c>
      <c r="F15" s="36" t="s">
        <v>282</v>
      </c>
      <c r="G15" s="37"/>
      <c r="H15" s="37"/>
      <c r="I15" s="37"/>
      <c r="J15" s="37"/>
      <c r="K15" s="36" t="s">
        <v>283</v>
      </c>
      <c r="L15" s="37"/>
      <c r="M15" s="37"/>
      <c r="N15" s="37"/>
      <c r="O15" s="37"/>
      <c r="P15" s="36" t="s">
        <v>284</v>
      </c>
      <c r="Q15" s="37"/>
      <c r="R15" s="37"/>
      <c r="S15" s="37"/>
      <c r="T15" s="37"/>
    </row>
    <row r="16" spans="1:20" x14ac:dyDescent="0.2">
      <c r="A16" s="130"/>
      <c r="B16" s="132"/>
      <c r="C16" s="134"/>
      <c r="D16" s="130"/>
      <c r="E16" s="130"/>
      <c r="F16" s="59" t="s">
        <v>386</v>
      </c>
      <c r="G16" s="59" t="s">
        <v>387</v>
      </c>
      <c r="H16" s="59" t="s">
        <v>388</v>
      </c>
      <c r="I16" s="59" t="s">
        <v>389</v>
      </c>
      <c r="J16" s="59" t="s">
        <v>390</v>
      </c>
      <c r="K16" s="59" t="s">
        <v>386</v>
      </c>
      <c r="L16" s="59" t="s">
        <v>387</v>
      </c>
      <c r="M16" s="59" t="s">
        <v>388</v>
      </c>
      <c r="N16" s="59" t="s">
        <v>389</v>
      </c>
      <c r="O16" s="59" t="s">
        <v>390</v>
      </c>
      <c r="P16" s="59" t="s">
        <v>386</v>
      </c>
      <c r="Q16" s="59" t="s">
        <v>387</v>
      </c>
      <c r="R16" s="59" t="s">
        <v>388</v>
      </c>
      <c r="S16" s="59" t="s">
        <v>389</v>
      </c>
      <c r="T16" s="59" t="s">
        <v>390</v>
      </c>
    </row>
    <row r="17" spans="1:30" x14ac:dyDescent="0.2">
      <c r="A17" s="18">
        <v>1</v>
      </c>
      <c r="B17" s="19" t="s">
        <v>7</v>
      </c>
      <c r="C17" s="20"/>
      <c r="D17" s="18">
        <v>900</v>
      </c>
      <c r="E17" s="18"/>
      <c r="F17" s="111">
        <v>1.0518647425166152</v>
      </c>
      <c r="G17" s="111">
        <v>1.4280578630984611</v>
      </c>
      <c r="H17" s="111">
        <v>2.0421238327653009</v>
      </c>
      <c r="I17" s="111">
        <v>2.9541604406421347</v>
      </c>
      <c r="J17" s="111">
        <v>1.8909914000254764</v>
      </c>
      <c r="K17" s="111">
        <v>1.0009217335145362</v>
      </c>
      <c r="L17" s="111">
        <v>1.4502939644990827</v>
      </c>
      <c r="M17" s="111">
        <v>2.151575465608218</v>
      </c>
      <c r="N17" s="111">
        <v>3.1592276505737047</v>
      </c>
      <c r="O17" s="111">
        <v>1.9126034560463894</v>
      </c>
      <c r="P17" s="111">
        <v>1.1046669305252277</v>
      </c>
      <c r="Q17" s="111">
        <v>1.4050439284500462</v>
      </c>
      <c r="R17" s="111">
        <v>1.928079870326455</v>
      </c>
      <c r="S17" s="111">
        <v>2.7370119509804511</v>
      </c>
      <c r="T17" s="111">
        <v>1.8678373432812825</v>
      </c>
    </row>
    <row r="18" spans="1:30" x14ac:dyDescent="0.2">
      <c r="A18" s="21">
        <v>2</v>
      </c>
      <c r="B18" s="22" t="s">
        <v>396</v>
      </c>
      <c r="C18" s="23" t="s">
        <v>344</v>
      </c>
      <c r="D18" s="21">
        <v>901</v>
      </c>
      <c r="E18" s="21"/>
      <c r="F18" s="112">
        <v>2.2758472453040235</v>
      </c>
      <c r="G18" s="112">
        <v>2.2649653643668768</v>
      </c>
      <c r="H18" s="112">
        <v>2.5070802663846417</v>
      </c>
      <c r="I18" s="112">
        <v>2.4663429338210405</v>
      </c>
      <c r="J18" s="112">
        <v>1.1608244305289614</v>
      </c>
      <c r="K18" s="112">
        <v>2.2655954630023367</v>
      </c>
      <c r="L18" s="112">
        <v>2.2795827653075498</v>
      </c>
      <c r="M18" s="112">
        <v>2.4832586438960855</v>
      </c>
      <c r="N18" s="112">
        <v>2.2656894584023703</v>
      </c>
      <c r="O18" s="112">
        <v>1.0746852876885695</v>
      </c>
      <c r="P18" s="112">
        <v>2.2856433391010755</v>
      </c>
      <c r="Q18" s="112">
        <v>2.2509947198217244</v>
      </c>
      <c r="R18" s="112">
        <v>2.5298376478130304</v>
      </c>
      <c r="S18" s="112">
        <v>2.6559501678821253</v>
      </c>
      <c r="T18" s="112">
        <v>1.2410965301443531</v>
      </c>
    </row>
    <row r="19" spans="1:30" x14ac:dyDescent="0.2">
      <c r="A19" s="21">
        <v>3</v>
      </c>
      <c r="B19" s="22" t="s">
        <v>397</v>
      </c>
      <c r="C19" s="23" t="s">
        <v>345</v>
      </c>
      <c r="D19" s="21">
        <v>902</v>
      </c>
      <c r="E19" s="21"/>
      <c r="F19" s="112">
        <v>-0.48738850067703948</v>
      </c>
      <c r="G19" s="112">
        <v>0.24177650697458386</v>
      </c>
      <c r="H19" s="112">
        <v>1.3281073659923524</v>
      </c>
      <c r="I19" s="112">
        <v>3.7022167470843788</v>
      </c>
      <c r="J19" s="112">
        <v>2.9296337417523062</v>
      </c>
      <c r="K19" s="112">
        <v>-0.45297967095805947</v>
      </c>
      <c r="L19" s="112">
        <v>0.38024615251440452</v>
      </c>
      <c r="M19" s="112">
        <v>1.6938237519984363</v>
      </c>
      <c r="N19" s="112">
        <v>4.3529540641500057</v>
      </c>
      <c r="O19" s="112">
        <v>2.927058412886359</v>
      </c>
      <c r="P19" s="112">
        <v>-0.5269038419309634</v>
      </c>
      <c r="Q19" s="112">
        <v>8.1267697656792662E-2</v>
      </c>
      <c r="R19" s="112">
        <v>0.8923604058508654</v>
      </c>
      <c r="S19" s="112">
        <v>2.8815550248910444</v>
      </c>
      <c r="T19" s="112">
        <v>2.933002838189001</v>
      </c>
    </row>
    <row r="20" spans="1:30" s="42" customFormat="1" x14ac:dyDescent="0.2">
      <c r="A20" s="87">
        <v>4</v>
      </c>
      <c r="B20" s="88" t="s">
        <v>8</v>
      </c>
      <c r="C20" s="29" t="s">
        <v>346</v>
      </c>
      <c r="D20" s="87">
        <v>941</v>
      </c>
      <c r="E20" s="87"/>
      <c r="F20" s="113">
        <v>1.1181747061423195</v>
      </c>
      <c r="G20" s="113">
        <v>-3.0011391246419965</v>
      </c>
      <c r="H20" s="113">
        <v>-0.53963628429535226</v>
      </c>
      <c r="I20" s="113">
        <v>0.41913702268013708</v>
      </c>
      <c r="J20" s="113">
        <v>3.5269268330280505</v>
      </c>
      <c r="K20" s="113">
        <v>1.0000732507360885</v>
      </c>
      <c r="L20" s="113">
        <v>-2.7189515113557117</v>
      </c>
      <c r="M20" s="113">
        <v>7.8574972464594037E-2</v>
      </c>
      <c r="N20" s="113">
        <v>0.29396448696282274</v>
      </c>
      <c r="O20" s="113">
        <v>3.3636289120042537</v>
      </c>
      <c r="P20" s="113">
        <v>1.2491463004482026</v>
      </c>
      <c r="Q20" s="113">
        <v>-3.3168183707581083</v>
      </c>
      <c r="R20" s="113">
        <v>-1.2656168243647048</v>
      </c>
      <c r="S20" s="113">
        <v>0.57011010300753306</v>
      </c>
      <c r="T20" s="113">
        <v>3.7207898253194553</v>
      </c>
      <c r="V20" s="103"/>
      <c r="W20" s="103"/>
      <c r="X20" s="103"/>
      <c r="Y20" s="103"/>
      <c r="Z20" s="103"/>
      <c r="AA20" s="103"/>
      <c r="AB20" s="103"/>
      <c r="AC20" s="103"/>
      <c r="AD20" s="103"/>
    </row>
    <row r="21" spans="1:30" s="42" customFormat="1" x14ac:dyDescent="0.2">
      <c r="A21" s="87">
        <v>5</v>
      </c>
      <c r="B21" s="88" t="s">
        <v>9</v>
      </c>
      <c r="C21" s="29"/>
      <c r="D21" s="87">
        <v>934</v>
      </c>
      <c r="E21" s="87"/>
      <c r="F21" s="113">
        <v>-0.80324377014422998</v>
      </c>
      <c r="G21" s="113">
        <v>0.85017703092105223</v>
      </c>
      <c r="H21" s="113">
        <v>1.6293396388547741</v>
      </c>
      <c r="I21" s="113">
        <v>4.1593385469172661</v>
      </c>
      <c r="J21" s="113">
        <v>2.8526874748829512</v>
      </c>
      <c r="K21" s="113">
        <v>-0.73325594075169642</v>
      </c>
      <c r="L21" s="113">
        <v>0.95023149370349669</v>
      </c>
      <c r="M21" s="113">
        <v>1.9522687175941946</v>
      </c>
      <c r="N21" s="113">
        <v>4.9059795426065982</v>
      </c>
      <c r="O21" s="113">
        <v>2.8734903258827065</v>
      </c>
      <c r="P21" s="113">
        <v>-0.88418010771715638</v>
      </c>
      <c r="Q21" s="113">
        <v>0.73340193453110658</v>
      </c>
      <c r="R21" s="113">
        <v>1.243623967396138</v>
      </c>
      <c r="S21" s="113">
        <v>3.2123583491102501</v>
      </c>
      <c r="T21" s="113">
        <v>2.8251273861946582</v>
      </c>
      <c r="V21" s="103"/>
      <c r="W21" s="103"/>
      <c r="X21" s="103"/>
      <c r="Y21" s="103"/>
      <c r="Z21" s="103"/>
      <c r="AA21" s="103"/>
      <c r="AB21" s="103"/>
      <c r="AC21" s="103"/>
      <c r="AD21" s="103"/>
    </row>
    <row r="22" spans="1:30" x14ac:dyDescent="0.2">
      <c r="A22" s="21">
        <v>6</v>
      </c>
      <c r="B22" s="22" t="s">
        <v>10</v>
      </c>
      <c r="C22" s="24" t="s">
        <v>347</v>
      </c>
      <c r="D22" s="21">
        <v>947</v>
      </c>
      <c r="E22" s="21"/>
      <c r="F22" s="112">
        <v>0.84537434596708949</v>
      </c>
      <c r="G22" s="112">
        <v>-2.2171018340261019</v>
      </c>
      <c r="H22" s="112">
        <v>0.33910047399761878</v>
      </c>
      <c r="I22" s="112">
        <v>2.1014774647131742</v>
      </c>
      <c r="J22" s="112">
        <v>4.0698234962067295</v>
      </c>
      <c r="K22" s="112">
        <v>0.73893995646275878</v>
      </c>
      <c r="L22" s="112">
        <v>-2.1700468046629058</v>
      </c>
      <c r="M22" s="112">
        <v>0.63766293732289403</v>
      </c>
      <c r="N22" s="112">
        <v>1.9065167175016913</v>
      </c>
      <c r="O22" s="112">
        <v>4.1948781736530361</v>
      </c>
      <c r="P22" s="112">
        <v>0.96340918968630262</v>
      </c>
      <c r="Q22" s="112">
        <v>-2.2691221461124282</v>
      </c>
      <c r="R22" s="112">
        <v>2.9232025411032548E-3</v>
      </c>
      <c r="S22" s="112">
        <v>2.3222063778517086</v>
      </c>
      <c r="T22" s="112">
        <v>3.9287685786009172</v>
      </c>
    </row>
    <row r="23" spans="1:30" x14ac:dyDescent="0.2">
      <c r="A23" s="21">
        <v>7</v>
      </c>
      <c r="B23" s="25" t="s">
        <v>353</v>
      </c>
      <c r="C23" s="23"/>
      <c r="D23" s="21">
        <v>903</v>
      </c>
      <c r="E23" s="21"/>
      <c r="F23" s="112">
        <v>0.82673439698972595</v>
      </c>
      <c r="G23" s="112">
        <v>-1.9950427278751324</v>
      </c>
      <c r="H23" s="112">
        <v>0.52129803802377284</v>
      </c>
      <c r="I23" s="112">
        <v>2.0609016406911875</v>
      </c>
      <c r="J23" s="112">
        <v>4.0787205244933915</v>
      </c>
      <c r="K23" s="112">
        <v>0.79877357584965292</v>
      </c>
      <c r="L23" s="112">
        <v>-1.8481169703950755</v>
      </c>
      <c r="M23" s="112">
        <v>0.93274928543849234</v>
      </c>
      <c r="N23" s="112">
        <v>1.8724536403672343</v>
      </c>
      <c r="O23" s="112">
        <v>4.1493955725302438</v>
      </c>
      <c r="P23" s="112">
        <v>0.85792579730207041</v>
      </c>
      <c r="Q23" s="112">
        <v>-2.1599829018147152</v>
      </c>
      <c r="R23" s="112">
        <v>4.5343485533526018E-2</v>
      </c>
      <c r="S23" s="112">
        <v>2.2815162026230151</v>
      </c>
      <c r="T23" s="112">
        <v>3.9965099157160426</v>
      </c>
    </row>
    <row r="24" spans="1:30" x14ac:dyDescent="0.2">
      <c r="A24" s="21">
        <v>8</v>
      </c>
      <c r="B24" s="22" t="s">
        <v>11</v>
      </c>
      <c r="C24" s="23"/>
      <c r="D24" s="21">
        <v>910</v>
      </c>
      <c r="E24" s="21"/>
      <c r="F24" s="112">
        <v>-3.4354119004176549</v>
      </c>
      <c r="G24" s="112">
        <v>-0.7214213387166124</v>
      </c>
      <c r="H24" s="112">
        <v>-0.41293204226001584</v>
      </c>
      <c r="I24" s="112">
        <v>-0.37746677483978175</v>
      </c>
      <c r="J24" s="112">
        <v>5.4933009868341802</v>
      </c>
      <c r="K24" s="112">
        <v>-3.4463754476916164</v>
      </c>
      <c r="L24" s="112">
        <v>-0.82503988651362015</v>
      </c>
      <c r="M24" s="112">
        <v>0.390236497941573</v>
      </c>
      <c r="N24" s="112">
        <v>-1.3342757302337325</v>
      </c>
      <c r="O24" s="112">
        <v>5.4613136921091465</v>
      </c>
      <c r="P24" s="112">
        <v>-3.4237790114036124</v>
      </c>
      <c r="Q24" s="112">
        <v>-0.61212216570963718</v>
      </c>
      <c r="R24" s="112">
        <v>-1.2918154780433633</v>
      </c>
      <c r="S24" s="112">
        <v>0.66136082038607336</v>
      </c>
      <c r="T24" s="112">
        <v>5.5262870412985521</v>
      </c>
    </row>
    <row r="25" spans="1:30" x14ac:dyDescent="0.2">
      <c r="A25" s="27">
        <v>9</v>
      </c>
      <c r="B25" s="28" t="s">
        <v>32</v>
      </c>
      <c r="C25" s="29"/>
      <c r="D25" s="27">
        <v>108</v>
      </c>
      <c r="E25" s="27" t="s">
        <v>33</v>
      </c>
      <c r="F25" s="114">
        <v>-5.355717148331725</v>
      </c>
      <c r="G25" s="114">
        <v>-14.147234984438365</v>
      </c>
      <c r="H25" s="114">
        <v>6.3847569263316348</v>
      </c>
      <c r="I25" s="114">
        <v>6.1624805893024401</v>
      </c>
      <c r="J25" s="114">
        <v>3.9626588142834533</v>
      </c>
      <c r="K25" s="114">
        <v>-5.4755114250980137</v>
      </c>
      <c r="L25" s="114">
        <v>-14.183953291192946</v>
      </c>
      <c r="M25" s="114">
        <v>6.55881683281648</v>
      </c>
      <c r="N25" s="114">
        <v>6.234173208010291</v>
      </c>
      <c r="O25" s="114">
        <v>3.9779994297062014</v>
      </c>
      <c r="P25" s="114">
        <v>-5.2412335564064136</v>
      </c>
      <c r="Q25" s="114">
        <v>-14.112411728052527</v>
      </c>
      <c r="R25" s="114">
        <v>6.2185676289818561</v>
      </c>
      <c r="S25" s="114">
        <v>6.0932012980662957</v>
      </c>
      <c r="T25" s="114">
        <v>3.9477710136753732</v>
      </c>
    </row>
    <row r="26" spans="1:30" x14ac:dyDescent="0.2">
      <c r="A26" s="27">
        <v>10</v>
      </c>
      <c r="B26" s="28" t="s">
        <v>34</v>
      </c>
      <c r="C26" s="29"/>
      <c r="D26" s="27">
        <v>174</v>
      </c>
      <c r="E26" s="27" t="s">
        <v>35</v>
      </c>
      <c r="F26" s="114">
        <v>-0.19987317465281818</v>
      </c>
      <c r="G26" s="114">
        <v>-0.20189081956663935</v>
      </c>
      <c r="H26" s="114">
        <v>-0.87395420655381784</v>
      </c>
      <c r="I26" s="114">
        <v>-0.91548098986217497</v>
      </c>
      <c r="J26" s="114">
        <v>-0.10010746678138882</v>
      </c>
      <c r="K26" s="114">
        <v>-0.3090602345025274</v>
      </c>
      <c r="L26" s="114">
        <v>-0.31391120609752104</v>
      </c>
      <c r="M26" s="114">
        <v>-0.70336231758698398</v>
      </c>
      <c r="N26" s="114">
        <v>-0.73230276588305443</v>
      </c>
      <c r="O26" s="114">
        <v>3.6270721341476797E-2</v>
      </c>
      <c r="P26" s="114">
        <v>-0.10076960107396793</v>
      </c>
      <c r="Q26" s="114">
        <v>-0.10127989890947682</v>
      </c>
      <c r="R26" s="114">
        <v>-1.0275991652353771</v>
      </c>
      <c r="S26" s="114">
        <v>-1.0832704654686367</v>
      </c>
      <c r="T26" s="114">
        <v>-0.22696149098053617</v>
      </c>
    </row>
    <row r="27" spans="1:30" x14ac:dyDescent="0.2">
      <c r="A27" s="27">
        <v>11</v>
      </c>
      <c r="B27" s="28" t="s">
        <v>36</v>
      </c>
      <c r="C27" s="29"/>
      <c r="D27" s="27">
        <v>262</v>
      </c>
      <c r="E27" s="27" t="s">
        <v>33</v>
      </c>
      <c r="F27" s="114">
        <v>-4.0584650613281976</v>
      </c>
      <c r="G27" s="114">
        <v>0.14639496962043666</v>
      </c>
      <c r="H27" s="114">
        <v>-1.749003163963945</v>
      </c>
      <c r="I27" s="114">
        <v>1.9604044651426744</v>
      </c>
      <c r="J27" s="114">
        <v>2.0166091494900096</v>
      </c>
      <c r="K27" s="114">
        <v>-4.046025603708082</v>
      </c>
      <c r="L27" s="114">
        <v>0.16850834055942346</v>
      </c>
      <c r="M27" s="114">
        <v>-0.61596464298154463</v>
      </c>
      <c r="N27" s="114">
        <v>0.75718822086844928</v>
      </c>
      <c r="O27" s="114">
        <v>2.0613373116118527</v>
      </c>
      <c r="P27" s="114">
        <v>-4.0722572942456416</v>
      </c>
      <c r="Q27" s="114">
        <v>0.12183206773458755</v>
      </c>
      <c r="R27" s="114">
        <v>-3.0893188330963017</v>
      </c>
      <c r="S27" s="114">
        <v>3.3784744638318029</v>
      </c>
      <c r="T27" s="114">
        <v>1.9671184939915387</v>
      </c>
    </row>
    <row r="28" spans="1:30" x14ac:dyDescent="0.2">
      <c r="A28" s="27">
        <v>12</v>
      </c>
      <c r="B28" s="28" t="s">
        <v>37</v>
      </c>
      <c r="C28" s="29"/>
      <c r="D28" s="27">
        <v>232</v>
      </c>
      <c r="E28" s="27" t="s">
        <v>38</v>
      </c>
      <c r="F28" s="114">
        <v>0.91074791290986956</v>
      </c>
      <c r="G28" s="114">
        <v>0.87107487528685512</v>
      </c>
      <c r="H28" s="114">
        <v>1.9997572588214367</v>
      </c>
      <c r="I28" s="114">
        <v>1.8178560204195857</v>
      </c>
      <c r="J28" s="114">
        <v>0.33527052628249077</v>
      </c>
      <c r="K28" s="114">
        <v>0.98375350288880636</v>
      </c>
      <c r="L28" s="114">
        <v>0.93762504358572973</v>
      </c>
      <c r="M28" s="114">
        <v>2.3971061365851059</v>
      </c>
      <c r="N28" s="114">
        <v>2.142629830289541</v>
      </c>
      <c r="O28" s="114">
        <v>0.52767456247568112</v>
      </c>
      <c r="P28" s="114">
        <v>0.82953168999883864</v>
      </c>
      <c r="Q28" s="114">
        <v>0.79649139957606896</v>
      </c>
      <c r="R28" s="114">
        <v>1.5432303362179836</v>
      </c>
      <c r="S28" s="114">
        <v>1.4298076571721707</v>
      </c>
      <c r="T28" s="114">
        <v>9.8723844771040292E-2</v>
      </c>
    </row>
    <row r="29" spans="1:30" x14ac:dyDescent="0.2">
      <c r="A29" s="27">
        <v>13</v>
      </c>
      <c r="B29" s="28" t="s">
        <v>39</v>
      </c>
      <c r="C29" s="29"/>
      <c r="D29" s="27">
        <v>231</v>
      </c>
      <c r="E29" s="27" t="s">
        <v>33</v>
      </c>
      <c r="F29" s="114">
        <v>-7.1797705242502534</v>
      </c>
      <c r="G29" s="114">
        <v>-5.5495892483761713</v>
      </c>
      <c r="H29" s="114">
        <v>-3.4606253578190893</v>
      </c>
      <c r="I29" s="114">
        <v>1.9786873530974742</v>
      </c>
      <c r="J29" s="114">
        <v>12.730757435622639</v>
      </c>
      <c r="K29" s="114">
        <v>-7.1797439174295334</v>
      </c>
      <c r="L29" s="114">
        <v>-5.4955584394892387</v>
      </c>
      <c r="M29" s="114">
        <v>-3.5565703430188367</v>
      </c>
      <c r="N29" s="114">
        <v>1.9625116546490324</v>
      </c>
      <c r="O29" s="114">
        <v>12.180672747000624</v>
      </c>
      <c r="P29" s="114">
        <v>-7.1798000038019589</v>
      </c>
      <c r="Q29" s="114">
        <v>-5.6096247852404151</v>
      </c>
      <c r="R29" s="114">
        <v>-3.3542524659465873</v>
      </c>
      <c r="S29" s="114">
        <v>1.9965154912405487</v>
      </c>
      <c r="T29" s="114">
        <v>13.319515000982138</v>
      </c>
    </row>
    <row r="30" spans="1:30" x14ac:dyDescent="0.2">
      <c r="A30" s="27">
        <v>14</v>
      </c>
      <c r="B30" s="28" t="s">
        <v>40</v>
      </c>
      <c r="C30" s="29"/>
      <c r="D30" s="27">
        <v>404</v>
      </c>
      <c r="E30" s="27" t="s">
        <v>33</v>
      </c>
      <c r="F30" s="114">
        <v>14.659568244929003</v>
      </c>
      <c r="G30" s="114">
        <v>2.4431268986074697</v>
      </c>
      <c r="H30" s="114">
        <v>1.5874727848042423</v>
      </c>
      <c r="I30" s="114">
        <v>4.0537223736053658</v>
      </c>
      <c r="J30" s="114">
        <v>3.1366625536159503</v>
      </c>
      <c r="K30" s="114">
        <v>13.893072846442816</v>
      </c>
      <c r="L30" s="114">
        <v>1.5753918271858882</v>
      </c>
      <c r="M30" s="114">
        <v>2.3118432699098483</v>
      </c>
      <c r="N30" s="114">
        <v>3.2059424589492664</v>
      </c>
      <c r="O30" s="114">
        <v>3.296235027790257</v>
      </c>
      <c r="P30" s="114">
        <v>15.527022264107684</v>
      </c>
      <c r="Q30" s="114">
        <v>3.3450603098979577</v>
      </c>
      <c r="R30" s="114">
        <v>0.84013977390922978</v>
      </c>
      <c r="S30" s="114">
        <v>4.9230274269210659</v>
      </c>
      <c r="T30" s="114">
        <v>2.9786637758555772</v>
      </c>
    </row>
    <row r="31" spans="1:30" x14ac:dyDescent="0.2">
      <c r="A31" s="27">
        <v>15</v>
      </c>
      <c r="B31" s="28" t="s">
        <v>41</v>
      </c>
      <c r="C31" s="29"/>
      <c r="D31" s="27">
        <v>450</v>
      </c>
      <c r="E31" s="27" t="s">
        <v>42</v>
      </c>
      <c r="F31" s="114">
        <v>-2.4334763215056583</v>
      </c>
      <c r="G31" s="114">
        <v>2.1165578946400192</v>
      </c>
      <c r="H31" s="114">
        <v>2.031624819345879</v>
      </c>
      <c r="I31" s="114">
        <v>2.0737953550739903</v>
      </c>
      <c r="J31" s="114">
        <v>2.0812463993452148</v>
      </c>
      <c r="K31" s="114">
        <v>-2.2948826137764962</v>
      </c>
      <c r="L31" s="114">
        <v>2.1867092731485092</v>
      </c>
      <c r="M31" s="114">
        <v>2.0975665301958801</v>
      </c>
      <c r="N31" s="114">
        <v>2.1410936946895487</v>
      </c>
      <c r="O31" s="114">
        <v>2.1473893057583155</v>
      </c>
      <c r="P31" s="114">
        <v>-2.6098953726785012</v>
      </c>
      <c r="Q31" s="114">
        <v>2.0261926215522341</v>
      </c>
      <c r="R31" s="114">
        <v>1.94601692900134</v>
      </c>
      <c r="S31" s="114">
        <v>1.9857533473190345</v>
      </c>
      <c r="T31" s="114">
        <v>1.9940456219040428</v>
      </c>
    </row>
    <row r="32" spans="1:30" x14ac:dyDescent="0.2">
      <c r="A32" s="27">
        <v>16</v>
      </c>
      <c r="B32" s="28" t="s">
        <v>43</v>
      </c>
      <c r="C32" s="29"/>
      <c r="D32" s="27">
        <v>454</v>
      </c>
      <c r="E32" s="27" t="s">
        <v>33</v>
      </c>
      <c r="F32" s="114">
        <v>-30.811478447847207</v>
      </c>
      <c r="G32" s="114">
        <v>-0.75953155928888294</v>
      </c>
      <c r="H32" s="114">
        <v>-0.96514066319370095</v>
      </c>
      <c r="I32" s="114">
        <v>-0.3586033623359946</v>
      </c>
      <c r="J32" s="114">
        <v>-0.23692755361274306</v>
      </c>
      <c r="K32" s="114">
        <v>-30.965505418091166</v>
      </c>
      <c r="L32" s="114">
        <v>-0.8200403911856714</v>
      </c>
      <c r="M32" s="114">
        <v>-1.0301134849248625</v>
      </c>
      <c r="N32" s="114">
        <v>-0.39314897971430701</v>
      </c>
      <c r="O32" s="114">
        <v>-0.25677030025232267</v>
      </c>
      <c r="P32" s="114">
        <v>-30.667717415084038</v>
      </c>
      <c r="Q32" s="114">
        <v>-0.70363744928850069</v>
      </c>
      <c r="R32" s="114">
        <v>-0.90548357812577063</v>
      </c>
      <c r="S32" s="114">
        <v>-0.32703498472543996</v>
      </c>
      <c r="T32" s="114">
        <v>-0.21884201443093232</v>
      </c>
    </row>
    <row r="33" spans="1:20" x14ac:dyDescent="0.2">
      <c r="A33" s="27">
        <v>17</v>
      </c>
      <c r="B33" s="28" t="s">
        <v>44</v>
      </c>
      <c r="C33" s="29" t="s">
        <v>302</v>
      </c>
      <c r="D33" s="27">
        <v>480</v>
      </c>
      <c r="E33" s="27" t="s">
        <v>42</v>
      </c>
      <c r="F33" s="114">
        <v>14.588615984333412</v>
      </c>
      <c r="G33" s="114">
        <v>14.592822502371744</v>
      </c>
      <c r="H33" s="114">
        <v>4.6862855680653066</v>
      </c>
      <c r="I33" s="114">
        <v>4.6873911719724024</v>
      </c>
      <c r="J33" s="114">
        <v>2.8117578242657641</v>
      </c>
      <c r="K33" s="114">
        <v>12.096916939839383</v>
      </c>
      <c r="L33" s="114">
        <v>11.389604658126732</v>
      </c>
      <c r="M33" s="114">
        <v>8.9905624010001013</v>
      </c>
      <c r="N33" s="114">
        <v>7.7687244369088111</v>
      </c>
      <c r="O33" s="114">
        <v>3.6545176618155999</v>
      </c>
      <c r="P33" s="114">
        <v>16.705130837068179</v>
      </c>
      <c r="Q33" s="114">
        <v>16.716205148590113</v>
      </c>
      <c r="R33" s="114">
        <v>1.6873013002544912</v>
      </c>
      <c r="S33" s="114">
        <v>1.6903397613691493</v>
      </c>
      <c r="T33" s="114">
        <v>1.8126409318086518</v>
      </c>
    </row>
    <row r="34" spans="1:20" x14ac:dyDescent="0.2">
      <c r="A34" s="27">
        <v>18</v>
      </c>
      <c r="B34" s="28" t="s">
        <v>45</v>
      </c>
      <c r="C34" s="29"/>
      <c r="D34" s="27">
        <v>175</v>
      </c>
      <c r="E34" s="27" t="s">
        <v>35</v>
      </c>
      <c r="F34" s="114">
        <v>10.939512287083955</v>
      </c>
      <c r="G34" s="114">
        <v>10.939272296683914</v>
      </c>
      <c r="H34" s="114">
        <v>6.5756749627466551</v>
      </c>
      <c r="I34" s="114">
        <v>2.8240127831750552</v>
      </c>
      <c r="J34" s="114">
        <v>1.1315279799636198</v>
      </c>
      <c r="K34" s="114">
        <v>10.278829866561418</v>
      </c>
      <c r="L34" s="114">
        <v>9.4507610736181782</v>
      </c>
      <c r="M34" s="114">
        <v>5.7340956742534077</v>
      </c>
      <c r="N34" s="114">
        <v>1.9059717133727727</v>
      </c>
      <c r="O34" s="114">
        <v>0.64064345249389487</v>
      </c>
      <c r="P34" s="114">
        <v>11.805291941953991</v>
      </c>
      <c r="Q34" s="114">
        <v>12.671493637490899</v>
      </c>
      <c r="R34" s="114">
        <v>7.4415843618880846</v>
      </c>
      <c r="S34" s="114">
        <v>3.6896594593990075</v>
      </c>
      <c r="T34" s="114">
        <v>1.5641051602188114</v>
      </c>
    </row>
    <row r="35" spans="1:20" x14ac:dyDescent="0.2">
      <c r="A35" s="27">
        <v>19</v>
      </c>
      <c r="B35" s="28" t="s">
        <v>46</v>
      </c>
      <c r="C35" s="29"/>
      <c r="D35" s="27">
        <v>508</v>
      </c>
      <c r="E35" s="27" t="s">
        <v>33</v>
      </c>
      <c r="F35" s="114">
        <v>6.3749593792582644</v>
      </c>
      <c r="G35" s="114">
        <v>3.0221292993292179</v>
      </c>
      <c r="H35" s="114">
        <v>0.91174545477374758</v>
      </c>
      <c r="I35" s="114">
        <v>0.93302759615267772</v>
      </c>
      <c r="J35" s="114">
        <v>0.76034205502075269</v>
      </c>
      <c r="K35" s="114">
        <v>6.4520224045884689</v>
      </c>
      <c r="L35" s="114">
        <v>2.4652407089315687</v>
      </c>
      <c r="M35" s="114">
        <v>-0.13127554120365306</v>
      </c>
      <c r="N35" s="114">
        <v>0.4201413332123779</v>
      </c>
      <c r="O35" s="114">
        <v>0.61689216777590905</v>
      </c>
      <c r="P35" s="114">
        <v>6.2841114069113049</v>
      </c>
      <c r="Q35" s="114">
        <v>3.6619569548185829</v>
      </c>
      <c r="R35" s="114">
        <v>2.0140478256108589</v>
      </c>
      <c r="S35" s="114">
        <v>1.4339098638011207</v>
      </c>
      <c r="T35" s="114">
        <v>0.89597879800165747</v>
      </c>
    </row>
    <row r="36" spans="1:20" x14ac:dyDescent="0.2">
      <c r="A36" s="27">
        <v>20</v>
      </c>
      <c r="B36" s="28" t="s">
        <v>48</v>
      </c>
      <c r="C36" s="29"/>
      <c r="D36" s="27">
        <v>638</v>
      </c>
      <c r="E36" s="27" t="s">
        <v>35</v>
      </c>
      <c r="F36" s="114">
        <v>5.9827903918032757</v>
      </c>
      <c r="G36" s="114">
        <v>5.3211815456129994</v>
      </c>
      <c r="H36" s="114">
        <v>2.673309489981774</v>
      </c>
      <c r="I36" s="114">
        <v>1.3365464057973353</v>
      </c>
      <c r="J36" s="114">
        <v>0.66822606359598724</v>
      </c>
      <c r="K36" s="114">
        <v>5.6285930875690378</v>
      </c>
      <c r="L36" s="114">
        <v>4.9966807004712326</v>
      </c>
      <c r="M36" s="114">
        <v>2.4909234900230461</v>
      </c>
      <c r="N36" s="114">
        <v>1.1523822422181607</v>
      </c>
      <c r="O36" s="114">
        <v>0.57531237183167683</v>
      </c>
      <c r="P36" s="114">
        <v>6.3859546346260538</v>
      </c>
      <c r="Q36" s="114">
        <v>5.6775000971669822</v>
      </c>
      <c r="R36" s="114">
        <v>2.8683501258867317</v>
      </c>
      <c r="S36" s="114">
        <v>1.5298069051989733</v>
      </c>
      <c r="T36" s="114">
        <v>0.76435794549531255</v>
      </c>
    </row>
    <row r="37" spans="1:20" x14ac:dyDescent="0.2">
      <c r="A37" s="27">
        <v>21</v>
      </c>
      <c r="B37" s="28" t="s">
        <v>49</v>
      </c>
      <c r="C37" s="29"/>
      <c r="D37" s="27">
        <v>646</v>
      </c>
      <c r="E37" s="27" t="s">
        <v>33</v>
      </c>
      <c r="F37" s="114">
        <v>7.550834492027084</v>
      </c>
      <c r="G37" s="114">
        <v>7.9529464332403208</v>
      </c>
      <c r="H37" s="114">
        <v>4.4145003952352342</v>
      </c>
      <c r="I37" s="114">
        <v>0.18353732365848124</v>
      </c>
      <c r="J37" s="114">
        <v>0.21577962998791067</v>
      </c>
      <c r="K37" s="114">
        <v>7.5897011162411596</v>
      </c>
      <c r="L37" s="114">
        <v>7.9718582216315532</v>
      </c>
      <c r="M37" s="114">
        <v>4.2265830201904588</v>
      </c>
      <c r="N37" s="114">
        <v>0.12841872841168706</v>
      </c>
      <c r="O37" s="114">
        <v>0.14524219820184953</v>
      </c>
      <c r="P37" s="114">
        <v>7.5111483028964905</v>
      </c>
      <c r="Q37" s="114">
        <v>7.9335793748482581</v>
      </c>
      <c r="R37" s="114">
        <v>4.6053105903541125</v>
      </c>
      <c r="S37" s="114">
        <v>0.23882421013964608</v>
      </c>
      <c r="T37" s="114">
        <v>0.28608940312374342</v>
      </c>
    </row>
    <row r="38" spans="1:20" x14ac:dyDescent="0.2">
      <c r="A38" s="27">
        <v>22</v>
      </c>
      <c r="B38" s="28" t="s">
        <v>50</v>
      </c>
      <c r="C38" s="29"/>
      <c r="D38" s="27">
        <v>690</v>
      </c>
      <c r="E38" s="27" t="s">
        <v>35</v>
      </c>
      <c r="F38" s="114">
        <v>6.4923168073878958</v>
      </c>
      <c r="G38" s="114">
        <v>4.8902837101629482</v>
      </c>
      <c r="H38" s="114">
        <v>6.2753742638590806</v>
      </c>
      <c r="I38" s="114">
        <v>4.7695003158576483</v>
      </c>
      <c r="J38" s="114">
        <v>2.2675118877878409</v>
      </c>
      <c r="K38" s="114">
        <v>6.3062802222773353</v>
      </c>
      <c r="L38" s="114">
        <v>4.7820581772056077</v>
      </c>
      <c r="M38" s="114">
        <v>8.3321890095706195</v>
      </c>
      <c r="N38" s="114">
        <v>5.866723220350365</v>
      </c>
      <c r="O38" s="114">
        <v>2.7492787411581823</v>
      </c>
      <c r="P38" s="114">
        <v>6.7595567170340969</v>
      </c>
      <c r="Q38" s="114">
        <v>5.0429978768088377</v>
      </c>
      <c r="R38" s="114">
        <v>2.9814985045767397</v>
      </c>
      <c r="S38" s="114">
        <v>2.588621744851018</v>
      </c>
      <c r="T38" s="114">
        <v>1.1864473746977036</v>
      </c>
    </row>
    <row r="39" spans="1:20" x14ac:dyDescent="0.2">
      <c r="A39" s="27">
        <v>23</v>
      </c>
      <c r="B39" s="28" t="s">
        <v>51</v>
      </c>
      <c r="C39" s="29"/>
      <c r="D39" s="27">
        <v>706</v>
      </c>
      <c r="E39" s="27" t="s">
        <v>52</v>
      </c>
      <c r="F39" s="114">
        <v>-63.968549658420514</v>
      </c>
      <c r="G39" s="114">
        <v>0.5654943278810235</v>
      </c>
      <c r="H39" s="114">
        <v>0.57221068082531679</v>
      </c>
      <c r="I39" s="114">
        <v>2.9832420323306392</v>
      </c>
      <c r="J39" s="114">
        <v>1.0520625182121535</v>
      </c>
      <c r="K39" s="114">
        <v>-63.351937260780034</v>
      </c>
      <c r="L39" s="114">
        <v>0.65065056733788917</v>
      </c>
      <c r="M39" s="114">
        <v>0.78463151779861395</v>
      </c>
      <c r="N39" s="114">
        <v>3.1230619262827441</v>
      </c>
      <c r="O39" s="114">
        <v>1.2690767660184472</v>
      </c>
      <c r="P39" s="114">
        <v>-64.632712149186446</v>
      </c>
      <c r="Q39" s="114">
        <v>0.47035839644396132</v>
      </c>
      <c r="R39" s="114">
        <v>0.33110563425955047</v>
      </c>
      <c r="S39" s="114">
        <v>2.8215172715984904</v>
      </c>
      <c r="T39" s="114">
        <v>0.79614261669581721</v>
      </c>
    </row>
    <row r="40" spans="1:20" x14ac:dyDescent="0.2">
      <c r="A40" s="27">
        <v>24</v>
      </c>
      <c r="B40" s="28" t="s">
        <v>53</v>
      </c>
      <c r="C40" s="29"/>
      <c r="D40" s="27">
        <v>728</v>
      </c>
      <c r="E40" s="27" t="s">
        <v>33</v>
      </c>
      <c r="F40" s="115" t="s">
        <v>274</v>
      </c>
      <c r="G40" s="115" t="s">
        <v>274</v>
      </c>
      <c r="H40" s="115" t="s">
        <v>274</v>
      </c>
      <c r="I40" s="115" t="s">
        <v>274</v>
      </c>
      <c r="J40" s="114">
        <v>23.23454554287099</v>
      </c>
      <c r="K40" s="115" t="s">
        <v>274</v>
      </c>
      <c r="L40" s="115" t="s">
        <v>274</v>
      </c>
      <c r="M40" s="115" t="s">
        <v>274</v>
      </c>
      <c r="N40" s="115" t="s">
        <v>274</v>
      </c>
      <c r="O40" s="114">
        <v>23.089469936403734</v>
      </c>
      <c r="P40" s="115" t="s">
        <v>274</v>
      </c>
      <c r="Q40" s="115" t="s">
        <v>274</v>
      </c>
      <c r="R40" s="115" t="s">
        <v>274</v>
      </c>
      <c r="S40" s="115" t="s">
        <v>274</v>
      </c>
      <c r="T40" s="114">
        <v>23.387148990217348</v>
      </c>
    </row>
    <row r="41" spans="1:20" x14ac:dyDescent="0.2">
      <c r="A41" s="27">
        <v>25</v>
      </c>
      <c r="B41" s="28" t="s">
        <v>54</v>
      </c>
      <c r="C41" s="29"/>
      <c r="D41" s="27">
        <v>800</v>
      </c>
      <c r="E41" s="27" t="s">
        <v>33</v>
      </c>
      <c r="F41" s="114">
        <v>2.5623480853665765</v>
      </c>
      <c r="G41" s="114">
        <v>2.6155675149114456E-3</v>
      </c>
      <c r="H41" s="114">
        <v>0.56741901075447609</v>
      </c>
      <c r="I41" s="114">
        <v>-4.2047455977461325</v>
      </c>
      <c r="J41" s="114">
        <v>6.9615356147651877</v>
      </c>
      <c r="K41" s="114">
        <v>2.0478290768010736</v>
      </c>
      <c r="L41" s="114">
        <v>-0.44269015143563728</v>
      </c>
      <c r="M41" s="114">
        <v>0.5086132501673386</v>
      </c>
      <c r="N41" s="114">
        <v>-4.1773139976837559</v>
      </c>
      <c r="O41" s="114">
        <v>7.1686758015233183</v>
      </c>
      <c r="P41" s="114">
        <v>3.1042958516402606</v>
      </c>
      <c r="Q41" s="114">
        <v>0.44936064032816936</v>
      </c>
      <c r="R41" s="114">
        <v>0.6249461857738251</v>
      </c>
      <c r="S41" s="114">
        <v>-4.2315391308092103</v>
      </c>
      <c r="T41" s="114">
        <v>6.7568424136696557</v>
      </c>
    </row>
    <row r="42" spans="1:20" x14ac:dyDescent="0.2">
      <c r="A42" s="27">
        <v>26</v>
      </c>
      <c r="B42" s="28" t="s">
        <v>55</v>
      </c>
      <c r="C42" s="29" t="s">
        <v>304</v>
      </c>
      <c r="D42" s="27">
        <v>834</v>
      </c>
      <c r="E42" s="27" t="s">
        <v>33</v>
      </c>
      <c r="F42" s="114">
        <v>13.117422215822142</v>
      </c>
      <c r="G42" s="114">
        <v>-3.5063676134926123</v>
      </c>
      <c r="H42" s="114">
        <v>-3.714741329573422</v>
      </c>
      <c r="I42" s="114">
        <v>-18.308853461736632</v>
      </c>
      <c r="J42" s="114">
        <v>-3.3335063885480229</v>
      </c>
      <c r="K42" s="114">
        <v>13.155749080704144</v>
      </c>
      <c r="L42" s="114">
        <v>-2.996681669959731</v>
      </c>
      <c r="M42" s="114">
        <v>0.66045076612431708</v>
      </c>
      <c r="N42" s="114">
        <v>-23.019024975003923</v>
      </c>
      <c r="O42" s="114">
        <v>-3.3242275408688835</v>
      </c>
      <c r="P42" s="114">
        <v>13.079979912281573</v>
      </c>
      <c r="Q42" s="114">
        <v>-4.018137574829459</v>
      </c>
      <c r="R42" s="114">
        <v>-9.5186514813499663</v>
      </c>
      <c r="S42" s="114">
        <v>-12.165662069474994</v>
      </c>
      <c r="T42" s="114">
        <v>-3.3427515889840103</v>
      </c>
    </row>
    <row r="43" spans="1:20" x14ac:dyDescent="0.2">
      <c r="A43" s="27">
        <v>27</v>
      </c>
      <c r="B43" s="28" t="s">
        <v>56</v>
      </c>
      <c r="C43" s="29"/>
      <c r="D43" s="27">
        <v>894</v>
      </c>
      <c r="E43" s="27" t="s">
        <v>33</v>
      </c>
      <c r="F43" s="114">
        <v>-2.655264128903243</v>
      </c>
      <c r="G43" s="114">
        <v>5.4681744888324406</v>
      </c>
      <c r="H43" s="114">
        <v>-4.7912867130894412</v>
      </c>
      <c r="I43" s="114">
        <v>-10.483690805010356</v>
      </c>
      <c r="J43" s="114">
        <v>-3.136927606620961</v>
      </c>
      <c r="K43" s="114">
        <v>-2.6110357731183287</v>
      </c>
      <c r="L43" s="114">
        <v>5.3320877285912616</v>
      </c>
      <c r="M43" s="114">
        <v>-4.8241079084618379</v>
      </c>
      <c r="N43" s="114">
        <v>-10.571456954371868</v>
      </c>
      <c r="O43" s="114">
        <v>-3.2183433987003638</v>
      </c>
      <c r="P43" s="114">
        <v>-2.7017357466685898</v>
      </c>
      <c r="Q43" s="114">
        <v>5.6104941188816051</v>
      </c>
      <c r="R43" s="114">
        <v>-4.7572572717259911</v>
      </c>
      <c r="S43" s="114">
        <v>-10.393249510952389</v>
      </c>
      <c r="T43" s="114">
        <v>-3.0537461675658144</v>
      </c>
    </row>
    <row r="44" spans="1:20" x14ac:dyDescent="0.2">
      <c r="A44" s="27">
        <v>28</v>
      </c>
      <c r="B44" s="28" t="s">
        <v>57</v>
      </c>
      <c r="C44" s="29"/>
      <c r="D44" s="27">
        <v>716</v>
      </c>
      <c r="E44" s="27" t="s">
        <v>33</v>
      </c>
      <c r="F44" s="114">
        <v>-7.4805739761502092</v>
      </c>
      <c r="G44" s="114">
        <v>-1.0075031984866001</v>
      </c>
      <c r="H44" s="114">
        <v>-0.86458037171077107</v>
      </c>
      <c r="I44" s="114">
        <v>0.26299924630995364</v>
      </c>
      <c r="J44" s="114">
        <v>4.894844910944994E-2</v>
      </c>
      <c r="K44" s="114">
        <v>-7.166608053172645</v>
      </c>
      <c r="L44" s="114">
        <v>-1.0146073044952253</v>
      </c>
      <c r="M44" s="114">
        <v>-0.86275671382595631</v>
      </c>
      <c r="N44" s="114">
        <v>0.26585036299589254</v>
      </c>
      <c r="O44" s="114">
        <v>3.6271926058716666E-2</v>
      </c>
      <c r="P44" s="114">
        <v>-7.8901234728988312</v>
      </c>
      <c r="Q44" s="114">
        <v>-0.99807101215245808</v>
      </c>
      <c r="R44" s="114">
        <v>-0.86700091497174736</v>
      </c>
      <c r="S44" s="114">
        <v>0.25921392624471812</v>
      </c>
      <c r="T44" s="114">
        <v>6.576897440231802E-2</v>
      </c>
    </row>
    <row r="45" spans="1:20" x14ac:dyDescent="0.2">
      <c r="A45" s="26">
        <v>29</v>
      </c>
      <c r="B45" s="22" t="s">
        <v>12</v>
      </c>
      <c r="C45" s="24"/>
      <c r="D45" s="26">
        <v>911</v>
      </c>
      <c r="E45" s="26"/>
      <c r="F45" s="112">
        <v>11.885809952819738</v>
      </c>
      <c r="G45" s="112">
        <v>-8.1932046483119443</v>
      </c>
      <c r="H45" s="112">
        <v>1.8696583161346418</v>
      </c>
      <c r="I45" s="112">
        <v>2.0776690264806739</v>
      </c>
      <c r="J45" s="112">
        <v>1.5090028326142095</v>
      </c>
      <c r="K45" s="112">
        <v>11.845106453088986</v>
      </c>
      <c r="L45" s="112">
        <v>-7.9609337598217147</v>
      </c>
      <c r="M45" s="112">
        <v>1.6915662811495875</v>
      </c>
      <c r="N45" s="112">
        <v>2.0811105233859588</v>
      </c>
      <c r="O45" s="112">
        <v>1.2023680725937362</v>
      </c>
      <c r="P45" s="112">
        <v>11.928043505218229</v>
      </c>
      <c r="Q45" s="112">
        <v>-8.4365842865382028</v>
      </c>
      <c r="R45" s="112">
        <v>2.056783851905303</v>
      </c>
      <c r="S45" s="112">
        <v>2.0740851992085854</v>
      </c>
      <c r="T45" s="112">
        <v>1.823454403901454</v>
      </c>
    </row>
    <row r="46" spans="1:20" x14ac:dyDescent="0.2">
      <c r="A46" s="27">
        <v>30</v>
      </c>
      <c r="B46" s="28" t="s">
        <v>58</v>
      </c>
      <c r="C46" s="29"/>
      <c r="D46" s="27">
        <v>24</v>
      </c>
      <c r="E46" s="27" t="s">
        <v>33</v>
      </c>
      <c r="F46" s="114">
        <v>3.4428143864255882</v>
      </c>
      <c r="G46" s="114">
        <v>2.9358595723108847</v>
      </c>
      <c r="H46" s="114">
        <v>5.7053268706442877</v>
      </c>
      <c r="I46" s="114">
        <v>4.4335648878020626</v>
      </c>
      <c r="J46" s="114">
        <v>6.6689625487468636</v>
      </c>
      <c r="K46" s="114">
        <v>2.6911497862449916</v>
      </c>
      <c r="L46" s="114">
        <v>2.3707517820183828</v>
      </c>
      <c r="M46" s="114">
        <v>5.1568156141082211</v>
      </c>
      <c r="N46" s="114">
        <v>4.0960352247494392</v>
      </c>
      <c r="O46" s="114">
        <v>6.537138533699391</v>
      </c>
      <c r="P46" s="114">
        <v>4.2948829446682968</v>
      </c>
      <c r="Q46" s="114">
        <v>3.5336500360659162</v>
      </c>
      <c r="R46" s="114">
        <v>6.2536919228179579</v>
      </c>
      <c r="S46" s="114">
        <v>4.7565009168520982</v>
      </c>
      <c r="T46" s="114">
        <v>6.7922327732585872</v>
      </c>
    </row>
    <row r="47" spans="1:20" x14ac:dyDescent="0.2">
      <c r="A47" s="27">
        <v>31</v>
      </c>
      <c r="B47" s="28" t="s">
        <v>59</v>
      </c>
      <c r="C47" s="29"/>
      <c r="D47" s="27">
        <v>120</v>
      </c>
      <c r="E47" s="27" t="s">
        <v>35</v>
      </c>
      <c r="F47" s="114">
        <v>-1.4437903934517917</v>
      </c>
      <c r="G47" s="114">
        <v>-1.5562706702408682</v>
      </c>
      <c r="H47" s="114">
        <v>2.4957611516581957</v>
      </c>
      <c r="I47" s="114">
        <v>2.2185883133934974</v>
      </c>
      <c r="J47" s="114">
        <v>5.5727441094283305</v>
      </c>
      <c r="K47" s="114">
        <v>-1.4900368787379279</v>
      </c>
      <c r="L47" s="114">
        <v>-1.6102088926249321</v>
      </c>
      <c r="M47" s="114">
        <v>2.6653916700387699</v>
      </c>
      <c r="N47" s="114">
        <v>2.3515871787958145</v>
      </c>
      <c r="O47" s="114">
        <v>3.0559158611654302</v>
      </c>
      <c r="P47" s="114">
        <v>-1.3877639044755414</v>
      </c>
      <c r="Q47" s="114">
        <v>-1.4912861841362783</v>
      </c>
      <c r="R47" s="114">
        <v>2.2900772825441389</v>
      </c>
      <c r="S47" s="114">
        <v>2.054588284583549</v>
      </c>
      <c r="T47" s="114">
        <v>8.3138981853753204</v>
      </c>
    </row>
    <row r="48" spans="1:20" x14ac:dyDescent="0.2">
      <c r="A48" s="27">
        <v>32</v>
      </c>
      <c r="B48" s="28" t="s">
        <v>60</v>
      </c>
      <c r="C48" s="29"/>
      <c r="D48" s="27">
        <v>140</v>
      </c>
      <c r="E48" s="27" t="s">
        <v>42</v>
      </c>
      <c r="F48" s="114">
        <v>7.8821391769784377</v>
      </c>
      <c r="G48" s="114">
        <v>4.2837983101636219</v>
      </c>
      <c r="H48" s="114">
        <v>-5.3683188007486686</v>
      </c>
      <c r="I48" s="114">
        <v>-0.20924544959411967</v>
      </c>
      <c r="J48" s="114">
        <v>-2.7158596386700085</v>
      </c>
      <c r="K48" s="114">
        <v>7.9012329829025143</v>
      </c>
      <c r="L48" s="114">
        <v>4.2860844351708236</v>
      </c>
      <c r="M48" s="114">
        <v>-5.3478484951404708</v>
      </c>
      <c r="N48" s="114">
        <v>-0.19724301937070038</v>
      </c>
      <c r="O48" s="114">
        <v>-2.8377220681717574</v>
      </c>
      <c r="P48" s="114">
        <v>7.860518933253136</v>
      </c>
      <c r="Q48" s="114">
        <v>4.281206739432224</v>
      </c>
      <c r="R48" s="114">
        <v>-5.3915523136683481</v>
      </c>
      <c r="S48" s="114">
        <v>-0.22289168102306747</v>
      </c>
      <c r="T48" s="114">
        <v>-2.5781155326869309</v>
      </c>
    </row>
    <row r="49" spans="1:20" x14ac:dyDescent="0.2">
      <c r="A49" s="27">
        <v>33</v>
      </c>
      <c r="B49" s="28" t="s">
        <v>61</v>
      </c>
      <c r="C49" s="29"/>
      <c r="D49" s="27">
        <v>148</v>
      </c>
      <c r="E49" s="27" t="s">
        <v>33</v>
      </c>
      <c r="F49" s="114">
        <v>3.7300132936517563</v>
      </c>
      <c r="G49" s="114">
        <v>3.1423112090057783</v>
      </c>
      <c r="H49" s="114">
        <v>24.23030006789438</v>
      </c>
      <c r="I49" s="114">
        <v>3.3819330908059788</v>
      </c>
      <c r="J49" s="114">
        <v>4.3015405209943758</v>
      </c>
      <c r="K49" s="114">
        <v>3.7038242681884888</v>
      </c>
      <c r="L49" s="114">
        <v>3.1239080888566795</v>
      </c>
      <c r="M49" s="114">
        <v>20.796108410902157</v>
      </c>
      <c r="N49" s="114">
        <v>3.1300599762335937</v>
      </c>
      <c r="O49" s="114">
        <v>4.8592952057940924</v>
      </c>
      <c r="P49" s="114">
        <v>3.7606938421013356</v>
      </c>
      <c r="Q49" s="114">
        <v>3.1638184387201465</v>
      </c>
      <c r="R49" s="114">
        <v>27.611733022470325</v>
      </c>
      <c r="S49" s="114">
        <v>3.5886916547657153</v>
      </c>
      <c r="T49" s="114">
        <v>3.8371897802686781</v>
      </c>
    </row>
    <row r="50" spans="1:20" x14ac:dyDescent="0.2">
      <c r="A50" s="27">
        <v>34</v>
      </c>
      <c r="B50" s="28" t="s">
        <v>62</v>
      </c>
      <c r="C50" s="29"/>
      <c r="D50" s="27">
        <v>178</v>
      </c>
      <c r="E50" s="27" t="s">
        <v>35</v>
      </c>
      <c r="F50" s="114">
        <v>7.8232577117187203</v>
      </c>
      <c r="G50" s="114">
        <v>9.294516257498433</v>
      </c>
      <c r="H50" s="114">
        <v>0.66019150259640569</v>
      </c>
      <c r="I50" s="114">
        <v>5.7218147699010604</v>
      </c>
      <c r="J50" s="114">
        <v>-1.3123842777483814</v>
      </c>
      <c r="K50" s="114">
        <v>7.9419841308836059</v>
      </c>
      <c r="L50" s="114">
        <v>9.3152044983590283</v>
      </c>
      <c r="M50" s="114">
        <v>2.3172831369284599</v>
      </c>
      <c r="N50" s="114">
        <v>5.7203621139497303</v>
      </c>
      <c r="O50" s="114">
        <v>-1.1644631163602435</v>
      </c>
      <c r="P50" s="114">
        <v>7.705220879638933</v>
      </c>
      <c r="Q50" s="114">
        <v>9.2738046479830505</v>
      </c>
      <c r="R50" s="114">
        <v>-1.1507999247481848</v>
      </c>
      <c r="S50" s="114">
        <v>5.7235460863049701</v>
      </c>
      <c r="T50" s="114">
        <v>-1.4901076791870065</v>
      </c>
    </row>
    <row r="51" spans="1:20" x14ac:dyDescent="0.2">
      <c r="A51" s="27">
        <v>35</v>
      </c>
      <c r="B51" s="28" t="s">
        <v>63</v>
      </c>
      <c r="C51" s="29"/>
      <c r="D51" s="27">
        <v>180</v>
      </c>
      <c r="E51" s="27" t="s">
        <v>33</v>
      </c>
      <c r="F51" s="114">
        <v>17.585441512192101</v>
      </c>
      <c r="G51" s="114">
        <v>-17.847212881326183</v>
      </c>
      <c r="H51" s="114">
        <v>-3.5644967416521274</v>
      </c>
      <c r="I51" s="114">
        <v>-1.1198986679805063</v>
      </c>
      <c r="J51" s="114">
        <v>-1.5256582265055945</v>
      </c>
      <c r="K51" s="114">
        <v>18.184014330186667</v>
      </c>
      <c r="L51" s="114">
        <v>-18.075528725504338</v>
      </c>
      <c r="M51" s="114">
        <v>-3.7752511020080628</v>
      </c>
      <c r="N51" s="114">
        <v>-1.2310759457538161</v>
      </c>
      <c r="O51" s="114">
        <v>-1.4439946812202948</v>
      </c>
      <c r="P51" s="114">
        <v>17.013152830051197</v>
      </c>
      <c r="Q51" s="114">
        <v>-17.624956932311843</v>
      </c>
      <c r="R51" s="114">
        <v>-3.3637106116717406</v>
      </c>
      <c r="S51" s="114">
        <v>-1.0156271709812097</v>
      </c>
      <c r="T51" s="114">
        <v>-1.6021395868174189</v>
      </c>
    </row>
    <row r="52" spans="1:20" x14ac:dyDescent="0.2">
      <c r="A52" s="27">
        <v>36</v>
      </c>
      <c r="B52" s="28" t="s">
        <v>64</v>
      </c>
      <c r="C52" s="29"/>
      <c r="D52" s="27">
        <v>226</v>
      </c>
      <c r="E52" s="27" t="s">
        <v>42</v>
      </c>
      <c r="F52" s="114">
        <v>5.6199841566190898</v>
      </c>
      <c r="G52" s="114">
        <v>4.3778185688306781</v>
      </c>
      <c r="H52" s="114">
        <v>7.5480351128585355</v>
      </c>
      <c r="I52" s="114">
        <v>5.4646787340878991</v>
      </c>
      <c r="J52" s="114">
        <v>4.4674904973752945</v>
      </c>
      <c r="K52" s="114">
        <v>5.5132952089552729</v>
      </c>
      <c r="L52" s="114">
        <v>4.3089120843797453</v>
      </c>
      <c r="M52" s="114">
        <v>7.9583580494556303</v>
      </c>
      <c r="N52" s="114">
        <v>5.6777400296645864</v>
      </c>
      <c r="O52" s="114">
        <v>4.673001137414964</v>
      </c>
      <c r="P52" s="114">
        <v>5.7418732815881102</v>
      </c>
      <c r="Q52" s="114">
        <v>4.4558068006264797</v>
      </c>
      <c r="R52" s="114">
        <v>7.0750055119233517</v>
      </c>
      <c r="S52" s="114">
        <v>5.2106216677166026</v>
      </c>
      <c r="T52" s="114">
        <v>4.216714072792259</v>
      </c>
    </row>
    <row r="53" spans="1:20" x14ac:dyDescent="0.2">
      <c r="A53" s="27">
        <v>37</v>
      </c>
      <c r="B53" s="28" t="s">
        <v>65</v>
      </c>
      <c r="C53" s="29"/>
      <c r="D53" s="27">
        <v>266</v>
      </c>
      <c r="E53" s="27" t="s">
        <v>42</v>
      </c>
      <c r="F53" s="114">
        <v>3.5676179279486839</v>
      </c>
      <c r="G53" s="114">
        <v>4.9133717348283286</v>
      </c>
      <c r="H53" s="114">
        <v>1.8125426282382162</v>
      </c>
      <c r="I53" s="114">
        <v>2.6116964321675762</v>
      </c>
      <c r="J53" s="114">
        <v>1.9056670586309328</v>
      </c>
      <c r="K53" s="114">
        <v>3.5644505971766569</v>
      </c>
      <c r="L53" s="114">
        <v>4.9131334774473787</v>
      </c>
      <c r="M53" s="114">
        <v>1.824818203809873</v>
      </c>
      <c r="N53" s="114">
        <v>2.6291632324678376</v>
      </c>
      <c r="O53" s="114">
        <v>1.8723034914762033</v>
      </c>
      <c r="P53" s="114">
        <v>3.5718297060109983</v>
      </c>
      <c r="Q53" s="114">
        <v>4.9136884962461087</v>
      </c>
      <c r="R53" s="114">
        <v>1.7962108923668823</v>
      </c>
      <c r="S53" s="114">
        <v>2.5884178341810076</v>
      </c>
      <c r="T53" s="114">
        <v>1.9500906575500168</v>
      </c>
    </row>
    <row r="54" spans="1:20" x14ac:dyDescent="0.2">
      <c r="A54" s="27">
        <v>38</v>
      </c>
      <c r="B54" s="28" t="s">
        <v>66</v>
      </c>
      <c r="C54" s="29"/>
      <c r="D54" s="27">
        <v>678</v>
      </c>
      <c r="E54" s="27" t="s">
        <v>42</v>
      </c>
      <c r="F54" s="114">
        <v>-2.459836970220874</v>
      </c>
      <c r="G54" s="114">
        <v>-2.4587419462304223</v>
      </c>
      <c r="H54" s="114">
        <v>-4.8036734963202115</v>
      </c>
      <c r="I54" s="114">
        <v>-4.8036548293054304</v>
      </c>
      <c r="J54" s="114">
        <v>-2.4057233174900388</v>
      </c>
      <c r="K54" s="114">
        <v>-2.9502573010373725</v>
      </c>
      <c r="L54" s="114">
        <v>-2.8282330809965708</v>
      </c>
      <c r="M54" s="114">
        <v>-4.9502256899109351</v>
      </c>
      <c r="N54" s="114">
        <v>-4.8960164308753846</v>
      </c>
      <c r="O54" s="114">
        <v>-2.4353310208987251</v>
      </c>
      <c r="P54" s="114">
        <v>-1.9229470043477705</v>
      </c>
      <c r="Q54" s="114">
        <v>-2.0718795429625936</v>
      </c>
      <c r="R54" s="114">
        <v>-4.6542153862547719</v>
      </c>
      <c r="S54" s="114">
        <v>-4.7105887315874426</v>
      </c>
      <c r="T54" s="114">
        <v>-2.3760717182855826</v>
      </c>
    </row>
    <row r="55" spans="1:20" x14ac:dyDescent="0.2">
      <c r="A55" s="26">
        <v>39</v>
      </c>
      <c r="B55" s="22" t="s">
        <v>13</v>
      </c>
      <c r="C55" s="24"/>
      <c r="D55" s="26">
        <v>912</v>
      </c>
      <c r="E55" s="26"/>
      <c r="F55" s="112">
        <v>-2.8729027601699544</v>
      </c>
      <c r="G55" s="112">
        <v>-1.9776691106473625</v>
      </c>
      <c r="H55" s="112">
        <v>-1.1301191485403943</v>
      </c>
      <c r="I55" s="112">
        <v>1.5079661179315089</v>
      </c>
      <c r="J55" s="112">
        <v>2.3300489256843258</v>
      </c>
      <c r="K55" s="112">
        <v>-2.1392101508305386</v>
      </c>
      <c r="L55" s="112">
        <v>-1.0556562462220072</v>
      </c>
      <c r="M55" s="112">
        <v>0.27175128751032451</v>
      </c>
      <c r="N55" s="112">
        <v>1.4894655200580218</v>
      </c>
      <c r="O55" s="112">
        <v>2.1961477274798238</v>
      </c>
      <c r="P55" s="112">
        <v>-3.6730334552403612</v>
      </c>
      <c r="Q55" s="112">
        <v>-3.0765927569037657</v>
      </c>
      <c r="R55" s="112">
        <v>-3.0389442098507358</v>
      </c>
      <c r="S55" s="112">
        <v>1.5353041751542198</v>
      </c>
      <c r="T55" s="112">
        <v>2.5260623204313224</v>
      </c>
    </row>
    <row r="56" spans="1:20" x14ac:dyDescent="0.2">
      <c r="A56" s="27">
        <v>40</v>
      </c>
      <c r="B56" s="28" t="s">
        <v>67</v>
      </c>
      <c r="C56" s="29"/>
      <c r="D56" s="27">
        <v>12</v>
      </c>
      <c r="E56" s="27" t="s">
        <v>47</v>
      </c>
      <c r="F56" s="114">
        <v>-0.88987150749832178</v>
      </c>
      <c r="G56" s="114">
        <v>-0.93131625233759519</v>
      </c>
      <c r="H56" s="114">
        <v>-0.20681510611296308</v>
      </c>
      <c r="I56" s="114">
        <v>-0.20897609624652608</v>
      </c>
      <c r="J56" s="114">
        <v>-0.21118272359313683</v>
      </c>
      <c r="K56" s="114">
        <v>-0.88988243263310085</v>
      </c>
      <c r="L56" s="114">
        <v>-0.93132821901660245</v>
      </c>
      <c r="M56" s="114">
        <v>-0.20666640474518932</v>
      </c>
      <c r="N56" s="114">
        <v>-0.20867539457612677</v>
      </c>
      <c r="O56" s="114">
        <v>-0.21087564264380415</v>
      </c>
      <c r="P56" s="114">
        <v>-0.88985824104418487</v>
      </c>
      <c r="Q56" s="114">
        <v>-0.9313017211487149</v>
      </c>
      <c r="R56" s="114">
        <v>-0.20699567617895676</v>
      </c>
      <c r="S56" s="114">
        <v>-0.2093412514036499</v>
      </c>
      <c r="T56" s="114">
        <v>-0.21155563793395968</v>
      </c>
    </row>
    <row r="57" spans="1:20" x14ac:dyDescent="0.2">
      <c r="A57" s="27">
        <v>41</v>
      </c>
      <c r="B57" s="28" t="s">
        <v>68</v>
      </c>
      <c r="C57" s="29"/>
      <c r="D57" s="27">
        <v>818</v>
      </c>
      <c r="E57" s="27" t="s">
        <v>33</v>
      </c>
      <c r="F57" s="114">
        <v>-0.79302827155713906</v>
      </c>
      <c r="G57" s="114">
        <v>0.76353178044038772</v>
      </c>
      <c r="H57" s="114">
        <v>9.1446170393335198</v>
      </c>
      <c r="I57" s="114">
        <v>1.5252203000722613</v>
      </c>
      <c r="J57" s="114">
        <v>10.167201446679512</v>
      </c>
      <c r="K57" s="114">
        <v>-0.74989529189140547</v>
      </c>
      <c r="L57" s="114">
        <v>0.81006923332640102</v>
      </c>
      <c r="M57" s="114">
        <v>10.806646071153466</v>
      </c>
      <c r="N57" s="114">
        <v>0.96137490345902343</v>
      </c>
      <c r="O57" s="114">
        <v>9.3503634210880797</v>
      </c>
      <c r="P57" s="114">
        <v>-0.84162489387331307</v>
      </c>
      <c r="Q57" s="114">
        <v>0.71084854416839216</v>
      </c>
      <c r="R57" s="114">
        <v>7.0742829650709798</v>
      </c>
      <c r="S57" s="114">
        <v>2.2715294661332188</v>
      </c>
      <c r="T57" s="114">
        <v>11.167065694296848</v>
      </c>
    </row>
    <row r="58" spans="1:20" x14ac:dyDescent="0.2">
      <c r="A58" s="27">
        <v>42</v>
      </c>
      <c r="B58" s="28" t="s">
        <v>69</v>
      </c>
      <c r="C58" s="29"/>
      <c r="D58" s="27">
        <v>434</v>
      </c>
      <c r="E58" s="27" t="s">
        <v>42</v>
      </c>
      <c r="F58" s="114">
        <v>2.1142932353712385</v>
      </c>
      <c r="G58" s="114">
        <v>2.2113162936483013</v>
      </c>
      <c r="H58" s="114">
        <v>1.9392564911108336</v>
      </c>
      <c r="I58" s="114">
        <v>1.7972840284116023</v>
      </c>
      <c r="J58" s="114">
        <v>2.3984545291242685</v>
      </c>
      <c r="K58" s="114">
        <v>4.2988593821604839</v>
      </c>
      <c r="L58" s="114">
        <v>4.077264197754344</v>
      </c>
      <c r="M58" s="114">
        <v>3.7750764518104738</v>
      </c>
      <c r="N58" s="114">
        <v>1.8890711244453482</v>
      </c>
      <c r="O58" s="114">
        <v>2.2901715778104159</v>
      </c>
      <c r="P58" s="114">
        <v>-0.68646819440865792</v>
      </c>
      <c r="Q58" s="114">
        <v>-0.85304371865436057</v>
      </c>
      <c r="R58" s="114">
        <v>-1.9980579472232189</v>
      </c>
      <c r="S58" s="114">
        <v>1.567738887790638</v>
      </c>
      <c r="T58" s="114">
        <v>2.6688646828508338</v>
      </c>
    </row>
    <row r="59" spans="1:20" x14ac:dyDescent="0.2">
      <c r="A59" s="27">
        <v>43</v>
      </c>
      <c r="B59" s="28" t="s">
        <v>70</v>
      </c>
      <c r="C59" s="29"/>
      <c r="D59" s="27">
        <v>504</v>
      </c>
      <c r="E59" s="27" t="s">
        <v>42</v>
      </c>
      <c r="F59" s="114">
        <v>-1.7245012102109869</v>
      </c>
      <c r="G59" s="114">
        <v>1.0347201626143878</v>
      </c>
      <c r="H59" s="114">
        <v>0.50089665229464542</v>
      </c>
      <c r="I59" s="114">
        <v>5.308386298231297</v>
      </c>
      <c r="J59" s="114">
        <v>4.434589464843981</v>
      </c>
      <c r="K59" s="114">
        <v>-1.9984778746686898</v>
      </c>
      <c r="L59" s="114">
        <v>0.72460586043134068</v>
      </c>
      <c r="M59" s="114">
        <v>0.22637893217628413</v>
      </c>
      <c r="N59" s="114">
        <v>5.2093225725359371</v>
      </c>
      <c r="O59" s="114">
        <v>4.3359934077894851</v>
      </c>
      <c r="P59" s="114">
        <v>-1.4215359729180175</v>
      </c>
      <c r="Q59" s="114">
        <v>1.3673479849774748</v>
      </c>
      <c r="R59" s="114">
        <v>0.78662037668569373</v>
      </c>
      <c r="S59" s="114">
        <v>5.4095521940977145</v>
      </c>
      <c r="T59" s="114">
        <v>4.5342796036151798</v>
      </c>
    </row>
    <row r="60" spans="1:20" x14ac:dyDescent="0.2">
      <c r="A60" s="27">
        <v>44</v>
      </c>
      <c r="B60" s="28" t="s">
        <v>71</v>
      </c>
      <c r="C60" s="29" t="s">
        <v>305</v>
      </c>
      <c r="D60" s="27">
        <v>729</v>
      </c>
      <c r="E60" s="27" t="s">
        <v>33</v>
      </c>
      <c r="F60" s="114">
        <v>-5.7303888133976413</v>
      </c>
      <c r="G60" s="114">
        <v>-5.4562359575323596</v>
      </c>
      <c r="H60" s="114">
        <v>-7.8341556133953407</v>
      </c>
      <c r="I60" s="114">
        <v>1.2989353591902553</v>
      </c>
      <c r="J60" s="114">
        <v>-2.7732733670054457</v>
      </c>
      <c r="K60" s="114">
        <v>-5.623401165353159</v>
      </c>
      <c r="L60" s="114">
        <v>-5.3135389699080395</v>
      </c>
      <c r="M60" s="114">
        <v>-7.5792562856789925</v>
      </c>
      <c r="N60" s="114">
        <v>1.3228650567311795</v>
      </c>
      <c r="O60" s="114">
        <v>-2.9363478574076183</v>
      </c>
      <c r="P60" s="114">
        <v>-5.8364061285403501</v>
      </c>
      <c r="Q60" s="114">
        <v>-5.5994133551922882</v>
      </c>
      <c r="R60" s="114">
        <v>-8.0950908071443095</v>
      </c>
      <c r="S60" s="114">
        <v>1.274090789512045</v>
      </c>
      <c r="T60" s="114">
        <v>-2.6051554848391545</v>
      </c>
    </row>
    <row r="61" spans="1:20" x14ac:dyDescent="0.2">
      <c r="A61" s="27">
        <v>45</v>
      </c>
      <c r="B61" s="28" t="s">
        <v>72</v>
      </c>
      <c r="C61" s="29"/>
      <c r="D61" s="27">
        <v>788</v>
      </c>
      <c r="E61" s="27" t="s">
        <v>42</v>
      </c>
      <c r="F61" s="114">
        <v>-6.16999606031889E-2</v>
      </c>
      <c r="G61" s="114">
        <v>-0.76496614666469454</v>
      </c>
      <c r="H61" s="114">
        <v>-0.78682893991345348</v>
      </c>
      <c r="I61" s="114">
        <v>4.1740374178981821</v>
      </c>
      <c r="J61" s="114">
        <v>5.4519942059877078</v>
      </c>
      <c r="K61" s="114">
        <v>0.15285355729941433</v>
      </c>
      <c r="L61" s="114">
        <v>-0.55582793579962886</v>
      </c>
      <c r="M61" s="114">
        <v>-0.57282890488842531</v>
      </c>
      <c r="N61" s="114">
        <v>4.2268167839011674</v>
      </c>
      <c r="O61" s="114">
        <v>5.5522804030543176</v>
      </c>
      <c r="P61" s="114">
        <v>-0.27647778434528891</v>
      </c>
      <c r="Q61" s="114">
        <v>-0.97883188374271701</v>
      </c>
      <c r="R61" s="114">
        <v>-1.0104256569658112</v>
      </c>
      <c r="S61" s="114">
        <v>4.118132876533501</v>
      </c>
      <c r="T61" s="114">
        <v>5.3449272728029094</v>
      </c>
    </row>
    <row r="62" spans="1:20" x14ac:dyDescent="0.2">
      <c r="A62" s="27">
        <v>46</v>
      </c>
      <c r="B62" s="28" t="s">
        <v>73</v>
      </c>
      <c r="C62" s="29"/>
      <c r="D62" s="27">
        <v>732</v>
      </c>
      <c r="E62" s="27" t="s">
        <v>38</v>
      </c>
      <c r="F62" s="114">
        <v>2.1228292128179551</v>
      </c>
      <c r="G62" s="114">
        <v>1.9128936781023804</v>
      </c>
      <c r="H62" s="114">
        <v>3.3616525359099327</v>
      </c>
      <c r="I62" s="114">
        <v>2.8770887217121266</v>
      </c>
      <c r="J62" s="114">
        <v>2.841827147074631</v>
      </c>
      <c r="K62" s="114">
        <v>2.3905184493792078</v>
      </c>
      <c r="L62" s="114">
        <v>2.1350528258999537</v>
      </c>
      <c r="M62" s="114">
        <v>3.823471403106947</v>
      </c>
      <c r="N62" s="114">
        <v>3.2161767005169741</v>
      </c>
      <c r="O62" s="114">
        <v>3.1594370750916352</v>
      </c>
      <c r="P62" s="114">
        <v>1.7973821000200292</v>
      </c>
      <c r="Q62" s="114">
        <v>1.6353190939313533</v>
      </c>
      <c r="R62" s="114">
        <v>2.7616737473210518</v>
      </c>
      <c r="S62" s="114">
        <v>2.4155589310047265</v>
      </c>
      <c r="T62" s="114">
        <v>2.3922507673005562</v>
      </c>
    </row>
    <row r="63" spans="1:20" x14ac:dyDescent="0.2">
      <c r="A63" s="26">
        <v>47</v>
      </c>
      <c r="B63" s="22" t="s">
        <v>14</v>
      </c>
      <c r="C63" s="24"/>
      <c r="D63" s="26">
        <v>913</v>
      </c>
      <c r="E63" s="26"/>
      <c r="F63" s="112">
        <v>-3.1143518991456296</v>
      </c>
      <c r="G63" s="112">
        <v>0.50927895098689568</v>
      </c>
      <c r="H63" s="112">
        <v>3.269972789164203</v>
      </c>
      <c r="I63" s="112">
        <v>8.5142907332394522</v>
      </c>
      <c r="J63" s="112">
        <v>8.8822888369083106</v>
      </c>
      <c r="K63" s="112">
        <v>-3.2663384703832259</v>
      </c>
      <c r="L63" s="112">
        <v>0.21225707716417452</v>
      </c>
      <c r="M63" s="112">
        <v>2.9628281135797572</v>
      </c>
      <c r="N63" s="112">
        <v>8.4465257828229188</v>
      </c>
      <c r="O63" s="112">
        <v>9.3766712680219264</v>
      </c>
      <c r="P63" s="112">
        <v>-2.8847945832686057</v>
      </c>
      <c r="Q63" s="112">
        <v>0.94556042641264737</v>
      </c>
      <c r="R63" s="112">
        <v>3.7047874748983225</v>
      </c>
      <c r="S63" s="112">
        <v>8.6080816197932251</v>
      </c>
      <c r="T63" s="112">
        <v>8.1801146409174414</v>
      </c>
    </row>
    <row r="64" spans="1:20" x14ac:dyDescent="0.2">
      <c r="A64" s="27">
        <v>48</v>
      </c>
      <c r="B64" s="28" t="s">
        <v>74</v>
      </c>
      <c r="C64" s="29"/>
      <c r="D64" s="27">
        <v>72</v>
      </c>
      <c r="E64" s="27" t="s">
        <v>42</v>
      </c>
      <c r="F64" s="114">
        <v>7.5704216759184231</v>
      </c>
      <c r="G64" s="114">
        <v>7.022055724866652</v>
      </c>
      <c r="H64" s="114">
        <v>8.8507945656888207</v>
      </c>
      <c r="I64" s="114">
        <v>6.1669967003637218</v>
      </c>
      <c r="J64" s="114">
        <v>5.6825545662679371</v>
      </c>
      <c r="K64" s="114">
        <v>6.9495570091562984</v>
      </c>
      <c r="L64" s="114">
        <v>6.7095100048459502</v>
      </c>
      <c r="M64" s="114">
        <v>8.254105206059533</v>
      </c>
      <c r="N64" s="114">
        <v>5.8836136255648706</v>
      </c>
      <c r="O64" s="114">
        <v>5.5161516914381181</v>
      </c>
      <c r="P64" s="114">
        <v>8.4814905055164616</v>
      </c>
      <c r="Q64" s="114">
        <v>7.4553206628196813</v>
      </c>
      <c r="R64" s="114">
        <v>9.6351069306388641</v>
      </c>
      <c r="S64" s="114">
        <v>6.5211637942922476</v>
      </c>
      <c r="T64" s="114">
        <v>5.8853536024134847</v>
      </c>
    </row>
    <row r="65" spans="1:20" x14ac:dyDescent="0.2">
      <c r="A65" s="27">
        <v>49</v>
      </c>
      <c r="B65" s="28" t="s">
        <v>75</v>
      </c>
      <c r="C65" s="29"/>
      <c r="D65" s="27">
        <v>426</v>
      </c>
      <c r="E65" s="27" t="s">
        <v>47</v>
      </c>
      <c r="F65" s="114">
        <v>-2.6872783321534142</v>
      </c>
      <c r="G65" s="114">
        <v>-3.1084786260870771</v>
      </c>
      <c r="H65" s="114">
        <v>0.39497149405986876</v>
      </c>
      <c r="I65" s="114">
        <v>0.39044061117228201</v>
      </c>
      <c r="J65" s="114">
        <v>0.48670197808116966</v>
      </c>
      <c r="K65" s="114">
        <v>-2.4142225129810089</v>
      </c>
      <c r="L65" s="114">
        <v>-2.752170541519563</v>
      </c>
      <c r="M65" s="114">
        <v>0.39781629212165792</v>
      </c>
      <c r="N65" s="114">
        <v>0.39005748027885367</v>
      </c>
      <c r="O65" s="114">
        <v>0.50664442512061703</v>
      </c>
      <c r="P65" s="114">
        <v>-2.9922797274144775</v>
      </c>
      <c r="Q65" s="114">
        <v>-3.5200913114391468</v>
      </c>
      <c r="R65" s="114">
        <v>0.39162090398213123</v>
      </c>
      <c r="S65" s="114">
        <v>0.3908919214594026</v>
      </c>
      <c r="T65" s="114">
        <v>0.46318566201507505</v>
      </c>
    </row>
    <row r="66" spans="1:20" x14ac:dyDescent="0.2">
      <c r="A66" s="27">
        <v>50</v>
      </c>
      <c r="B66" s="28" t="s">
        <v>76</v>
      </c>
      <c r="C66" s="29"/>
      <c r="D66" s="27">
        <v>516</v>
      </c>
      <c r="E66" s="27" t="s">
        <v>35</v>
      </c>
      <c r="F66" s="114">
        <v>-0.89315006063706071</v>
      </c>
      <c r="G66" s="114">
        <v>3.0536211790078904</v>
      </c>
      <c r="H66" s="114">
        <v>-4.6964416923722281</v>
      </c>
      <c r="I66" s="114">
        <v>-0.74170250223072864</v>
      </c>
      <c r="J66" s="114">
        <v>-1.7366591403567346</v>
      </c>
      <c r="K66" s="114">
        <v>-0.77989698445581246</v>
      </c>
      <c r="L66" s="114">
        <v>3.3553546062518333</v>
      </c>
      <c r="M66" s="114">
        <v>-4.8012622170949575</v>
      </c>
      <c r="N66" s="114">
        <v>-0.70666118972748715</v>
      </c>
      <c r="O66" s="114">
        <v>-1.6529010856813791</v>
      </c>
      <c r="P66" s="114">
        <v>-1.0208154924567452</v>
      </c>
      <c r="Q66" s="114">
        <v>2.7058341672989643</v>
      </c>
      <c r="R66" s="114">
        <v>-4.5743388628622403</v>
      </c>
      <c r="S66" s="114">
        <v>-0.7823672516598722</v>
      </c>
      <c r="T66" s="114">
        <v>-1.8344859120592107</v>
      </c>
    </row>
    <row r="67" spans="1:20" x14ac:dyDescent="0.2">
      <c r="A67" s="27">
        <v>51</v>
      </c>
      <c r="B67" s="28" t="s">
        <v>77</v>
      </c>
      <c r="C67" s="29"/>
      <c r="D67" s="27">
        <v>710</v>
      </c>
      <c r="E67" s="27" t="s">
        <v>33</v>
      </c>
      <c r="F67" s="114">
        <v>-2.9592411415646382</v>
      </c>
      <c r="G67" s="114">
        <v>-3.9528700084356244E-2</v>
      </c>
      <c r="H67" s="114">
        <v>3.7914055515664775</v>
      </c>
      <c r="I67" s="114">
        <v>9.4578101388794931</v>
      </c>
      <c r="J67" s="114">
        <v>9.6147608128150424</v>
      </c>
      <c r="K67" s="114">
        <v>-3.2031918919747278</v>
      </c>
      <c r="L67" s="114">
        <v>-0.36499611398004722</v>
      </c>
      <c r="M67" s="114">
        <v>3.4280492251997399</v>
      </c>
      <c r="N67" s="114">
        <v>9.3356558749103069</v>
      </c>
      <c r="O67" s="114">
        <v>10.101374395148628</v>
      </c>
      <c r="P67" s="114">
        <v>-2.5736329664591349</v>
      </c>
      <c r="Q67" s="114">
        <v>0.45659911109118023</v>
      </c>
      <c r="R67" s="114">
        <v>4.322035399504462</v>
      </c>
      <c r="S67" s="114">
        <v>9.6309754672542365</v>
      </c>
      <c r="T67" s="114">
        <v>8.9093183305473023</v>
      </c>
    </row>
    <row r="68" spans="1:20" x14ac:dyDescent="0.2">
      <c r="A68" s="27">
        <v>52</v>
      </c>
      <c r="B68" s="28" t="s">
        <v>78</v>
      </c>
      <c r="C68" s="29"/>
      <c r="D68" s="27">
        <v>748</v>
      </c>
      <c r="E68" s="27" t="s">
        <v>33</v>
      </c>
      <c r="F68" s="114">
        <v>-21.154618431214306</v>
      </c>
      <c r="G68" s="114">
        <v>-1.8189028983888793</v>
      </c>
      <c r="H68" s="114">
        <v>3.405062177342332</v>
      </c>
      <c r="I68" s="114">
        <v>2.3503293591987759</v>
      </c>
      <c r="J68" s="114">
        <v>0.71105708208441154</v>
      </c>
      <c r="K68" s="114">
        <v>-19.8435554111309</v>
      </c>
      <c r="L68" s="114">
        <v>-2.0524100808538877</v>
      </c>
      <c r="M68" s="114">
        <v>2.4143364698452987</v>
      </c>
      <c r="N68" s="114">
        <v>1.4854586362351225</v>
      </c>
      <c r="O68" s="114">
        <v>0.61115176228797541</v>
      </c>
      <c r="P68" s="114">
        <v>-22.818472436841912</v>
      </c>
      <c r="Q68" s="114">
        <v>-1.5039955723880589</v>
      </c>
      <c r="R68" s="114">
        <v>4.6512146815381872</v>
      </c>
      <c r="S68" s="114">
        <v>3.3326268210173495</v>
      </c>
      <c r="T68" s="114">
        <v>0.81884740623469088</v>
      </c>
    </row>
    <row r="69" spans="1:20" x14ac:dyDescent="0.2">
      <c r="A69" s="26">
        <v>53</v>
      </c>
      <c r="B69" s="22" t="s">
        <v>15</v>
      </c>
      <c r="C69" s="24"/>
      <c r="D69" s="26">
        <v>914</v>
      </c>
      <c r="E69" s="26"/>
      <c r="F69" s="112">
        <v>3.8177061322885244</v>
      </c>
      <c r="G69" s="112">
        <v>-1.218789236803399</v>
      </c>
      <c r="H69" s="112">
        <v>0.78649782846946203</v>
      </c>
      <c r="I69" s="112">
        <v>2.2247168641917185</v>
      </c>
      <c r="J69" s="112">
        <v>2.2372672757233625</v>
      </c>
      <c r="K69" s="112">
        <v>3.611415213827454</v>
      </c>
      <c r="L69" s="112">
        <v>-1.1849230199750922</v>
      </c>
      <c r="M69" s="112">
        <v>0.84673715374310876</v>
      </c>
      <c r="N69" s="112">
        <v>2.2855954005906223</v>
      </c>
      <c r="O69" s="112">
        <v>2.2535686518459692</v>
      </c>
      <c r="P69" s="112">
        <v>4.0525788476441411</v>
      </c>
      <c r="Q69" s="112">
        <v>-1.2569935434783595</v>
      </c>
      <c r="R69" s="112">
        <v>0.71820049169325673</v>
      </c>
      <c r="S69" s="112">
        <v>2.1552466429622839</v>
      </c>
      <c r="T69" s="112">
        <v>2.218588266681659</v>
      </c>
    </row>
    <row r="70" spans="1:20" x14ac:dyDescent="0.2">
      <c r="A70" s="27">
        <v>54</v>
      </c>
      <c r="B70" s="28" t="s">
        <v>79</v>
      </c>
      <c r="C70" s="29"/>
      <c r="D70" s="27">
        <v>204</v>
      </c>
      <c r="E70" s="27" t="s">
        <v>80</v>
      </c>
      <c r="F70" s="114">
        <v>6.4033038184976219</v>
      </c>
      <c r="G70" s="114">
        <v>4.8427744070197214</v>
      </c>
      <c r="H70" s="114">
        <v>4.9750918760099889</v>
      </c>
      <c r="I70" s="114">
        <v>3.9806702583447926</v>
      </c>
      <c r="J70" s="114">
        <v>3.1854901737287791</v>
      </c>
      <c r="K70" s="114">
        <v>6.6327188583647469</v>
      </c>
      <c r="L70" s="114">
        <v>4.9723491450199537</v>
      </c>
      <c r="M70" s="114">
        <v>5.4121692243224082</v>
      </c>
      <c r="N70" s="114">
        <v>4.2549815012188716</v>
      </c>
      <c r="O70" s="114">
        <v>3.4002731160871833</v>
      </c>
      <c r="P70" s="114">
        <v>6.1455407398305919</v>
      </c>
      <c r="Q70" s="114">
        <v>4.6943767417870781</v>
      </c>
      <c r="R70" s="114">
        <v>4.4588774546330159</v>
      </c>
      <c r="S70" s="114">
        <v>3.6437683116924191</v>
      </c>
      <c r="T70" s="114">
        <v>2.9143636221438074</v>
      </c>
    </row>
    <row r="71" spans="1:20" x14ac:dyDescent="0.2">
      <c r="A71" s="27">
        <v>55</v>
      </c>
      <c r="B71" s="28" t="s">
        <v>81</v>
      </c>
      <c r="C71" s="29"/>
      <c r="D71" s="27">
        <v>854</v>
      </c>
      <c r="E71" s="27" t="s">
        <v>33</v>
      </c>
      <c r="F71" s="114">
        <v>4.3608774153717791</v>
      </c>
      <c r="G71" s="114">
        <v>3.5781452805005332</v>
      </c>
      <c r="H71" s="114">
        <v>2.7593280471412927</v>
      </c>
      <c r="I71" s="114">
        <v>2.4243491282626173</v>
      </c>
      <c r="J71" s="114">
        <v>0.89300910348323703</v>
      </c>
      <c r="K71" s="114">
        <v>4.3981318360006361</v>
      </c>
      <c r="L71" s="114">
        <v>3.6032348332976252</v>
      </c>
      <c r="M71" s="114">
        <v>2.6266696600281034</v>
      </c>
      <c r="N71" s="114">
        <v>2.3213417196326525</v>
      </c>
      <c r="O71" s="114">
        <v>0.89305885403495966</v>
      </c>
      <c r="P71" s="114">
        <v>4.3264267646681942</v>
      </c>
      <c r="Q71" s="114">
        <v>3.5548742225648078</v>
      </c>
      <c r="R71" s="114">
        <v>2.8817371577605129</v>
      </c>
      <c r="S71" s="114">
        <v>2.5183299678992244</v>
      </c>
      <c r="T71" s="114">
        <v>0.89296393547523378</v>
      </c>
    </row>
    <row r="72" spans="1:20" x14ac:dyDescent="0.2">
      <c r="A72" s="27">
        <v>56</v>
      </c>
      <c r="B72" s="28" t="s">
        <v>391</v>
      </c>
      <c r="C72" s="29"/>
      <c r="D72" s="27">
        <v>132</v>
      </c>
      <c r="E72" s="27" t="s">
        <v>35</v>
      </c>
      <c r="F72" s="114">
        <v>2.2190902840085291</v>
      </c>
      <c r="G72" s="114">
        <v>1.99727851748732</v>
      </c>
      <c r="H72" s="114">
        <v>2.8251036537600838</v>
      </c>
      <c r="I72" s="114">
        <v>2.4749890620909829</v>
      </c>
      <c r="J72" s="114">
        <v>0.75238417579633476</v>
      </c>
      <c r="K72" s="114">
        <v>2.7860089995827555</v>
      </c>
      <c r="L72" s="114">
        <v>2.4449436592191494</v>
      </c>
      <c r="M72" s="114">
        <v>2.5122586986560496</v>
      </c>
      <c r="N72" s="114">
        <v>2.2316118237627398</v>
      </c>
      <c r="O72" s="114">
        <v>0.68470298601270629</v>
      </c>
      <c r="P72" s="114">
        <v>1.6452295876950722</v>
      </c>
      <c r="Q72" s="114">
        <v>1.5201173212360137</v>
      </c>
      <c r="R72" s="114">
        <v>3.1608725756533436</v>
      </c>
      <c r="S72" s="114">
        <v>2.7288238198373271</v>
      </c>
      <c r="T72" s="114">
        <v>0.82186288393073792</v>
      </c>
    </row>
    <row r="73" spans="1:20" x14ac:dyDescent="0.2">
      <c r="A73" s="27">
        <v>57</v>
      </c>
      <c r="B73" s="28" t="s">
        <v>82</v>
      </c>
      <c r="C73" s="29"/>
      <c r="D73" s="27">
        <v>384</v>
      </c>
      <c r="E73" s="27" t="s">
        <v>83</v>
      </c>
      <c r="F73" s="114">
        <v>2.6752380236631246</v>
      </c>
      <c r="G73" s="114">
        <v>-0.80844725985790467</v>
      </c>
      <c r="H73" s="114">
        <v>0.16668431911746026</v>
      </c>
      <c r="I73" s="114">
        <v>0.8219453330313079</v>
      </c>
      <c r="J73" s="114">
        <v>0.75140482054542301</v>
      </c>
      <c r="K73" s="114">
        <v>2.5739725357002521</v>
      </c>
      <c r="L73" s="114">
        <v>-0.81791729373905597</v>
      </c>
      <c r="M73" s="114">
        <v>0.1621150437538213</v>
      </c>
      <c r="N73" s="114">
        <v>0.82292883843828224</v>
      </c>
      <c r="O73" s="114">
        <v>0.74850742724235597</v>
      </c>
      <c r="P73" s="114">
        <v>2.8018393808621882</v>
      </c>
      <c r="Q73" s="114">
        <v>-0.79668138852755122</v>
      </c>
      <c r="R73" s="114">
        <v>0.17235686646799511</v>
      </c>
      <c r="S73" s="114">
        <v>0.82072460115871515</v>
      </c>
      <c r="T73" s="114">
        <v>0.75500069413718651</v>
      </c>
    </row>
    <row r="74" spans="1:20" x14ac:dyDescent="0.2">
      <c r="A74" s="27">
        <v>58</v>
      </c>
      <c r="B74" s="28" t="s">
        <v>84</v>
      </c>
      <c r="C74" s="29"/>
      <c r="D74" s="27">
        <v>270</v>
      </c>
      <c r="E74" s="27" t="s">
        <v>35</v>
      </c>
      <c r="F74" s="114">
        <v>4.8964928014383808</v>
      </c>
      <c r="G74" s="114">
        <v>3.8055157576702623</v>
      </c>
      <c r="H74" s="114">
        <v>-6.6846192644164776E-2</v>
      </c>
      <c r="I74" s="114">
        <v>0.41974189826219671</v>
      </c>
      <c r="J74" s="114">
        <v>0.71664513319691792</v>
      </c>
      <c r="K74" s="114">
        <v>4.2604810204689993</v>
      </c>
      <c r="L74" s="114">
        <v>3.3765641201329437</v>
      </c>
      <c r="M74" s="114">
        <v>-0.18782976992975806</v>
      </c>
      <c r="N74" s="114">
        <v>0.38206970999783801</v>
      </c>
      <c r="O74" s="114">
        <v>0.68448011563713274</v>
      </c>
      <c r="P74" s="114">
        <v>5.6819148608989867</v>
      </c>
      <c r="Q74" s="114">
        <v>4.3050201411111395</v>
      </c>
      <c r="R74" s="114">
        <v>6.9920738151372105E-2</v>
      </c>
      <c r="S74" s="114">
        <v>0.4619707905041609</v>
      </c>
      <c r="T74" s="114">
        <v>0.75256757698073684</v>
      </c>
    </row>
    <row r="75" spans="1:20" x14ac:dyDescent="0.2">
      <c r="A75" s="27">
        <v>59</v>
      </c>
      <c r="B75" s="28" t="s">
        <v>85</v>
      </c>
      <c r="C75" s="29"/>
      <c r="D75" s="27">
        <v>288</v>
      </c>
      <c r="E75" s="27" t="s">
        <v>35</v>
      </c>
      <c r="F75" s="114">
        <v>8.5573815566938087</v>
      </c>
      <c r="G75" s="114">
        <v>-5.5499205744985343</v>
      </c>
      <c r="H75" s="114">
        <v>9.2609159941022874</v>
      </c>
      <c r="I75" s="114">
        <v>2.0334497949794521</v>
      </c>
      <c r="J75" s="114">
        <v>3.4001559529832677</v>
      </c>
      <c r="K75" s="114">
        <v>8.5662054464365873</v>
      </c>
      <c r="L75" s="114">
        <v>-5.3985824407202063</v>
      </c>
      <c r="M75" s="114">
        <v>9.8720296080108181</v>
      </c>
      <c r="N75" s="114">
        <v>2.6078108585016229</v>
      </c>
      <c r="O75" s="114">
        <v>3.6073236845514818</v>
      </c>
      <c r="P75" s="114">
        <v>8.5484233022275546</v>
      </c>
      <c r="Q75" s="114">
        <v>-5.7048127814748719</v>
      </c>
      <c r="R75" s="114">
        <v>8.6104520718809852</v>
      </c>
      <c r="S75" s="114">
        <v>1.3828993449935489</v>
      </c>
      <c r="T75" s="114">
        <v>3.1554599292716019</v>
      </c>
    </row>
    <row r="76" spans="1:20" x14ac:dyDescent="0.2">
      <c r="A76" s="27">
        <v>60</v>
      </c>
      <c r="B76" s="28" t="s">
        <v>86</v>
      </c>
      <c r="C76" s="29"/>
      <c r="D76" s="27">
        <v>324</v>
      </c>
      <c r="E76" s="27" t="s">
        <v>47</v>
      </c>
      <c r="F76" s="114">
        <v>13.03495593547172</v>
      </c>
      <c r="G76" s="114">
        <v>-6.4830682456202631</v>
      </c>
      <c r="H76" s="114">
        <v>-17.833682612550703</v>
      </c>
      <c r="I76" s="114">
        <v>-2.2567055338167155</v>
      </c>
      <c r="J76" s="114">
        <v>2.1520819567149845</v>
      </c>
      <c r="K76" s="114">
        <v>13.052599797177539</v>
      </c>
      <c r="L76" s="114">
        <v>-6.512575813422643</v>
      </c>
      <c r="M76" s="114">
        <v>-18.308839170310161</v>
      </c>
      <c r="N76" s="114">
        <v>-2.0300356635623613</v>
      </c>
      <c r="O76" s="114">
        <v>2.1807133079741909</v>
      </c>
      <c r="P76" s="114">
        <v>13.017392617913545</v>
      </c>
      <c r="Q76" s="114">
        <v>-6.4537127456061345</v>
      </c>
      <c r="R76" s="114">
        <v>-17.372589020629828</v>
      </c>
      <c r="S76" s="114">
        <v>-2.4739759327290161</v>
      </c>
      <c r="T76" s="114">
        <v>2.1242924379444035</v>
      </c>
    </row>
    <row r="77" spans="1:20" x14ac:dyDescent="0.2">
      <c r="A77" s="27">
        <v>61</v>
      </c>
      <c r="B77" s="28" t="s">
        <v>87</v>
      </c>
      <c r="C77" s="29"/>
      <c r="D77" s="27">
        <v>624</v>
      </c>
      <c r="E77" s="27" t="s">
        <v>33</v>
      </c>
      <c r="F77" s="114">
        <v>11.970465132778022</v>
      </c>
      <c r="G77" s="114">
        <v>-6.2565559923269189</v>
      </c>
      <c r="H77" s="114">
        <v>0.27776875362106962</v>
      </c>
      <c r="I77" s="114">
        <v>0.31103337578963924</v>
      </c>
      <c r="J77" s="114">
        <v>1.1728483255798279</v>
      </c>
      <c r="K77" s="114">
        <v>11.74532611685269</v>
      </c>
      <c r="L77" s="114">
        <v>-6.1818169372066043</v>
      </c>
      <c r="M77" s="114">
        <v>0.27967013183203299</v>
      </c>
      <c r="N77" s="114">
        <v>1.7471488614123464E-2</v>
      </c>
      <c r="O77" s="114">
        <v>0.98254744640261149</v>
      </c>
      <c r="P77" s="114">
        <v>12.193386270263954</v>
      </c>
      <c r="Q77" s="114">
        <v>-6.3300060676370302</v>
      </c>
      <c r="R77" s="114">
        <v>0.27589305482937465</v>
      </c>
      <c r="S77" s="114">
        <v>0.596495703325296</v>
      </c>
      <c r="T77" s="114">
        <v>1.3535553490767041</v>
      </c>
    </row>
    <row r="78" spans="1:20" x14ac:dyDescent="0.2">
      <c r="A78" s="27">
        <v>62</v>
      </c>
      <c r="B78" s="28" t="s">
        <v>88</v>
      </c>
      <c r="C78" s="29"/>
      <c r="D78" s="27">
        <v>430</v>
      </c>
      <c r="E78" s="27" t="s">
        <v>35</v>
      </c>
      <c r="F78" s="114">
        <v>15.734865629163968</v>
      </c>
      <c r="G78" s="114">
        <v>-6.3445886274797552</v>
      </c>
      <c r="H78" s="114">
        <v>-11.098900314627318</v>
      </c>
      <c r="I78" s="114">
        <v>2.5671065092823078</v>
      </c>
      <c r="J78" s="114">
        <v>2.7567187632531067</v>
      </c>
      <c r="K78" s="114">
        <v>14.555329208286214</v>
      </c>
      <c r="L78" s="114">
        <v>-6.1410185276795426</v>
      </c>
      <c r="M78" s="114">
        <v>-9.4576747239653862</v>
      </c>
      <c r="N78" s="114">
        <v>2.1124848066159569</v>
      </c>
      <c r="O78" s="114">
        <v>2.6298462125282285</v>
      </c>
      <c r="P78" s="114">
        <v>17.185948461653368</v>
      </c>
      <c r="Q78" s="114">
        <v>-6.5816984354762171</v>
      </c>
      <c r="R78" s="114">
        <v>-13.222037689410829</v>
      </c>
      <c r="S78" s="114">
        <v>3.1960902836679574</v>
      </c>
      <c r="T78" s="114">
        <v>2.9263012919319662</v>
      </c>
    </row>
    <row r="79" spans="1:20" x14ac:dyDescent="0.2">
      <c r="A79" s="27">
        <v>63</v>
      </c>
      <c r="B79" s="28" t="s">
        <v>89</v>
      </c>
      <c r="C79" s="29"/>
      <c r="D79" s="27">
        <v>466</v>
      </c>
      <c r="E79" s="27" t="s">
        <v>33</v>
      </c>
      <c r="F79" s="114">
        <v>1.8356532683379043</v>
      </c>
      <c r="G79" s="114">
        <v>1.4542231742712677</v>
      </c>
      <c r="H79" s="114">
        <v>6.0805759961296948</v>
      </c>
      <c r="I79" s="114">
        <v>5.4126037646631406</v>
      </c>
      <c r="J79" s="114">
        <v>1.5177225160880339</v>
      </c>
      <c r="K79" s="114">
        <v>2.0424857721468412</v>
      </c>
      <c r="L79" s="114">
        <v>1.4598548127096462</v>
      </c>
      <c r="M79" s="114">
        <v>6.0443008414992576</v>
      </c>
      <c r="N79" s="114">
        <v>5.3588645346724793</v>
      </c>
      <c r="O79" s="114">
        <v>1.4750268417007151</v>
      </c>
      <c r="P79" s="114">
        <v>1.6176810528760504</v>
      </c>
      <c r="Q79" s="114">
        <v>1.4482231103700398</v>
      </c>
      <c r="R79" s="114">
        <v>6.1191632486599019</v>
      </c>
      <c r="S79" s="114">
        <v>5.4695037242825304</v>
      </c>
      <c r="T79" s="114">
        <v>1.5627058035582393</v>
      </c>
    </row>
    <row r="80" spans="1:20" x14ac:dyDescent="0.2">
      <c r="A80" s="27">
        <v>64</v>
      </c>
      <c r="B80" s="28" t="s">
        <v>90</v>
      </c>
      <c r="C80" s="29"/>
      <c r="D80" s="27">
        <v>478</v>
      </c>
      <c r="E80" s="27" t="s">
        <v>47</v>
      </c>
      <c r="F80" s="114">
        <v>-4.4087571081401835</v>
      </c>
      <c r="G80" s="114">
        <v>-8.9095865909558736</v>
      </c>
      <c r="H80" s="114">
        <v>0.26081678883108922</v>
      </c>
      <c r="I80" s="114">
        <v>7.5275000852021181</v>
      </c>
      <c r="J80" s="114">
        <v>9.7911854534102574</v>
      </c>
      <c r="K80" s="114">
        <v>-4.0503505729949323</v>
      </c>
      <c r="L80" s="114">
        <v>-8.2247041216458054</v>
      </c>
      <c r="M80" s="114">
        <v>0.89425257603290442</v>
      </c>
      <c r="N80" s="114">
        <v>7.9956456764927379</v>
      </c>
      <c r="O80" s="114">
        <v>10.023422069850644</v>
      </c>
      <c r="P80" s="114">
        <v>-4.7974715088427669</v>
      </c>
      <c r="Q80" s="114">
        <v>-9.6947087843417687</v>
      </c>
      <c r="R80" s="114">
        <v>-0.51961015876225813</v>
      </c>
      <c r="S80" s="114">
        <v>6.9135796831467378</v>
      </c>
      <c r="T80" s="114">
        <v>9.4739504938120493</v>
      </c>
    </row>
    <row r="81" spans="1:20" x14ac:dyDescent="0.2">
      <c r="A81" s="27">
        <v>65</v>
      </c>
      <c r="B81" s="28" t="s">
        <v>91</v>
      </c>
      <c r="C81" s="29"/>
      <c r="D81" s="27">
        <v>562</v>
      </c>
      <c r="E81" s="27" t="s">
        <v>33</v>
      </c>
      <c r="F81" s="114">
        <v>4.6928195860909776</v>
      </c>
      <c r="G81" s="114">
        <v>-3.5489969553846383</v>
      </c>
      <c r="H81" s="114">
        <v>0.35684978436322728</v>
      </c>
      <c r="I81" s="114">
        <v>0.31930537733214603</v>
      </c>
      <c r="J81" s="114">
        <v>8.0627525872493244</v>
      </c>
      <c r="K81" s="114">
        <v>4.6714066581764389</v>
      </c>
      <c r="L81" s="114">
        <v>-3.6236773854326372</v>
      </c>
      <c r="M81" s="114">
        <v>0.33333536887939091</v>
      </c>
      <c r="N81" s="114">
        <v>0.28959508677866791</v>
      </c>
      <c r="O81" s="114">
        <v>8.0384378953015112</v>
      </c>
      <c r="P81" s="114">
        <v>4.7124280432720704</v>
      </c>
      <c r="Q81" s="114">
        <v>-3.4809233265855046</v>
      </c>
      <c r="R81" s="114">
        <v>0.37818364112813069</v>
      </c>
      <c r="S81" s="114">
        <v>0.34619227282205761</v>
      </c>
      <c r="T81" s="114">
        <v>8.0847001221128298</v>
      </c>
    </row>
    <row r="82" spans="1:20" x14ac:dyDescent="0.2">
      <c r="A82" s="27">
        <v>66</v>
      </c>
      <c r="B82" s="28" t="s">
        <v>92</v>
      </c>
      <c r="C82" s="29"/>
      <c r="D82" s="27">
        <v>566</v>
      </c>
      <c r="E82" s="27" t="s">
        <v>47</v>
      </c>
      <c r="F82" s="114">
        <v>0.27742338205920603</v>
      </c>
      <c r="G82" s="114">
        <v>1.0469735815728911</v>
      </c>
      <c r="H82" s="114">
        <v>5.6769288714948978</v>
      </c>
      <c r="I82" s="114">
        <v>7.0116381155570382</v>
      </c>
      <c r="J82" s="114">
        <v>5.2967428200250648</v>
      </c>
      <c r="K82" s="114">
        <v>0.14973128152872034</v>
      </c>
      <c r="L82" s="114">
        <v>0.91781798741911136</v>
      </c>
      <c r="M82" s="114">
        <v>5.612681567970693</v>
      </c>
      <c r="N82" s="114">
        <v>6.948489782981385</v>
      </c>
      <c r="O82" s="114">
        <v>5.2354296245000302</v>
      </c>
      <c r="P82" s="114">
        <v>0.43942630529600712</v>
      </c>
      <c r="Q82" s="114">
        <v>1.2084730121608422</v>
      </c>
      <c r="R82" s="114">
        <v>5.7563977126490329</v>
      </c>
      <c r="S82" s="114">
        <v>7.0891941889557177</v>
      </c>
      <c r="T82" s="114">
        <v>5.3715257646510182</v>
      </c>
    </row>
    <row r="83" spans="1:20" x14ac:dyDescent="0.2">
      <c r="A83" s="27">
        <v>67</v>
      </c>
      <c r="B83" s="28" t="s">
        <v>93</v>
      </c>
      <c r="C83" s="29" t="s">
        <v>306</v>
      </c>
      <c r="D83" s="27">
        <v>654</v>
      </c>
      <c r="E83" s="27" t="s">
        <v>35</v>
      </c>
      <c r="F83" s="114">
        <v>0.56631840234575714</v>
      </c>
      <c r="G83" s="114">
        <v>0.55072315617210699</v>
      </c>
      <c r="H83" s="114">
        <v>3.6875411195210117</v>
      </c>
      <c r="I83" s="114">
        <v>3.1123262208748215</v>
      </c>
      <c r="J83" s="114">
        <v>1.1938752761696785</v>
      </c>
      <c r="K83" s="114">
        <v>-0.36364638166380947</v>
      </c>
      <c r="L83" s="114">
        <v>-0.2771406932285248</v>
      </c>
      <c r="M83" s="114">
        <v>4.030320081002035</v>
      </c>
      <c r="N83" s="114">
        <v>3.4169831126343544</v>
      </c>
      <c r="O83" s="114">
        <v>1.422546880311681</v>
      </c>
      <c r="P83" s="114">
        <v>1.781592601073777</v>
      </c>
      <c r="Q83" s="114">
        <v>1.5308015424466881</v>
      </c>
      <c r="R83" s="114">
        <v>3.2924395938910722</v>
      </c>
      <c r="S83" s="114">
        <v>2.7486006608035995</v>
      </c>
      <c r="T83" s="114">
        <v>0.91270589413238712</v>
      </c>
    </row>
    <row r="84" spans="1:20" x14ac:dyDescent="0.2">
      <c r="A84" s="27">
        <v>68</v>
      </c>
      <c r="B84" s="28" t="s">
        <v>94</v>
      </c>
      <c r="C84" s="29"/>
      <c r="D84" s="27">
        <v>686</v>
      </c>
      <c r="E84" s="27" t="s">
        <v>33</v>
      </c>
      <c r="F84" s="114">
        <v>1.2363808653479813</v>
      </c>
      <c r="G84" s="114">
        <v>-4.3089562509035577</v>
      </c>
      <c r="H84" s="114">
        <v>0.54422869663090001</v>
      </c>
      <c r="I84" s="114">
        <v>1.4402952726512934</v>
      </c>
      <c r="J84" s="114">
        <v>0.55074012537523942</v>
      </c>
      <c r="K84" s="114">
        <v>1.1646443057975673</v>
      </c>
      <c r="L84" s="114">
        <v>-3.8341197858409255</v>
      </c>
      <c r="M84" s="114">
        <v>0.54593275334559854</v>
      </c>
      <c r="N84" s="114">
        <v>1.6923945834361873</v>
      </c>
      <c r="O84" s="114">
        <v>0.55307478349519801</v>
      </c>
      <c r="P84" s="114">
        <v>1.3118032903228567</v>
      </c>
      <c r="Q84" s="114">
        <v>-4.8187508326896156</v>
      </c>
      <c r="R84" s="114">
        <v>0.54235341667290105</v>
      </c>
      <c r="S84" s="114">
        <v>1.1591169247626754</v>
      </c>
      <c r="T84" s="114">
        <v>0.5481008895195516</v>
      </c>
    </row>
    <row r="85" spans="1:20" x14ac:dyDescent="0.2">
      <c r="A85" s="27">
        <v>69</v>
      </c>
      <c r="B85" s="28" t="s">
        <v>95</v>
      </c>
      <c r="C85" s="29"/>
      <c r="D85" s="27">
        <v>694</v>
      </c>
      <c r="E85" s="27" t="s">
        <v>33</v>
      </c>
      <c r="F85" s="114">
        <v>-14.925019037711424</v>
      </c>
      <c r="G85" s="114">
        <v>-1.4018456571981432</v>
      </c>
      <c r="H85" s="114">
        <v>8.4128336878699752</v>
      </c>
      <c r="I85" s="114">
        <v>-8.5741075761068828</v>
      </c>
      <c r="J85" s="114">
        <v>-1.3232503661349986</v>
      </c>
      <c r="K85" s="114">
        <v>-14.47135868288891</v>
      </c>
      <c r="L85" s="114">
        <v>-1.7659861848821081</v>
      </c>
      <c r="M85" s="114">
        <v>7.5348690477520766</v>
      </c>
      <c r="N85" s="114">
        <v>-8.0540031078326439</v>
      </c>
      <c r="O85" s="114">
        <v>-1.2705698799750151</v>
      </c>
      <c r="P85" s="114">
        <v>-15.502515581653645</v>
      </c>
      <c r="Q85" s="114">
        <v>-0.93596642200776548</v>
      </c>
      <c r="R85" s="114">
        <v>9.4612719153362974</v>
      </c>
      <c r="S85" s="114">
        <v>-9.1829550628554735</v>
      </c>
      <c r="T85" s="114">
        <v>-1.3868701715101097</v>
      </c>
    </row>
    <row r="86" spans="1:20" x14ac:dyDescent="0.2">
      <c r="A86" s="27">
        <v>70</v>
      </c>
      <c r="B86" s="28" t="s">
        <v>96</v>
      </c>
      <c r="C86" s="29"/>
      <c r="D86" s="27">
        <v>768</v>
      </c>
      <c r="E86" s="27" t="s">
        <v>47</v>
      </c>
      <c r="F86" s="114">
        <v>3.6012384430547759</v>
      </c>
      <c r="G86" s="114">
        <v>6.1117463935032275</v>
      </c>
      <c r="H86" s="114">
        <v>7.7721543092343275</v>
      </c>
      <c r="I86" s="114">
        <v>4.5443847045147958</v>
      </c>
      <c r="J86" s="114">
        <v>1.6232740395206395</v>
      </c>
      <c r="K86" s="114">
        <v>3.3503311933098758</v>
      </c>
      <c r="L86" s="114">
        <v>6.1764283183838042</v>
      </c>
      <c r="M86" s="114">
        <v>7.9650874146785107</v>
      </c>
      <c r="N86" s="114">
        <v>4.5689298979053534</v>
      </c>
      <c r="O86" s="114">
        <v>1.4926985681622011</v>
      </c>
      <c r="P86" s="114">
        <v>3.8546848171702437</v>
      </c>
      <c r="Q86" s="114">
        <v>6.0470194716056174</v>
      </c>
      <c r="R86" s="114">
        <v>7.57657089168484</v>
      </c>
      <c r="S86" s="114">
        <v>4.5192282360987344</v>
      </c>
      <c r="T86" s="114">
        <v>1.7563873401950238</v>
      </c>
    </row>
    <row r="87" spans="1:20" x14ac:dyDescent="0.2">
      <c r="A87" s="26">
        <v>71</v>
      </c>
      <c r="B87" s="25" t="s">
        <v>349</v>
      </c>
      <c r="C87" s="24"/>
      <c r="D87" s="26">
        <v>935</v>
      </c>
      <c r="E87" s="26"/>
      <c r="F87" s="112">
        <v>-0.67343052953769234</v>
      </c>
      <c r="G87" s="112">
        <v>1.1652551409742686</v>
      </c>
      <c r="H87" s="112">
        <v>1.5704019062538135</v>
      </c>
      <c r="I87" s="112">
        <v>4.221679547069165</v>
      </c>
      <c r="J87" s="112">
        <v>2.6042698790811207</v>
      </c>
      <c r="K87" s="112">
        <v>-0.63615016343915121</v>
      </c>
      <c r="L87" s="112">
        <v>1.2694133234827492</v>
      </c>
      <c r="M87" s="112">
        <v>1.9411792317169736</v>
      </c>
      <c r="N87" s="112">
        <v>5.1138955485130309</v>
      </c>
      <c r="O87" s="112">
        <v>2.6189838791410516</v>
      </c>
      <c r="P87" s="112">
        <v>-0.71733859527472243</v>
      </c>
      <c r="Q87" s="112">
        <v>1.0416285230563727</v>
      </c>
      <c r="R87" s="112">
        <v>1.1186157065685054</v>
      </c>
      <c r="S87" s="112">
        <v>3.0533370425734887</v>
      </c>
      <c r="T87" s="112">
        <v>2.5839645936399971</v>
      </c>
    </row>
    <row r="88" spans="1:20" x14ac:dyDescent="0.2">
      <c r="A88" s="26">
        <v>72</v>
      </c>
      <c r="B88" s="22" t="s">
        <v>16</v>
      </c>
      <c r="C88" s="24"/>
      <c r="D88" s="26">
        <v>5500</v>
      </c>
      <c r="E88" s="26"/>
      <c r="F88" s="112">
        <v>-2.3689175112459169</v>
      </c>
      <c r="G88" s="112">
        <v>-2.5541934506754056</v>
      </c>
      <c r="H88" s="112">
        <v>0.21041835351803947</v>
      </c>
      <c r="I88" s="112">
        <v>9.0333435383951416E-2</v>
      </c>
      <c r="J88" s="112">
        <v>0.4921081926861523</v>
      </c>
      <c r="K88" s="112">
        <v>-2.4059712053526576</v>
      </c>
      <c r="L88" s="112">
        <v>-2.586274980304343</v>
      </c>
      <c r="M88" s="112">
        <v>0.78184554800350448</v>
      </c>
      <c r="N88" s="112">
        <v>0.65575118116125408</v>
      </c>
      <c r="O88" s="112">
        <v>0.85104092346797755</v>
      </c>
      <c r="P88" s="112">
        <v>-2.3388595642786467</v>
      </c>
      <c r="Q88" s="112">
        <v>-2.5282502107224767</v>
      </c>
      <c r="R88" s="112">
        <v>-0.26322491522015812</v>
      </c>
      <c r="S88" s="112">
        <v>-0.4036446159137918</v>
      </c>
      <c r="T88" s="112">
        <v>0.16453776471290923</v>
      </c>
    </row>
    <row r="89" spans="1:20" x14ac:dyDescent="0.2">
      <c r="A89" s="30">
        <v>73</v>
      </c>
      <c r="B89" s="31" t="s">
        <v>97</v>
      </c>
      <c r="C89" s="29"/>
      <c r="D89" s="30">
        <v>398</v>
      </c>
      <c r="E89" s="27" t="s">
        <v>35</v>
      </c>
      <c r="F89" s="114">
        <v>-2.1812123629739482</v>
      </c>
      <c r="G89" s="114">
        <v>-2.4485499980626679</v>
      </c>
      <c r="H89" s="114">
        <v>1.5518450058016466</v>
      </c>
      <c r="I89" s="114">
        <v>1.4400498064302987</v>
      </c>
      <c r="J89" s="114">
        <v>1.2335991246143023</v>
      </c>
      <c r="K89" s="114">
        <v>-2.1812173497339513</v>
      </c>
      <c r="L89" s="114">
        <v>-2.4485411534892245</v>
      </c>
      <c r="M89" s="114">
        <v>2.1712885712036121</v>
      </c>
      <c r="N89" s="114">
        <v>1.95846667958233</v>
      </c>
      <c r="O89" s="114">
        <v>1.5751300997137299</v>
      </c>
      <c r="P89" s="114">
        <v>-2.1812081086959574</v>
      </c>
      <c r="Q89" s="114">
        <v>-2.448557543499156</v>
      </c>
      <c r="R89" s="114">
        <v>1.0077860861317269</v>
      </c>
      <c r="S89" s="114">
        <v>0.95943127247221038</v>
      </c>
      <c r="T89" s="114">
        <v>0.90346568633250435</v>
      </c>
    </row>
    <row r="90" spans="1:20" x14ac:dyDescent="0.2">
      <c r="A90" s="30">
        <v>74</v>
      </c>
      <c r="B90" s="31" t="s">
        <v>98</v>
      </c>
      <c r="C90" s="29"/>
      <c r="D90" s="30">
        <v>417</v>
      </c>
      <c r="E90" s="27" t="s">
        <v>35</v>
      </c>
      <c r="F90" s="114">
        <v>-3.9937757345000962</v>
      </c>
      <c r="G90" s="114">
        <v>-5.3995637286071636</v>
      </c>
      <c r="H90" s="114">
        <v>-4.3827740036264755</v>
      </c>
      <c r="I90" s="114">
        <v>-6.0249334861006272</v>
      </c>
      <c r="J90" s="114">
        <v>-2.4927319353326847</v>
      </c>
      <c r="K90" s="114">
        <v>-3.9937712412851543</v>
      </c>
      <c r="L90" s="114">
        <v>-5.3995440679759366</v>
      </c>
      <c r="M90" s="114">
        <v>-4.5718799029000126</v>
      </c>
      <c r="N90" s="114">
        <v>-6.3406103569908137</v>
      </c>
      <c r="O90" s="114">
        <v>-2.6557341510505217</v>
      </c>
      <c r="P90" s="114">
        <v>-3.993778960890388</v>
      </c>
      <c r="Q90" s="114">
        <v>-5.3995778461012858</v>
      </c>
      <c r="R90" s="114">
        <v>-4.2480792196609416</v>
      </c>
      <c r="S90" s="114">
        <v>-5.8048651382176031</v>
      </c>
      <c r="T90" s="114">
        <v>-2.3813765891089305</v>
      </c>
    </row>
    <row r="91" spans="1:20" x14ac:dyDescent="0.2">
      <c r="A91" s="30">
        <v>75</v>
      </c>
      <c r="B91" s="31" t="s">
        <v>99</v>
      </c>
      <c r="C91" s="29"/>
      <c r="D91" s="30">
        <v>762</v>
      </c>
      <c r="E91" s="27" t="s">
        <v>35</v>
      </c>
      <c r="F91" s="114">
        <v>-4.160493642238464</v>
      </c>
      <c r="G91" s="114">
        <v>-3.0373259880260539</v>
      </c>
      <c r="H91" s="114">
        <v>-1.2991749694406807</v>
      </c>
      <c r="I91" s="114">
        <v>-0.16412669354424098</v>
      </c>
      <c r="J91" s="114">
        <v>-0.22364213501661337</v>
      </c>
      <c r="K91" s="114">
        <v>-4.2704999226534888</v>
      </c>
      <c r="L91" s="114">
        <v>-2.903985692348964</v>
      </c>
      <c r="M91" s="114">
        <v>-1.5892788501279256</v>
      </c>
      <c r="N91" s="114">
        <v>-0.20819632738659699</v>
      </c>
      <c r="O91" s="114">
        <v>-0.25586702919818938</v>
      </c>
      <c r="P91" s="114">
        <v>-4.0749589895366354</v>
      </c>
      <c r="Q91" s="114">
        <v>-3.1411117157271295</v>
      </c>
      <c r="R91" s="114">
        <v>-1.0749308436481246</v>
      </c>
      <c r="S91" s="114">
        <v>-0.13056235284571133</v>
      </c>
      <c r="T91" s="114">
        <v>-0.19918127041916658</v>
      </c>
    </row>
    <row r="92" spans="1:20" x14ac:dyDescent="0.2">
      <c r="A92" s="30">
        <v>76</v>
      </c>
      <c r="B92" s="31" t="s">
        <v>100</v>
      </c>
      <c r="C92" s="29"/>
      <c r="D92" s="30">
        <v>795</v>
      </c>
      <c r="E92" s="27" t="s">
        <v>35</v>
      </c>
      <c r="F92" s="114">
        <v>-2.2735700357489734</v>
      </c>
      <c r="G92" s="114">
        <v>-4.495247848262844</v>
      </c>
      <c r="H92" s="114">
        <v>-0.50490575013808792</v>
      </c>
      <c r="I92" s="114">
        <v>-1.4674121841023993</v>
      </c>
      <c r="J92" s="114">
        <v>-0.16157708359537953</v>
      </c>
      <c r="K92" s="114">
        <v>-2.4253371468779048</v>
      </c>
      <c r="L92" s="114">
        <v>-4.6558037325562349</v>
      </c>
      <c r="M92" s="114">
        <v>5.0484186870026385E-2</v>
      </c>
      <c r="N92" s="114">
        <v>-0.82300834809494372</v>
      </c>
      <c r="O92" s="114">
        <v>0.20272187531180924</v>
      </c>
      <c r="P92" s="114">
        <v>-2.1561956104302702</v>
      </c>
      <c r="Q92" s="114">
        <v>-4.3727786051411517</v>
      </c>
      <c r="R92" s="114">
        <v>-0.93606959442250715</v>
      </c>
      <c r="S92" s="114">
        <v>-1.9954241802767652</v>
      </c>
      <c r="T92" s="114">
        <v>-0.47419791840142017</v>
      </c>
    </row>
    <row r="93" spans="1:20" x14ac:dyDescent="0.2">
      <c r="A93" s="30">
        <v>77</v>
      </c>
      <c r="B93" s="31" t="s">
        <v>101</v>
      </c>
      <c r="C93" s="29"/>
      <c r="D93" s="30">
        <v>860</v>
      </c>
      <c r="E93" s="27" t="s">
        <v>35</v>
      </c>
      <c r="F93" s="114">
        <v>-1.7755400024188472</v>
      </c>
      <c r="G93" s="114">
        <v>-1.4719919163579491</v>
      </c>
      <c r="H93" s="114">
        <v>-1.1105776635617979</v>
      </c>
      <c r="I93" s="114">
        <v>-1.7142671457330536</v>
      </c>
      <c r="J93" s="114">
        <v>-0.82402305214050853</v>
      </c>
      <c r="K93" s="114">
        <v>-1.9166814804570613</v>
      </c>
      <c r="L93" s="114">
        <v>-1.6433714433150757</v>
      </c>
      <c r="M93" s="114">
        <v>-0.54186277215285039</v>
      </c>
      <c r="N93" s="114">
        <v>-1.0825980149252012</v>
      </c>
      <c r="O93" s="114">
        <v>-0.4581253148777209</v>
      </c>
      <c r="P93" s="114">
        <v>-1.6663326196693256</v>
      </c>
      <c r="Q93" s="114">
        <v>-1.3412070075159406</v>
      </c>
      <c r="R93" s="114">
        <v>-1.5523402725064008</v>
      </c>
      <c r="S93" s="114">
        <v>-2.2321558120126275</v>
      </c>
      <c r="T93" s="114">
        <v>-1.1380489729963341</v>
      </c>
    </row>
    <row r="94" spans="1:20" x14ac:dyDescent="0.2">
      <c r="A94" s="26">
        <v>78</v>
      </c>
      <c r="B94" s="22" t="s">
        <v>17</v>
      </c>
      <c r="C94" s="24"/>
      <c r="D94" s="26">
        <v>906</v>
      </c>
      <c r="E94" s="26"/>
      <c r="F94" s="112">
        <v>3.2521906762884445</v>
      </c>
      <c r="G94" s="112">
        <v>2.9285738870466251</v>
      </c>
      <c r="H94" s="112">
        <v>2.8836617934805164</v>
      </c>
      <c r="I94" s="112">
        <v>2.5080406725099693</v>
      </c>
      <c r="J94" s="112">
        <v>1.4602212400922996</v>
      </c>
      <c r="K94" s="112">
        <v>2.4432480870254634</v>
      </c>
      <c r="L94" s="112">
        <v>2.3690942894470282</v>
      </c>
      <c r="M94" s="112">
        <v>2.7750721771175213</v>
      </c>
      <c r="N94" s="112">
        <v>2.4795647430907972</v>
      </c>
      <c r="O94" s="112">
        <v>1.5006073546079208</v>
      </c>
      <c r="P94" s="112">
        <v>4.0501373493685175</v>
      </c>
      <c r="Q94" s="112">
        <v>3.4446543403820646</v>
      </c>
      <c r="R94" s="112">
        <v>2.9806702186109155</v>
      </c>
      <c r="S94" s="112">
        <v>2.5333152045089031</v>
      </c>
      <c r="T94" s="112">
        <v>1.4243553508989846</v>
      </c>
    </row>
    <row r="95" spans="1:20" x14ac:dyDescent="0.2">
      <c r="A95" s="30">
        <v>79</v>
      </c>
      <c r="B95" s="31" t="s">
        <v>102</v>
      </c>
      <c r="C95" s="29" t="s">
        <v>307</v>
      </c>
      <c r="D95" s="30">
        <v>156</v>
      </c>
      <c r="E95" s="27" t="s">
        <v>42</v>
      </c>
      <c r="F95" s="114">
        <v>3.2241791281447294</v>
      </c>
      <c r="G95" s="114">
        <v>2.7758125779982286</v>
      </c>
      <c r="H95" s="114">
        <v>5.799893881496625</v>
      </c>
      <c r="I95" s="114">
        <v>4.4905947630537675</v>
      </c>
      <c r="J95" s="114">
        <v>2.8096779398667682</v>
      </c>
      <c r="K95" s="114">
        <v>2.9999345140330052</v>
      </c>
      <c r="L95" s="114">
        <v>2.6080912774577545</v>
      </c>
      <c r="M95" s="114">
        <v>8.0460730935310387</v>
      </c>
      <c r="N95" s="114">
        <v>5.721951795476528</v>
      </c>
      <c r="O95" s="114">
        <v>3.4219600436622493</v>
      </c>
      <c r="P95" s="114">
        <v>3.4549607735760919</v>
      </c>
      <c r="Q95" s="114">
        <v>2.9450392549410407</v>
      </c>
      <c r="R95" s="114">
        <v>3.2677719506968526</v>
      </c>
      <c r="S95" s="114">
        <v>2.8081432168820828</v>
      </c>
      <c r="T95" s="114">
        <v>1.874300817421527</v>
      </c>
    </row>
    <row r="96" spans="1:20" x14ac:dyDescent="0.2">
      <c r="A96" s="30">
        <v>80</v>
      </c>
      <c r="B96" s="31" t="s">
        <v>104</v>
      </c>
      <c r="C96" s="29" t="s">
        <v>308</v>
      </c>
      <c r="D96" s="30">
        <v>344</v>
      </c>
      <c r="E96" s="27" t="s">
        <v>35</v>
      </c>
      <c r="F96" s="114">
        <v>1.9346853025000099</v>
      </c>
      <c r="G96" s="114">
        <v>1.7639238575818215</v>
      </c>
      <c r="H96" s="114">
        <v>0.38672483994499968</v>
      </c>
      <c r="I96" s="114">
        <v>0.42694241101157249</v>
      </c>
      <c r="J96" s="114">
        <v>0.41801858607102332</v>
      </c>
      <c r="K96" s="114">
        <v>0.87929134510018936</v>
      </c>
      <c r="L96" s="114">
        <v>0.84223988391696514</v>
      </c>
      <c r="M96" s="114">
        <v>-0.67218605050505409</v>
      </c>
      <c r="N96" s="114">
        <v>-0.64450459551539174</v>
      </c>
      <c r="O96" s="114">
        <v>-0.48658715180578838</v>
      </c>
      <c r="P96" s="114">
        <v>2.9645124395415836</v>
      </c>
      <c r="Q96" s="114">
        <v>2.5812889273056463</v>
      </c>
      <c r="R96" s="114">
        <v>1.2437995987373798</v>
      </c>
      <c r="S96" s="114">
        <v>1.2160442469975778</v>
      </c>
      <c r="T96" s="114">
        <v>1.0302956539850243</v>
      </c>
    </row>
    <row r="97" spans="1:20" x14ac:dyDescent="0.2">
      <c r="A97" s="30">
        <v>81</v>
      </c>
      <c r="B97" s="31" t="s">
        <v>106</v>
      </c>
      <c r="C97" s="29" t="s">
        <v>364</v>
      </c>
      <c r="D97" s="30">
        <v>446</v>
      </c>
      <c r="E97" s="27" t="s">
        <v>35</v>
      </c>
      <c r="F97" s="114">
        <v>1.85091151395203</v>
      </c>
      <c r="G97" s="114">
        <v>1.3628908094034302</v>
      </c>
      <c r="H97" s="114">
        <v>2.9677155651236742</v>
      </c>
      <c r="I97" s="114">
        <v>2.6265239512448586</v>
      </c>
      <c r="J97" s="114">
        <v>1.4644573943034125</v>
      </c>
      <c r="K97" s="114">
        <v>1.4565595439959482</v>
      </c>
      <c r="L97" s="114">
        <v>1.0762461386358408</v>
      </c>
      <c r="M97" s="114">
        <v>3.5115666315592784</v>
      </c>
      <c r="N97" s="114">
        <v>2.3176692664096477</v>
      </c>
      <c r="O97" s="114">
        <v>1.2297856413496564</v>
      </c>
      <c r="P97" s="114">
        <v>2.1942771202044642</v>
      </c>
      <c r="Q97" s="114">
        <v>1.6046977495662758</v>
      </c>
      <c r="R97" s="114">
        <v>2.5033971589246686</v>
      </c>
      <c r="S97" s="114">
        <v>2.8930785725724339</v>
      </c>
      <c r="T97" s="114">
        <v>1.6619509205719398</v>
      </c>
    </row>
    <row r="98" spans="1:20" x14ac:dyDescent="0.2">
      <c r="A98" s="30">
        <v>82</v>
      </c>
      <c r="B98" s="31" t="s">
        <v>103</v>
      </c>
      <c r="C98" s="29"/>
      <c r="D98" s="30">
        <v>408</v>
      </c>
      <c r="E98" s="27" t="s">
        <v>38</v>
      </c>
      <c r="F98" s="114">
        <v>0.60080189900171677</v>
      </c>
      <c r="G98" s="114">
        <v>0.58327886719555833</v>
      </c>
      <c r="H98" s="114">
        <v>2.054242465541944</v>
      </c>
      <c r="I98" s="114">
        <v>1.8623072455337446</v>
      </c>
      <c r="J98" s="114">
        <v>1.9256112512447414</v>
      </c>
      <c r="K98" s="114">
        <v>0.19339301023575256</v>
      </c>
      <c r="L98" s="114">
        <v>0.19154086274095541</v>
      </c>
      <c r="M98" s="114">
        <v>2.1557667415799568</v>
      </c>
      <c r="N98" s="114">
        <v>1.9449252424004126</v>
      </c>
      <c r="O98" s="114">
        <v>2.0455514583841961</v>
      </c>
      <c r="P98" s="114">
        <v>1.0162286170670023</v>
      </c>
      <c r="Q98" s="114">
        <v>0.96707984469842911</v>
      </c>
      <c r="R98" s="114">
        <v>1.9561972252988884</v>
      </c>
      <c r="S98" s="114">
        <v>1.7817936472959781</v>
      </c>
      <c r="T98" s="114">
        <v>1.8075480261272092</v>
      </c>
    </row>
    <row r="99" spans="1:20" x14ac:dyDescent="0.2">
      <c r="A99" s="30">
        <v>83</v>
      </c>
      <c r="B99" s="31" t="s">
        <v>105</v>
      </c>
      <c r="C99" s="29"/>
      <c r="D99" s="30">
        <v>392</v>
      </c>
      <c r="E99" s="27" t="s">
        <v>42</v>
      </c>
      <c r="F99" s="114">
        <v>4.999505864850363</v>
      </c>
      <c r="G99" s="114">
        <v>3.9963398211688941</v>
      </c>
      <c r="H99" s="114">
        <v>3.5377863009541621</v>
      </c>
      <c r="I99" s="114">
        <v>1.1696898498015262</v>
      </c>
      <c r="J99" s="114">
        <v>-0.86440830216927245</v>
      </c>
      <c r="K99" s="114">
        <v>4.0945121228421737</v>
      </c>
      <c r="L99" s="114">
        <v>3.3970094967392521</v>
      </c>
      <c r="M99" s="114">
        <v>2.9694964566567403</v>
      </c>
      <c r="N99" s="114">
        <v>0.74973595011014316</v>
      </c>
      <c r="O99" s="114">
        <v>-0.8643905954045048</v>
      </c>
      <c r="P99" s="114">
        <v>5.897962554557461</v>
      </c>
      <c r="Q99" s="114">
        <v>4.5489664343470171</v>
      </c>
      <c r="R99" s="114">
        <v>4.0335519663228672</v>
      </c>
      <c r="S99" s="114">
        <v>1.5196311891848044</v>
      </c>
      <c r="T99" s="114">
        <v>-0.86442277560805736</v>
      </c>
    </row>
    <row r="100" spans="1:20" x14ac:dyDescent="0.2">
      <c r="A100" s="30">
        <v>84</v>
      </c>
      <c r="B100" s="31" t="s">
        <v>107</v>
      </c>
      <c r="C100" s="29"/>
      <c r="D100" s="30">
        <v>496</v>
      </c>
      <c r="E100" s="27" t="s">
        <v>42</v>
      </c>
      <c r="F100" s="114">
        <v>1.9985500858759677</v>
      </c>
      <c r="G100" s="114">
        <v>2.0029519707218975</v>
      </c>
      <c r="H100" s="114">
        <v>6.7061032385322923</v>
      </c>
      <c r="I100" s="114">
        <v>6.7244643426830271</v>
      </c>
      <c r="J100" s="114">
        <v>1.8528129485454656</v>
      </c>
      <c r="K100" s="114">
        <v>2.9328671493365883</v>
      </c>
      <c r="L100" s="114">
        <v>2.844159277516713</v>
      </c>
      <c r="M100" s="114">
        <v>10.135718477678957</v>
      </c>
      <c r="N100" s="114">
        <v>8.9974191610144345</v>
      </c>
      <c r="O100" s="114">
        <v>1.5806419233522586</v>
      </c>
      <c r="P100" s="114">
        <v>0.98186480790844499</v>
      </c>
      <c r="Q100" s="114">
        <v>0.99640697327099281</v>
      </c>
      <c r="R100" s="114">
        <v>1.363742573900883</v>
      </c>
      <c r="S100" s="114">
        <v>1.3966068474793549</v>
      </c>
      <c r="T100" s="114">
        <v>2.606545388885908</v>
      </c>
    </row>
    <row r="101" spans="1:20" x14ac:dyDescent="0.2">
      <c r="A101" s="30">
        <v>85</v>
      </c>
      <c r="B101" s="31" t="s">
        <v>108</v>
      </c>
      <c r="C101" s="29"/>
      <c r="D101" s="30">
        <v>410</v>
      </c>
      <c r="E101" s="27" t="s">
        <v>42</v>
      </c>
      <c r="F101" s="114">
        <v>21.155328029989199</v>
      </c>
      <c r="G101" s="114">
        <v>13.570713592553732</v>
      </c>
      <c r="H101" s="114">
        <v>13.747531267954887</v>
      </c>
      <c r="I101" s="114">
        <v>12.766225699388716</v>
      </c>
      <c r="J101" s="114">
        <v>7.3466969678716092</v>
      </c>
      <c r="K101" s="114">
        <v>21.449170579863857</v>
      </c>
      <c r="L101" s="114">
        <v>14.096879196468681</v>
      </c>
      <c r="M101" s="114">
        <v>13.699687702921565</v>
      </c>
      <c r="N101" s="114">
        <v>12.287267183240584</v>
      </c>
      <c r="O101" s="114">
        <v>6.9925507249049028</v>
      </c>
      <c r="P101" s="114">
        <v>20.770562567670549</v>
      </c>
      <c r="Q101" s="114">
        <v>12.847734343828158</v>
      </c>
      <c r="R101" s="114">
        <v>13.815162390671256</v>
      </c>
      <c r="S101" s="114">
        <v>13.422421479882834</v>
      </c>
      <c r="T101" s="114">
        <v>7.808797238452267</v>
      </c>
    </row>
    <row r="102" spans="1:20" x14ac:dyDescent="0.2">
      <c r="A102" s="26">
        <v>86</v>
      </c>
      <c r="B102" s="22" t="s">
        <v>18</v>
      </c>
      <c r="C102" s="24"/>
      <c r="D102" s="26">
        <v>920</v>
      </c>
      <c r="E102" s="26"/>
      <c r="F102" s="112">
        <v>5.0346724328557872</v>
      </c>
      <c r="G102" s="112">
        <v>5.7269632637086101</v>
      </c>
      <c r="H102" s="112">
        <v>5.6107455818317717</v>
      </c>
      <c r="I102" s="112">
        <v>5.6739000951594383</v>
      </c>
      <c r="J102" s="112">
        <v>2.6068070885939201</v>
      </c>
      <c r="K102" s="112">
        <v>4.7544541701257579</v>
      </c>
      <c r="L102" s="112">
        <v>5.351388330217107</v>
      </c>
      <c r="M102" s="112">
        <v>5.7804081495108957</v>
      </c>
      <c r="N102" s="112">
        <v>5.9254828685927654</v>
      </c>
      <c r="O102" s="112">
        <v>2.5882511133404571</v>
      </c>
      <c r="P102" s="112">
        <v>5.3402590301727857</v>
      </c>
      <c r="Q102" s="112">
        <v>6.122874500242272</v>
      </c>
      <c r="R102" s="112">
        <v>5.4337856424379103</v>
      </c>
      <c r="S102" s="112">
        <v>5.4057512870461553</v>
      </c>
      <c r="T102" s="112">
        <v>2.6268242851249464</v>
      </c>
    </row>
    <row r="103" spans="1:20" x14ac:dyDescent="0.2">
      <c r="A103" s="30">
        <v>87</v>
      </c>
      <c r="B103" s="31" t="s">
        <v>109</v>
      </c>
      <c r="C103" s="29"/>
      <c r="D103" s="30">
        <v>96</v>
      </c>
      <c r="E103" s="27" t="s">
        <v>35</v>
      </c>
      <c r="F103" s="114">
        <v>2.9297345238955641</v>
      </c>
      <c r="G103" s="114">
        <v>2.5548926783077897</v>
      </c>
      <c r="H103" s="114">
        <v>0.44061205731980413</v>
      </c>
      <c r="I103" s="114">
        <v>0.43131281439805264</v>
      </c>
      <c r="J103" s="114">
        <v>0.4222072980596312</v>
      </c>
      <c r="K103" s="114">
        <v>2.6691943148773962</v>
      </c>
      <c r="L103" s="114">
        <v>2.354173972990576</v>
      </c>
      <c r="M103" s="114">
        <v>0.53472453069573234</v>
      </c>
      <c r="N103" s="114">
        <v>0.52079950917171125</v>
      </c>
      <c r="O103" s="114">
        <v>0.50758137469929421</v>
      </c>
      <c r="P103" s="114">
        <v>3.272444004022907</v>
      </c>
      <c r="Q103" s="114">
        <v>2.8120031499407738</v>
      </c>
      <c r="R103" s="114">
        <v>0.32079132831945345</v>
      </c>
      <c r="S103" s="114">
        <v>0.31618305570811228</v>
      </c>
      <c r="T103" s="114">
        <v>0.31126216371240334</v>
      </c>
    </row>
    <row r="104" spans="1:20" x14ac:dyDescent="0.2">
      <c r="A104" s="30">
        <v>88</v>
      </c>
      <c r="B104" s="31" t="s">
        <v>110</v>
      </c>
      <c r="C104" s="29"/>
      <c r="D104" s="30">
        <v>116</v>
      </c>
      <c r="E104" s="27" t="s">
        <v>35</v>
      </c>
      <c r="F104" s="114">
        <v>17.537585026805324</v>
      </c>
      <c r="G104" s="114">
        <v>9.1980637366728946</v>
      </c>
      <c r="H104" s="114">
        <v>-4.9543660565685759</v>
      </c>
      <c r="I104" s="114">
        <v>-6.6006324227505981</v>
      </c>
      <c r="J104" s="114">
        <v>-2.0574750390565226</v>
      </c>
      <c r="K104" s="114">
        <v>17.31604834756018</v>
      </c>
      <c r="L104" s="114">
        <v>9.1394590881268769</v>
      </c>
      <c r="M104" s="114">
        <v>-4.3929885116685181</v>
      </c>
      <c r="N104" s="114">
        <v>-5.6372494921866894</v>
      </c>
      <c r="O104" s="114">
        <v>-1.6978196527012119</v>
      </c>
      <c r="P104" s="114">
        <v>17.75435620384247</v>
      </c>
      <c r="Q104" s="114">
        <v>9.2546197343984193</v>
      </c>
      <c r="R104" s="114">
        <v>-5.5098581000294011</v>
      </c>
      <c r="S104" s="114">
        <v>-7.6309911342321302</v>
      </c>
      <c r="T104" s="114">
        <v>-2.4696744403955093</v>
      </c>
    </row>
    <row r="105" spans="1:20" x14ac:dyDescent="0.2">
      <c r="A105" s="30">
        <v>89</v>
      </c>
      <c r="B105" s="31" t="s">
        <v>111</v>
      </c>
      <c r="C105" s="29"/>
      <c r="D105" s="30">
        <v>360</v>
      </c>
      <c r="E105" s="27" t="s">
        <v>33</v>
      </c>
      <c r="F105" s="114">
        <v>-4.1184402133096976</v>
      </c>
      <c r="G105" s="114">
        <v>-5.1925207757282656</v>
      </c>
      <c r="H105" s="114">
        <v>-0.18828925320720688</v>
      </c>
      <c r="I105" s="114">
        <v>1.0656924910255621</v>
      </c>
      <c r="J105" s="114">
        <v>1.4782954870591229</v>
      </c>
      <c r="K105" s="114">
        <v>-3.6433863668950588</v>
      </c>
      <c r="L105" s="114">
        <v>-4.4583047417522188</v>
      </c>
      <c r="M105" s="114">
        <v>1.5286853880191349</v>
      </c>
      <c r="N105" s="114">
        <v>1.101592621684236</v>
      </c>
      <c r="O105" s="114">
        <v>1.6392471448301975</v>
      </c>
      <c r="P105" s="114">
        <v>-4.5928491185833682</v>
      </c>
      <c r="Q105" s="114">
        <v>-5.9723104466368495</v>
      </c>
      <c r="R105" s="114">
        <v>-2.2706031208812041</v>
      </c>
      <c r="S105" s="114">
        <v>1.0177078671025792</v>
      </c>
      <c r="T105" s="114">
        <v>1.2606639761372909</v>
      </c>
    </row>
    <row r="106" spans="1:20" x14ac:dyDescent="0.2">
      <c r="A106" s="30">
        <v>90</v>
      </c>
      <c r="B106" s="31" t="s">
        <v>112</v>
      </c>
      <c r="C106" s="29"/>
      <c r="D106" s="30">
        <v>418</v>
      </c>
      <c r="E106" s="27" t="s">
        <v>47</v>
      </c>
      <c r="F106" s="114">
        <v>0.56910202836942969</v>
      </c>
      <c r="G106" s="114">
        <v>-1.3886034668304121</v>
      </c>
      <c r="H106" s="114">
        <v>-1.4912739672261695</v>
      </c>
      <c r="I106" s="114">
        <v>0.78362126486204109</v>
      </c>
      <c r="J106" s="114">
        <v>0.97557850493590126</v>
      </c>
      <c r="K106" s="114">
        <v>0.654922086962059</v>
      </c>
      <c r="L106" s="114">
        <v>-1.0691431402500169</v>
      </c>
      <c r="M106" s="114">
        <v>-1.1277104393130477</v>
      </c>
      <c r="N106" s="114">
        <v>0.78406237032252413</v>
      </c>
      <c r="O106" s="114">
        <v>0.97689245513663159</v>
      </c>
      <c r="P106" s="114">
        <v>0.47708520248775765</v>
      </c>
      <c r="Q106" s="114">
        <v>-1.7384619251368478</v>
      </c>
      <c r="R106" s="114">
        <v>-1.9040850642270921</v>
      </c>
      <c r="S106" s="114">
        <v>0.78311057770962511</v>
      </c>
      <c r="T106" s="114">
        <v>0.97405714308515945</v>
      </c>
    </row>
    <row r="107" spans="1:20" x14ac:dyDescent="0.2">
      <c r="A107" s="30">
        <v>91</v>
      </c>
      <c r="B107" s="31" t="s">
        <v>113</v>
      </c>
      <c r="C107" s="29" t="s">
        <v>309</v>
      </c>
      <c r="D107" s="30">
        <v>458</v>
      </c>
      <c r="E107" s="27" t="s">
        <v>47</v>
      </c>
      <c r="F107" s="114">
        <v>5.9568247346406018</v>
      </c>
      <c r="G107" s="114">
        <v>6.1873504177995882</v>
      </c>
      <c r="H107" s="114">
        <v>5.9799592785486366</v>
      </c>
      <c r="I107" s="114">
        <v>6.6856807135804193</v>
      </c>
      <c r="J107" s="114">
        <v>0.88003149525020463</v>
      </c>
      <c r="K107" s="114">
        <v>5.5263862714006722</v>
      </c>
      <c r="L107" s="114">
        <v>5.7431707144988211</v>
      </c>
      <c r="M107" s="114">
        <v>6.6798922153514475</v>
      </c>
      <c r="N107" s="114">
        <v>7.3420725722022615</v>
      </c>
      <c r="O107" s="114">
        <v>1.2464985012112855</v>
      </c>
      <c r="P107" s="114">
        <v>6.5437900755118639</v>
      </c>
      <c r="Q107" s="114">
        <v>6.7629791773703083</v>
      </c>
      <c r="R107" s="114">
        <v>5.059182669192114</v>
      </c>
      <c r="S107" s="114">
        <v>5.7499740365482594</v>
      </c>
      <c r="T107" s="114">
        <v>0.32370634637454898</v>
      </c>
    </row>
    <row r="108" spans="1:20" x14ac:dyDescent="0.2">
      <c r="A108" s="30">
        <v>92</v>
      </c>
      <c r="B108" s="31" t="s">
        <v>114</v>
      </c>
      <c r="C108" s="29"/>
      <c r="D108" s="30">
        <v>104</v>
      </c>
      <c r="E108" s="27" t="s">
        <v>42</v>
      </c>
      <c r="F108" s="114">
        <v>-3.2240113932631154</v>
      </c>
      <c r="G108" s="114">
        <v>-2.9631642552208892</v>
      </c>
      <c r="H108" s="114">
        <v>-3.3187590001346736</v>
      </c>
      <c r="I108" s="114">
        <v>-1.6595168360909591</v>
      </c>
      <c r="J108" s="114">
        <v>-0.82992364005264196</v>
      </c>
      <c r="K108" s="114">
        <v>-3.2420827032136708</v>
      </c>
      <c r="L108" s="114">
        <v>-3.29468231158791</v>
      </c>
      <c r="M108" s="114">
        <v>-3.1700033980571454</v>
      </c>
      <c r="N108" s="114">
        <v>-1.3629807934125011</v>
      </c>
      <c r="O108" s="114">
        <v>-0.68360558571906471</v>
      </c>
      <c r="P108" s="114">
        <v>-3.2026926992206177</v>
      </c>
      <c r="Q108" s="114">
        <v>-2.5793840765042608</v>
      </c>
      <c r="R108" s="114">
        <v>-3.4892691326808367</v>
      </c>
      <c r="S108" s="114">
        <v>-2.0077094813732579</v>
      </c>
      <c r="T108" s="114">
        <v>-1.0059350400975571</v>
      </c>
    </row>
    <row r="109" spans="1:20" x14ac:dyDescent="0.2">
      <c r="A109" s="30">
        <v>93</v>
      </c>
      <c r="B109" s="31" t="s">
        <v>115</v>
      </c>
      <c r="C109" s="29"/>
      <c r="D109" s="30">
        <v>608</v>
      </c>
      <c r="E109" s="27" t="s">
        <v>47</v>
      </c>
      <c r="F109" s="114">
        <v>5.9394107491113921</v>
      </c>
      <c r="G109" s="114">
        <v>8.559320154391278</v>
      </c>
      <c r="H109" s="114">
        <v>-4.2290927953449815</v>
      </c>
      <c r="I109" s="114">
        <v>-4.2096338369083579</v>
      </c>
      <c r="J109" s="114">
        <v>0.31042741257640988</v>
      </c>
      <c r="K109" s="114">
        <v>5.5798024633550085</v>
      </c>
      <c r="L109" s="114">
        <v>8.1857897704720735</v>
      </c>
      <c r="M109" s="114">
        <v>-3.9296304277179019</v>
      </c>
      <c r="N109" s="114">
        <v>-4.1802276271396002</v>
      </c>
      <c r="O109" s="114">
        <v>0.33990051771729868</v>
      </c>
      <c r="P109" s="114">
        <v>6.3341425633343009</v>
      </c>
      <c r="Q109" s="114">
        <v>8.9540207056787615</v>
      </c>
      <c r="R109" s="114">
        <v>-4.5443153215801866</v>
      </c>
      <c r="S109" s="114">
        <v>-4.2411149012079115</v>
      </c>
      <c r="T109" s="114">
        <v>0.27877834283954095</v>
      </c>
    </row>
    <row r="110" spans="1:20" x14ac:dyDescent="0.2">
      <c r="A110" s="30">
        <v>94</v>
      </c>
      <c r="B110" s="31" t="s">
        <v>116</v>
      </c>
      <c r="C110" s="29"/>
      <c r="D110" s="30">
        <v>702</v>
      </c>
      <c r="E110" s="27" t="s">
        <v>35</v>
      </c>
      <c r="F110" s="114">
        <v>6.1984816317904832</v>
      </c>
      <c r="G110" s="114">
        <v>6.1980160168221623</v>
      </c>
      <c r="H110" s="114">
        <v>4.709685548277279</v>
      </c>
      <c r="I110" s="114">
        <v>4.7096905638948225</v>
      </c>
      <c r="J110" s="114">
        <v>3.225402658869843</v>
      </c>
      <c r="K110" s="114">
        <v>5.5482339199796229</v>
      </c>
      <c r="L110" s="114">
        <v>5.5263412985263241</v>
      </c>
      <c r="M110" s="114">
        <v>4.6395474689127791</v>
      </c>
      <c r="N110" s="114">
        <v>4.6392950435419618</v>
      </c>
      <c r="O110" s="114">
        <v>3.2018715628338628</v>
      </c>
      <c r="P110" s="114">
        <v>6.7703401425737342</v>
      </c>
      <c r="Q110" s="114">
        <v>6.7536347107282886</v>
      </c>
      <c r="R110" s="114">
        <v>4.7657735157778029</v>
      </c>
      <c r="S110" s="114">
        <v>4.7656300808787613</v>
      </c>
      <c r="T110" s="114">
        <v>3.2440229494242683</v>
      </c>
    </row>
    <row r="111" spans="1:20" x14ac:dyDescent="0.2">
      <c r="A111" s="30">
        <v>95</v>
      </c>
      <c r="B111" s="31" t="s">
        <v>117</v>
      </c>
      <c r="C111" s="29"/>
      <c r="D111" s="30">
        <v>764</v>
      </c>
      <c r="E111" s="27" t="s">
        <v>33</v>
      </c>
      <c r="F111" s="114">
        <v>8.5256117152463808</v>
      </c>
      <c r="G111" s="114">
        <v>8.8089525778949564</v>
      </c>
      <c r="H111" s="114">
        <v>10.846438484689616</v>
      </c>
      <c r="I111" s="114">
        <v>7.9792134706553632</v>
      </c>
      <c r="J111" s="114">
        <v>3.8741363709483654</v>
      </c>
      <c r="K111" s="114">
        <v>8.1591425320942577</v>
      </c>
      <c r="L111" s="114">
        <v>8.3670197861552804</v>
      </c>
      <c r="M111" s="114">
        <v>10.338769763598455</v>
      </c>
      <c r="N111" s="114">
        <v>8.0540594168290998</v>
      </c>
      <c r="O111" s="114">
        <v>3.8280418356388108</v>
      </c>
      <c r="P111" s="114">
        <v>8.9410864606637155</v>
      </c>
      <c r="Q111" s="114">
        <v>9.2890865950264612</v>
      </c>
      <c r="R111" s="114">
        <v>11.371682969945192</v>
      </c>
      <c r="S111" s="114">
        <v>7.9034655819555679</v>
      </c>
      <c r="T111" s="114">
        <v>3.9208538126822803</v>
      </c>
    </row>
    <row r="112" spans="1:20" x14ac:dyDescent="0.2">
      <c r="A112" s="30">
        <v>96</v>
      </c>
      <c r="B112" s="31" t="s">
        <v>118</v>
      </c>
      <c r="C112" s="29"/>
      <c r="D112" s="30">
        <v>626</v>
      </c>
      <c r="E112" s="27" t="s">
        <v>35</v>
      </c>
      <c r="F112" s="114">
        <v>1.6889743724886102</v>
      </c>
      <c r="G112" s="114">
        <v>1.689871682448205</v>
      </c>
      <c r="H112" s="114">
        <v>1.2504071396266785</v>
      </c>
      <c r="I112" s="114">
        <v>-0.54428793481478954</v>
      </c>
      <c r="J112" s="114">
        <v>-0.27318571141003356</v>
      </c>
      <c r="K112" s="114">
        <v>1.3594725128114915</v>
      </c>
      <c r="L112" s="114">
        <v>1.3476388971192961</v>
      </c>
      <c r="M112" s="114">
        <v>1.8257493687888444</v>
      </c>
      <c r="N112" s="114">
        <v>2.862733449012465</v>
      </c>
      <c r="O112" s="114">
        <v>-0.18091202581666785</v>
      </c>
      <c r="P112" s="114">
        <v>2.0092800039834482</v>
      </c>
      <c r="Q112" s="114">
        <v>2.0118023848756583</v>
      </c>
      <c r="R112" s="114">
        <v>0.70295345663300923</v>
      </c>
      <c r="S112" s="114">
        <v>-4.5560047885725607</v>
      </c>
      <c r="T112" s="114">
        <v>-0.40477307299299026</v>
      </c>
    </row>
    <row r="113" spans="1:20" x14ac:dyDescent="0.2">
      <c r="A113" s="30">
        <v>97</v>
      </c>
      <c r="B113" s="31" t="s">
        <v>119</v>
      </c>
      <c r="C113" s="29"/>
      <c r="D113" s="30">
        <v>704</v>
      </c>
      <c r="E113" s="27" t="s">
        <v>47</v>
      </c>
      <c r="F113" s="114">
        <v>12.01079592588578</v>
      </c>
      <c r="G113" s="114">
        <v>2.0355280301416752</v>
      </c>
      <c r="H113" s="114">
        <v>-1.8390788140824701</v>
      </c>
      <c r="I113" s="114">
        <v>3.5283787804943052</v>
      </c>
      <c r="J113" s="114">
        <v>3.2885731990745777</v>
      </c>
      <c r="K113" s="114">
        <v>12.311874236785966</v>
      </c>
      <c r="L113" s="114">
        <v>3.0465908288498205</v>
      </c>
      <c r="M113" s="114">
        <v>-1.0757938713298314</v>
      </c>
      <c r="N113" s="114">
        <v>2.9062466328791436</v>
      </c>
      <c r="O113" s="114">
        <v>3.1789716257316032</v>
      </c>
      <c r="P113" s="114">
        <v>11.649062690284854</v>
      </c>
      <c r="Q113" s="114">
        <v>0.72682664216526072</v>
      </c>
      <c r="R113" s="114">
        <v>-2.9358969613985044</v>
      </c>
      <c r="S113" s="114">
        <v>4.4299332615133702</v>
      </c>
      <c r="T113" s="114">
        <v>3.4404748272393766</v>
      </c>
    </row>
    <row r="114" spans="1:20" x14ac:dyDescent="0.2">
      <c r="A114" s="26">
        <v>98</v>
      </c>
      <c r="B114" s="22" t="s">
        <v>19</v>
      </c>
      <c r="C114" s="24"/>
      <c r="D114" s="26">
        <v>5501</v>
      </c>
      <c r="E114" s="26"/>
      <c r="F114" s="112">
        <v>-4.7296816348005759</v>
      </c>
      <c r="G114" s="112">
        <v>-8.4907762437176348E-2</v>
      </c>
      <c r="H114" s="112">
        <v>-2.1482801657877251</v>
      </c>
      <c r="I114" s="112">
        <v>0.86232270210446593</v>
      </c>
      <c r="J114" s="112">
        <v>-0.31362845919730487</v>
      </c>
      <c r="K114" s="112">
        <v>-4.6966397840699159</v>
      </c>
      <c r="L114" s="112">
        <v>7.6947590253466314E-2</v>
      </c>
      <c r="M114" s="112">
        <v>-2.2006762385475591</v>
      </c>
      <c r="N114" s="112">
        <v>1.0738954211153113</v>
      </c>
      <c r="O114" s="112">
        <v>-0.64981267497707274</v>
      </c>
      <c r="P114" s="112">
        <v>-4.7693992566628411</v>
      </c>
      <c r="Q114" s="112">
        <v>-0.28157316309547481</v>
      </c>
      <c r="R114" s="112">
        <v>-2.0842287974463143</v>
      </c>
      <c r="S114" s="112">
        <v>0.6013744645690019</v>
      </c>
      <c r="T114" s="112">
        <v>9.8165318247224007E-2</v>
      </c>
    </row>
    <row r="115" spans="1:20" x14ac:dyDescent="0.2">
      <c r="A115" s="30">
        <v>99</v>
      </c>
      <c r="B115" s="31" t="s">
        <v>120</v>
      </c>
      <c r="C115" s="29"/>
      <c r="D115" s="30">
        <v>4</v>
      </c>
      <c r="E115" s="27" t="s">
        <v>35</v>
      </c>
      <c r="F115" s="114">
        <v>4.2998116984384511</v>
      </c>
      <c r="G115" s="114">
        <v>1.1927108712319545</v>
      </c>
      <c r="H115" s="114">
        <v>2.7941964920774924</v>
      </c>
      <c r="I115" s="114">
        <v>3.1606242301550811</v>
      </c>
      <c r="J115" s="114">
        <v>26.379879508768266</v>
      </c>
      <c r="K115" s="114">
        <v>3.6645444373451332</v>
      </c>
      <c r="L115" s="114">
        <v>1.8281726691037461</v>
      </c>
      <c r="M115" s="114">
        <v>2.7947517811444174</v>
      </c>
      <c r="N115" s="114">
        <v>3.1603316397470569</v>
      </c>
      <c r="O115" s="114">
        <v>24.191601875744073</v>
      </c>
      <c r="P115" s="114">
        <v>5.0940042863516553</v>
      </c>
      <c r="Q115" s="114">
        <v>0.39826622190719607</v>
      </c>
      <c r="R115" s="114">
        <v>2.7934769727621251</v>
      </c>
      <c r="S115" s="114">
        <v>3.1610033617403084</v>
      </c>
      <c r="T115" s="114">
        <v>28.900066813070129</v>
      </c>
    </row>
    <row r="116" spans="1:20" x14ac:dyDescent="0.2">
      <c r="A116" s="30">
        <v>100</v>
      </c>
      <c r="B116" s="31" t="s">
        <v>121</v>
      </c>
      <c r="C116" s="29"/>
      <c r="D116" s="30">
        <v>50</v>
      </c>
      <c r="E116" s="27" t="s">
        <v>33</v>
      </c>
      <c r="F116" s="114">
        <v>1.1701069064545566</v>
      </c>
      <c r="G116" s="114">
        <v>1.1054166919211827</v>
      </c>
      <c r="H116" s="114">
        <v>3.3280125715338822</v>
      </c>
      <c r="I116" s="114">
        <v>2.852412555738796</v>
      </c>
      <c r="J116" s="114">
        <v>1.1166079329746341</v>
      </c>
      <c r="K116" s="114">
        <v>1.169772109561853</v>
      </c>
      <c r="L116" s="114">
        <v>1.1051413985349621</v>
      </c>
      <c r="M116" s="114">
        <v>3.3816200919310693</v>
      </c>
      <c r="N116" s="114">
        <v>2.8916928963302175</v>
      </c>
      <c r="O116" s="114">
        <v>1.1472823201557629</v>
      </c>
      <c r="P116" s="114">
        <v>1.1721880820191684</v>
      </c>
      <c r="Q116" s="114">
        <v>1.1071277914801356</v>
      </c>
      <c r="R116" s="114">
        <v>2.9915679416354912</v>
      </c>
      <c r="S116" s="114">
        <v>2.6016577319321117</v>
      </c>
      <c r="T116" s="114">
        <v>0.91823296382659947</v>
      </c>
    </row>
    <row r="117" spans="1:20" x14ac:dyDescent="0.2">
      <c r="A117" s="30">
        <v>101</v>
      </c>
      <c r="B117" s="31" t="s">
        <v>122</v>
      </c>
      <c r="C117" s="29"/>
      <c r="D117" s="30">
        <v>64</v>
      </c>
      <c r="E117" s="27" t="s">
        <v>35</v>
      </c>
      <c r="F117" s="114">
        <v>3.2244870952249753</v>
      </c>
      <c r="G117" s="114">
        <v>2.7760800896155575</v>
      </c>
      <c r="H117" s="114">
        <v>4.5164445400660602</v>
      </c>
      <c r="I117" s="114">
        <v>3.681654203684221</v>
      </c>
      <c r="J117" s="114">
        <v>1.0797791127335121</v>
      </c>
      <c r="K117" s="114">
        <v>3.2239816630149067</v>
      </c>
      <c r="L117" s="114">
        <v>2.7764690319543153</v>
      </c>
      <c r="M117" s="114">
        <v>4.4579849333019741</v>
      </c>
      <c r="N117" s="114">
        <v>3.6426639576626076</v>
      </c>
      <c r="O117" s="114">
        <v>1.0695774723784826</v>
      </c>
      <c r="P117" s="114">
        <v>3.2267174869546236</v>
      </c>
      <c r="Q117" s="114">
        <v>2.7743637761647526</v>
      </c>
      <c r="R117" s="114">
        <v>4.7724053914558899</v>
      </c>
      <c r="S117" s="114">
        <v>3.8501575831030124</v>
      </c>
      <c r="T117" s="114">
        <v>1.1235801728762154</v>
      </c>
    </row>
    <row r="118" spans="1:20" x14ac:dyDescent="0.2">
      <c r="A118" s="30">
        <v>102</v>
      </c>
      <c r="B118" s="31" t="s">
        <v>123</v>
      </c>
      <c r="C118" s="29"/>
      <c r="D118" s="30">
        <v>356</v>
      </c>
      <c r="E118" s="27" t="s">
        <v>33</v>
      </c>
      <c r="F118" s="114">
        <v>-1.4986570858453512</v>
      </c>
      <c r="G118" s="114">
        <v>-1.6201186189221637</v>
      </c>
      <c r="H118" s="114">
        <v>-1.5821245748912964</v>
      </c>
      <c r="I118" s="114">
        <v>-1.7181151729406368</v>
      </c>
      <c r="J118" s="114">
        <v>-0.73082032264695618</v>
      </c>
      <c r="K118" s="114">
        <v>-1.6247281870728179</v>
      </c>
      <c r="L118" s="114">
        <v>-1.7684790978581393</v>
      </c>
      <c r="M118" s="114">
        <v>-1.6254442680557486</v>
      </c>
      <c r="N118" s="114">
        <v>-1.7693276170851719</v>
      </c>
      <c r="O118" s="114">
        <v>-0.75401080791162489</v>
      </c>
      <c r="P118" s="114">
        <v>-1.361668104143994</v>
      </c>
      <c r="Q118" s="114">
        <v>-1.4611922949722809</v>
      </c>
      <c r="R118" s="114">
        <v>-1.5361775290064767</v>
      </c>
      <c r="S118" s="114">
        <v>-1.6640602073811652</v>
      </c>
      <c r="T118" s="114">
        <v>-0.7064360123668616</v>
      </c>
    </row>
    <row r="119" spans="1:20" x14ac:dyDescent="0.2">
      <c r="A119" s="30">
        <v>103</v>
      </c>
      <c r="B119" s="31" t="s">
        <v>124</v>
      </c>
      <c r="C119" s="29"/>
      <c r="D119" s="30">
        <v>364</v>
      </c>
      <c r="E119" s="27" t="s">
        <v>33</v>
      </c>
      <c r="F119" s="114">
        <v>-7.5808757493897438</v>
      </c>
      <c r="G119" s="114">
        <v>-0.93277292158917835</v>
      </c>
      <c r="H119" s="114">
        <v>-1.7497590688939659</v>
      </c>
      <c r="I119" s="114">
        <v>1.4461325951833728</v>
      </c>
      <c r="J119" s="114">
        <v>-0.25613412505149891</v>
      </c>
      <c r="K119" s="114">
        <v>-7.2936789937702553</v>
      </c>
      <c r="L119" s="114">
        <v>-0.51909015378993761</v>
      </c>
      <c r="M119" s="114">
        <v>-3.2872921729588596</v>
      </c>
      <c r="N119" s="114">
        <v>2.1671309978576891</v>
      </c>
      <c r="O119" s="114">
        <v>-1.6779967960179325</v>
      </c>
      <c r="P119" s="114">
        <v>-7.9719689536293341</v>
      </c>
      <c r="Q119" s="114">
        <v>-1.5202595484216344</v>
      </c>
      <c r="R119" s="114">
        <v>0.29685539715147607</v>
      </c>
      <c r="S119" s="114">
        <v>0.5319057910009013</v>
      </c>
      <c r="T119" s="114">
        <v>1.4793497396027986</v>
      </c>
    </row>
    <row r="120" spans="1:20" x14ac:dyDescent="0.2">
      <c r="A120" s="30">
        <v>104</v>
      </c>
      <c r="B120" s="31" t="s">
        <v>125</v>
      </c>
      <c r="C120" s="29"/>
      <c r="D120" s="30">
        <v>462</v>
      </c>
      <c r="E120" s="27" t="s">
        <v>47</v>
      </c>
      <c r="F120" s="114">
        <v>15.125065374566745</v>
      </c>
      <c r="G120" s="114">
        <v>7.6185470953450212</v>
      </c>
      <c r="H120" s="114">
        <v>10.168470175014921</v>
      </c>
      <c r="I120" s="114">
        <v>9.8207476396144919</v>
      </c>
      <c r="J120" s="114">
        <v>4.9101977108564308</v>
      </c>
      <c r="K120" s="114">
        <v>13.201075477496316</v>
      </c>
      <c r="L120" s="114">
        <v>9.559287860113054</v>
      </c>
      <c r="M120" s="114">
        <v>11.938552369041568</v>
      </c>
      <c r="N120" s="114">
        <v>11.44676638150257</v>
      </c>
      <c r="O120" s="114">
        <v>6.4135373747629316</v>
      </c>
      <c r="P120" s="114">
        <v>17.248219008639669</v>
      </c>
      <c r="Q120" s="114">
        <v>5.4749196894523049</v>
      </c>
      <c r="R120" s="114">
        <v>7.765507914596907</v>
      </c>
      <c r="S120" s="114">
        <v>7.0892553878977278</v>
      </c>
      <c r="T120" s="114">
        <v>1.7466044891271009</v>
      </c>
    </row>
    <row r="121" spans="1:20" x14ac:dyDescent="0.2">
      <c r="A121" s="30">
        <v>105</v>
      </c>
      <c r="B121" s="31" t="s">
        <v>126</v>
      </c>
      <c r="C121" s="29"/>
      <c r="D121" s="30">
        <v>524</v>
      </c>
      <c r="E121" s="27" t="s">
        <v>33</v>
      </c>
      <c r="F121" s="114">
        <v>9.4658577929958021</v>
      </c>
      <c r="G121" s="114">
        <v>0.78625304378814187</v>
      </c>
      <c r="H121" s="114">
        <v>-1.1007266763697867</v>
      </c>
      <c r="I121" s="114">
        <v>-3.2116809684083565</v>
      </c>
      <c r="J121" s="114">
        <v>-2.2039624701665019</v>
      </c>
      <c r="K121" s="114">
        <v>10.88581544042796</v>
      </c>
      <c r="L121" s="114">
        <v>2.1693097805262624</v>
      </c>
      <c r="M121" s="114">
        <v>-0.56638638540949227</v>
      </c>
      <c r="N121" s="114">
        <v>-4.3192992845251865</v>
      </c>
      <c r="O121" s="114">
        <v>-3.280110723617264</v>
      </c>
      <c r="P121" s="114">
        <v>8.8466194059343888</v>
      </c>
      <c r="Q121" s="114">
        <v>0.11817819646086998</v>
      </c>
      <c r="R121" s="114">
        <v>-1.377948520715103</v>
      </c>
      <c r="S121" s="114">
        <v>-2.6491972932551104</v>
      </c>
      <c r="T121" s="114">
        <v>-1.7001092158325706</v>
      </c>
    </row>
    <row r="122" spans="1:20" x14ac:dyDescent="0.2">
      <c r="A122" s="30">
        <v>106</v>
      </c>
      <c r="B122" s="31" t="s">
        <v>127</v>
      </c>
      <c r="C122" s="29"/>
      <c r="D122" s="30">
        <v>586</v>
      </c>
      <c r="E122" s="27" t="s">
        <v>33</v>
      </c>
      <c r="F122" s="114">
        <v>-10.517371094729548</v>
      </c>
      <c r="G122" s="114">
        <v>2.6153093958479938</v>
      </c>
      <c r="H122" s="114">
        <v>-5.5335987256986279</v>
      </c>
      <c r="I122" s="114">
        <v>4.3498911689489752</v>
      </c>
      <c r="J122" s="114">
        <v>-1.6527635355796495</v>
      </c>
      <c r="K122" s="114">
        <v>-10.292269928520939</v>
      </c>
      <c r="L122" s="114">
        <v>2.8491216562509654</v>
      </c>
      <c r="M122" s="114">
        <v>-5.5057690283676619</v>
      </c>
      <c r="N122" s="114">
        <v>3.8813739410159345</v>
      </c>
      <c r="O122" s="114">
        <v>-2.2454772910261589</v>
      </c>
      <c r="P122" s="114">
        <v>-10.769982359953637</v>
      </c>
      <c r="Q122" s="114">
        <v>2.3464118457598699</v>
      </c>
      <c r="R122" s="114">
        <v>-5.5660582026279091</v>
      </c>
      <c r="S122" s="114">
        <v>4.8836294892421934</v>
      </c>
      <c r="T122" s="114">
        <v>-1.0142089151483626</v>
      </c>
    </row>
    <row r="123" spans="1:20" x14ac:dyDescent="0.2">
      <c r="A123" s="30">
        <v>107</v>
      </c>
      <c r="B123" s="31" t="s">
        <v>128</v>
      </c>
      <c r="C123" s="29"/>
      <c r="D123" s="30">
        <v>144</v>
      </c>
      <c r="E123" s="27" t="s">
        <v>33</v>
      </c>
      <c r="F123" s="114">
        <v>-0.34951497488623195</v>
      </c>
      <c r="G123" s="114">
        <v>-0.35024915463126494</v>
      </c>
      <c r="H123" s="114">
        <v>-0.30430675690247416</v>
      </c>
      <c r="I123" s="114">
        <v>-0.28897744248899621</v>
      </c>
      <c r="J123" s="114">
        <v>-0.13030368631266642</v>
      </c>
      <c r="K123" s="114">
        <v>-0.63676440137541201</v>
      </c>
      <c r="L123" s="114">
        <v>-0.64313647135537944</v>
      </c>
      <c r="M123" s="114">
        <v>-0.60343231414576226</v>
      </c>
      <c r="N123" s="114">
        <v>-0.59415966168372436</v>
      </c>
      <c r="O123" s="114">
        <v>-0.43871907397268717</v>
      </c>
      <c r="P123" s="114">
        <v>1.5431249043291377E-2</v>
      </c>
      <c r="Q123" s="114">
        <v>9.913805176419474E-3</v>
      </c>
      <c r="R123" s="114">
        <v>5.1692404151177922E-2</v>
      </c>
      <c r="S123" s="114">
        <v>6.2512046066507773E-2</v>
      </c>
      <c r="T123" s="114">
        <v>0.21347477082373006</v>
      </c>
    </row>
    <row r="124" spans="1:20" x14ac:dyDescent="0.2">
      <c r="A124" s="26">
        <v>108</v>
      </c>
      <c r="B124" s="22" t="s">
        <v>20</v>
      </c>
      <c r="C124" s="24"/>
      <c r="D124" s="26">
        <v>922</v>
      </c>
      <c r="E124" s="26"/>
      <c r="F124" s="112">
        <v>2.1356705445347552</v>
      </c>
      <c r="G124" s="112">
        <v>1.8059178596144903</v>
      </c>
      <c r="H124" s="112">
        <v>3.0889888542373884</v>
      </c>
      <c r="I124" s="112">
        <v>6.9129811358294404</v>
      </c>
      <c r="J124" s="112">
        <v>4.3934552157040248</v>
      </c>
      <c r="K124" s="112">
        <v>2.275801308980415</v>
      </c>
      <c r="L124" s="112">
        <v>2.0256529129222778</v>
      </c>
      <c r="M124" s="112">
        <v>3.7807992902263887</v>
      </c>
      <c r="N124" s="112">
        <v>8.0111371384656991</v>
      </c>
      <c r="O124" s="112">
        <v>4.1594583176766733</v>
      </c>
      <c r="P124" s="112">
        <v>1.9361103802175004</v>
      </c>
      <c r="Q124" s="112">
        <v>1.4860393224922377</v>
      </c>
      <c r="R124" s="112">
        <v>2.0224029857723029</v>
      </c>
      <c r="S124" s="112">
        <v>5.0061583417443707</v>
      </c>
      <c r="T124" s="112">
        <v>4.8243463971404568</v>
      </c>
    </row>
    <row r="125" spans="1:20" x14ac:dyDescent="0.2">
      <c r="A125" s="30">
        <v>109</v>
      </c>
      <c r="B125" s="31" t="s">
        <v>129</v>
      </c>
      <c r="C125" s="29"/>
      <c r="D125" s="30">
        <v>51</v>
      </c>
      <c r="E125" s="27" t="s">
        <v>33</v>
      </c>
      <c r="F125" s="114">
        <v>1.0413443688876318</v>
      </c>
      <c r="G125" s="114">
        <v>-1.0683515098324803</v>
      </c>
      <c r="H125" s="114">
        <v>-6.7639295297348498</v>
      </c>
      <c r="I125" s="114">
        <v>-15.00326068880613</v>
      </c>
      <c r="J125" s="114">
        <v>-2.9475732537360488</v>
      </c>
      <c r="K125" s="114">
        <v>1.0414031264050427</v>
      </c>
      <c r="L125" s="114">
        <v>-1.0684049152134829</v>
      </c>
      <c r="M125" s="114">
        <v>-6.8936137365765902</v>
      </c>
      <c r="N125" s="114">
        <v>-15.014700570036169</v>
      </c>
      <c r="O125" s="114">
        <v>-3.0836777284418226</v>
      </c>
      <c r="P125" s="114">
        <v>1.0413034266060484</v>
      </c>
      <c r="Q125" s="114">
        <v>-1.0683142969150552</v>
      </c>
      <c r="R125" s="114">
        <v>-6.6740602147819139</v>
      </c>
      <c r="S125" s="114">
        <v>-14.995380222360829</v>
      </c>
      <c r="T125" s="114">
        <v>-2.8543972445591574</v>
      </c>
    </row>
    <row r="126" spans="1:20" x14ac:dyDescent="0.2">
      <c r="A126" s="30">
        <v>110</v>
      </c>
      <c r="B126" s="31" t="s">
        <v>130</v>
      </c>
      <c r="C126" s="29" t="s">
        <v>310</v>
      </c>
      <c r="D126" s="30">
        <v>31</v>
      </c>
      <c r="E126" s="27" t="s">
        <v>33</v>
      </c>
      <c r="F126" s="114">
        <v>-0.93848371449352275</v>
      </c>
      <c r="G126" s="114">
        <v>-0.98469880045639158</v>
      </c>
      <c r="H126" s="114">
        <v>-1.6090991207221419</v>
      </c>
      <c r="I126" s="114">
        <v>-1.7499037480631408</v>
      </c>
      <c r="J126" s="114">
        <v>-0.935969521373892</v>
      </c>
      <c r="K126" s="114">
        <v>-1.0865326672735578</v>
      </c>
      <c r="L126" s="114">
        <v>-1.14911017491709</v>
      </c>
      <c r="M126" s="114">
        <v>-0.84281015537609572</v>
      </c>
      <c r="N126" s="114">
        <v>-0.87974068467571909</v>
      </c>
      <c r="O126" s="114">
        <v>-0.45482062458257771</v>
      </c>
      <c r="P126" s="114">
        <v>-0.82396721790936966</v>
      </c>
      <c r="Q126" s="114">
        <v>-0.8592700721332216</v>
      </c>
      <c r="R126" s="114">
        <v>-2.2096654935217961</v>
      </c>
      <c r="S126" s="114">
        <v>-2.4844722035926519</v>
      </c>
      <c r="T126" s="114">
        <v>-1.3685300774421645</v>
      </c>
    </row>
    <row r="127" spans="1:20" x14ac:dyDescent="0.2">
      <c r="A127" s="30">
        <v>111</v>
      </c>
      <c r="B127" s="31" t="s">
        <v>131</v>
      </c>
      <c r="C127" s="29"/>
      <c r="D127" s="30">
        <v>48</v>
      </c>
      <c r="E127" s="27" t="s">
        <v>42</v>
      </c>
      <c r="F127" s="114">
        <v>3.4651588810525031</v>
      </c>
      <c r="G127" s="114">
        <v>3.0039730147855375</v>
      </c>
      <c r="H127" s="114">
        <v>10.469731176784066</v>
      </c>
      <c r="I127" s="114">
        <v>9.7505326193276307</v>
      </c>
      <c r="J127" s="114">
        <v>1.3597375421549369</v>
      </c>
      <c r="K127" s="114">
        <v>3.2280325331748543</v>
      </c>
      <c r="L127" s="114">
        <v>2.7327940967322881</v>
      </c>
      <c r="M127" s="114">
        <v>11.141240062138642</v>
      </c>
      <c r="N127" s="114">
        <v>10.002561985381524</v>
      </c>
      <c r="O127" s="114">
        <v>1.3432592439248487</v>
      </c>
      <c r="P127" s="114">
        <v>4.0301905309617139</v>
      </c>
      <c r="Q127" s="114">
        <v>3.6233686580502624</v>
      </c>
      <c r="R127" s="114">
        <v>8.8828843793655832</v>
      </c>
      <c r="S127" s="114">
        <v>9.1059680908021914</v>
      </c>
      <c r="T127" s="114">
        <v>1.4027735461961797</v>
      </c>
    </row>
    <row r="128" spans="1:20" x14ac:dyDescent="0.2">
      <c r="A128" s="30">
        <v>112</v>
      </c>
      <c r="B128" s="31" t="s">
        <v>132</v>
      </c>
      <c r="C128" s="29" t="s">
        <v>311</v>
      </c>
      <c r="D128" s="30">
        <v>196</v>
      </c>
      <c r="E128" s="27" t="s">
        <v>35</v>
      </c>
      <c r="F128" s="114">
        <v>6.9286870590504952</v>
      </c>
      <c r="G128" s="114">
        <v>5.1358772927723564</v>
      </c>
      <c r="H128" s="114">
        <v>7.6121402804180098</v>
      </c>
      <c r="I128" s="114">
        <v>9.4489821346592429</v>
      </c>
      <c r="J128" s="114">
        <v>0.85868065605579535</v>
      </c>
      <c r="K128" s="114">
        <v>5.9868462483532694</v>
      </c>
      <c r="L128" s="114">
        <v>4.6014997401587063</v>
      </c>
      <c r="M128" s="114">
        <v>7.4474415639249711</v>
      </c>
      <c r="N128" s="114">
        <v>9.795378462553769</v>
      </c>
      <c r="O128" s="114">
        <v>1.1100305815852911</v>
      </c>
      <c r="P128" s="114">
        <v>7.7193835397113952</v>
      </c>
      <c r="Q128" s="114">
        <v>5.5553527035863821</v>
      </c>
      <c r="R128" s="114">
        <v>7.7374656088944507</v>
      </c>
      <c r="S128" s="114">
        <v>9.1832643134606542</v>
      </c>
      <c r="T128" s="114">
        <v>0.6606877466444151</v>
      </c>
    </row>
    <row r="129" spans="1:20" x14ac:dyDescent="0.2">
      <c r="A129" s="30">
        <v>113</v>
      </c>
      <c r="B129" s="31" t="s">
        <v>133</v>
      </c>
      <c r="C129" s="29" t="s">
        <v>312</v>
      </c>
      <c r="D129" s="30">
        <v>268</v>
      </c>
      <c r="E129" s="27" t="s">
        <v>35</v>
      </c>
      <c r="F129" s="114">
        <v>-3.8938913150197041</v>
      </c>
      <c r="G129" s="114">
        <v>-4.8398986858647879</v>
      </c>
      <c r="H129" s="114">
        <v>-1.7980336963216146</v>
      </c>
      <c r="I129" s="114">
        <v>-1.844518584246748</v>
      </c>
      <c r="J129" s="114">
        <v>-1.5277906256224429</v>
      </c>
      <c r="K129" s="114">
        <v>-4.016025033988714</v>
      </c>
      <c r="L129" s="114">
        <v>-5.0301801599635301</v>
      </c>
      <c r="M129" s="114">
        <v>-1.7952088117090517</v>
      </c>
      <c r="N129" s="114">
        <v>-1.8413320823048938</v>
      </c>
      <c r="O129" s="114">
        <v>-1.5031277289957936</v>
      </c>
      <c r="P129" s="114">
        <v>-3.7993119985965209</v>
      </c>
      <c r="Q129" s="114">
        <v>-4.6945668693424665</v>
      </c>
      <c r="R129" s="114">
        <v>-1.8001735015965779</v>
      </c>
      <c r="S129" s="114">
        <v>-1.8469329465542095</v>
      </c>
      <c r="T129" s="114">
        <v>-1.5465002069963592</v>
      </c>
    </row>
    <row r="130" spans="1:20" x14ac:dyDescent="0.2">
      <c r="A130" s="30">
        <v>114</v>
      </c>
      <c r="B130" s="31" t="s">
        <v>134</v>
      </c>
      <c r="C130" s="29"/>
      <c r="D130" s="30">
        <v>368</v>
      </c>
      <c r="E130" s="27" t="s">
        <v>47</v>
      </c>
      <c r="F130" s="114">
        <v>17.382315054060228</v>
      </c>
      <c r="G130" s="114">
        <v>1.0798139188466787</v>
      </c>
      <c r="H130" s="114">
        <v>-9.1978916949736078</v>
      </c>
      <c r="I130" s="114">
        <v>-2.4843323985279611</v>
      </c>
      <c r="J130" s="114">
        <v>22.069349843737523</v>
      </c>
      <c r="K130" s="114">
        <v>14.449580931731459</v>
      </c>
      <c r="L130" s="114">
        <v>0.95953118244208979</v>
      </c>
      <c r="M130" s="114">
        <v>-7.9669457419062129</v>
      </c>
      <c r="N130" s="114">
        <v>-2.0604758378549337</v>
      </c>
      <c r="O130" s="114">
        <v>20.867624498008837</v>
      </c>
      <c r="P130" s="114">
        <v>22.204690457544238</v>
      </c>
      <c r="Q130" s="114">
        <v>1.2418413045005077</v>
      </c>
      <c r="R130" s="114">
        <v>-10.972566091901461</v>
      </c>
      <c r="S130" s="114">
        <v>-3.161580999720786</v>
      </c>
      <c r="T130" s="114">
        <v>23.898739321118541</v>
      </c>
    </row>
    <row r="131" spans="1:20" x14ac:dyDescent="0.2">
      <c r="A131" s="30">
        <v>115</v>
      </c>
      <c r="B131" s="31" t="s">
        <v>135</v>
      </c>
      <c r="C131" s="29"/>
      <c r="D131" s="30">
        <v>376</v>
      </c>
      <c r="E131" s="27" t="s">
        <v>33</v>
      </c>
      <c r="F131" s="114">
        <v>1.8639601950960927</v>
      </c>
      <c r="G131" s="114">
        <v>0.6491482123707778</v>
      </c>
      <c r="H131" s="114">
        <v>0.40841750155753714</v>
      </c>
      <c r="I131" s="114">
        <v>0.63661751880001938</v>
      </c>
      <c r="J131" s="114">
        <v>0.61697699357743885</v>
      </c>
      <c r="K131" s="114">
        <v>1.4884823033429677</v>
      </c>
      <c r="L131" s="114">
        <v>0.55541376487197891</v>
      </c>
      <c r="M131" s="114">
        <v>0.32746269332621464</v>
      </c>
      <c r="N131" s="114">
        <v>0.51299710217074146</v>
      </c>
      <c r="O131" s="114">
        <v>0.50016720015543525</v>
      </c>
      <c r="P131" s="114">
        <v>2.1938626270360246</v>
      </c>
      <c r="Q131" s="114">
        <v>0.72971350979117078</v>
      </c>
      <c r="R131" s="114">
        <v>0.47743681859402348</v>
      </c>
      <c r="S131" s="114">
        <v>0.74102082929967561</v>
      </c>
      <c r="T131" s="114">
        <v>0.71454333404313064</v>
      </c>
    </row>
    <row r="132" spans="1:20" x14ac:dyDescent="0.2">
      <c r="A132" s="30">
        <v>116</v>
      </c>
      <c r="B132" s="31" t="s">
        <v>136</v>
      </c>
      <c r="C132" s="29"/>
      <c r="D132" s="30">
        <v>400</v>
      </c>
      <c r="E132" s="27" t="s">
        <v>47</v>
      </c>
      <c r="F132" s="114">
        <v>5.8662692613468392</v>
      </c>
      <c r="G132" s="114">
        <v>4.530144524922604</v>
      </c>
      <c r="H132" s="114">
        <v>3.7499057787629622</v>
      </c>
      <c r="I132" s="114">
        <v>3.156597657081551</v>
      </c>
      <c r="J132" s="114">
        <v>2.6709198095821303</v>
      </c>
      <c r="K132" s="114">
        <v>5.8241341341399488</v>
      </c>
      <c r="L132" s="114">
        <v>4.5050476835252162</v>
      </c>
      <c r="M132" s="114">
        <v>3.7153643458612615</v>
      </c>
      <c r="N132" s="114">
        <v>3.1321065454601129</v>
      </c>
      <c r="O132" s="114">
        <v>2.4814384798012261</v>
      </c>
      <c r="P132" s="114">
        <v>5.9103110369565375</v>
      </c>
      <c r="Q132" s="114">
        <v>4.556287054217564</v>
      </c>
      <c r="R132" s="114">
        <v>3.7857771570037348</v>
      </c>
      <c r="S132" s="114">
        <v>3.18195539384927</v>
      </c>
      <c r="T132" s="114">
        <v>2.864991743749564</v>
      </c>
    </row>
    <row r="133" spans="1:20" x14ac:dyDescent="0.2">
      <c r="A133" s="30">
        <v>117</v>
      </c>
      <c r="B133" s="31" t="s">
        <v>137</v>
      </c>
      <c r="C133" s="29"/>
      <c r="D133" s="30">
        <v>414</v>
      </c>
      <c r="E133" s="27" t="s">
        <v>47</v>
      </c>
      <c r="F133" s="114">
        <v>-3.0602787526734834</v>
      </c>
      <c r="G133" s="114">
        <v>4.0277380282226902</v>
      </c>
      <c r="H133" s="114">
        <v>3.3510073847932551</v>
      </c>
      <c r="I133" s="114">
        <v>6.7816539192839116</v>
      </c>
      <c r="J133" s="114">
        <v>8.524095255429085</v>
      </c>
      <c r="K133" s="114">
        <v>-2.0373685647756523</v>
      </c>
      <c r="L133" s="114">
        <v>5.0545080015333577</v>
      </c>
      <c r="M133" s="114">
        <v>3.750461376196927</v>
      </c>
      <c r="N133" s="114">
        <v>7.0962284397810107</v>
      </c>
      <c r="O133" s="114">
        <v>7.3149888791805697</v>
      </c>
      <c r="P133" s="114">
        <v>-4.7696360797879969</v>
      </c>
      <c r="Q133" s="114">
        <v>2.0474057665304137</v>
      </c>
      <c r="R133" s="114">
        <v>2.4937139346833908</v>
      </c>
      <c r="S133" s="114">
        <v>6.0668030010707712</v>
      </c>
      <c r="T133" s="114">
        <v>11.088298619013374</v>
      </c>
    </row>
    <row r="134" spans="1:20" x14ac:dyDescent="0.2">
      <c r="A134" s="30">
        <v>118</v>
      </c>
      <c r="B134" s="31" t="s">
        <v>138</v>
      </c>
      <c r="C134" s="29"/>
      <c r="D134" s="30">
        <v>422</v>
      </c>
      <c r="E134" s="27" t="s">
        <v>33</v>
      </c>
      <c r="F134" s="114">
        <v>2.9953495665326919</v>
      </c>
      <c r="G134" s="114">
        <v>2.6046267418366664</v>
      </c>
      <c r="H134" s="114">
        <v>1.7634685136343322</v>
      </c>
      <c r="I134" s="114">
        <v>1.6204985205124689</v>
      </c>
      <c r="J134" s="114">
        <v>17.793740778411973</v>
      </c>
      <c r="K134" s="114">
        <v>2.957037418818703</v>
      </c>
      <c r="L134" s="114">
        <v>2.575678844591041</v>
      </c>
      <c r="M134" s="114">
        <v>1.9932678114302353</v>
      </c>
      <c r="N134" s="114">
        <v>1.8125394468108804</v>
      </c>
      <c r="O134" s="114">
        <v>16.185661792216738</v>
      </c>
      <c r="P134" s="114">
        <v>3.0354032739306644</v>
      </c>
      <c r="Q134" s="114">
        <v>2.6347866938299664</v>
      </c>
      <c r="R134" s="114">
        <v>1.5215652341668351</v>
      </c>
      <c r="S134" s="114">
        <v>1.4138955729901541</v>
      </c>
      <c r="T134" s="114">
        <v>19.405924120324897</v>
      </c>
    </row>
    <row r="135" spans="1:20" x14ac:dyDescent="0.2">
      <c r="A135" s="30">
        <v>119</v>
      </c>
      <c r="B135" s="31" t="s">
        <v>140</v>
      </c>
      <c r="C135" s="29"/>
      <c r="D135" s="30">
        <v>512</v>
      </c>
      <c r="E135" s="27" t="s">
        <v>42</v>
      </c>
      <c r="F135" s="114">
        <v>11.477602168213441</v>
      </c>
      <c r="G135" s="114">
        <v>2.8922831204161925</v>
      </c>
      <c r="H135" s="114">
        <v>1.3201583217972113</v>
      </c>
      <c r="I135" s="114">
        <v>4.0631053940229966</v>
      </c>
      <c r="J135" s="114">
        <v>16.310749613111597</v>
      </c>
      <c r="K135" s="114">
        <v>10.864870860786198</v>
      </c>
      <c r="L135" s="114">
        <v>3.1392363180494787</v>
      </c>
      <c r="M135" s="114">
        <v>1.5536955407935917</v>
      </c>
      <c r="N135" s="114">
        <v>4.4308206246160822</v>
      </c>
      <c r="O135" s="114">
        <v>16.395684635623727</v>
      </c>
      <c r="P135" s="114">
        <v>13.724795495202684</v>
      </c>
      <c r="Q135" s="114">
        <v>2.0248964576302737</v>
      </c>
      <c r="R135" s="114">
        <v>0.45319391532088982</v>
      </c>
      <c r="S135" s="114">
        <v>2.5942266692495748</v>
      </c>
      <c r="T135" s="114">
        <v>15.951488287242876</v>
      </c>
    </row>
    <row r="136" spans="1:20" x14ac:dyDescent="0.2">
      <c r="A136" s="30">
        <v>120</v>
      </c>
      <c r="B136" s="31" t="s">
        <v>141</v>
      </c>
      <c r="C136" s="29"/>
      <c r="D136" s="30">
        <v>634</v>
      </c>
      <c r="E136" s="27" t="s">
        <v>42</v>
      </c>
      <c r="F136" s="114">
        <v>3.0993056596297652</v>
      </c>
      <c r="G136" s="114">
        <v>-0.10956956581268798</v>
      </c>
      <c r="H136" s="114">
        <v>11.711554805349522</v>
      </c>
      <c r="I136" s="114">
        <v>16.25784183459869</v>
      </c>
      <c r="J136" s="114">
        <v>2.9470907977554543</v>
      </c>
      <c r="K136" s="114">
        <v>3.5616836175099351</v>
      </c>
      <c r="L136" s="114">
        <v>0.3138535669579775</v>
      </c>
      <c r="M136" s="114">
        <v>11.948964348110616</v>
      </c>
      <c r="N136" s="114">
        <v>17.68157171140572</v>
      </c>
      <c r="O136" s="114">
        <v>3.2061690804626339</v>
      </c>
      <c r="P136" s="114">
        <v>1.7969942315143417</v>
      </c>
      <c r="Q136" s="114">
        <v>-1.4108672545579815</v>
      </c>
      <c r="R136" s="114">
        <v>10.930048806771964</v>
      </c>
      <c r="S136" s="114">
        <v>10.526727122539887</v>
      </c>
      <c r="T136" s="114">
        <v>1.6463818703255317</v>
      </c>
    </row>
    <row r="137" spans="1:20" x14ac:dyDescent="0.2">
      <c r="A137" s="30">
        <v>121</v>
      </c>
      <c r="B137" s="31" t="s">
        <v>142</v>
      </c>
      <c r="C137" s="29"/>
      <c r="D137" s="30">
        <v>682</v>
      </c>
      <c r="E137" s="27" t="s">
        <v>47</v>
      </c>
      <c r="F137" s="114">
        <v>0.49110340320065005</v>
      </c>
      <c r="G137" s="114">
        <v>0.54185403301288582</v>
      </c>
      <c r="H137" s="114">
        <v>4.2261449606311698</v>
      </c>
      <c r="I137" s="114">
        <v>5.1941913728001294</v>
      </c>
      <c r="J137" s="114">
        <v>3.7843455266797554</v>
      </c>
      <c r="K137" s="114">
        <v>0.54361533762714609</v>
      </c>
      <c r="L137" s="114">
        <v>0.58428905618527838</v>
      </c>
      <c r="M137" s="114">
        <v>4.790361718651833</v>
      </c>
      <c r="N137" s="114">
        <v>5.6646512970694012</v>
      </c>
      <c r="O137" s="114">
        <v>3.1304477690618624</v>
      </c>
      <c r="P137" s="114">
        <v>0.38636749515553687</v>
      </c>
      <c r="Q137" s="114">
        <v>0.45661162884596956</v>
      </c>
      <c r="R137" s="114">
        <v>3.0383639781844578</v>
      </c>
      <c r="S137" s="114">
        <v>4.1186485436575797</v>
      </c>
      <c r="T137" s="114">
        <v>5.2575701729925139</v>
      </c>
    </row>
    <row r="138" spans="1:20" x14ac:dyDescent="0.2">
      <c r="A138" s="30">
        <v>122</v>
      </c>
      <c r="B138" s="31" t="s">
        <v>139</v>
      </c>
      <c r="C138" s="29" t="s">
        <v>313</v>
      </c>
      <c r="D138" s="30">
        <v>275</v>
      </c>
      <c r="E138" s="27" t="s">
        <v>35</v>
      </c>
      <c r="F138" s="114">
        <v>-0.46064211395200028</v>
      </c>
      <c r="G138" s="114">
        <v>-0.47150229606759286</v>
      </c>
      <c r="H138" s="114">
        <v>-0.63384403643017739</v>
      </c>
      <c r="I138" s="114">
        <v>-0.65459126829945069</v>
      </c>
      <c r="J138" s="114">
        <v>-0.19667603418849752</v>
      </c>
      <c r="K138" s="114">
        <v>-0.57954590415594076</v>
      </c>
      <c r="L138" s="114">
        <v>-0.59684201783694779</v>
      </c>
      <c r="M138" s="114">
        <v>-0.80837948070344501</v>
      </c>
      <c r="N138" s="114">
        <v>-0.84226026950219757</v>
      </c>
      <c r="O138" s="114">
        <v>-0.25464860850304188</v>
      </c>
      <c r="P138" s="114">
        <v>-0.36065174628325641</v>
      </c>
      <c r="Q138" s="114">
        <v>-0.36727484475414923</v>
      </c>
      <c r="R138" s="114">
        <v>-0.49067952293202938</v>
      </c>
      <c r="S138" s="114">
        <v>-0.50316079337874176</v>
      </c>
      <c r="T138" s="114">
        <v>-0.15041350384294028</v>
      </c>
    </row>
    <row r="139" spans="1:20" x14ac:dyDescent="0.2">
      <c r="A139" s="30">
        <v>123</v>
      </c>
      <c r="B139" s="31" t="s">
        <v>143</v>
      </c>
      <c r="C139" s="29"/>
      <c r="D139" s="30">
        <v>760</v>
      </c>
      <c r="E139" s="27" t="s">
        <v>47</v>
      </c>
      <c r="F139" s="114">
        <v>3.0216269812722176</v>
      </c>
      <c r="G139" s="114">
        <v>4.0002827725380156E-2</v>
      </c>
      <c r="H139" s="114">
        <v>1.0334701194233042</v>
      </c>
      <c r="I139" s="114">
        <v>12.797920498699986</v>
      </c>
      <c r="J139" s="114">
        <v>-12.825803597463302</v>
      </c>
      <c r="K139" s="114">
        <v>3.005572519641897</v>
      </c>
      <c r="L139" s="114">
        <v>0.16560298346045282</v>
      </c>
      <c r="M139" s="114">
        <v>1.0428990395795825</v>
      </c>
      <c r="N139" s="114">
        <v>12.715890643733699</v>
      </c>
      <c r="O139" s="114">
        <v>-12.802490749161066</v>
      </c>
      <c r="P139" s="114">
        <v>3.0383104876317559</v>
      </c>
      <c r="Q139" s="114">
        <v>-9.1251918463904486E-2</v>
      </c>
      <c r="R139" s="114">
        <v>1.0235484277831544</v>
      </c>
      <c r="S139" s="114">
        <v>12.883917132792497</v>
      </c>
      <c r="T139" s="114">
        <v>-12.85017038215384</v>
      </c>
    </row>
    <row r="140" spans="1:20" x14ac:dyDescent="0.2">
      <c r="A140" s="30">
        <v>124</v>
      </c>
      <c r="B140" s="31" t="s">
        <v>144</v>
      </c>
      <c r="C140" s="29"/>
      <c r="D140" s="30">
        <v>792</v>
      </c>
      <c r="E140" s="27" t="s">
        <v>33</v>
      </c>
      <c r="F140" s="114">
        <v>0.8823297938797815</v>
      </c>
      <c r="G140" s="114">
        <v>1.0380619130279187</v>
      </c>
      <c r="H140" s="114">
        <v>0.5888128468858933</v>
      </c>
      <c r="I140" s="114">
        <v>0.71181296515648906</v>
      </c>
      <c r="J140" s="114">
        <v>15.484105442213064</v>
      </c>
      <c r="K140" s="114">
        <v>0.56725284316336932</v>
      </c>
      <c r="L140" s="114">
        <v>0.72966780589438107</v>
      </c>
      <c r="M140" s="114">
        <v>9.4935580237732034E-2</v>
      </c>
      <c r="N140" s="114">
        <v>0.22562730355533503</v>
      </c>
      <c r="O140" s="114">
        <v>17.670660597271834</v>
      </c>
      <c r="P140" s="114">
        <v>1.1877803158501778</v>
      </c>
      <c r="Q140" s="114">
        <v>1.3280607632568133</v>
      </c>
      <c r="R140" s="114">
        <v>1.0357017137041842</v>
      </c>
      <c r="S140" s="114">
        <v>1.1318905323727315</v>
      </c>
      <c r="T140" s="114">
        <v>13.430545357094131</v>
      </c>
    </row>
    <row r="141" spans="1:20" x14ac:dyDescent="0.2">
      <c r="A141" s="30">
        <v>125</v>
      </c>
      <c r="B141" s="31" t="s">
        <v>145</v>
      </c>
      <c r="C141" s="29"/>
      <c r="D141" s="30">
        <v>784</v>
      </c>
      <c r="E141" s="27" t="s">
        <v>47</v>
      </c>
      <c r="F141" s="114">
        <v>6.6737627658001371</v>
      </c>
      <c r="G141" s="114">
        <v>5.8726675480993906</v>
      </c>
      <c r="H141" s="114">
        <v>5.8685853247251725</v>
      </c>
      <c r="I141" s="114">
        <v>16.039760328806988</v>
      </c>
      <c r="J141" s="114">
        <v>2.0222981909694235</v>
      </c>
      <c r="K141" s="114">
        <v>6.8072720922345686</v>
      </c>
      <c r="L141" s="114">
        <v>5.873985368179417</v>
      </c>
      <c r="M141" s="114">
        <v>6.137656808712836</v>
      </c>
      <c r="N141" s="114">
        <v>16.550395027054346</v>
      </c>
      <c r="O141" s="114">
        <v>2.0227263260713912</v>
      </c>
      <c r="P141" s="114">
        <v>6.337592079932171</v>
      </c>
      <c r="Q141" s="114">
        <v>5.8693097164909727</v>
      </c>
      <c r="R141" s="114">
        <v>5.1660778234205962</v>
      </c>
      <c r="S141" s="114">
        <v>14.605949706255123</v>
      </c>
      <c r="T141" s="114">
        <v>2.0210358594935687</v>
      </c>
    </row>
    <row r="142" spans="1:20" x14ac:dyDescent="0.2">
      <c r="A142" s="30">
        <v>126</v>
      </c>
      <c r="B142" s="31" t="s">
        <v>146</v>
      </c>
      <c r="C142" s="29"/>
      <c r="D142" s="30">
        <v>887</v>
      </c>
      <c r="E142" s="27" t="s">
        <v>47</v>
      </c>
      <c r="F142" s="114">
        <v>2.7692585859908387</v>
      </c>
      <c r="G142" s="114">
        <v>0.99731385379267168</v>
      </c>
      <c r="H142" s="114">
        <v>3.5158034920852668</v>
      </c>
      <c r="I142" s="114">
        <v>10.266627045734397</v>
      </c>
      <c r="J142" s="114">
        <v>3.7120136111522135</v>
      </c>
      <c r="K142" s="114">
        <v>2.994215913760943</v>
      </c>
      <c r="L142" s="114">
        <v>0.46806405260547057</v>
      </c>
      <c r="M142" s="114">
        <v>4.2174301268903553</v>
      </c>
      <c r="N142" s="114">
        <v>9.0545006016611911</v>
      </c>
      <c r="O142" s="114">
        <v>3.0754773420852457</v>
      </c>
      <c r="P142" s="114">
        <v>2.4747456900263551</v>
      </c>
      <c r="Q142" s="114">
        <v>1.6783308827553085</v>
      </c>
      <c r="R142" s="114">
        <v>2.6038445866880817</v>
      </c>
      <c r="S142" s="114">
        <v>11.798149380743679</v>
      </c>
      <c r="T142" s="114">
        <v>4.4378719959768471</v>
      </c>
    </row>
    <row r="143" spans="1:20" x14ac:dyDescent="0.2">
      <c r="A143" s="26">
        <v>127</v>
      </c>
      <c r="B143" s="25" t="s">
        <v>352</v>
      </c>
      <c r="C143" s="24"/>
      <c r="D143" s="26">
        <v>908</v>
      </c>
      <c r="E143" s="26"/>
      <c r="F143" s="112">
        <v>1.4207016907011027</v>
      </c>
      <c r="G143" s="112">
        <v>1.2575231254795392</v>
      </c>
      <c r="H143" s="112">
        <v>2.6008751378200543</v>
      </c>
      <c r="I143" s="112">
        <v>2.4323752353047166</v>
      </c>
      <c r="J143" s="112">
        <v>1.0158879042525997</v>
      </c>
      <c r="K143" s="112">
        <v>1.3632129265541189</v>
      </c>
      <c r="L143" s="112">
        <v>1.2110371577378571</v>
      </c>
      <c r="M143" s="112">
        <v>2.5382774660367735</v>
      </c>
      <c r="N143" s="112">
        <v>2.29173500496616</v>
      </c>
      <c r="O143" s="112">
        <v>0.90041097700909867</v>
      </c>
      <c r="P143" s="112">
        <v>1.4750224143799455</v>
      </c>
      <c r="Q143" s="112">
        <v>1.3012261280721062</v>
      </c>
      <c r="R143" s="112">
        <v>2.6594151947600277</v>
      </c>
      <c r="S143" s="112">
        <v>2.5626164206975295</v>
      </c>
      <c r="T143" s="112">
        <v>1.1215191137932496</v>
      </c>
    </row>
    <row r="144" spans="1:20" x14ac:dyDescent="0.2">
      <c r="A144" s="26">
        <v>128</v>
      </c>
      <c r="B144" s="22" t="s">
        <v>21</v>
      </c>
      <c r="C144" s="24"/>
      <c r="D144" s="26">
        <v>923</v>
      </c>
      <c r="E144" s="26"/>
      <c r="F144" s="112">
        <v>-0.6010572086118261</v>
      </c>
      <c r="G144" s="112">
        <v>-0.87692947282873424</v>
      </c>
      <c r="H144" s="112">
        <v>-0.67817147350672358</v>
      </c>
      <c r="I144" s="112">
        <v>-0.64894308853280291</v>
      </c>
      <c r="J144" s="112">
        <v>0.58499963657499443</v>
      </c>
      <c r="K144" s="112">
        <v>-0.35391466089918916</v>
      </c>
      <c r="L144" s="112">
        <v>-0.65250973371730592</v>
      </c>
      <c r="M144" s="112">
        <v>-0.70893346019148207</v>
      </c>
      <c r="N144" s="112">
        <v>-0.71609943744689752</v>
      </c>
      <c r="O144" s="112">
        <v>0.59352816777299089</v>
      </c>
      <c r="P144" s="112">
        <v>-0.81731436182733064</v>
      </c>
      <c r="Q144" s="112">
        <v>-1.0777146855600193</v>
      </c>
      <c r="R144" s="112">
        <v>-0.65039573314706911</v>
      </c>
      <c r="S144" s="112">
        <v>-0.58858737865369659</v>
      </c>
      <c r="T144" s="112">
        <v>0.57735605981715632</v>
      </c>
    </row>
    <row r="145" spans="1:20" x14ac:dyDescent="0.2">
      <c r="A145" s="27">
        <v>129</v>
      </c>
      <c r="B145" s="28" t="s">
        <v>147</v>
      </c>
      <c r="C145" s="29"/>
      <c r="D145" s="27">
        <v>112</v>
      </c>
      <c r="E145" s="27" t="s">
        <v>35</v>
      </c>
      <c r="F145" s="114">
        <v>-1.0300153979995736</v>
      </c>
      <c r="G145" s="114">
        <v>-1.0859738024391539</v>
      </c>
      <c r="H145" s="114">
        <v>-0.29775925576930445</v>
      </c>
      <c r="I145" s="114">
        <v>-0.30225936634452144</v>
      </c>
      <c r="J145" s="114">
        <v>-0.13754360482857997</v>
      </c>
      <c r="K145" s="114">
        <v>-1.0300233258418483</v>
      </c>
      <c r="L145" s="114">
        <v>-1.0859648148733523</v>
      </c>
      <c r="M145" s="114">
        <v>-0.29777924569623371</v>
      </c>
      <c r="N145" s="114">
        <v>-0.30223991571455594</v>
      </c>
      <c r="O145" s="114">
        <v>-0.13756088570100958</v>
      </c>
      <c r="P145" s="114">
        <v>-1.0300086990551713</v>
      </c>
      <c r="Q145" s="114">
        <v>-1.0859813968393053</v>
      </c>
      <c r="R145" s="114">
        <v>-0.29774236449636005</v>
      </c>
      <c r="S145" s="114">
        <v>-0.30227580191693165</v>
      </c>
      <c r="T145" s="114">
        <v>-0.13752900267640808</v>
      </c>
    </row>
    <row r="146" spans="1:20" x14ac:dyDescent="0.2">
      <c r="A146" s="27">
        <v>130</v>
      </c>
      <c r="B146" s="28" t="s">
        <v>148</v>
      </c>
      <c r="C146" s="29"/>
      <c r="D146" s="27">
        <v>100</v>
      </c>
      <c r="E146" s="27" t="s">
        <v>35</v>
      </c>
      <c r="F146" s="114">
        <v>8.2144028677075998</v>
      </c>
      <c r="G146" s="114">
        <v>5.8059854093274428</v>
      </c>
      <c r="H146" s="114">
        <v>6.8509777313373403</v>
      </c>
      <c r="I146" s="114">
        <v>4.4483259999436422</v>
      </c>
      <c r="J146" s="114">
        <v>5.8315499904145254</v>
      </c>
      <c r="K146" s="114">
        <v>8.2144011637784597</v>
      </c>
      <c r="L146" s="114">
        <v>5.8070812055789247</v>
      </c>
      <c r="M146" s="114">
        <v>7.5435659384608069</v>
      </c>
      <c r="N146" s="114">
        <v>4.8197491738862901</v>
      </c>
      <c r="O146" s="114">
        <v>6.7566965437603281</v>
      </c>
      <c r="P146" s="114">
        <v>8.2144041046044816</v>
      </c>
      <c r="Q146" s="114">
        <v>5.80518992381195</v>
      </c>
      <c r="R146" s="114">
        <v>6.3327097906086234</v>
      </c>
      <c r="S146" s="114">
        <v>4.1570646803591416</v>
      </c>
      <c r="T146" s="114">
        <v>5.0620144898751445</v>
      </c>
    </row>
    <row r="147" spans="1:20" x14ac:dyDescent="0.2">
      <c r="A147" s="27">
        <v>131</v>
      </c>
      <c r="B147" s="28" t="s">
        <v>149</v>
      </c>
      <c r="C147" s="29"/>
      <c r="D147" s="27">
        <v>203</v>
      </c>
      <c r="E147" s="27" t="s">
        <v>42</v>
      </c>
      <c r="F147" s="114">
        <v>8.1094229413095604</v>
      </c>
      <c r="G147" s="114">
        <v>5.7536112543174296</v>
      </c>
      <c r="H147" s="114">
        <v>7.5803933046201752</v>
      </c>
      <c r="I147" s="114">
        <v>4.1936899753182431</v>
      </c>
      <c r="J147" s="114">
        <v>0.36410024114078127</v>
      </c>
      <c r="K147" s="114">
        <v>8.6157976820464199</v>
      </c>
      <c r="L147" s="114">
        <v>6.0021589480147037</v>
      </c>
      <c r="M147" s="114">
        <v>8.4286459771125006</v>
      </c>
      <c r="N147" s="114">
        <v>5.2219808780556729</v>
      </c>
      <c r="O147" s="114">
        <v>-0.34534548480081517</v>
      </c>
      <c r="P147" s="114">
        <v>7.5459816777778297</v>
      </c>
      <c r="Q147" s="114">
        <v>5.4657204140941529</v>
      </c>
      <c r="R147" s="114">
        <v>6.5364026178956616</v>
      </c>
      <c r="S147" s="114">
        <v>2.7834844292594458</v>
      </c>
      <c r="T147" s="114">
        <v>1.3552019876131216</v>
      </c>
    </row>
    <row r="148" spans="1:20" x14ac:dyDescent="0.2">
      <c r="A148" s="27">
        <v>132</v>
      </c>
      <c r="B148" s="28" t="s">
        <v>150</v>
      </c>
      <c r="C148" s="29"/>
      <c r="D148" s="27">
        <v>348</v>
      </c>
      <c r="E148" s="27" t="s">
        <v>33</v>
      </c>
      <c r="F148" s="114">
        <v>-1.5103090374945769</v>
      </c>
      <c r="G148" s="114">
        <v>-1.6338128503673826</v>
      </c>
      <c r="H148" s="114">
        <v>4.2238790184108721</v>
      </c>
      <c r="I148" s="114">
        <v>3.485455843280258</v>
      </c>
      <c r="J148" s="114">
        <v>0.58750760326513185</v>
      </c>
      <c r="K148" s="114">
        <v>-1.184708178110212</v>
      </c>
      <c r="L148" s="114">
        <v>-1.2593281872984594</v>
      </c>
      <c r="M148" s="114">
        <v>4.6291304971315297</v>
      </c>
      <c r="N148" s="114">
        <v>3.7564127329974211</v>
      </c>
      <c r="O148" s="114">
        <v>0.99304827104782745</v>
      </c>
      <c r="P148" s="114">
        <v>-1.7800947669188629</v>
      </c>
      <c r="Q148" s="114">
        <v>-1.9542753997106279</v>
      </c>
      <c r="R148" s="114">
        <v>3.864197450613291</v>
      </c>
      <c r="S148" s="114">
        <v>3.237121942446032</v>
      </c>
      <c r="T148" s="114">
        <v>0.20346323657849949</v>
      </c>
    </row>
    <row r="149" spans="1:20" x14ac:dyDescent="0.2">
      <c r="A149" s="27">
        <v>133</v>
      </c>
      <c r="B149" s="28" t="s">
        <v>151</v>
      </c>
      <c r="C149" s="29"/>
      <c r="D149" s="27">
        <v>616</v>
      </c>
      <c r="E149" s="27" t="s">
        <v>35</v>
      </c>
      <c r="F149" s="114">
        <v>-3.1231062126109839</v>
      </c>
      <c r="G149" s="114">
        <v>-3.1231100829261345</v>
      </c>
      <c r="H149" s="114">
        <v>-2.6591541166034944</v>
      </c>
      <c r="I149" s="114">
        <v>-2.3498450222247369</v>
      </c>
      <c r="J149" s="114">
        <v>-0.72963029241923405</v>
      </c>
      <c r="K149" s="114">
        <v>-3.5354606978869469</v>
      </c>
      <c r="L149" s="114">
        <v>-3.5507019453145898</v>
      </c>
      <c r="M149" s="114">
        <v>-2.6027523431249246</v>
      </c>
      <c r="N149" s="114">
        <v>-2.4903125249074987</v>
      </c>
      <c r="O149" s="114">
        <v>-0.38124694084364458</v>
      </c>
      <c r="P149" s="114">
        <v>-2.8205834723390324</v>
      </c>
      <c r="Q149" s="114">
        <v>-2.8205386073024816</v>
      </c>
      <c r="R149" s="114">
        <v>-2.6984365594034823</v>
      </c>
      <c r="S149" s="114">
        <v>-2.2523601291705031</v>
      </c>
      <c r="T149" s="114">
        <v>-0.97356221196477011</v>
      </c>
    </row>
    <row r="150" spans="1:20" x14ac:dyDescent="0.2">
      <c r="A150" s="27">
        <v>134</v>
      </c>
      <c r="B150" s="28" t="s">
        <v>152</v>
      </c>
      <c r="C150" s="29" t="s">
        <v>314</v>
      </c>
      <c r="D150" s="27">
        <v>498</v>
      </c>
      <c r="E150" s="27" t="s">
        <v>35</v>
      </c>
      <c r="F150" s="114">
        <v>-7.8651183760165377</v>
      </c>
      <c r="G150" s="114">
        <v>-7.8651224135790327</v>
      </c>
      <c r="H150" s="114">
        <v>-7.0785362984993192</v>
      </c>
      <c r="I150" s="114">
        <v>-1.9663317157858475</v>
      </c>
      <c r="J150" s="114">
        <v>-1.9663696060220397</v>
      </c>
      <c r="K150" s="114">
        <v>-7.8651554065793228</v>
      </c>
      <c r="L150" s="114">
        <v>-7.8649840589231568</v>
      </c>
      <c r="M150" s="114">
        <v>-7.0786718390669554</v>
      </c>
      <c r="N150" s="114">
        <v>-4.7055251056953757</v>
      </c>
      <c r="O150" s="114">
        <v>-3.6091358571151209</v>
      </c>
      <c r="P150" s="114">
        <v>-7.8650892405143331</v>
      </c>
      <c r="Q150" s="114">
        <v>-7.8652312709747454</v>
      </c>
      <c r="R150" s="114">
        <v>-7.0784296552138626</v>
      </c>
      <c r="S150" s="114">
        <v>-4.7304684647519399E-2</v>
      </c>
      <c r="T150" s="114">
        <v>-1.0067248653326371</v>
      </c>
    </row>
    <row r="151" spans="1:20" x14ac:dyDescent="0.2">
      <c r="A151" s="27">
        <v>135</v>
      </c>
      <c r="B151" s="28" t="s">
        <v>153</v>
      </c>
      <c r="C151" s="29"/>
      <c r="D151" s="27">
        <v>642</v>
      </c>
      <c r="E151" s="27" t="s">
        <v>35</v>
      </c>
      <c r="F151" s="114">
        <v>-0.11636954953042442</v>
      </c>
      <c r="G151" s="114">
        <v>-1.2352676791675603</v>
      </c>
      <c r="H151" s="114">
        <v>2.6812985829503106</v>
      </c>
      <c r="I151" s="114">
        <v>1.4378051165326482</v>
      </c>
      <c r="J151" s="114">
        <v>7.4991653730353187</v>
      </c>
      <c r="K151" s="114">
        <v>1.8812199972055588</v>
      </c>
      <c r="L151" s="114">
        <v>-0.92296709682107325</v>
      </c>
      <c r="M151" s="114">
        <v>1.8438837922896911</v>
      </c>
      <c r="N151" s="114">
        <v>3.13236539508569</v>
      </c>
      <c r="O151" s="114">
        <v>8.6382522981605945</v>
      </c>
      <c r="P151" s="114">
        <v>-1.7263793442678916</v>
      </c>
      <c r="Q151" s="114">
        <v>-1.5147970267680726</v>
      </c>
      <c r="R151" s="114">
        <v>3.4127638340719706</v>
      </c>
      <c r="S151" s="114">
        <v>-0.10547676323789026</v>
      </c>
      <c r="T151" s="114">
        <v>6.3068684113526023</v>
      </c>
    </row>
    <row r="152" spans="1:20" x14ac:dyDescent="0.2">
      <c r="A152" s="27">
        <v>136</v>
      </c>
      <c r="B152" s="28" t="s">
        <v>154</v>
      </c>
      <c r="C152" s="29"/>
      <c r="D152" s="27">
        <v>643</v>
      </c>
      <c r="E152" s="27" t="s">
        <v>35</v>
      </c>
      <c r="F152" s="114">
        <v>0.68904427597042683</v>
      </c>
      <c r="G152" s="114">
        <v>-4.8058659024745425E-2</v>
      </c>
      <c r="H152" s="114">
        <v>-0.39497233314870811</v>
      </c>
      <c r="I152" s="114">
        <v>-0.82746791676440479</v>
      </c>
      <c r="J152" s="114">
        <v>0.78575001421897905</v>
      </c>
      <c r="K152" s="114">
        <v>0.93284480042287821</v>
      </c>
      <c r="L152" s="114">
        <v>0.19280478344186305</v>
      </c>
      <c r="M152" s="114">
        <v>-0.59805050445870001</v>
      </c>
      <c r="N152" s="114">
        <v>-1.0326330209560963</v>
      </c>
      <c r="O152" s="114">
        <v>0.7153636603500948</v>
      </c>
      <c r="P152" s="114">
        <v>0.45129174473920186</v>
      </c>
      <c r="Q152" s="114">
        <v>-0.28867062706715463</v>
      </c>
      <c r="R152" s="114">
        <v>-0.19172469940200501</v>
      </c>
      <c r="S152" s="114">
        <v>-0.62626138514342733</v>
      </c>
      <c r="T152" s="114">
        <v>0.85384440368289038</v>
      </c>
    </row>
    <row r="153" spans="1:20" x14ac:dyDescent="0.2">
      <c r="A153" s="27">
        <v>137</v>
      </c>
      <c r="B153" s="28" t="s">
        <v>155</v>
      </c>
      <c r="C153" s="29"/>
      <c r="D153" s="27">
        <v>703</v>
      </c>
      <c r="E153" s="27" t="s">
        <v>35</v>
      </c>
      <c r="F153" s="114">
        <v>10.360706284033087</v>
      </c>
      <c r="G153" s="114">
        <v>10.360991740136523</v>
      </c>
      <c r="H153" s="114">
        <v>2.2895586079223049</v>
      </c>
      <c r="I153" s="114">
        <v>2.2896982171255473</v>
      </c>
      <c r="J153" s="114">
        <v>3.8286686689284908</v>
      </c>
      <c r="K153" s="114">
        <v>10.360710154660465</v>
      </c>
      <c r="L153" s="114">
        <v>10.360631840255603</v>
      </c>
      <c r="M153" s="114">
        <v>2.7187621840860485</v>
      </c>
      <c r="N153" s="114">
        <v>2.6210911147922298</v>
      </c>
      <c r="O153" s="114">
        <v>4.4727881942398726</v>
      </c>
      <c r="P153" s="114">
        <v>10.360703237680639</v>
      </c>
      <c r="Q153" s="114">
        <v>10.361274992523365</v>
      </c>
      <c r="R153" s="114">
        <v>1.9451687315581687</v>
      </c>
      <c r="S153" s="114">
        <v>2.0144563780017464</v>
      </c>
      <c r="T153" s="114">
        <v>3.2689134789268985</v>
      </c>
    </row>
    <row r="154" spans="1:20" x14ac:dyDescent="0.2">
      <c r="A154" s="27">
        <v>138</v>
      </c>
      <c r="B154" s="28" t="s">
        <v>156</v>
      </c>
      <c r="C154" s="29"/>
      <c r="D154" s="27">
        <v>804</v>
      </c>
      <c r="E154" s="27" t="s">
        <v>35</v>
      </c>
      <c r="F154" s="114">
        <v>-2.208342028196125</v>
      </c>
      <c r="G154" s="114">
        <v>-2.208335656275457</v>
      </c>
      <c r="H154" s="114">
        <v>-1.8042574031221643</v>
      </c>
      <c r="I154" s="114">
        <v>-0.93859914540514433</v>
      </c>
      <c r="J154" s="114">
        <v>6.683892599709762E-2</v>
      </c>
      <c r="K154" s="114">
        <v>-2.2082663715317787</v>
      </c>
      <c r="L154" s="114">
        <v>-2.2082608206817032</v>
      </c>
      <c r="M154" s="114">
        <v>-1.7673332590729864</v>
      </c>
      <c r="N154" s="114">
        <v>-0.90179391515602769</v>
      </c>
      <c r="O154" s="114">
        <v>0.10353022273364135</v>
      </c>
      <c r="P154" s="114">
        <v>-2.2083987538900303</v>
      </c>
      <c r="Q154" s="114">
        <v>-2.2083917667181741</v>
      </c>
      <c r="R154" s="114">
        <v>-1.8319873696198463</v>
      </c>
      <c r="S154" s="114">
        <v>-0.96632922417145639</v>
      </c>
      <c r="T154" s="114">
        <v>3.9105418990227549E-2</v>
      </c>
    </row>
    <row r="155" spans="1:20" x14ac:dyDescent="0.2">
      <c r="A155" s="26">
        <v>139</v>
      </c>
      <c r="B155" s="22" t="s">
        <v>22</v>
      </c>
      <c r="C155" s="24"/>
      <c r="D155" s="26">
        <v>924</v>
      </c>
      <c r="E155" s="26"/>
      <c r="F155" s="112">
        <v>1.5881228937728218</v>
      </c>
      <c r="G155" s="112">
        <v>1.872480756744217</v>
      </c>
      <c r="H155" s="112">
        <v>3.8722258862324188</v>
      </c>
      <c r="I155" s="112">
        <v>4.2487701500824109</v>
      </c>
      <c r="J155" s="112">
        <v>2.3417917424523194</v>
      </c>
      <c r="K155" s="112">
        <v>1.3849446892673001</v>
      </c>
      <c r="L155" s="112">
        <v>1.7269458030765814</v>
      </c>
      <c r="M155" s="112">
        <v>4.1388060562208668</v>
      </c>
      <c r="N155" s="112">
        <v>4.448461355638754</v>
      </c>
      <c r="O155" s="112">
        <v>2.2572948965664557</v>
      </c>
      <c r="P155" s="112">
        <v>1.7723620108753044</v>
      </c>
      <c r="Q155" s="112">
        <v>2.0022811940124718</v>
      </c>
      <c r="R155" s="112">
        <v>3.6330934962412229</v>
      </c>
      <c r="S155" s="112">
        <v>4.0656160879566636</v>
      </c>
      <c r="T155" s="112">
        <v>2.4197193001100556</v>
      </c>
    </row>
    <row r="156" spans="1:20" x14ac:dyDescent="0.2">
      <c r="A156" s="27">
        <v>140</v>
      </c>
      <c r="B156" s="28" t="s">
        <v>157</v>
      </c>
      <c r="C156" s="29" t="s">
        <v>315</v>
      </c>
      <c r="D156" s="27">
        <v>830</v>
      </c>
      <c r="E156" s="27" t="s">
        <v>35</v>
      </c>
      <c r="F156" s="114">
        <v>-0.37356114275361879</v>
      </c>
      <c r="G156" s="114">
        <v>1.2123563580370218</v>
      </c>
      <c r="H156" s="114">
        <v>1.9654672488691434</v>
      </c>
      <c r="I156" s="114">
        <v>1.7894801236639521</v>
      </c>
      <c r="J156" s="114">
        <v>1.1826721379051601</v>
      </c>
      <c r="K156" s="114">
        <v>-0.37375158962005978</v>
      </c>
      <c r="L156" s="114">
        <v>1.2037293897898271</v>
      </c>
      <c r="M156" s="114">
        <v>2.1177255083514543</v>
      </c>
      <c r="N156" s="114">
        <v>1.9115582688141162</v>
      </c>
      <c r="O156" s="114">
        <v>1.2351933008581293</v>
      </c>
      <c r="P156" s="114">
        <v>-0.37339198453280587</v>
      </c>
      <c r="Q156" s="114">
        <v>1.2200157932291245</v>
      </c>
      <c r="R156" s="114">
        <v>1.8293623827411225</v>
      </c>
      <c r="S156" s="114">
        <v>1.6789228567197172</v>
      </c>
      <c r="T156" s="114">
        <v>1.1347097940671906</v>
      </c>
    </row>
    <row r="157" spans="1:20" x14ac:dyDescent="0.2">
      <c r="A157" s="27">
        <v>141</v>
      </c>
      <c r="B157" s="28" t="s">
        <v>158</v>
      </c>
      <c r="C157" s="29"/>
      <c r="D157" s="27">
        <v>208</v>
      </c>
      <c r="E157" s="27" t="s">
        <v>35</v>
      </c>
      <c r="F157" s="114">
        <v>5.0739946284308255</v>
      </c>
      <c r="G157" s="114">
        <v>4.0436592673915976</v>
      </c>
      <c r="H157" s="114">
        <v>3.4274532363497077</v>
      </c>
      <c r="I157" s="114">
        <v>2.9251197794139054</v>
      </c>
      <c r="J157" s="114">
        <v>2.3229375502683052</v>
      </c>
      <c r="K157" s="114">
        <v>5.0390843285019447</v>
      </c>
      <c r="L157" s="114">
        <v>4.0215524070738624</v>
      </c>
      <c r="M157" s="114">
        <v>3.3783679231923882</v>
      </c>
      <c r="N157" s="114">
        <v>2.8893159962394983</v>
      </c>
      <c r="O157" s="114">
        <v>2.3632316427436848</v>
      </c>
      <c r="P157" s="114">
        <v>5.1070084695346871</v>
      </c>
      <c r="Q157" s="114">
        <v>4.0645073292179799</v>
      </c>
      <c r="R157" s="114">
        <v>3.4735839341074817</v>
      </c>
      <c r="S157" s="114">
        <v>2.9586302869395205</v>
      </c>
      <c r="T157" s="114">
        <v>2.2852161383642229</v>
      </c>
    </row>
    <row r="158" spans="1:20" x14ac:dyDescent="0.2">
      <c r="A158" s="27">
        <v>142</v>
      </c>
      <c r="B158" s="28" t="s">
        <v>159</v>
      </c>
      <c r="C158" s="29"/>
      <c r="D158" s="27">
        <v>233</v>
      </c>
      <c r="E158" s="27" t="s">
        <v>35</v>
      </c>
      <c r="F158" s="114">
        <v>-3.8089231750925006</v>
      </c>
      <c r="G158" s="114">
        <v>-4.709191723811947</v>
      </c>
      <c r="H158" s="114">
        <v>-1.3092897940311532</v>
      </c>
      <c r="I158" s="114">
        <v>-1.4010434447925841</v>
      </c>
      <c r="J158" s="114">
        <v>-1.480027217554974</v>
      </c>
      <c r="K158" s="114">
        <v>-4.6214562922775437</v>
      </c>
      <c r="L158" s="114">
        <v>-6.0209753315485042</v>
      </c>
      <c r="M158" s="114">
        <v>-1.3537520901529867</v>
      </c>
      <c r="N158" s="114">
        <v>-1.4520801775763685</v>
      </c>
      <c r="O158" s="114">
        <v>-1.5182469307390507</v>
      </c>
      <c r="P158" s="114">
        <v>-3.1692166212965818</v>
      </c>
      <c r="Q158" s="114">
        <v>-3.7677429997140361</v>
      </c>
      <c r="R158" s="114">
        <v>-1.2791864380928586</v>
      </c>
      <c r="S158" s="114">
        <v>-1.3666268005558928</v>
      </c>
      <c r="T158" s="114">
        <v>-1.4543497906761622</v>
      </c>
    </row>
    <row r="159" spans="1:20" x14ac:dyDescent="0.2">
      <c r="A159" s="27">
        <v>143</v>
      </c>
      <c r="B159" s="28" t="s">
        <v>160</v>
      </c>
      <c r="C159" s="29"/>
      <c r="D159" s="27">
        <v>234</v>
      </c>
      <c r="E159" s="27" t="s">
        <v>35</v>
      </c>
      <c r="F159" s="114">
        <v>-7.808196301146296</v>
      </c>
      <c r="G159" s="114">
        <v>4.2855354227790672</v>
      </c>
      <c r="H159" s="114">
        <v>4.8673259479121063</v>
      </c>
      <c r="I159" s="114">
        <v>2.1220422548575053</v>
      </c>
      <c r="J159" s="114">
        <v>1.5875663204086312</v>
      </c>
      <c r="K159" s="114">
        <v>-8.754855340550284</v>
      </c>
      <c r="L159" s="114">
        <v>3.9718122301764649</v>
      </c>
      <c r="M159" s="114">
        <v>4.8648428154043204</v>
      </c>
      <c r="N159" s="114">
        <v>1.9432749690729536</v>
      </c>
      <c r="O159" s="114">
        <v>0.69160667193558234</v>
      </c>
      <c r="P159" s="114">
        <v>-6.6213363610860982</v>
      </c>
      <c r="Q159" s="114">
        <v>4.6521611044864848</v>
      </c>
      <c r="R159" s="114">
        <v>4.8701784965340735</v>
      </c>
      <c r="S159" s="114">
        <v>2.3254248152797898</v>
      </c>
      <c r="T159" s="114">
        <v>2.5513244795214263</v>
      </c>
    </row>
    <row r="160" spans="1:20" x14ac:dyDescent="0.2">
      <c r="A160" s="27">
        <v>144</v>
      </c>
      <c r="B160" s="28" t="s">
        <v>161</v>
      </c>
      <c r="C160" s="29" t="s">
        <v>316</v>
      </c>
      <c r="D160" s="27">
        <v>246</v>
      </c>
      <c r="E160" s="27" t="s">
        <v>35</v>
      </c>
      <c r="F160" s="114">
        <v>9.1056466284754976</v>
      </c>
      <c r="G160" s="114">
        <v>6.2337982522828792</v>
      </c>
      <c r="H160" s="114">
        <v>6.8845754660075382</v>
      </c>
      <c r="I160" s="114">
        <v>5.1119551938282841</v>
      </c>
      <c r="J160" s="114">
        <v>4.8278521497435074</v>
      </c>
      <c r="K160" s="114">
        <v>8.9547595627840142</v>
      </c>
      <c r="L160" s="114">
        <v>6.1636311744306322</v>
      </c>
      <c r="M160" s="114">
        <v>7.1427750624878623</v>
      </c>
      <c r="N160" s="114">
        <v>5.2522783760245515</v>
      </c>
      <c r="O160" s="114">
        <v>4.9561436101771061</v>
      </c>
      <c r="P160" s="114">
        <v>9.2559189393130161</v>
      </c>
      <c r="Q160" s="114">
        <v>6.302914204873705</v>
      </c>
      <c r="R160" s="114">
        <v>6.6278440355120729</v>
      </c>
      <c r="S160" s="114">
        <v>4.9696199124253759</v>
      </c>
      <c r="T160" s="114">
        <v>4.6959430097139414</v>
      </c>
    </row>
    <row r="161" spans="1:20" x14ac:dyDescent="0.2">
      <c r="A161" s="27">
        <v>145</v>
      </c>
      <c r="B161" s="28" t="s">
        <v>162</v>
      </c>
      <c r="C161" s="29"/>
      <c r="D161" s="27">
        <v>352</v>
      </c>
      <c r="E161" s="27" t="s">
        <v>35</v>
      </c>
      <c r="F161" s="114">
        <v>5.6898922115216095</v>
      </c>
      <c r="G161" s="114">
        <v>4.4245237200635694</v>
      </c>
      <c r="H161" s="114">
        <v>9.4509767899939021</v>
      </c>
      <c r="I161" s="114">
        <v>6.3916001976926387</v>
      </c>
      <c r="J161" s="114">
        <v>1.339654805694789</v>
      </c>
      <c r="K161" s="114">
        <v>5.9748709894416514</v>
      </c>
      <c r="L161" s="114">
        <v>4.5972188506116733</v>
      </c>
      <c r="M161" s="114">
        <v>10.873830691830136</v>
      </c>
      <c r="N161" s="114">
        <v>7.004671093493628</v>
      </c>
      <c r="O161" s="114">
        <v>0.60046438771453903</v>
      </c>
      <c r="P161" s="114">
        <v>5.4600807122301589</v>
      </c>
      <c r="Q161" s="114">
        <v>4.2823411093647517</v>
      </c>
      <c r="R161" s="114">
        <v>8.1882098162789401</v>
      </c>
      <c r="S161" s="114">
        <v>5.791834181109583</v>
      </c>
      <c r="T161" s="114">
        <v>2.0583870325368956</v>
      </c>
    </row>
    <row r="162" spans="1:20" x14ac:dyDescent="0.2">
      <c r="A162" s="27">
        <v>146</v>
      </c>
      <c r="B162" s="28" t="s">
        <v>163</v>
      </c>
      <c r="C162" s="29"/>
      <c r="D162" s="27">
        <v>372</v>
      </c>
      <c r="E162" s="27" t="s">
        <v>35</v>
      </c>
      <c r="F162" s="114">
        <v>-9.4008567005940236E-2</v>
      </c>
      <c r="G162" s="114">
        <v>8.700698432310352</v>
      </c>
      <c r="H162" s="114">
        <v>10.379904482342676</v>
      </c>
      <c r="I162" s="114">
        <v>4.3056489066094228</v>
      </c>
      <c r="J162" s="114">
        <v>0.42574681095038136</v>
      </c>
      <c r="K162" s="114">
        <v>-0.72840362585152496</v>
      </c>
      <c r="L162" s="114">
        <v>9.4029173920190345</v>
      </c>
      <c r="M162" s="114">
        <v>11.664547211124596</v>
      </c>
      <c r="N162" s="114">
        <v>3.0208714924009774</v>
      </c>
      <c r="O162" s="114">
        <v>0.1702311920478666</v>
      </c>
      <c r="P162" s="114">
        <v>0.50114265183730955</v>
      </c>
      <c r="Q162" s="114">
        <v>8.039713412764856</v>
      </c>
      <c r="R162" s="114">
        <v>9.0440940576784232</v>
      </c>
      <c r="S162" s="114">
        <v>5.641590501431617</v>
      </c>
      <c r="T162" s="114">
        <v>0.67149302832795998</v>
      </c>
    </row>
    <row r="163" spans="1:20" x14ac:dyDescent="0.2">
      <c r="A163" s="27">
        <v>147</v>
      </c>
      <c r="B163" s="28" t="s">
        <v>164</v>
      </c>
      <c r="C163" s="29"/>
      <c r="D163" s="27">
        <v>833</v>
      </c>
      <c r="E163" s="27" t="s">
        <v>35</v>
      </c>
      <c r="F163" s="114">
        <v>1.1821178016017504</v>
      </c>
      <c r="G163" s="114">
        <v>1.1156170321086987</v>
      </c>
      <c r="H163" s="114">
        <v>1.2295581842091849</v>
      </c>
      <c r="I163" s="114">
        <v>0.92901936744027824</v>
      </c>
      <c r="J163" s="114">
        <v>0.80039552531179559</v>
      </c>
      <c r="K163" s="114">
        <v>1.3885701286352585</v>
      </c>
      <c r="L163" s="114">
        <v>1.2983909219863139</v>
      </c>
      <c r="M163" s="114">
        <v>1.5303180849837541</v>
      </c>
      <c r="N163" s="114">
        <v>1.1038279164613352</v>
      </c>
      <c r="O163" s="114">
        <v>0.94363161094313108</v>
      </c>
      <c r="P163" s="114">
        <v>0.99660218012780755</v>
      </c>
      <c r="Q163" s="114">
        <v>0.94830333449941795</v>
      </c>
      <c r="R163" s="114">
        <v>0.94774339419803622</v>
      </c>
      <c r="S163" s="114">
        <v>0.76139030257420781</v>
      </c>
      <c r="T163" s="114">
        <v>0.66087858099045171</v>
      </c>
    </row>
    <row r="164" spans="1:20" x14ac:dyDescent="0.2">
      <c r="A164" s="27">
        <v>148</v>
      </c>
      <c r="B164" s="28" t="s">
        <v>165</v>
      </c>
      <c r="C164" s="29"/>
      <c r="D164" s="27">
        <v>428</v>
      </c>
      <c r="E164" s="27" t="s">
        <v>35</v>
      </c>
      <c r="F164" s="114">
        <v>-3.6555786392176555</v>
      </c>
      <c r="G164" s="114">
        <v>-4.4766466231090281</v>
      </c>
      <c r="H164" s="114">
        <v>-2.6536719643330828</v>
      </c>
      <c r="I164" s="114">
        <v>-3.656085068092342</v>
      </c>
      <c r="J164" s="114">
        <v>-3.5215643999023523</v>
      </c>
      <c r="K164" s="114">
        <v>-4.3278395830418921</v>
      </c>
      <c r="L164" s="114">
        <v>-5.5305954399903792</v>
      </c>
      <c r="M164" s="114">
        <v>-2.7587078728547256</v>
      </c>
      <c r="N164" s="114">
        <v>-4.3213649886565637</v>
      </c>
      <c r="O164" s="114">
        <v>-3.8832234143535751</v>
      </c>
      <c r="P164" s="114">
        <v>-3.1215540772553756</v>
      </c>
      <c r="Q164" s="114">
        <v>-3.7005920785493807</v>
      </c>
      <c r="R164" s="114">
        <v>-2.5801224523393294</v>
      </c>
      <c r="S164" s="114">
        <v>-3.2050628694194354</v>
      </c>
      <c r="T164" s="114">
        <v>-3.2866615891653148</v>
      </c>
    </row>
    <row r="165" spans="1:20" x14ac:dyDescent="0.2">
      <c r="A165" s="27">
        <v>149</v>
      </c>
      <c r="B165" s="28" t="s">
        <v>166</v>
      </c>
      <c r="C165" s="29"/>
      <c r="D165" s="27">
        <v>440</v>
      </c>
      <c r="E165" s="27" t="s">
        <v>35</v>
      </c>
      <c r="F165" s="114">
        <v>-4.8838246820540236</v>
      </c>
      <c r="G165" s="114">
        <v>-4.8838287785224255</v>
      </c>
      <c r="H165" s="114">
        <v>-1.2616812447608459</v>
      </c>
      <c r="I165" s="114">
        <v>-4.4871391321227465</v>
      </c>
      <c r="J165" s="114">
        <v>-3.3413531127874387</v>
      </c>
      <c r="K165" s="114">
        <v>-4.9280315009188893</v>
      </c>
      <c r="L165" s="114">
        <v>-4.9282048961659175</v>
      </c>
      <c r="M165" s="114">
        <v>-1.306238645678508</v>
      </c>
      <c r="N165" s="114">
        <v>-6.0490526283747279</v>
      </c>
      <c r="O165" s="114">
        <v>-3.9248885191689951</v>
      </c>
      <c r="P165" s="114">
        <v>-4.8445086851145414</v>
      </c>
      <c r="Q165" s="114">
        <v>-4.8445268399028505</v>
      </c>
      <c r="R165" s="114">
        <v>-1.222383687718632</v>
      </c>
      <c r="S165" s="114">
        <v>-3.2066742466045857</v>
      </c>
      <c r="T165" s="114">
        <v>-2.90700659255601</v>
      </c>
    </row>
    <row r="166" spans="1:20" x14ac:dyDescent="0.2">
      <c r="A166" s="27">
        <v>150</v>
      </c>
      <c r="B166" s="28" t="s">
        <v>167</v>
      </c>
      <c r="C166" s="29" t="s">
        <v>317</v>
      </c>
      <c r="D166" s="27">
        <v>578</v>
      </c>
      <c r="E166" s="27" t="s">
        <v>35</v>
      </c>
      <c r="F166" s="114">
        <v>3.8357150392369728</v>
      </c>
      <c r="G166" s="114">
        <v>4.5185153156247919</v>
      </c>
      <c r="H166" s="114">
        <v>4.2203450667654892</v>
      </c>
      <c r="I166" s="114">
        <v>7.5508460170065632</v>
      </c>
      <c r="J166" s="114">
        <v>6.8455623645509931</v>
      </c>
      <c r="K166" s="114">
        <v>3.2657801430203985</v>
      </c>
      <c r="L166" s="114">
        <v>4.2292689801300423</v>
      </c>
      <c r="M166" s="114">
        <v>3.9494104746389218</v>
      </c>
      <c r="N166" s="114">
        <v>8.3973198034692036</v>
      </c>
      <c r="O166" s="114">
        <v>7.3161671039436413</v>
      </c>
      <c r="P166" s="114">
        <v>4.4282266868649227</v>
      </c>
      <c r="Q166" s="114">
        <v>4.8064230008176487</v>
      </c>
      <c r="R166" s="114">
        <v>4.4826425717675891</v>
      </c>
      <c r="S166" s="114">
        <v>6.7073116764618206</v>
      </c>
      <c r="T166" s="114">
        <v>6.3443235823130735</v>
      </c>
    </row>
    <row r="167" spans="1:20" x14ac:dyDescent="0.2">
      <c r="A167" s="27">
        <v>151</v>
      </c>
      <c r="B167" s="28" t="s">
        <v>168</v>
      </c>
      <c r="C167" s="29"/>
      <c r="D167" s="27">
        <v>752</v>
      </c>
      <c r="E167" s="27" t="s">
        <v>35</v>
      </c>
      <c r="F167" s="114">
        <v>3.4233602752276791</v>
      </c>
      <c r="G167" s="114">
        <v>1.3981420863040512</v>
      </c>
      <c r="H167" s="114">
        <v>2.293884112560105</v>
      </c>
      <c r="I167" s="114">
        <v>4.1432772670285933</v>
      </c>
      <c r="J167" s="114">
        <v>3.3781544630526987</v>
      </c>
      <c r="K167" s="114">
        <v>3.2617696834854359</v>
      </c>
      <c r="L167" s="114">
        <v>1.2576041960061948</v>
      </c>
      <c r="M167" s="114">
        <v>2.2908667135011989</v>
      </c>
      <c r="N167" s="114">
        <v>4.4619944819782695</v>
      </c>
      <c r="O167" s="114">
        <v>3.7097059844397253</v>
      </c>
      <c r="P167" s="114">
        <v>3.5747607950778493</v>
      </c>
      <c r="Q167" s="114">
        <v>1.5279112878374199</v>
      </c>
      <c r="R167" s="114">
        <v>2.2966511382803017</v>
      </c>
      <c r="S167" s="114">
        <v>3.8465166670830651</v>
      </c>
      <c r="T167" s="114">
        <v>3.0595196037868959</v>
      </c>
    </row>
    <row r="168" spans="1:20" x14ac:dyDescent="0.2">
      <c r="A168" s="27">
        <v>152</v>
      </c>
      <c r="B168" s="28" t="s">
        <v>169</v>
      </c>
      <c r="C168" s="29"/>
      <c r="D168" s="27">
        <v>826</v>
      </c>
      <c r="E168" s="27" t="s">
        <v>35</v>
      </c>
      <c r="F168" s="114">
        <v>2.5915484516186016</v>
      </c>
      <c r="G168" s="114">
        <v>2.5915428469263833</v>
      </c>
      <c r="H168" s="114">
        <v>4.508313757189562</v>
      </c>
      <c r="I168" s="114">
        <v>4.9875063676988196</v>
      </c>
      <c r="J168" s="114">
        <v>2.3275037759582169</v>
      </c>
      <c r="K168" s="114">
        <v>2.3830406929520462</v>
      </c>
      <c r="L168" s="114">
        <v>2.3788105377406952</v>
      </c>
      <c r="M168" s="114">
        <v>4.6940814502903212</v>
      </c>
      <c r="N168" s="114">
        <v>5.2666877691303924</v>
      </c>
      <c r="O168" s="114">
        <v>2.0361130534290766</v>
      </c>
      <c r="P168" s="114">
        <v>2.783005972486059</v>
      </c>
      <c r="Q168" s="114">
        <v>2.7829917298996842</v>
      </c>
      <c r="R168" s="114">
        <v>4.3413466552751467</v>
      </c>
      <c r="S168" s="114">
        <v>4.7309433870725988</v>
      </c>
      <c r="T168" s="114">
        <v>2.5951311858245036</v>
      </c>
    </row>
    <row r="169" spans="1:20" x14ac:dyDescent="0.2">
      <c r="A169" s="26">
        <v>153</v>
      </c>
      <c r="B169" s="22" t="s">
        <v>23</v>
      </c>
      <c r="C169" s="24"/>
      <c r="D169" s="26">
        <v>925</v>
      </c>
      <c r="E169" s="26"/>
      <c r="F169" s="112">
        <v>6.4278032733847787</v>
      </c>
      <c r="G169" s="112">
        <v>4.5561038256204061</v>
      </c>
      <c r="H169" s="112">
        <v>9.3118243999506696</v>
      </c>
      <c r="I169" s="112">
        <v>5.9881919921844675</v>
      </c>
      <c r="J169" s="112">
        <v>-0.50963510303523507</v>
      </c>
      <c r="K169" s="112">
        <v>6.5130140715713729</v>
      </c>
      <c r="L169" s="112">
        <v>4.6847788989409205</v>
      </c>
      <c r="M169" s="112">
        <v>9.5880557610731358</v>
      </c>
      <c r="N169" s="112">
        <v>5.9353389391005482</v>
      </c>
      <c r="O169" s="112">
        <v>-1.2412341525064616</v>
      </c>
      <c r="P169" s="112">
        <v>6.3503151833495819</v>
      </c>
      <c r="Q169" s="112">
        <v>4.437886293097832</v>
      </c>
      <c r="R169" s="112">
        <v>9.0530327283237266</v>
      </c>
      <c r="S169" s="112">
        <v>6.0382459730019669</v>
      </c>
      <c r="T169" s="112">
        <v>0.15769354108187239</v>
      </c>
    </row>
    <row r="170" spans="1:20" x14ac:dyDescent="0.2">
      <c r="A170" s="27">
        <v>154</v>
      </c>
      <c r="B170" s="28" t="s">
        <v>170</v>
      </c>
      <c r="C170" s="29"/>
      <c r="D170" s="27">
        <v>8</v>
      </c>
      <c r="E170" s="27" t="s">
        <v>35</v>
      </c>
      <c r="F170" s="114">
        <v>1.5560342338374407</v>
      </c>
      <c r="G170" s="114">
        <v>1.4436622636157748</v>
      </c>
      <c r="H170" s="114">
        <v>-3.3894543044451888</v>
      </c>
      <c r="I170" s="114">
        <v>-4.0831137498317451</v>
      </c>
      <c r="J170" s="114">
        <v>1.7518438484058769</v>
      </c>
      <c r="K170" s="114">
        <v>1.6952660436759588</v>
      </c>
      <c r="L170" s="114">
        <v>1.5632864210551192</v>
      </c>
      <c r="M170" s="114">
        <v>-1.7389140867493325</v>
      </c>
      <c r="N170" s="114">
        <v>-4.0826391423090511</v>
      </c>
      <c r="O170" s="114">
        <v>1.7514383544960592</v>
      </c>
      <c r="P170" s="114">
        <v>1.4350951843232074</v>
      </c>
      <c r="Q170" s="114">
        <v>1.3384872926306994</v>
      </c>
      <c r="R170" s="114">
        <v>-4.9716840375178286</v>
      </c>
      <c r="S170" s="114">
        <v>-4.0836070121290744</v>
      </c>
      <c r="T170" s="114">
        <v>1.7522652820172517</v>
      </c>
    </row>
    <row r="171" spans="1:20" x14ac:dyDescent="0.2">
      <c r="A171" s="27">
        <v>155</v>
      </c>
      <c r="B171" s="28" t="s">
        <v>171</v>
      </c>
      <c r="C171" s="29"/>
      <c r="D171" s="27">
        <v>20</v>
      </c>
      <c r="E171" s="27" t="s">
        <v>42</v>
      </c>
      <c r="F171" s="114">
        <v>0.81643989040510401</v>
      </c>
      <c r="G171" s="114">
        <v>0.78441426306562656</v>
      </c>
      <c r="H171" s="114">
        <v>3.5365106821750847</v>
      </c>
      <c r="I171" s="114">
        <v>0.68594230807738243</v>
      </c>
      <c r="J171" s="114">
        <v>-4.2528466894104779</v>
      </c>
      <c r="K171" s="114">
        <v>0.60675247856844949</v>
      </c>
      <c r="L171" s="114">
        <v>0.58888575409951571</v>
      </c>
      <c r="M171" s="114">
        <v>3.6830624251616135</v>
      </c>
      <c r="N171" s="114">
        <v>0.68616221671276822</v>
      </c>
      <c r="O171" s="114">
        <v>-4.2527799286679642</v>
      </c>
      <c r="P171" s="114">
        <v>1.0549151910634134</v>
      </c>
      <c r="Q171" s="114">
        <v>1.002049678900258</v>
      </c>
      <c r="R171" s="114">
        <v>3.3738126038686476</v>
      </c>
      <c r="S171" s="114">
        <v>0.68569627321989923</v>
      </c>
      <c r="T171" s="114">
        <v>-4.2529213827901282</v>
      </c>
    </row>
    <row r="172" spans="1:20" x14ac:dyDescent="0.2">
      <c r="A172" s="27">
        <v>156</v>
      </c>
      <c r="B172" s="28" t="s">
        <v>172</v>
      </c>
      <c r="C172" s="29"/>
      <c r="D172" s="27">
        <v>70</v>
      </c>
      <c r="E172" s="27" t="s">
        <v>52</v>
      </c>
      <c r="F172" s="114">
        <v>4.31259356913234</v>
      </c>
      <c r="G172" s="114">
        <v>3.5456151612842177</v>
      </c>
      <c r="H172" s="114">
        <v>-11.246879464252071</v>
      </c>
      <c r="I172" s="114">
        <v>-3.9540822848064447</v>
      </c>
      <c r="J172" s="114">
        <v>-2.1702089968334337</v>
      </c>
      <c r="K172" s="114">
        <v>4.4281736764539605</v>
      </c>
      <c r="L172" s="114">
        <v>3.6227621960785301</v>
      </c>
      <c r="M172" s="114">
        <v>-11.376197462140272</v>
      </c>
      <c r="N172" s="114">
        <v>-3.8865532740943487</v>
      </c>
      <c r="O172" s="114">
        <v>-2.1728894469011126</v>
      </c>
      <c r="P172" s="114">
        <v>4.2079094857722561</v>
      </c>
      <c r="Q172" s="114">
        <v>3.4750952923783061</v>
      </c>
      <c r="R172" s="114">
        <v>-11.128964130459206</v>
      </c>
      <c r="S172" s="114">
        <v>-4.0154750304499753</v>
      </c>
      <c r="T172" s="114">
        <v>-2.1677645620083976</v>
      </c>
    </row>
    <row r="173" spans="1:20" x14ac:dyDescent="0.2">
      <c r="A173" s="27">
        <v>157</v>
      </c>
      <c r="B173" s="28" t="s">
        <v>173</v>
      </c>
      <c r="C173" s="29"/>
      <c r="D173" s="27">
        <v>191</v>
      </c>
      <c r="E173" s="27" t="s">
        <v>33</v>
      </c>
      <c r="F173" s="114">
        <v>6.9823946260099286</v>
      </c>
      <c r="G173" s="114">
        <v>-2.8247019296030644</v>
      </c>
      <c r="H173" s="114">
        <v>-0.20694500398003055</v>
      </c>
      <c r="I173" s="114">
        <v>-0.2091087237704097</v>
      </c>
      <c r="J173" s="114">
        <v>0.12642080261095209</v>
      </c>
      <c r="K173" s="114">
        <v>6.9966100394756658</v>
      </c>
      <c r="L173" s="114">
        <v>-2.7753933127540504</v>
      </c>
      <c r="M173" s="114">
        <v>-0.23262374578339393</v>
      </c>
      <c r="N173" s="114">
        <v>-0.23543580565880806</v>
      </c>
      <c r="O173" s="114">
        <v>6.106897686380891E-2</v>
      </c>
      <c r="P173" s="114">
        <v>6.9698782268554735</v>
      </c>
      <c r="Q173" s="114">
        <v>-2.8682472145203719</v>
      </c>
      <c r="R173" s="114">
        <v>-0.18424244074297713</v>
      </c>
      <c r="S173" s="114">
        <v>-0.18588987692777073</v>
      </c>
      <c r="T173" s="114">
        <v>0.18380933390416543</v>
      </c>
    </row>
    <row r="174" spans="1:20" x14ac:dyDescent="0.2">
      <c r="A174" s="27">
        <v>158</v>
      </c>
      <c r="B174" s="28" t="s">
        <v>174</v>
      </c>
      <c r="C174" s="29"/>
      <c r="D174" s="27">
        <v>292</v>
      </c>
      <c r="E174" s="27" t="s">
        <v>35</v>
      </c>
      <c r="F174" s="114">
        <v>-0.7677946918766686</v>
      </c>
      <c r="G174" s="114">
        <v>-0.7959675337501354</v>
      </c>
      <c r="H174" s="114">
        <v>2.6845911915367235</v>
      </c>
      <c r="I174" s="114">
        <v>2.3684432714008503</v>
      </c>
      <c r="J174" s="114">
        <v>1.2993277585374394</v>
      </c>
      <c r="K174" s="114">
        <v>-1.5229730073366208</v>
      </c>
      <c r="L174" s="114">
        <v>-1.6434001698933103</v>
      </c>
      <c r="M174" s="114">
        <v>3.1221547201285245</v>
      </c>
      <c r="N174" s="114">
        <v>2.6999335073654569</v>
      </c>
      <c r="O174" s="114">
        <v>1.5618413726084766</v>
      </c>
      <c r="P174" s="114">
        <v>1.9125031340214264E-2</v>
      </c>
      <c r="Q174" s="114">
        <v>1.9106760469183429E-2</v>
      </c>
      <c r="R174" s="114">
        <v>2.2721998969476553</v>
      </c>
      <c r="S174" s="114">
        <v>2.0440379881403574</v>
      </c>
      <c r="T174" s="114">
        <v>1.0347134879837778</v>
      </c>
    </row>
    <row r="175" spans="1:20" x14ac:dyDescent="0.2">
      <c r="A175" s="27">
        <v>159</v>
      </c>
      <c r="B175" s="28" t="s">
        <v>175</v>
      </c>
      <c r="C175" s="29"/>
      <c r="D175" s="27">
        <v>300</v>
      </c>
      <c r="E175" s="27" t="s">
        <v>35</v>
      </c>
      <c r="F175" s="114">
        <v>6.5543181553680068</v>
      </c>
      <c r="G175" s="114">
        <v>5.1836982280136148</v>
      </c>
      <c r="H175" s="114">
        <v>1.3737671380900152</v>
      </c>
      <c r="I175" s="114">
        <v>1.2854398957964441</v>
      </c>
      <c r="J175" s="114">
        <v>-0.4336499322300017</v>
      </c>
      <c r="K175" s="114">
        <v>5.9775094308727148</v>
      </c>
      <c r="L175" s="114">
        <v>4.5897117604083064</v>
      </c>
      <c r="M175" s="114">
        <v>0.97217236658153316</v>
      </c>
      <c r="N175" s="114">
        <v>0.92709890712545162</v>
      </c>
      <c r="O175" s="114">
        <v>-1.3310301208514084</v>
      </c>
      <c r="P175" s="114">
        <v>7.1952705793218854</v>
      </c>
      <c r="Q175" s="114">
        <v>5.8047936249255283</v>
      </c>
      <c r="R175" s="114">
        <v>1.7730524683915407</v>
      </c>
      <c r="S175" s="114">
        <v>1.6285870759933412</v>
      </c>
      <c r="T175" s="114">
        <v>0.37548726400394772</v>
      </c>
    </row>
    <row r="176" spans="1:20" x14ac:dyDescent="0.2">
      <c r="A176" s="27">
        <v>160</v>
      </c>
      <c r="B176" s="28" t="s">
        <v>176</v>
      </c>
      <c r="C176" s="29" t="s">
        <v>318</v>
      </c>
      <c r="D176" s="27">
        <v>336</v>
      </c>
      <c r="E176" s="27" t="s">
        <v>38</v>
      </c>
      <c r="F176" s="114">
        <v>0.23241062046037578</v>
      </c>
      <c r="G176" s="114">
        <v>0.20434405093309829</v>
      </c>
      <c r="H176" s="114">
        <v>0.15189946434889537</v>
      </c>
      <c r="I176" s="114">
        <v>0.15075448262853347</v>
      </c>
      <c r="J176" s="114">
        <v>2.5015638033053532E-2</v>
      </c>
      <c r="K176" s="114">
        <v>0.10610104459386197</v>
      </c>
      <c r="L176" s="114">
        <v>5.2840189256771523E-2</v>
      </c>
      <c r="M176" s="114">
        <v>-5.2840189256773931E-2</v>
      </c>
      <c r="N176" s="114">
        <v>-5.2980163431539065E-2</v>
      </c>
      <c r="O176" s="114">
        <v>-0.15978780066957723</v>
      </c>
      <c r="P176" s="114">
        <v>0.3522103601727074</v>
      </c>
      <c r="Q176" s="114">
        <v>0.3461149419518485</v>
      </c>
      <c r="R176" s="114">
        <v>0.34022691653073078</v>
      </c>
      <c r="S176" s="114">
        <v>0.33453587610627167</v>
      </c>
      <c r="T176" s="114">
        <v>0.1886806446671743</v>
      </c>
    </row>
    <row r="177" spans="1:20" x14ac:dyDescent="0.2">
      <c r="A177" s="27">
        <v>161</v>
      </c>
      <c r="B177" s="28" t="s">
        <v>177</v>
      </c>
      <c r="C177" s="29"/>
      <c r="D177" s="27">
        <v>380</v>
      </c>
      <c r="E177" s="27" t="s">
        <v>35</v>
      </c>
      <c r="F177" s="114">
        <v>4.3469258719065502</v>
      </c>
      <c r="G177" s="114">
        <v>3.5687498236063346</v>
      </c>
      <c r="H177" s="114">
        <v>12.454310083716891</v>
      </c>
      <c r="I177" s="114">
        <v>7.6168163921949334</v>
      </c>
      <c r="J177" s="114">
        <v>3.3930022692181191E-3</v>
      </c>
      <c r="K177" s="114">
        <v>4.6249857563611174</v>
      </c>
      <c r="L177" s="114">
        <v>3.7537616844009989</v>
      </c>
      <c r="M177" s="114">
        <v>12.451615606568026</v>
      </c>
      <c r="N177" s="114">
        <v>7.6158251217745248</v>
      </c>
      <c r="O177" s="114">
        <v>-0.4206105316342087</v>
      </c>
      <c r="P177" s="114">
        <v>4.1166977803916369</v>
      </c>
      <c r="Q177" s="114">
        <v>3.4122747366329795</v>
      </c>
      <c r="R177" s="114">
        <v>12.456608206008909</v>
      </c>
      <c r="S177" s="114">
        <v>7.6176617034094232</v>
      </c>
      <c r="T177" s="114">
        <v>0.35798017701938162</v>
      </c>
    </row>
    <row r="178" spans="1:20" x14ac:dyDescent="0.2">
      <c r="A178" s="27">
        <v>162</v>
      </c>
      <c r="B178" s="28" t="s">
        <v>178</v>
      </c>
      <c r="C178" s="29"/>
      <c r="D178" s="27">
        <v>470</v>
      </c>
      <c r="E178" s="27" t="s">
        <v>35</v>
      </c>
      <c r="F178" s="114">
        <v>3.253031461693038</v>
      </c>
      <c r="G178" s="114">
        <v>3.8641445146802909</v>
      </c>
      <c r="H178" s="114">
        <v>2.6417980132698768</v>
      </c>
      <c r="I178" s="114">
        <v>5.9586135710143662</v>
      </c>
      <c r="J178" s="114">
        <v>4.504901550104619</v>
      </c>
      <c r="K178" s="114">
        <v>3.5310581192203734</v>
      </c>
      <c r="L178" s="114">
        <v>4.1379898074733319</v>
      </c>
      <c r="M178" s="114">
        <v>2.9075799915868639</v>
      </c>
      <c r="N178" s="114">
        <v>6.871090756304941</v>
      </c>
      <c r="O178" s="114">
        <v>5.3924693591755792</v>
      </c>
      <c r="P178" s="114">
        <v>3.0081237584668434</v>
      </c>
      <c r="Q178" s="114">
        <v>3.616538955658819</v>
      </c>
      <c r="R178" s="114">
        <v>2.3951911050932173</v>
      </c>
      <c r="S178" s="114">
        <v>5.0613612188204797</v>
      </c>
      <c r="T178" s="114">
        <v>3.548688544806021</v>
      </c>
    </row>
    <row r="179" spans="1:20" x14ac:dyDescent="0.2">
      <c r="A179" s="27">
        <v>163</v>
      </c>
      <c r="B179" s="28" t="s">
        <v>179</v>
      </c>
      <c r="C179" s="29"/>
      <c r="D179" s="27">
        <v>499</v>
      </c>
      <c r="E179" s="27" t="s">
        <v>35</v>
      </c>
      <c r="F179" s="115" t="s">
        <v>274</v>
      </c>
      <c r="G179" s="115" t="s">
        <v>274</v>
      </c>
      <c r="H179" s="115" t="s">
        <v>274</v>
      </c>
      <c r="I179" s="115" t="s">
        <v>274</v>
      </c>
      <c r="J179" s="114">
        <v>1.0021469360352555</v>
      </c>
      <c r="K179" s="115" t="s">
        <v>274</v>
      </c>
      <c r="L179" s="115" t="s">
        <v>274</v>
      </c>
      <c r="M179" s="115" t="s">
        <v>274</v>
      </c>
      <c r="N179" s="115" t="s">
        <v>274</v>
      </c>
      <c r="O179" s="114">
        <v>1.1730345596895859</v>
      </c>
      <c r="P179" s="115" t="s">
        <v>274</v>
      </c>
      <c r="Q179" s="115" t="s">
        <v>274</v>
      </c>
      <c r="R179" s="115" t="s">
        <v>274</v>
      </c>
      <c r="S179" s="115" t="s">
        <v>274</v>
      </c>
      <c r="T179" s="114">
        <v>0.88597388634801599</v>
      </c>
    </row>
    <row r="180" spans="1:20" x14ac:dyDescent="0.2">
      <c r="A180" s="27">
        <v>164</v>
      </c>
      <c r="B180" s="28" t="s">
        <v>180</v>
      </c>
      <c r="C180" s="29"/>
      <c r="D180" s="27">
        <v>620</v>
      </c>
      <c r="E180" s="27" t="s">
        <v>35</v>
      </c>
      <c r="F180" s="114">
        <v>4.0209058271531353</v>
      </c>
      <c r="G180" s="114">
        <v>4.0209401646530587</v>
      </c>
      <c r="H180" s="114">
        <v>3.3738515659097565</v>
      </c>
      <c r="I180" s="114">
        <v>-0.21796698026759512</v>
      </c>
      <c r="J180" s="114">
        <v>1.8620485032856369</v>
      </c>
      <c r="K180" s="114">
        <v>4.227846821568952</v>
      </c>
      <c r="L180" s="114">
        <v>4.2237800003210078</v>
      </c>
      <c r="M180" s="114">
        <v>3.2465632790889773</v>
      </c>
      <c r="N180" s="114">
        <v>-0.27999548587948875</v>
      </c>
      <c r="O180" s="114">
        <v>0.94626180952755812</v>
      </c>
      <c r="P180" s="114">
        <v>3.8266287491108866</v>
      </c>
      <c r="Q180" s="114">
        <v>3.8266745695510545</v>
      </c>
      <c r="R180" s="114">
        <v>3.4962094629600275</v>
      </c>
      <c r="S180" s="114">
        <v>-0.15889119957699049</v>
      </c>
      <c r="T180" s="114">
        <v>2.6944323924658753</v>
      </c>
    </row>
    <row r="181" spans="1:20" x14ac:dyDescent="0.2">
      <c r="A181" s="27">
        <v>165</v>
      </c>
      <c r="B181" s="28" t="s">
        <v>181</v>
      </c>
      <c r="C181" s="29"/>
      <c r="D181" s="27">
        <v>674</v>
      </c>
      <c r="E181" s="27" t="s">
        <v>35</v>
      </c>
      <c r="F181" s="114">
        <v>2.0048339329619642</v>
      </c>
      <c r="G181" s="114">
        <v>2.0058332894677045</v>
      </c>
      <c r="H181" s="114">
        <v>0.83759063092255714</v>
      </c>
      <c r="I181" s="114">
        <v>0.84032320619999612</v>
      </c>
      <c r="J181" s="114">
        <v>1.3959152387108384</v>
      </c>
      <c r="K181" s="114">
        <v>2.3144660538674566</v>
      </c>
      <c r="L181" s="114">
        <v>2.2868138293082132</v>
      </c>
      <c r="M181" s="114">
        <v>1.1349929151808682</v>
      </c>
      <c r="N181" s="114">
        <v>1.1233689246972434</v>
      </c>
      <c r="O181" s="114">
        <v>1.1335835027134962</v>
      </c>
      <c r="P181" s="114">
        <v>1.6610571411049997</v>
      </c>
      <c r="Q181" s="114">
        <v>1.6839140893156621</v>
      </c>
      <c r="R181" s="114">
        <v>0.48602497364347202</v>
      </c>
      <c r="S181" s="114">
        <v>0.49487060767210728</v>
      </c>
      <c r="T181" s="114">
        <v>1.7164523820297213</v>
      </c>
    </row>
    <row r="182" spans="1:20" x14ac:dyDescent="0.2">
      <c r="A182" s="27">
        <v>166</v>
      </c>
      <c r="B182" s="28" t="s">
        <v>182</v>
      </c>
      <c r="C182" s="29" t="s">
        <v>319</v>
      </c>
      <c r="D182" s="27">
        <v>688</v>
      </c>
      <c r="E182" s="27" t="s">
        <v>35</v>
      </c>
      <c r="F182" s="114">
        <v>36.964744290171829</v>
      </c>
      <c r="G182" s="114">
        <v>6.1418156547635672</v>
      </c>
      <c r="H182" s="114">
        <v>-0.27365410304151389</v>
      </c>
      <c r="I182" s="114">
        <v>-0.4560791126435198</v>
      </c>
      <c r="J182" s="114">
        <v>-0.45609372129275899</v>
      </c>
      <c r="K182" s="114">
        <v>36.486192687334231</v>
      </c>
      <c r="L182" s="114">
        <v>5.6410628515496386</v>
      </c>
      <c r="M182" s="114">
        <v>-0.5503631024434319</v>
      </c>
      <c r="N182" s="114">
        <v>-0.47793508020892039</v>
      </c>
      <c r="O182" s="114">
        <v>-0.52648511132726872</v>
      </c>
      <c r="P182" s="114">
        <v>37.380671681174427</v>
      </c>
      <c r="Q182" s="114">
        <v>6.5577726059591033</v>
      </c>
      <c r="R182" s="114">
        <v>-5.1793697032483488E-2</v>
      </c>
      <c r="S182" s="114">
        <v>-0.43878942446100211</v>
      </c>
      <c r="T182" s="114">
        <v>-0.4006381278778931</v>
      </c>
    </row>
    <row r="183" spans="1:20" x14ac:dyDescent="0.2">
      <c r="A183" s="27">
        <v>167</v>
      </c>
      <c r="B183" s="28" t="s">
        <v>183</v>
      </c>
      <c r="C183" s="29"/>
      <c r="D183" s="27">
        <v>705</v>
      </c>
      <c r="E183" s="27" t="s">
        <v>35</v>
      </c>
      <c r="F183" s="114">
        <v>-0.41511181058419955</v>
      </c>
      <c r="G183" s="114">
        <v>-0.39383272748319975</v>
      </c>
      <c r="H183" s="114">
        <v>2.8566989867899686</v>
      </c>
      <c r="I183" s="114">
        <v>5.03775257508069</v>
      </c>
      <c r="J183" s="114">
        <v>-1.4560733072814409</v>
      </c>
      <c r="K183" s="114">
        <v>0.16487919423317127</v>
      </c>
      <c r="L183" s="114">
        <v>4.6259683415100866E-2</v>
      </c>
      <c r="M183" s="114">
        <v>3.382008063463779</v>
      </c>
      <c r="N183" s="114">
        <v>5.5345348451704277</v>
      </c>
      <c r="O183" s="114">
        <v>-0.98563689276025079</v>
      </c>
      <c r="P183" s="114">
        <v>-1.0189377357662548</v>
      </c>
      <c r="Q183" s="114">
        <v>-0.87679018779770279</v>
      </c>
      <c r="R183" s="114">
        <v>2.2498343601396553</v>
      </c>
      <c r="S183" s="114">
        <v>4.4308525099938851</v>
      </c>
      <c r="T183" s="114">
        <v>-2.062992955377926</v>
      </c>
    </row>
    <row r="184" spans="1:20" x14ac:dyDescent="0.2">
      <c r="A184" s="27">
        <v>168</v>
      </c>
      <c r="B184" s="28" t="s">
        <v>184</v>
      </c>
      <c r="C184" s="29" t="s">
        <v>320</v>
      </c>
      <c r="D184" s="27">
        <v>724</v>
      </c>
      <c r="E184" s="27" t="s">
        <v>35</v>
      </c>
      <c r="F184" s="114">
        <v>4.3272769222656313</v>
      </c>
      <c r="G184" s="114">
        <v>9.7062481965418996</v>
      </c>
      <c r="H184" s="114">
        <v>18.151342804417496</v>
      </c>
      <c r="I184" s="114">
        <v>8.4926493856720793</v>
      </c>
      <c r="J184" s="114">
        <v>-1.4086802107644281</v>
      </c>
      <c r="K184" s="114">
        <v>4.9107945754452507</v>
      </c>
      <c r="L184" s="114">
        <v>10.365055678489528</v>
      </c>
      <c r="M184" s="114">
        <v>18.755830081073217</v>
      </c>
      <c r="N184" s="114">
        <v>8.2781163829416116</v>
      </c>
      <c r="O184" s="114">
        <v>-2.5178963310151143</v>
      </c>
      <c r="P184" s="114">
        <v>3.7837506727255521</v>
      </c>
      <c r="Q184" s="114">
        <v>9.0540277234964517</v>
      </c>
      <c r="R184" s="114">
        <v>17.513455413693251</v>
      </c>
      <c r="S184" s="114">
        <v>8.7235923462191636</v>
      </c>
      <c r="T184" s="114">
        <v>-0.29176616980211217</v>
      </c>
    </row>
    <row r="185" spans="1:20" x14ac:dyDescent="0.2">
      <c r="A185" s="27">
        <v>169</v>
      </c>
      <c r="B185" s="28" t="s">
        <v>185</v>
      </c>
      <c r="C185" s="29"/>
      <c r="D185" s="27">
        <v>807</v>
      </c>
      <c r="E185" s="27" t="s">
        <v>35</v>
      </c>
      <c r="F185" s="114">
        <v>2.7823843601270317</v>
      </c>
      <c r="G185" s="114">
        <v>2.7825981130129094</v>
      </c>
      <c r="H185" s="114">
        <v>0.3161135076540515</v>
      </c>
      <c r="I185" s="114">
        <v>0.31612979835443272</v>
      </c>
      <c r="J185" s="114">
        <v>0.15804652361723817</v>
      </c>
      <c r="K185" s="114">
        <v>2.7824525185697806</v>
      </c>
      <c r="L185" s="114">
        <v>2.7825865556186065</v>
      </c>
      <c r="M185" s="114">
        <v>0.31627949489229673</v>
      </c>
      <c r="N185" s="114">
        <v>0.31579505345536663</v>
      </c>
      <c r="O185" s="114">
        <v>0.15806572515932829</v>
      </c>
      <c r="P185" s="114">
        <v>2.782335636421676</v>
      </c>
      <c r="Q185" s="114">
        <v>2.7826063749452352</v>
      </c>
      <c r="R185" s="114">
        <v>0.31599484903843733</v>
      </c>
      <c r="S185" s="114">
        <v>0.31636909433499866</v>
      </c>
      <c r="T185" s="114">
        <v>0.15803279737466458</v>
      </c>
    </row>
    <row r="186" spans="1:20" x14ac:dyDescent="0.2">
      <c r="A186" s="26">
        <v>170</v>
      </c>
      <c r="B186" s="22" t="s">
        <v>24</v>
      </c>
      <c r="C186" s="24"/>
      <c r="D186" s="26">
        <v>926</v>
      </c>
      <c r="E186" s="26"/>
      <c r="F186" s="112">
        <v>2.4108544618332552</v>
      </c>
      <c r="G186" s="112">
        <v>2.1778356136770172</v>
      </c>
      <c r="H186" s="112">
        <v>2.1788334371424902</v>
      </c>
      <c r="I186" s="112">
        <v>2.0584154957500655</v>
      </c>
      <c r="J186" s="112">
        <v>1.6252486734704412</v>
      </c>
      <c r="K186" s="112">
        <v>1.8969080839327315</v>
      </c>
      <c r="L186" s="112">
        <v>1.7611512168544059</v>
      </c>
      <c r="M186" s="112">
        <v>1.7771185328841996</v>
      </c>
      <c r="N186" s="112">
        <v>1.6030560662794437</v>
      </c>
      <c r="O186" s="112">
        <v>1.764826250624369</v>
      </c>
      <c r="P186" s="112">
        <v>2.9614343244210843</v>
      </c>
      <c r="Q186" s="112">
        <v>2.6034420358391626</v>
      </c>
      <c r="R186" s="112">
        <v>2.5726886995910792</v>
      </c>
      <c r="S186" s="112">
        <v>2.4865143141089669</v>
      </c>
      <c r="T186" s="112">
        <v>1.4960283580974394</v>
      </c>
    </row>
    <row r="187" spans="1:20" x14ac:dyDescent="0.2">
      <c r="A187" s="27">
        <v>171</v>
      </c>
      <c r="B187" s="28" t="s">
        <v>186</v>
      </c>
      <c r="C187" s="29"/>
      <c r="D187" s="27">
        <v>40</v>
      </c>
      <c r="E187" s="27" t="s">
        <v>35</v>
      </c>
      <c r="F187" s="114">
        <v>2.411591893817413</v>
      </c>
      <c r="G187" s="114">
        <v>2.1518429112638588</v>
      </c>
      <c r="H187" s="114">
        <v>2.6241988695714236</v>
      </c>
      <c r="I187" s="114">
        <v>2.3194589439129851</v>
      </c>
      <c r="J187" s="114">
        <v>3.1328845059970551</v>
      </c>
      <c r="K187" s="114">
        <v>2.7844669356222851</v>
      </c>
      <c r="L187" s="114">
        <v>2.4437982193098238</v>
      </c>
      <c r="M187" s="114">
        <v>2.5594202209774854</v>
      </c>
      <c r="N187" s="114">
        <v>2.2687363474077458</v>
      </c>
      <c r="O187" s="114">
        <v>3.2530552901464951</v>
      </c>
      <c r="P187" s="114">
        <v>2.0827172628407506</v>
      </c>
      <c r="Q187" s="114">
        <v>1.8861028999832326</v>
      </c>
      <c r="R187" s="114">
        <v>2.6838030136416604</v>
      </c>
      <c r="S187" s="114">
        <v>2.3658720819315424</v>
      </c>
      <c r="T187" s="114">
        <v>3.0225563380132527</v>
      </c>
    </row>
    <row r="188" spans="1:20" x14ac:dyDescent="0.2">
      <c r="A188" s="27">
        <v>172</v>
      </c>
      <c r="B188" s="28" t="s">
        <v>187</v>
      </c>
      <c r="C188" s="29"/>
      <c r="D188" s="27">
        <v>56</v>
      </c>
      <c r="E188" s="27" t="s">
        <v>42</v>
      </c>
      <c r="F188" s="114">
        <v>-0.14090439103292468</v>
      </c>
      <c r="G188" s="114">
        <v>-0.73419350335949907</v>
      </c>
      <c r="H188" s="114">
        <v>0.40582961832806563</v>
      </c>
      <c r="I188" s="114">
        <v>3.7953365457473978</v>
      </c>
      <c r="J188" s="114">
        <v>5.5265111891178957</v>
      </c>
      <c r="K188" s="114">
        <v>-0.52181255041098518</v>
      </c>
      <c r="L188" s="114">
        <v>-1.0696497398890483</v>
      </c>
      <c r="M188" s="114">
        <v>9.0577461468731718E-2</v>
      </c>
      <c r="N188" s="114">
        <v>3.6373050346977984</v>
      </c>
      <c r="O188" s="114">
        <v>5.8189471264340176</v>
      </c>
      <c r="P188" s="114">
        <v>0.29526141771372472</v>
      </c>
      <c r="Q188" s="114">
        <v>-0.36441648225977763</v>
      </c>
      <c r="R188" s="114">
        <v>0.74174943081997835</v>
      </c>
      <c r="S188" s="114">
        <v>3.9596796983768265</v>
      </c>
      <c r="T188" s="114">
        <v>5.2202879808219489</v>
      </c>
    </row>
    <row r="189" spans="1:20" x14ac:dyDescent="0.2">
      <c r="A189" s="27">
        <v>173</v>
      </c>
      <c r="B189" s="28" t="s">
        <v>188</v>
      </c>
      <c r="C189" s="29"/>
      <c r="D189" s="27">
        <v>250</v>
      </c>
      <c r="E189" s="27" t="s">
        <v>35</v>
      </c>
      <c r="F189" s="114">
        <v>0.63658895005652649</v>
      </c>
      <c r="G189" s="114">
        <v>0.6169469751490807</v>
      </c>
      <c r="H189" s="114">
        <v>1.4107591782447901</v>
      </c>
      <c r="I189" s="114">
        <v>1.3177675623854177</v>
      </c>
      <c r="J189" s="114">
        <v>1.5706377358868806</v>
      </c>
      <c r="K189" s="114">
        <v>0.30904471839138736</v>
      </c>
      <c r="L189" s="114">
        <v>0.30433539730455283</v>
      </c>
      <c r="M189" s="114">
        <v>1.3021892962375026</v>
      </c>
      <c r="N189" s="114">
        <v>1.2225568018899777</v>
      </c>
      <c r="O189" s="114">
        <v>1.5021209827074788</v>
      </c>
      <c r="P189" s="114">
        <v>0.97004753111575737</v>
      </c>
      <c r="Q189" s="114">
        <v>0.92516637284130265</v>
      </c>
      <c r="R189" s="114">
        <v>1.5155942474019908</v>
      </c>
      <c r="S189" s="114">
        <v>1.4087891166244866</v>
      </c>
      <c r="T189" s="114">
        <v>1.6356183113733638</v>
      </c>
    </row>
    <row r="190" spans="1:20" x14ac:dyDescent="0.2">
      <c r="A190" s="27">
        <v>174</v>
      </c>
      <c r="B190" s="28" t="s">
        <v>189</v>
      </c>
      <c r="C190" s="29"/>
      <c r="D190" s="27">
        <v>276</v>
      </c>
      <c r="E190" s="27" t="s">
        <v>35</v>
      </c>
      <c r="F190" s="114">
        <v>4.5815971835668687</v>
      </c>
      <c r="G190" s="114">
        <v>3.7251921536907053</v>
      </c>
      <c r="H190" s="114">
        <v>2.7131374867007398</v>
      </c>
      <c r="I190" s="114">
        <v>2.3886631315513953</v>
      </c>
      <c r="J190" s="114">
        <v>0.67770417967468422</v>
      </c>
      <c r="K190" s="114">
        <v>3.374551400611641</v>
      </c>
      <c r="L190" s="114">
        <v>2.8865257756357141</v>
      </c>
      <c r="M190" s="114">
        <v>2.1375971102660531</v>
      </c>
      <c r="N190" s="114">
        <v>1.9310312270390206</v>
      </c>
      <c r="O190" s="114">
        <v>0.67770383902347997</v>
      </c>
      <c r="P190" s="114">
        <v>5.9902470976558231</v>
      </c>
      <c r="Q190" s="114">
        <v>4.603502393173855</v>
      </c>
      <c r="R190" s="114">
        <v>3.2743844134910312</v>
      </c>
      <c r="S190" s="114">
        <v>2.8129670674879752</v>
      </c>
      <c r="T190" s="114">
        <v>0.67770448862871557</v>
      </c>
    </row>
    <row r="191" spans="1:20" x14ac:dyDescent="0.2">
      <c r="A191" s="27">
        <v>175</v>
      </c>
      <c r="B191" s="28" t="s">
        <v>190</v>
      </c>
      <c r="C191" s="29"/>
      <c r="D191" s="27">
        <v>438</v>
      </c>
      <c r="E191" s="27" t="s">
        <v>35</v>
      </c>
      <c r="F191" s="114">
        <v>3.985553291220246</v>
      </c>
      <c r="G191" s="114">
        <v>3.0230377353963527</v>
      </c>
      <c r="H191" s="114">
        <v>3.9862689705146885</v>
      </c>
      <c r="I191" s="114">
        <v>3.3482443757644504</v>
      </c>
      <c r="J191" s="114">
        <v>1.0046837857650757</v>
      </c>
      <c r="K191" s="114">
        <v>3.4235687927137484</v>
      </c>
      <c r="L191" s="114">
        <v>2.4272171400853506</v>
      </c>
      <c r="M191" s="114">
        <v>3.3476354680070508</v>
      </c>
      <c r="N191" s="114">
        <v>2.8282097843728917</v>
      </c>
      <c r="O191" s="114">
        <v>1.0067162057562435</v>
      </c>
      <c r="P191" s="114">
        <v>4.6414651899801633</v>
      </c>
      <c r="Q191" s="114">
        <v>3.6768420896796932</v>
      </c>
      <c r="R191" s="114">
        <v>4.6438437222498772</v>
      </c>
      <c r="S191" s="114">
        <v>3.8535125854104653</v>
      </c>
      <c r="T191" s="114">
        <v>1.002758862607722</v>
      </c>
    </row>
    <row r="192" spans="1:20" x14ac:dyDescent="0.2">
      <c r="A192" s="27">
        <v>176</v>
      </c>
      <c r="B192" s="28" t="s">
        <v>191</v>
      </c>
      <c r="C192" s="29"/>
      <c r="D192" s="27">
        <v>442</v>
      </c>
      <c r="E192" s="27" t="s">
        <v>35</v>
      </c>
      <c r="F192" s="114">
        <v>2.0544847825547632</v>
      </c>
      <c r="G192" s="114">
        <v>2.0546457782318672</v>
      </c>
      <c r="H192" s="114">
        <v>1.4978343620152101</v>
      </c>
      <c r="I192" s="114">
        <v>1.5974831414083173</v>
      </c>
      <c r="J192" s="114">
        <v>8.4827255816309339</v>
      </c>
      <c r="K192" s="114">
        <v>2.107495709429255</v>
      </c>
      <c r="L192" s="114">
        <v>2.1281971790383056</v>
      </c>
      <c r="M192" s="114">
        <v>1.571834022054889</v>
      </c>
      <c r="N192" s="114">
        <v>1.6557275277416152</v>
      </c>
      <c r="O192" s="114">
        <v>8.7617703173566124</v>
      </c>
      <c r="P192" s="114">
        <v>2.0028733648683938</v>
      </c>
      <c r="Q192" s="114">
        <v>1.9825867817058644</v>
      </c>
      <c r="R192" s="114">
        <v>1.4248038597943704</v>
      </c>
      <c r="S192" s="114">
        <v>1.5396221874605838</v>
      </c>
      <c r="T192" s="114">
        <v>8.2007855877225229</v>
      </c>
    </row>
    <row r="193" spans="1:20" x14ac:dyDescent="0.2">
      <c r="A193" s="27">
        <v>177</v>
      </c>
      <c r="B193" s="28" t="s">
        <v>192</v>
      </c>
      <c r="C193" s="29"/>
      <c r="D193" s="27">
        <v>492</v>
      </c>
      <c r="E193" s="27" t="s">
        <v>35</v>
      </c>
      <c r="F193" s="114">
        <v>0.67704864286578903</v>
      </c>
      <c r="G193" s="114">
        <v>0.67875909876734852</v>
      </c>
      <c r="H193" s="114">
        <v>-0.4408633457243642</v>
      </c>
      <c r="I193" s="114">
        <v>-0.16963630111818459</v>
      </c>
      <c r="J193" s="114">
        <v>-8.5360778319465855E-2</v>
      </c>
      <c r="K193" s="114">
        <v>0.99680878544390683</v>
      </c>
      <c r="L193" s="114">
        <v>0.98584596499558319</v>
      </c>
      <c r="M193" s="114">
        <v>-0.26179392078806896</v>
      </c>
      <c r="N193" s="114">
        <v>5.8119824112223047E-3</v>
      </c>
      <c r="O193" s="114">
        <v>1.9369522072163543E-3</v>
      </c>
      <c r="P193" s="114">
        <v>0.39468383994451806</v>
      </c>
      <c r="Q193" s="114">
        <v>0.39940705089921374</v>
      </c>
      <c r="R193" s="114">
        <v>-0.60760082951643035</v>
      </c>
      <c r="S193" s="114">
        <v>-0.33583392189002803</v>
      </c>
      <c r="T193" s="114">
        <v>-0.16912241277332585</v>
      </c>
    </row>
    <row r="194" spans="1:20" x14ac:dyDescent="0.2">
      <c r="A194" s="27">
        <v>178</v>
      </c>
      <c r="B194" s="28" t="s">
        <v>193</v>
      </c>
      <c r="C194" s="29"/>
      <c r="D194" s="27">
        <v>528</v>
      </c>
      <c r="E194" s="27" t="s">
        <v>35</v>
      </c>
      <c r="F194" s="114">
        <v>2.5965733566599458</v>
      </c>
      <c r="G194" s="114">
        <v>2.9015183397232485</v>
      </c>
      <c r="H194" s="114">
        <v>2.1864357392315372</v>
      </c>
      <c r="I194" s="114">
        <v>1.0805968309066862</v>
      </c>
      <c r="J194" s="114">
        <v>1.543012065125668</v>
      </c>
      <c r="K194" s="114">
        <v>2.4111109112635276</v>
      </c>
      <c r="L194" s="114">
        <v>2.7125824522060853</v>
      </c>
      <c r="M194" s="114">
        <v>1.9444596514782431</v>
      </c>
      <c r="N194" s="114">
        <v>0.87727461568997656</v>
      </c>
      <c r="O194" s="114">
        <v>1.3431067269911006</v>
      </c>
      <c r="P194" s="114">
        <v>2.7810830625048069</v>
      </c>
      <c r="Q194" s="114">
        <v>3.0860225393057066</v>
      </c>
      <c r="R194" s="114">
        <v>2.417786401519991</v>
      </c>
      <c r="S194" s="114">
        <v>1.270823390425305</v>
      </c>
      <c r="T194" s="114">
        <v>1.7264443717475926</v>
      </c>
    </row>
    <row r="195" spans="1:20" x14ac:dyDescent="0.2">
      <c r="A195" s="27">
        <v>179</v>
      </c>
      <c r="B195" s="28" t="s">
        <v>194</v>
      </c>
      <c r="C195" s="29"/>
      <c r="D195" s="27">
        <v>756</v>
      </c>
      <c r="E195" s="27" t="s">
        <v>35</v>
      </c>
      <c r="F195" s="114">
        <v>1.206128615634853</v>
      </c>
      <c r="G195" s="114">
        <v>1.2061294748372431</v>
      </c>
      <c r="H195" s="114">
        <v>2.7849127124067561</v>
      </c>
      <c r="I195" s="114">
        <v>2.7849238586882308</v>
      </c>
      <c r="J195" s="114">
        <v>3.2283413973514712</v>
      </c>
      <c r="K195" s="114">
        <v>1.8496418261132421</v>
      </c>
      <c r="L195" s="114">
        <v>1.8092181133825953</v>
      </c>
      <c r="M195" s="114">
        <v>1.8271416960064129</v>
      </c>
      <c r="N195" s="114">
        <v>0.33380373177040801</v>
      </c>
      <c r="O195" s="114">
        <v>4.8456477041292922</v>
      </c>
      <c r="P195" s="114">
        <v>0.53149617483871936</v>
      </c>
      <c r="Q195" s="114">
        <v>0.5314880833106338</v>
      </c>
      <c r="R195" s="114">
        <v>3.8368780764969572</v>
      </c>
      <c r="S195" s="114">
        <v>5.0600997546816169</v>
      </c>
      <c r="T195" s="114">
        <v>1.7885261618089197</v>
      </c>
    </row>
    <row r="196" spans="1:20" x14ac:dyDescent="0.2">
      <c r="A196" s="26">
        <v>180</v>
      </c>
      <c r="B196" s="25" t="s">
        <v>355</v>
      </c>
      <c r="C196" s="24"/>
      <c r="D196" s="26">
        <v>904</v>
      </c>
      <c r="E196" s="26"/>
      <c r="F196" s="112">
        <v>-1.3712102364400371</v>
      </c>
      <c r="G196" s="112">
        <v>-0.35022790413064275</v>
      </c>
      <c r="H196" s="112">
        <v>1.8974325153442539</v>
      </c>
      <c r="I196" s="112">
        <v>2.6037331715334351</v>
      </c>
      <c r="J196" s="112">
        <v>2.2807407494170939</v>
      </c>
      <c r="K196" s="112">
        <v>-1.4243812554948994</v>
      </c>
      <c r="L196" s="112">
        <v>-0.39856332439883163</v>
      </c>
      <c r="M196" s="112">
        <v>1.8102578961892022</v>
      </c>
      <c r="N196" s="112">
        <v>2.585014875539879</v>
      </c>
      <c r="O196" s="112">
        <v>2.2727614589005256</v>
      </c>
      <c r="P196" s="112">
        <v>-1.3178193107885978</v>
      </c>
      <c r="Q196" s="112">
        <v>-0.3019384946635793</v>
      </c>
      <c r="R196" s="112">
        <v>1.9839376058615767</v>
      </c>
      <c r="S196" s="112">
        <v>2.6222100399928756</v>
      </c>
      <c r="T196" s="112">
        <v>2.2886066862575594</v>
      </c>
    </row>
    <row r="197" spans="1:20" x14ac:dyDescent="0.2">
      <c r="A197" s="26">
        <v>181</v>
      </c>
      <c r="B197" s="22" t="s">
        <v>25</v>
      </c>
      <c r="C197" s="24"/>
      <c r="D197" s="26">
        <v>915</v>
      </c>
      <c r="E197" s="26"/>
      <c r="F197" s="112">
        <v>1.7765390914474</v>
      </c>
      <c r="G197" s="112">
        <v>1.6762081522539694</v>
      </c>
      <c r="H197" s="112">
        <v>1.131602943743018</v>
      </c>
      <c r="I197" s="112">
        <v>0.25413956305503005</v>
      </c>
      <c r="J197" s="112">
        <v>0.31956285521017891</v>
      </c>
      <c r="K197" s="112">
        <v>1.6418049266290573</v>
      </c>
      <c r="L197" s="112">
        <v>1.560209534841966</v>
      </c>
      <c r="M197" s="112">
        <v>1.0746140639539092</v>
      </c>
      <c r="N197" s="112">
        <v>0.23437380284214099</v>
      </c>
      <c r="O197" s="112">
        <v>0.35664763502425328</v>
      </c>
      <c r="P197" s="112">
        <v>1.9216250897181371</v>
      </c>
      <c r="Q197" s="112">
        <v>1.7995085188945925</v>
      </c>
      <c r="R197" s="112">
        <v>1.1916418772661916</v>
      </c>
      <c r="S197" s="112">
        <v>0.27488134037355938</v>
      </c>
      <c r="T197" s="112">
        <v>0.28061227928874211</v>
      </c>
    </row>
    <row r="198" spans="1:20" x14ac:dyDescent="0.2">
      <c r="A198" s="27">
        <v>182</v>
      </c>
      <c r="B198" s="28" t="s">
        <v>195</v>
      </c>
      <c r="C198" s="29"/>
      <c r="D198" s="27">
        <v>660</v>
      </c>
      <c r="E198" s="27" t="s">
        <v>35</v>
      </c>
      <c r="F198" s="114">
        <v>5.1030972211557408</v>
      </c>
      <c r="G198" s="114">
        <v>4.0572171408134876</v>
      </c>
      <c r="H198" s="114">
        <v>2.8446165745976226</v>
      </c>
      <c r="I198" s="114">
        <v>1.7135231269272713</v>
      </c>
      <c r="J198" s="114">
        <v>1.3890002870411078</v>
      </c>
      <c r="K198" s="114">
        <v>4.6086027022797067</v>
      </c>
      <c r="L198" s="114">
        <v>3.7429989733260891</v>
      </c>
      <c r="M198" s="114">
        <v>2.9177854694224599</v>
      </c>
      <c r="N198" s="114">
        <v>1.7741354314974891</v>
      </c>
      <c r="O198" s="114">
        <v>1.4223243890398247</v>
      </c>
      <c r="P198" s="114">
        <v>5.5660264042314331</v>
      </c>
      <c r="Q198" s="114">
        <v>4.3401641529751389</v>
      </c>
      <c r="R198" s="114">
        <v>2.7794811117614033</v>
      </c>
      <c r="S198" s="114">
        <v>1.6592229738121387</v>
      </c>
      <c r="T198" s="114">
        <v>1.359013238170155</v>
      </c>
    </row>
    <row r="199" spans="1:20" x14ac:dyDescent="0.2">
      <c r="A199" s="27">
        <v>183</v>
      </c>
      <c r="B199" s="28" t="s">
        <v>196</v>
      </c>
      <c r="C199" s="29"/>
      <c r="D199" s="27">
        <v>28</v>
      </c>
      <c r="E199" s="27" t="s">
        <v>35</v>
      </c>
      <c r="F199" s="114">
        <v>7.5546709779987866</v>
      </c>
      <c r="G199" s="114">
        <v>5.4704493534319329</v>
      </c>
      <c r="H199" s="114">
        <v>1.3977073787171324</v>
      </c>
      <c r="I199" s="114">
        <v>1.3071333162599392</v>
      </c>
      <c r="J199" s="114">
        <v>1.2269191745078458</v>
      </c>
      <c r="K199" s="114">
        <v>6.6327363423947832</v>
      </c>
      <c r="L199" s="114">
        <v>4.9704202898300363</v>
      </c>
      <c r="M199" s="114">
        <v>1.3783063808414331</v>
      </c>
      <c r="N199" s="114">
        <v>1.2894131562855644</v>
      </c>
      <c r="O199" s="114">
        <v>1.2112947717742197</v>
      </c>
      <c r="P199" s="114">
        <v>8.3698300716927925</v>
      </c>
      <c r="Q199" s="114">
        <v>5.8842117794697115</v>
      </c>
      <c r="R199" s="114">
        <v>1.4133847803920094</v>
      </c>
      <c r="S199" s="114">
        <v>1.3214284819683804</v>
      </c>
      <c r="T199" s="114">
        <v>1.2395046924206279</v>
      </c>
    </row>
    <row r="200" spans="1:20" x14ac:dyDescent="0.2">
      <c r="A200" s="27">
        <v>184</v>
      </c>
      <c r="B200" s="28" t="s">
        <v>197</v>
      </c>
      <c r="C200" s="29"/>
      <c r="D200" s="27">
        <v>533</v>
      </c>
      <c r="E200" s="27" t="s">
        <v>35</v>
      </c>
      <c r="F200" s="114">
        <v>8.662819511113943</v>
      </c>
      <c r="G200" s="114">
        <v>6.0247594864045535</v>
      </c>
      <c r="H200" s="114">
        <v>1.556240969995113</v>
      </c>
      <c r="I200" s="114">
        <v>1.0692422947053621</v>
      </c>
      <c r="J200" s="114">
        <v>1.014967705350579</v>
      </c>
      <c r="K200" s="114">
        <v>8.7832540392876215</v>
      </c>
      <c r="L200" s="114">
        <v>6.0822879251667503</v>
      </c>
      <c r="M200" s="114">
        <v>1.48226511417841</v>
      </c>
      <c r="N200" s="114">
        <v>1.0072433046353861</v>
      </c>
      <c r="O200" s="114">
        <v>1.014890373324995</v>
      </c>
      <c r="P200" s="114">
        <v>8.565689526337108</v>
      </c>
      <c r="Q200" s="114">
        <v>5.977988200412879</v>
      </c>
      <c r="R200" s="114">
        <v>1.6163394490096978</v>
      </c>
      <c r="S200" s="114">
        <v>1.1193017041678455</v>
      </c>
      <c r="T200" s="114">
        <v>1.0150299701019219</v>
      </c>
    </row>
    <row r="201" spans="1:20" x14ac:dyDescent="0.2">
      <c r="A201" s="27">
        <v>185</v>
      </c>
      <c r="B201" s="28" t="s">
        <v>198</v>
      </c>
      <c r="C201" s="29"/>
      <c r="D201" s="27">
        <v>44</v>
      </c>
      <c r="E201" s="27" t="s">
        <v>35</v>
      </c>
      <c r="F201" s="114">
        <v>3.2882499910733753</v>
      </c>
      <c r="G201" s="114">
        <v>2.823733377833006</v>
      </c>
      <c r="H201" s="114">
        <v>4.4749373916577424</v>
      </c>
      <c r="I201" s="114">
        <v>3.6544713369923993</v>
      </c>
      <c r="J201" s="114">
        <v>1.6037770617696825</v>
      </c>
      <c r="K201" s="114">
        <v>3.6796717404164236</v>
      </c>
      <c r="L201" s="114">
        <v>3.1077533172546503</v>
      </c>
      <c r="M201" s="114">
        <v>3.9439902430177423</v>
      </c>
      <c r="N201" s="114">
        <v>3.29287759733546</v>
      </c>
      <c r="O201" s="114">
        <v>1.4631902870358722</v>
      </c>
      <c r="P201" s="114">
        <v>2.8642683068258004</v>
      </c>
      <c r="Q201" s="114">
        <v>2.504984372917852</v>
      </c>
      <c r="R201" s="114">
        <v>5.0631611799129823</v>
      </c>
      <c r="S201" s="114">
        <v>4.0368429552432943</v>
      </c>
      <c r="T201" s="114">
        <v>1.7486652066547228</v>
      </c>
    </row>
    <row r="202" spans="1:20" x14ac:dyDescent="0.2">
      <c r="A202" s="27">
        <v>186</v>
      </c>
      <c r="B202" s="28" t="s">
        <v>199</v>
      </c>
      <c r="C202" s="29"/>
      <c r="D202" s="27">
        <v>52</v>
      </c>
      <c r="E202" s="27" t="s">
        <v>35</v>
      </c>
      <c r="F202" s="114">
        <v>1.7524338264088926</v>
      </c>
      <c r="G202" s="114">
        <v>1.6111767343450407</v>
      </c>
      <c r="H202" s="114">
        <v>1.4910031310363563</v>
      </c>
      <c r="I202" s="114">
        <v>1.3881280983663244</v>
      </c>
      <c r="J202" s="114">
        <v>0.98088006981011266</v>
      </c>
      <c r="K202" s="114">
        <v>2.1993969309107535</v>
      </c>
      <c r="L202" s="114">
        <v>1.9813142301294349</v>
      </c>
      <c r="M202" s="114">
        <v>1.8026049735246967</v>
      </c>
      <c r="N202" s="114">
        <v>1.6548398749491946</v>
      </c>
      <c r="O202" s="114">
        <v>0.98187341933524841</v>
      </c>
      <c r="P202" s="114">
        <v>1.423842744356751</v>
      </c>
      <c r="Q202" s="114">
        <v>1.3291783794177554</v>
      </c>
      <c r="R202" s="114">
        <v>1.2463206652749561</v>
      </c>
      <c r="S202" s="114">
        <v>1.1731898543356669</v>
      </c>
      <c r="T202" s="114">
        <v>0.98006981522801262</v>
      </c>
    </row>
    <row r="203" spans="1:20" x14ac:dyDescent="0.2">
      <c r="A203" s="27">
        <v>187</v>
      </c>
      <c r="B203" s="28" t="s">
        <v>392</v>
      </c>
      <c r="C203" s="29" t="s">
        <v>321</v>
      </c>
      <c r="D203" s="27">
        <v>535</v>
      </c>
      <c r="E203" s="27" t="s">
        <v>35</v>
      </c>
      <c r="F203" s="114">
        <v>1.9095168526702986</v>
      </c>
      <c r="G203" s="114">
        <v>1.7425543799955243</v>
      </c>
      <c r="H203" s="114">
        <v>1.2607891723726621</v>
      </c>
      <c r="I203" s="114">
        <v>-29.128158184104151</v>
      </c>
      <c r="J203" s="114">
        <v>2.5510047675549408</v>
      </c>
      <c r="K203" s="114">
        <v>1.7446696880723822</v>
      </c>
      <c r="L203" s="114">
        <v>1.6036318518253232</v>
      </c>
      <c r="M203" s="114">
        <v>1.2612171801602217</v>
      </c>
      <c r="N203" s="114">
        <v>-27.370119574681894</v>
      </c>
      <c r="O203" s="114">
        <v>2.5818233932357577</v>
      </c>
      <c r="P203" s="114">
        <v>2.0430029764504525</v>
      </c>
      <c r="Q203" s="114">
        <v>1.8535165675710932</v>
      </c>
      <c r="R203" s="114">
        <v>1.2604494306114902</v>
      </c>
      <c r="S203" s="114">
        <v>-30.642773814126294</v>
      </c>
      <c r="T203" s="114">
        <v>2.5221490710648076</v>
      </c>
    </row>
    <row r="204" spans="1:20" x14ac:dyDescent="0.2">
      <c r="A204" s="27">
        <v>188</v>
      </c>
      <c r="B204" s="28" t="s">
        <v>200</v>
      </c>
      <c r="C204" s="29"/>
      <c r="D204" s="27">
        <v>92</v>
      </c>
      <c r="E204" s="27" t="s">
        <v>35</v>
      </c>
      <c r="F204" s="114">
        <v>4.4673509227675421</v>
      </c>
      <c r="G204" s="114">
        <v>3.6510758947872186</v>
      </c>
      <c r="H204" s="114">
        <v>2.7103958854771655</v>
      </c>
      <c r="I204" s="114">
        <v>2.3865368288702054</v>
      </c>
      <c r="J204" s="114">
        <v>2.1318769315611186</v>
      </c>
      <c r="K204" s="114">
        <v>3.9781296412812792</v>
      </c>
      <c r="L204" s="114">
        <v>3.3166176065458361</v>
      </c>
      <c r="M204" s="114">
        <v>2.7122371812602708</v>
      </c>
      <c r="N204" s="114">
        <v>2.3853553694665601</v>
      </c>
      <c r="O204" s="114">
        <v>2.1332791385366074</v>
      </c>
      <c r="P204" s="114">
        <v>4.971069004460082</v>
      </c>
      <c r="Q204" s="114">
        <v>3.9814650206598792</v>
      </c>
      <c r="R204" s="114">
        <v>2.7086068121312978</v>
      </c>
      <c r="S204" s="114">
        <v>2.3876848173103449</v>
      </c>
      <c r="T204" s="114">
        <v>2.1305144345428841</v>
      </c>
    </row>
    <row r="205" spans="1:20" x14ac:dyDescent="0.2">
      <c r="A205" s="27">
        <v>189</v>
      </c>
      <c r="B205" s="28" t="s">
        <v>201</v>
      </c>
      <c r="C205" s="29"/>
      <c r="D205" s="27">
        <v>136</v>
      </c>
      <c r="E205" s="27" t="s">
        <v>42</v>
      </c>
      <c r="F205" s="114">
        <v>8.4466281635528961</v>
      </c>
      <c r="G205" s="114">
        <v>5.9201946242939769</v>
      </c>
      <c r="H205" s="114">
        <v>2.351389638387829</v>
      </c>
      <c r="I205" s="114">
        <v>2.1037927965282264</v>
      </c>
      <c r="J205" s="114">
        <v>-0.27709042508179621</v>
      </c>
      <c r="K205" s="114">
        <v>8.7704021406114627</v>
      </c>
      <c r="L205" s="114">
        <v>6.0741134301049176</v>
      </c>
      <c r="M205" s="114">
        <v>2.5168296548689266</v>
      </c>
      <c r="N205" s="114">
        <v>2.233592468102481</v>
      </c>
      <c r="O205" s="114">
        <v>-0.27643048929792458</v>
      </c>
      <c r="P205" s="114">
        <v>8.1274820746132104</v>
      </c>
      <c r="Q205" s="114">
        <v>5.7648208791757805</v>
      </c>
      <c r="R205" s="114">
        <v>2.1816733663965535</v>
      </c>
      <c r="S205" s="114">
        <v>1.9686252999086682</v>
      </c>
      <c r="T205" s="114">
        <v>-0.27778224321334299</v>
      </c>
    </row>
    <row r="206" spans="1:20" x14ac:dyDescent="0.2">
      <c r="A206" s="27">
        <v>190</v>
      </c>
      <c r="B206" s="28" t="s">
        <v>202</v>
      </c>
      <c r="C206" s="29"/>
      <c r="D206" s="27">
        <v>192</v>
      </c>
      <c r="E206" s="27" t="s">
        <v>35</v>
      </c>
      <c r="F206" s="114">
        <v>-5.5457830624407052</v>
      </c>
      <c r="G206" s="114">
        <v>-7.7010784424574066</v>
      </c>
      <c r="H206" s="114">
        <v>-0.91287622932037293</v>
      </c>
      <c r="I206" s="114">
        <v>-2.7744542567593662</v>
      </c>
      <c r="J206" s="114">
        <v>-2.1075102509194461</v>
      </c>
      <c r="K206" s="114">
        <v>-6.3799295180140536</v>
      </c>
      <c r="L206" s="114">
        <v>-9.4239741134734629</v>
      </c>
      <c r="M206" s="114">
        <v>-0.7803330468490346</v>
      </c>
      <c r="N206" s="114">
        <v>-2.6297450733684733</v>
      </c>
      <c r="O206" s="114">
        <v>-2.1068741758780538</v>
      </c>
      <c r="P206" s="114">
        <v>-4.7449927478784977</v>
      </c>
      <c r="Q206" s="114">
        <v>-6.2348766071974904</v>
      </c>
      <c r="R206" s="114">
        <v>-1.0176389507451054</v>
      </c>
      <c r="S206" s="114">
        <v>-2.8902654650803159</v>
      </c>
      <c r="T206" s="114">
        <v>-2.1080226443440635</v>
      </c>
    </row>
    <row r="207" spans="1:20" x14ac:dyDescent="0.2">
      <c r="A207" s="27">
        <v>191</v>
      </c>
      <c r="B207" s="28" t="s">
        <v>203</v>
      </c>
      <c r="C207" s="29"/>
      <c r="D207" s="27">
        <v>531</v>
      </c>
      <c r="E207" s="27" t="s">
        <v>35</v>
      </c>
      <c r="F207" s="115" t="s">
        <v>274</v>
      </c>
      <c r="G207" s="115" t="s">
        <v>274</v>
      </c>
      <c r="H207" s="115" t="s">
        <v>274</v>
      </c>
      <c r="I207" s="115" t="s">
        <v>274</v>
      </c>
      <c r="J207" s="114">
        <v>1.6532567245957579</v>
      </c>
      <c r="K207" s="115" t="s">
        <v>274</v>
      </c>
      <c r="L207" s="115" t="s">
        <v>274</v>
      </c>
      <c r="M207" s="115" t="s">
        <v>274</v>
      </c>
      <c r="N207" s="115" t="s">
        <v>274</v>
      </c>
      <c r="O207" s="114">
        <v>1.7163786426213652</v>
      </c>
      <c r="P207" s="115" t="s">
        <v>274</v>
      </c>
      <c r="Q207" s="115" t="s">
        <v>274</v>
      </c>
      <c r="R207" s="115" t="s">
        <v>274</v>
      </c>
      <c r="S207" s="115" t="s">
        <v>274</v>
      </c>
      <c r="T207" s="114">
        <v>1.6092856029015117</v>
      </c>
    </row>
    <row r="208" spans="1:20" x14ac:dyDescent="0.2">
      <c r="A208" s="27">
        <v>192</v>
      </c>
      <c r="B208" s="28" t="s">
        <v>204</v>
      </c>
      <c r="C208" s="29"/>
      <c r="D208" s="27">
        <v>212</v>
      </c>
      <c r="E208" s="27" t="s">
        <v>35</v>
      </c>
      <c r="F208" s="114">
        <v>4.2858293183633833</v>
      </c>
      <c r="G208" s="114">
        <v>3.5275266320387488</v>
      </c>
      <c r="H208" s="114">
        <v>4.8470173360968909</v>
      </c>
      <c r="I208" s="114">
        <v>3.8984898405119615</v>
      </c>
      <c r="J208" s="114">
        <v>3.0656600162807144</v>
      </c>
      <c r="K208" s="114">
        <v>4.3002560320938255</v>
      </c>
      <c r="L208" s="114">
        <v>3.7222780980974988</v>
      </c>
      <c r="M208" s="114">
        <v>4.8458808568542855</v>
      </c>
      <c r="N208" s="114">
        <v>3.8977558751907648</v>
      </c>
      <c r="O208" s="114">
        <v>3.0631821620992659</v>
      </c>
      <c r="P208" s="114">
        <v>4.2702105097275584</v>
      </c>
      <c r="Q208" s="114">
        <v>3.3143615824084782</v>
      </c>
      <c r="R208" s="114">
        <v>4.848273944693112</v>
      </c>
      <c r="S208" s="114">
        <v>3.8993013083229973</v>
      </c>
      <c r="T208" s="114">
        <v>3.0683990544261035</v>
      </c>
    </row>
    <row r="209" spans="1:20" x14ac:dyDescent="0.2">
      <c r="A209" s="27">
        <v>193</v>
      </c>
      <c r="B209" s="28" t="s">
        <v>205</v>
      </c>
      <c r="C209" s="29"/>
      <c r="D209" s="27">
        <v>214</v>
      </c>
      <c r="E209" s="27" t="s">
        <v>35</v>
      </c>
      <c r="F209" s="114">
        <v>2.0997832342233904</v>
      </c>
      <c r="G209" s="114">
        <v>1.9001248430106927</v>
      </c>
      <c r="H209" s="114">
        <v>1.115087323324313</v>
      </c>
      <c r="I209" s="114">
        <v>0.92096387600369245</v>
      </c>
      <c r="J209" s="114">
        <v>1.079932739209936</v>
      </c>
      <c r="K209" s="114">
        <v>1.8056030880563587</v>
      </c>
      <c r="L209" s="114">
        <v>1.6560980904219667</v>
      </c>
      <c r="M209" s="114">
        <v>1.0963869426575095</v>
      </c>
      <c r="N209" s="114">
        <v>0.90497359555624879</v>
      </c>
      <c r="O209" s="114">
        <v>1.0721802666311442</v>
      </c>
      <c r="P209" s="114">
        <v>2.5786368344636426</v>
      </c>
      <c r="Q209" s="114">
        <v>2.2836752041076611</v>
      </c>
      <c r="R209" s="114">
        <v>1.1439880449917217</v>
      </c>
      <c r="S209" s="114">
        <v>0.94562178086565507</v>
      </c>
      <c r="T209" s="114">
        <v>1.0918694655671752</v>
      </c>
    </row>
    <row r="210" spans="1:20" x14ac:dyDescent="0.2">
      <c r="A210" s="27">
        <v>194</v>
      </c>
      <c r="B210" s="28" t="s">
        <v>206</v>
      </c>
      <c r="C210" s="29"/>
      <c r="D210" s="27">
        <v>308</v>
      </c>
      <c r="E210" s="27" t="s">
        <v>35</v>
      </c>
      <c r="F210" s="114">
        <v>5.2548624820905765</v>
      </c>
      <c r="G210" s="114">
        <v>4.1575215836684247</v>
      </c>
      <c r="H210" s="114">
        <v>0.2243776720957649</v>
      </c>
      <c r="I210" s="114">
        <v>0.2247538419693888</v>
      </c>
      <c r="J210" s="114">
        <v>0.21942230488824324</v>
      </c>
      <c r="K210" s="114">
        <v>5.3070978726799094</v>
      </c>
      <c r="L210" s="114">
        <v>4.1900795273032854</v>
      </c>
      <c r="M210" s="114">
        <v>0.22320349137104034</v>
      </c>
      <c r="N210" s="114">
        <v>0.22651614281578558</v>
      </c>
      <c r="O210" s="114">
        <v>0.22397936886750452</v>
      </c>
      <c r="P210" s="114">
        <v>5.2037301767254007</v>
      </c>
      <c r="Q210" s="114">
        <v>4.1255171041367955</v>
      </c>
      <c r="R210" s="114">
        <v>0.22553368963924292</v>
      </c>
      <c r="S210" s="114">
        <v>0.22301875119508202</v>
      </c>
      <c r="T210" s="114">
        <v>0.21493419526717783</v>
      </c>
    </row>
    <row r="211" spans="1:20" x14ac:dyDescent="0.2">
      <c r="A211" s="27">
        <v>195</v>
      </c>
      <c r="B211" s="28" t="s">
        <v>207</v>
      </c>
      <c r="C211" s="29" t="s">
        <v>322</v>
      </c>
      <c r="D211" s="27">
        <v>312</v>
      </c>
      <c r="E211" s="27" t="s">
        <v>35</v>
      </c>
      <c r="F211" s="114">
        <v>2.4575748446341548</v>
      </c>
      <c r="G211" s="114">
        <v>2.1883693482608102</v>
      </c>
      <c r="H211" s="114">
        <v>1.3652666717754753</v>
      </c>
      <c r="I211" s="114">
        <v>1.2779947718644162</v>
      </c>
      <c r="J211" s="114">
        <v>0.73722865610308019</v>
      </c>
      <c r="K211" s="114">
        <v>2.0491764438571516</v>
      </c>
      <c r="L211" s="114">
        <v>1.8585957655243532</v>
      </c>
      <c r="M211" s="114">
        <v>0.73789075019211703</v>
      </c>
      <c r="N211" s="114">
        <v>0.71163252491805107</v>
      </c>
      <c r="O211" s="114">
        <v>0.50333965836562133</v>
      </c>
      <c r="P211" s="114">
        <v>2.8517411541902735</v>
      </c>
      <c r="Q211" s="114">
        <v>2.4954013927540322</v>
      </c>
      <c r="R211" s="114">
        <v>1.9233686432450345</v>
      </c>
      <c r="S211" s="114">
        <v>1.7545205007693168</v>
      </c>
      <c r="T211" s="114">
        <v>0.92693259362494929</v>
      </c>
    </row>
    <row r="212" spans="1:20" x14ac:dyDescent="0.2">
      <c r="A212" s="27">
        <v>196</v>
      </c>
      <c r="B212" s="28" t="s">
        <v>208</v>
      </c>
      <c r="C212" s="29"/>
      <c r="D212" s="27">
        <v>332</v>
      </c>
      <c r="E212" s="27" t="s">
        <v>35</v>
      </c>
      <c r="F212" s="114">
        <v>3.2559322099297279</v>
      </c>
      <c r="G212" s="114">
        <v>2.7993427061125424</v>
      </c>
      <c r="H212" s="114">
        <v>3.3012583810913521</v>
      </c>
      <c r="I212" s="114">
        <v>2.8327626316455596</v>
      </c>
      <c r="J212" s="114">
        <v>2.3743899130638639</v>
      </c>
      <c r="K212" s="114">
        <v>3.5010172425043873</v>
      </c>
      <c r="L212" s="114">
        <v>2.9784953939449261</v>
      </c>
      <c r="M212" s="114">
        <v>3.4364308631968337</v>
      </c>
      <c r="N212" s="114">
        <v>2.9316518186900842</v>
      </c>
      <c r="O212" s="114">
        <v>2.4363977951332689</v>
      </c>
      <c r="P212" s="114">
        <v>2.9450400352457438</v>
      </c>
      <c r="Q212" s="114">
        <v>2.5665194265456837</v>
      </c>
      <c r="R212" s="114">
        <v>3.1223731226215086</v>
      </c>
      <c r="S212" s="114">
        <v>2.7000967480503446</v>
      </c>
      <c r="T212" s="114">
        <v>2.2904136327132845</v>
      </c>
    </row>
    <row r="213" spans="1:20" x14ac:dyDescent="0.2">
      <c r="A213" s="27">
        <v>197</v>
      </c>
      <c r="B213" s="28" t="s">
        <v>209</v>
      </c>
      <c r="C213" s="29"/>
      <c r="D213" s="27">
        <v>388</v>
      </c>
      <c r="E213" s="27" t="s">
        <v>35</v>
      </c>
      <c r="F213" s="114">
        <v>2.0746563610029223</v>
      </c>
      <c r="G213" s="114">
        <v>1.8803306303244574</v>
      </c>
      <c r="H213" s="114">
        <v>-0.51803326343799894</v>
      </c>
      <c r="I213" s="114">
        <v>-0.53096406665479379</v>
      </c>
      <c r="J213" s="114">
        <v>-0.43550521025060945</v>
      </c>
      <c r="K213" s="114">
        <v>2.3794695775086767</v>
      </c>
      <c r="L213" s="114">
        <v>2.1262370186595865</v>
      </c>
      <c r="M213" s="114">
        <v>-0.38764033465947279</v>
      </c>
      <c r="N213" s="114">
        <v>-0.39363892658431288</v>
      </c>
      <c r="O213" s="114">
        <v>-0.43381272016818195</v>
      </c>
      <c r="P213" s="114">
        <v>1.7803689206922102</v>
      </c>
      <c r="Q213" s="114">
        <v>1.6363637420103641</v>
      </c>
      <c r="R213" s="114">
        <v>-0.64985308708788025</v>
      </c>
      <c r="S213" s="114">
        <v>-0.67167972908257056</v>
      </c>
      <c r="T213" s="114">
        <v>-0.43725173479087048</v>
      </c>
    </row>
    <row r="214" spans="1:20" x14ac:dyDescent="0.2">
      <c r="A214" s="27">
        <v>198</v>
      </c>
      <c r="B214" s="28" t="s">
        <v>210</v>
      </c>
      <c r="C214" s="29"/>
      <c r="D214" s="27">
        <v>474</v>
      </c>
      <c r="E214" s="27" t="s">
        <v>35</v>
      </c>
      <c r="F214" s="114">
        <v>3.7122058203440611</v>
      </c>
      <c r="G214" s="114">
        <v>3.1294964045986902</v>
      </c>
      <c r="H214" s="114">
        <v>0.91187358657251938</v>
      </c>
      <c r="I214" s="114">
        <v>0.87176883504730929</v>
      </c>
      <c r="J214" s="114">
        <v>0.71100425737195938</v>
      </c>
      <c r="K214" s="114">
        <v>3.0813672781238051</v>
      </c>
      <c r="L214" s="114">
        <v>2.6693930247345001</v>
      </c>
      <c r="M214" s="114">
        <v>0.34280766027606779</v>
      </c>
      <c r="N214" s="114">
        <v>0.33627111077954425</v>
      </c>
      <c r="O214" s="114">
        <v>0.49440804151516837</v>
      </c>
      <c r="P214" s="114">
        <v>4.3076870680986987</v>
      </c>
      <c r="Q214" s="114">
        <v>3.5416134850071961</v>
      </c>
      <c r="R214" s="114">
        <v>1.3976175250758944</v>
      </c>
      <c r="S214" s="114">
        <v>1.3062975795040046</v>
      </c>
      <c r="T214" s="114">
        <v>0.88089899650626757</v>
      </c>
    </row>
    <row r="215" spans="1:20" x14ac:dyDescent="0.2">
      <c r="A215" s="27">
        <v>199</v>
      </c>
      <c r="B215" s="28" t="s">
        <v>211</v>
      </c>
      <c r="C215" s="29"/>
      <c r="D215" s="27">
        <v>500</v>
      </c>
      <c r="E215" s="27" t="s">
        <v>35</v>
      </c>
      <c r="F215" s="114">
        <v>-4.4430100514643565</v>
      </c>
      <c r="G215" s="114">
        <v>-5.7205835902696274</v>
      </c>
      <c r="H215" s="114">
        <v>0.53771059492064988</v>
      </c>
      <c r="I215" s="114">
        <v>0.52363165466828887</v>
      </c>
      <c r="J215" s="114">
        <v>1.1266296385531924</v>
      </c>
      <c r="K215" s="114">
        <v>-4.4191869899873737</v>
      </c>
      <c r="L215" s="114">
        <v>-5.648865871910032</v>
      </c>
      <c r="M215" s="114">
        <v>0.53928723276710833</v>
      </c>
      <c r="N215" s="114">
        <v>0.55559128214151343</v>
      </c>
      <c r="O215" s="114">
        <v>1.1533128369961816</v>
      </c>
      <c r="P215" s="114">
        <v>-4.4679529726970033</v>
      </c>
      <c r="Q215" s="114">
        <v>-5.7960412953163303</v>
      </c>
      <c r="R215" s="114">
        <v>0.53604548758509585</v>
      </c>
      <c r="S215" s="114">
        <v>0.48982040016591394</v>
      </c>
      <c r="T215" s="114">
        <v>1.0983151519222927</v>
      </c>
    </row>
    <row r="216" spans="1:20" x14ac:dyDescent="0.2">
      <c r="A216" s="27">
        <v>200</v>
      </c>
      <c r="B216" s="28" t="s">
        <v>212</v>
      </c>
      <c r="C216" s="29"/>
      <c r="D216" s="27">
        <v>630</v>
      </c>
      <c r="E216" s="27" t="s">
        <v>35</v>
      </c>
      <c r="F216" s="114">
        <v>0.97950407567492548</v>
      </c>
      <c r="G216" s="114">
        <v>0.97961450618368096</v>
      </c>
      <c r="H216" s="114">
        <v>-0.16369286296014823</v>
      </c>
      <c r="I216" s="114">
        <v>-2.8766010150959023</v>
      </c>
      <c r="J216" s="114">
        <v>-2.0708171559318198</v>
      </c>
      <c r="K216" s="114">
        <v>0.94065914394055217</v>
      </c>
      <c r="L216" s="114">
        <v>0.94070233694541883</v>
      </c>
      <c r="M216" s="114">
        <v>-0.2028293945365211</v>
      </c>
      <c r="N216" s="114">
        <v>-3.0851522566766327</v>
      </c>
      <c r="O216" s="114">
        <v>-2.1670143094331271</v>
      </c>
      <c r="P216" s="114">
        <v>1.0147803801064388</v>
      </c>
      <c r="Q216" s="114">
        <v>1.0148211531940485</v>
      </c>
      <c r="R216" s="114">
        <v>-0.12841446345770866</v>
      </c>
      <c r="S216" s="114">
        <v>-2.6907991249440979</v>
      </c>
      <c r="T216" s="114">
        <v>-1.9863367595327266</v>
      </c>
    </row>
    <row r="217" spans="1:20" x14ac:dyDescent="0.2">
      <c r="A217" s="27">
        <v>201</v>
      </c>
      <c r="B217" s="28" t="s">
        <v>213</v>
      </c>
      <c r="C217" s="29"/>
      <c r="D217" s="27">
        <v>659</v>
      </c>
      <c r="E217" s="27" t="s">
        <v>35</v>
      </c>
      <c r="F217" s="114">
        <v>5.6035469359542658</v>
      </c>
      <c r="G217" s="114">
        <v>6.4715338628482222</v>
      </c>
      <c r="H217" s="114">
        <v>2.5878473370503179</v>
      </c>
      <c r="I217" s="114">
        <v>1.6178846367616166</v>
      </c>
      <c r="J217" s="114">
        <v>0.53924835210256072</v>
      </c>
      <c r="K217" s="114">
        <v>5.8144502523409543</v>
      </c>
      <c r="L217" s="114">
        <v>6.6877671971545123</v>
      </c>
      <c r="M217" s="114">
        <v>2.6404551693503762</v>
      </c>
      <c r="N217" s="114">
        <v>1.6706025380285845</v>
      </c>
      <c r="O217" s="114">
        <v>0.5698391158861249</v>
      </c>
      <c r="P217" s="114">
        <v>5.3802801076061408</v>
      </c>
      <c r="Q217" s="114">
        <v>6.2375068974825618</v>
      </c>
      <c r="R217" s="114">
        <v>2.5301068116871153</v>
      </c>
      <c r="S217" s="114">
        <v>1.5597023736624405</v>
      </c>
      <c r="T217" s="114">
        <v>0.5053383960757154</v>
      </c>
    </row>
    <row r="218" spans="1:20" x14ac:dyDescent="0.2">
      <c r="A218" s="27">
        <v>202</v>
      </c>
      <c r="B218" s="28" t="s">
        <v>214</v>
      </c>
      <c r="C218" s="29"/>
      <c r="D218" s="27">
        <v>662</v>
      </c>
      <c r="E218" s="27" t="s">
        <v>35</v>
      </c>
      <c r="F218" s="114">
        <v>5.9748453161053314</v>
      </c>
      <c r="G218" s="114">
        <v>6.4381032159179439</v>
      </c>
      <c r="H218" s="114">
        <v>3.0052669870802622</v>
      </c>
      <c r="I218" s="114">
        <v>1.0728980916314395</v>
      </c>
      <c r="J218" s="114">
        <v>1.0794304582285912</v>
      </c>
      <c r="K218" s="114">
        <v>6.1622822253797356</v>
      </c>
      <c r="L218" s="114">
        <v>6.5925406343331963</v>
      </c>
      <c r="M218" s="114">
        <v>3.1107000519096468</v>
      </c>
      <c r="N218" s="114">
        <v>1.0869863027320963</v>
      </c>
      <c r="O218" s="114">
        <v>1.0837577816111987</v>
      </c>
      <c r="P218" s="114">
        <v>5.7907954630645113</v>
      </c>
      <c r="Q218" s="114">
        <v>6.2838558670809537</v>
      </c>
      <c r="R218" s="114">
        <v>2.8985836681699717</v>
      </c>
      <c r="S218" s="114">
        <v>1.0585568338394427</v>
      </c>
      <c r="T218" s="114">
        <v>1.0750213143822478</v>
      </c>
    </row>
    <row r="219" spans="1:20" x14ac:dyDescent="0.2">
      <c r="A219" s="27">
        <v>203</v>
      </c>
      <c r="B219" s="28" t="s">
        <v>215</v>
      </c>
      <c r="C219" s="29"/>
      <c r="D219" s="27">
        <v>670</v>
      </c>
      <c r="E219" s="27" t="s">
        <v>35</v>
      </c>
      <c r="F219" s="114">
        <v>0.81442467553111342</v>
      </c>
      <c r="G219" s="114">
        <v>0.81508555192637733</v>
      </c>
      <c r="H219" s="114">
        <v>0.404518501303336</v>
      </c>
      <c r="I219" s="114">
        <v>0.40541928747238398</v>
      </c>
      <c r="J219" s="114">
        <v>0.4061053232149105</v>
      </c>
      <c r="K219" s="114">
        <v>0.84297829204322372</v>
      </c>
      <c r="L219" s="114">
        <v>0.85657860095962068</v>
      </c>
      <c r="M219" s="114">
        <v>0.42424404740119426</v>
      </c>
      <c r="N219" s="114">
        <v>0.42456601239707675</v>
      </c>
      <c r="O219" s="114">
        <v>0.42468277359166001</v>
      </c>
      <c r="P219" s="114">
        <v>0.78742767274437164</v>
      </c>
      <c r="Q219" s="114">
        <v>0.77572050070312903</v>
      </c>
      <c r="R219" s="114">
        <v>0.38574867019492637</v>
      </c>
      <c r="S219" s="114">
        <v>0.38716563175826546</v>
      </c>
      <c r="T219" s="114">
        <v>0.38836171714203033</v>
      </c>
    </row>
    <row r="220" spans="1:20" x14ac:dyDescent="0.2">
      <c r="A220" s="27">
        <v>204</v>
      </c>
      <c r="B220" s="28" t="s">
        <v>216</v>
      </c>
      <c r="C220" s="29"/>
      <c r="D220" s="27">
        <v>534</v>
      </c>
      <c r="E220" s="27" t="s">
        <v>35</v>
      </c>
      <c r="F220" s="115" t="s">
        <v>274</v>
      </c>
      <c r="G220" s="115" t="s">
        <v>274</v>
      </c>
      <c r="H220" s="115" t="s">
        <v>274</v>
      </c>
      <c r="I220" s="115">
        <v>13.862943611198904</v>
      </c>
      <c r="J220" s="114">
        <v>0.81888248933339525</v>
      </c>
      <c r="K220" s="115" t="s">
        <v>274</v>
      </c>
      <c r="L220" s="115" t="s">
        <v>274</v>
      </c>
      <c r="M220" s="115" t="s">
        <v>274</v>
      </c>
      <c r="N220" s="115">
        <v>13.862943611198904</v>
      </c>
      <c r="O220" s="114">
        <v>0.79083878644418504</v>
      </c>
      <c r="P220" s="115" t="s">
        <v>274</v>
      </c>
      <c r="Q220" s="115" t="s">
        <v>274</v>
      </c>
      <c r="R220" s="115" t="s">
        <v>274</v>
      </c>
      <c r="S220" s="115">
        <v>13.862943611198904</v>
      </c>
      <c r="T220" s="114">
        <v>0.84471043597700113</v>
      </c>
    </row>
    <row r="221" spans="1:20" x14ac:dyDescent="0.2">
      <c r="A221" s="27">
        <v>205</v>
      </c>
      <c r="B221" s="28" t="s">
        <v>217</v>
      </c>
      <c r="C221" s="29"/>
      <c r="D221" s="27">
        <v>780</v>
      </c>
      <c r="E221" s="27" t="s">
        <v>35</v>
      </c>
      <c r="F221" s="114">
        <v>-1.9348824199546744</v>
      </c>
      <c r="G221" s="114">
        <v>-1.9347929639275996</v>
      </c>
      <c r="H221" s="114">
        <v>1.4140931138745312</v>
      </c>
      <c r="I221" s="114">
        <v>1.468446680260731</v>
      </c>
      <c r="J221" s="114">
        <v>0.67563937280310293</v>
      </c>
      <c r="K221" s="114">
        <v>-1.9868658676725517</v>
      </c>
      <c r="L221" s="114">
        <v>-1.9872953397839268</v>
      </c>
      <c r="M221" s="114">
        <v>1.3617377904774475</v>
      </c>
      <c r="N221" s="114">
        <v>2.2902227897277134</v>
      </c>
      <c r="O221" s="114">
        <v>0.98929134614233194</v>
      </c>
      <c r="P221" s="114">
        <v>-1.889923099184871</v>
      </c>
      <c r="Q221" s="114">
        <v>-1.8896052448478873</v>
      </c>
      <c r="R221" s="114">
        <v>1.4589352554984818</v>
      </c>
      <c r="S221" s="114">
        <v>0.73852294793571704</v>
      </c>
      <c r="T221" s="114">
        <v>0.38159598069959466</v>
      </c>
    </row>
    <row r="222" spans="1:20" x14ac:dyDescent="0.2">
      <c r="A222" s="27">
        <v>206</v>
      </c>
      <c r="B222" s="28" t="s">
        <v>218</v>
      </c>
      <c r="C222" s="29"/>
      <c r="D222" s="27">
        <v>796</v>
      </c>
      <c r="E222" s="27" t="s">
        <v>35</v>
      </c>
      <c r="F222" s="114">
        <v>6.5940890500612444</v>
      </c>
      <c r="G222" s="114">
        <v>4.9484748405857193</v>
      </c>
      <c r="H222" s="114">
        <v>1.963601113013097</v>
      </c>
      <c r="I222" s="114">
        <v>1.7879332933762433</v>
      </c>
      <c r="J222" s="114">
        <v>1.4419219494730102</v>
      </c>
      <c r="K222" s="114">
        <v>6.592664005068424</v>
      </c>
      <c r="L222" s="114">
        <v>4.9456063254576073</v>
      </c>
      <c r="M222" s="114">
        <v>1.9626375912049041</v>
      </c>
      <c r="N222" s="114">
        <v>1.7871345318317891</v>
      </c>
      <c r="O222" s="114">
        <v>1.4397168167986776</v>
      </c>
      <c r="P222" s="114">
        <v>6.595617855211759</v>
      </c>
      <c r="Q222" s="114">
        <v>4.9515515330298365</v>
      </c>
      <c r="R222" s="114">
        <v>1.9646343555103134</v>
      </c>
      <c r="S222" s="114">
        <v>1.7887897753135908</v>
      </c>
      <c r="T222" s="114">
        <v>1.4442860623210239</v>
      </c>
    </row>
    <row r="223" spans="1:20" x14ac:dyDescent="0.2">
      <c r="A223" s="27">
        <v>207</v>
      </c>
      <c r="B223" s="28" t="s">
        <v>219</v>
      </c>
      <c r="C223" s="29"/>
      <c r="D223" s="27">
        <v>850</v>
      </c>
      <c r="E223" s="27" t="s">
        <v>35</v>
      </c>
      <c r="F223" s="114">
        <v>0.85540902040018019</v>
      </c>
      <c r="G223" s="114">
        <v>0.85532465151473258</v>
      </c>
      <c r="H223" s="114">
        <v>1.2714334073499563E-2</v>
      </c>
      <c r="I223" s="114">
        <v>1.3059092857056339E-2</v>
      </c>
      <c r="J223" s="114">
        <v>1.3050571425548736E-2</v>
      </c>
      <c r="K223" s="114">
        <v>0.7402394818014767</v>
      </c>
      <c r="L223" s="114">
        <v>0.73927257829349446</v>
      </c>
      <c r="M223" s="114">
        <v>-2.9931158391695552E-3</v>
      </c>
      <c r="N223" s="114">
        <v>-2.9935638433367033E-3</v>
      </c>
      <c r="O223" s="114">
        <v>4.4901777550646026E-3</v>
      </c>
      <c r="P223" s="114">
        <v>0.96014984822255478</v>
      </c>
      <c r="Q223" s="114">
        <v>0.95971257239685936</v>
      </c>
      <c r="R223" s="114">
        <v>2.6754962018148955E-2</v>
      </c>
      <c r="S223" s="114">
        <v>2.738674175077287E-2</v>
      </c>
      <c r="T223" s="114">
        <v>2.0682180143486301E-2</v>
      </c>
    </row>
    <row r="224" spans="1:20" x14ac:dyDescent="0.2">
      <c r="A224" s="26">
        <v>208</v>
      </c>
      <c r="B224" s="22" t="s">
        <v>26</v>
      </c>
      <c r="C224" s="24"/>
      <c r="D224" s="26">
        <v>916</v>
      </c>
      <c r="E224" s="26"/>
      <c r="F224" s="112">
        <v>-6.8547452264064086</v>
      </c>
      <c r="G224" s="112">
        <v>-3.1871064798171629</v>
      </c>
      <c r="H224" s="112">
        <v>4.4808012427767556</v>
      </c>
      <c r="I224" s="112">
        <v>4.6673338602965311</v>
      </c>
      <c r="J224" s="112">
        <v>3.0688464618256752</v>
      </c>
      <c r="K224" s="112">
        <v>-6.7913426543328201</v>
      </c>
      <c r="L224" s="112">
        <v>-2.9552287248557638</v>
      </c>
      <c r="M224" s="112">
        <v>4.4206267842506186</v>
      </c>
      <c r="N224" s="112">
        <v>4.6760904312444156</v>
      </c>
      <c r="O224" s="112">
        <v>3.0967480807724437</v>
      </c>
      <c r="P224" s="112">
        <v>-6.9167513216595031</v>
      </c>
      <c r="Q224" s="112">
        <v>-3.4172317778795827</v>
      </c>
      <c r="R224" s="112">
        <v>4.5410331022150956</v>
      </c>
      <c r="S224" s="112">
        <v>4.6585914567714388</v>
      </c>
      <c r="T224" s="112">
        <v>3.0409388859479138</v>
      </c>
    </row>
    <row r="225" spans="1:20" x14ac:dyDescent="0.2">
      <c r="A225" s="27">
        <v>209</v>
      </c>
      <c r="B225" s="28" t="s">
        <v>220</v>
      </c>
      <c r="C225" s="29"/>
      <c r="D225" s="27">
        <v>84</v>
      </c>
      <c r="E225" s="27" t="s">
        <v>221</v>
      </c>
      <c r="F225" s="114">
        <v>1.9071603851027414</v>
      </c>
      <c r="G225" s="114">
        <v>1.7410248290093646</v>
      </c>
      <c r="H225" s="114">
        <v>2.5375396719956518</v>
      </c>
      <c r="I225" s="114">
        <v>2.2515319092473818</v>
      </c>
      <c r="J225" s="114">
        <v>2.9990213782380377</v>
      </c>
      <c r="K225" s="114">
        <v>1.3206389155248532</v>
      </c>
      <c r="L225" s="114">
        <v>1.2388099963530983</v>
      </c>
      <c r="M225" s="114">
        <v>2.4367228436863457</v>
      </c>
      <c r="N225" s="114">
        <v>2.1718242869668374</v>
      </c>
      <c r="O225" s="114">
        <v>2.8796852956356265</v>
      </c>
      <c r="P225" s="114">
        <v>2.572249111381598</v>
      </c>
      <c r="Q225" s="114">
        <v>2.2788079451362684</v>
      </c>
      <c r="R225" s="114">
        <v>2.6421874132457379</v>
      </c>
      <c r="S225" s="114">
        <v>2.333512377035309</v>
      </c>
      <c r="T225" s="114">
        <v>3.1205313303085633</v>
      </c>
    </row>
    <row r="226" spans="1:20" x14ac:dyDescent="0.2">
      <c r="A226" s="27">
        <v>210</v>
      </c>
      <c r="B226" s="28" t="s">
        <v>222</v>
      </c>
      <c r="C226" s="29"/>
      <c r="D226" s="27">
        <v>188</v>
      </c>
      <c r="E226" s="27" t="s">
        <v>33</v>
      </c>
      <c r="F226" s="114">
        <v>-2.7329813125285063</v>
      </c>
      <c r="G226" s="114">
        <v>-3.1664550968001248</v>
      </c>
      <c r="H226" s="114">
        <v>2.8280486023349454</v>
      </c>
      <c r="I226" s="114">
        <v>2.477248139760222</v>
      </c>
      <c r="J226" s="114">
        <v>0.78805891795265159</v>
      </c>
      <c r="K226" s="114">
        <v>-2.7966764053522395</v>
      </c>
      <c r="L226" s="114">
        <v>-3.2521961325912785</v>
      </c>
      <c r="M226" s="114">
        <v>2.3485448441688663</v>
      </c>
      <c r="N226" s="114">
        <v>2.1016179017840537</v>
      </c>
      <c r="O226" s="114">
        <v>0.67662531139010529</v>
      </c>
      <c r="P226" s="114">
        <v>-2.6674157281743374</v>
      </c>
      <c r="Q226" s="114">
        <v>-3.0788613114758832</v>
      </c>
      <c r="R226" s="114">
        <v>3.3042799934380902</v>
      </c>
      <c r="S226" s="114">
        <v>2.8348904046320915</v>
      </c>
      <c r="T226" s="114">
        <v>0.89167036286962342</v>
      </c>
    </row>
    <row r="227" spans="1:20" x14ac:dyDescent="0.2">
      <c r="A227" s="27">
        <v>211</v>
      </c>
      <c r="B227" s="28" t="s">
        <v>223</v>
      </c>
      <c r="C227" s="29"/>
      <c r="D227" s="27">
        <v>222</v>
      </c>
      <c r="E227" s="27" t="s">
        <v>33</v>
      </c>
      <c r="F227" s="114">
        <v>-3.6108209649177678</v>
      </c>
      <c r="G227" s="114">
        <v>-4.4102050175045253</v>
      </c>
      <c r="H227" s="114">
        <v>2.5463977110709095</v>
      </c>
      <c r="I227" s="114">
        <v>2.2580049636702801</v>
      </c>
      <c r="J227" s="114">
        <v>0.83587296186332405</v>
      </c>
      <c r="K227" s="114">
        <v>-3.5935709956120254</v>
      </c>
      <c r="L227" s="114">
        <v>-4.3851832786533453</v>
      </c>
      <c r="M227" s="114">
        <v>2.6590543119641104</v>
      </c>
      <c r="N227" s="114">
        <v>2.3456099697158987</v>
      </c>
      <c r="O227" s="114">
        <v>0.86667964042122758</v>
      </c>
      <c r="P227" s="114">
        <v>-3.6260771658936304</v>
      </c>
      <c r="Q227" s="114">
        <v>-4.4323788578164418</v>
      </c>
      <c r="R227" s="114">
        <v>2.4459114303411789</v>
      </c>
      <c r="S227" s="114">
        <v>2.1791188020121122</v>
      </c>
      <c r="T227" s="114">
        <v>0.80797568931445618</v>
      </c>
    </row>
    <row r="228" spans="1:20" x14ac:dyDescent="0.2">
      <c r="A228" s="27">
        <v>212</v>
      </c>
      <c r="B228" s="28" t="s">
        <v>224</v>
      </c>
      <c r="C228" s="29"/>
      <c r="D228" s="27">
        <v>320</v>
      </c>
      <c r="E228" s="27" t="s">
        <v>33</v>
      </c>
      <c r="F228" s="114">
        <v>-10.517234091903147</v>
      </c>
      <c r="G228" s="114">
        <v>-23.547666007198011</v>
      </c>
      <c r="H228" s="114">
        <v>3.4757093362262332</v>
      </c>
      <c r="I228" s="114">
        <v>2.9598697453708356</v>
      </c>
      <c r="J228" s="114">
        <v>2.7979632576987767</v>
      </c>
      <c r="K228" s="114">
        <v>-10.411633072328053</v>
      </c>
      <c r="L228" s="114">
        <v>-22.977467061997192</v>
      </c>
      <c r="M228" s="114">
        <v>4.120702736452202</v>
      </c>
      <c r="N228" s="114">
        <v>3.415022851455654</v>
      </c>
      <c r="O228" s="114">
        <v>3.1196680783966211</v>
      </c>
      <c r="P228" s="114">
        <v>-10.596019724256022</v>
      </c>
      <c r="Q228" s="114">
        <v>-23.985957066343055</v>
      </c>
      <c r="R228" s="114">
        <v>2.9521953056798842</v>
      </c>
      <c r="S228" s="114">
        <v>2.5713856248831179</v>
      </c>
      <c r="T228" s="114">
        <v>2.5132447939752951</v>
      </c>
    </row>
    <row r="229" spans="1:20" x14ac:dyDescent="0.2">
      <c r="A229" s="27">
        <v>213</v>
      </c>
      <c r="B229" s="28" t="s">
        <v>225</v>
      </c>
      <c r="C229" s="29"/>
      <c r="D229" s="27">
        <v>340</v>
      </c>
      <c r="E229" s="27" t="s">
        <v>33</v>
      </c>
      <c r="F229" s="114">
        <v>-11.861580840689179</v>
      </c>
      <c r="G229" s="114">
        <v>-33.167472572195443</v>
      </c>
      <c r="H229" s="114">
        <v>-0.41608998597133257</v>
      </c>
      <c r="I229" s="114">
        <v>-0.42566369327876452</v>
      </c>
      <c r="J229" s="114">
        <v>0.56508690514893078</v>
      </c>
      <c r="K229" s="114">
        <v>-11.848174000643105</v>
      </c>
      <c r="L229" s="114">
        <v>-33.040533478977238</v>
      </c>
      <c r="M229" s="114">
        <v>-0.18880415837873818</v>
      </c>
      <c r="N229" s="114">
        <v>-0.19200147458038463</v>
      </c>
      <c r="O229" s="114">
        <v>0.71406733096671848</v>
      </c>
      <c r="P229" s="114">
        <v>-11.875473790927849</v>
      </c>
      <c r="Q229" s="114">
        <v>-33.299960551615435</v>
      </c>
      <c r="R229" s="114">
        <v>-0.65766974303440517</v>
      </c>
      <c r="S229" s="114">
        <v>-0.68003370631322613</v>
      </c>
      <c r="T229" s="114">
        <v>0.3996167414744593</v>
      </c>
    </row>
    <row r="230" spans="1:20" x14ac:dyDescent="0.2">
      <c r="A230" s="27">
        <v>214</v>
      </c>
      <c r="B230" s="28" t="s">
        <v>226</v>
      </c>
      <c r="C230" s="29"/>
      <c r="D230" s="27">
        <v>484</v>
      </c>
      <c r="E230" s="27" t="s">
        <v>33</v>
      </c>
      <c r="F230" s="114">
        <v>-8.336280071705449</v>
      </c>
      <c r="G230" s="114">
        <v>3.1977238998538722</v>
      </c>
      <c r="H230" s="114">
        <v>5.6161663030862519</v>
      </c>
      <c r="I230" s="114">
        <v>6.1611600602769077</v>
      </c>
      <c r="J230" s="114">
        <v>4.1507333768444372</v>
      </c>
      <c r="K230" s="114">
        <v>-8.3385115915424759</v>
      </c>
      <c r="L230" s="114">
        <v>3.3088845899164485</v>
      </c>
      <c r="M230" s="114">
        <v>5.6674821766381074</v>
      </c>
      <c r="N230" s="114">
        <v>6.2141101912914571</v>
      </c>
      <c r="O230" s="114">
        <v>4.1773319818517214</v>
      </c>
      <c r="P230" s="114">
        <v>-8.3340421713875834</v>
      </c>
      <c r="Q230" s="114">
        <v>3.0856339699521245</v>
      </c>
      <c r="R230" s="114">
        <v>5.563997054267154</v>
      </c>
      <c r="S230" s="114">
        <v>6.1070452783795766</v>
      </c>
      <c r="T230" s="114">
        <v>4.1234401236892166</v>
      </c>
    </row>
    <row r="231" spans="1:20" x14ac:dyDescent="0.2">
      <c r="A231" s="27">
        <v>215</v>
      </c>
      <c r="B231" s="28" t="s">
        <v>227</v>
      </c>
      <c r="C231" s="29"/>
      <c r="D231" s="27">
        <v>558</v>
      </c>
      <c r="E231" s="27" t="s">
        <v>33</v>
      </c>
      <c r="F231" s="114">
        <v>-8.8432550416162901</v>
      </c>
      <c r="G231" s="114">
        <v>2.6491090860990321</v>
      </c>
      <c r="H231" s="114">
        <v>2.7784350947264125</v>
      </c>
      <c r="I231" s="114">
        <v>1.3375039690622754</v>
      </c>
      <c r="J231" s="114">
        <v>1.5106088412188041</v>
      </c>
      <c r="K231" s="114">
        <v>-8.9053785015623248</v>
      </c>
      <c r="L231" s="114">
        <v>2.8659075449393425</v>
      </c>
      <c r="M231" s="114">
        <v>2.8364110007275496</v>
      </c>
      <c r="N231" s="114">
        <v>1.4694555675633778</v>
      </c>
      <c r="O231" s="114">
        <v>1.6018192879865401</v>
      </c>
      <c r="P231" s="114">
        <v>-8.7804247559095128</v>
      </c>
      <c r="Q231" s="114">
        <v>2.4281224383435585</v>
      </c>
      <c r="R231" s="114">
        <v>2.718512485134339</v>
      </c>
      <c r="S231" s="114">
        <v>1.1997939142502621</v>
      </c>
      <c r="T231" s="114">
        <v>1.4143237320995488</v>
      </c>
    </row>
    <row r="232" spans="1:20" x14ac:dyDescent="0.2">
      <c r="A232" s="27">
        <v>216</v>
      </c>
      <c r="B232" s="28" t="s">
        <v>228</v>
      </c>
      <c r="C232" s="29"/>
      <c r="D232" s="27">
        <v>591</v>
      </c>
      <c r="E232" s="27" t="s">
        <v>35</v>
      </c>
      <c r="F232" s="114">
        <v>2.4294756235161272</v>
      </c>
      <c r="G232" s="114">
        <v>3.2646293833469753</v>
      </c>
      <c r="H232" s="114">
        <v>6.8641230771113824</v>
      </c>
      <c r="I232" s="114">
        <v>5.8247532766031709</v>
      </c>
      <c r="J232" s="114">
        <v>3.2115000730396059</v>
      </c>
      <c r="K232" s="114">
        <v>2.0576739360036713</v>
      </c>
      <c r="L232" s="114">
        <v>2.8830908686025207</v>
      </c>
      <c r="M232" s="114">
        <v>6.863713730089831</v>
      </c>
      <c r="N232" s="114">
        <v>6.047812601340401</v>
      </c>
      <c r="O232" s="114">
        <v>3.1720973085445898</v>
      </c>
      <c r="P232" s="114">
        <v>2.8378548763299727</v>
      </c>
      <c r="Q232" s="114">
        <v>3.6676270461735725</v>
      </c>
      <c r="R232" s="114">
        <v>6.8645470416163326</v>
      </c>
      <c r="S232" s="114">
        <v>5.5910806264018857</v>
      </c>
      <c r="T232" s="114">
        <v>3.2531671567054423</v>
      </c>
    </row>
    <row r="233" spans="1:20" x14ac:dyDescent="0.2">
      <c r="A233" s="26">
        <v>217</v>
      </c>
      <c r="B233" s="22" t="s">
        <v>27</v>
      </c>
      <c r="C233" s="24"/>
      <c r="D233" s="26">
        <v>931</v>
      </c>
      <c r="E233" s="26"/>
      <c r="F233" s="112">
        <v>-0.19820238637653478</v>
      </c>
      <c r="G233" s="112">
        <v>-0.12213521319924008</v>
      </c>
      <c r="H233" s="112">
        <v>1.3902836256257014</v>
      </c>
      <c r="I233" s="112">
        <v>2.5889662473737278</v>
      </c>
      <c r="J233" s="112">
        <v>2.4948830401584696</v>
      </c>
      <c r="K233" s="112">
        <v>-0.32164338991650676</v>
      </c>
      <c r="L233" s="112">
        <v>-0.24941673202355302</v>
      </c>
      <c r="M233" s="112">
        <v>1.2844764947649556</v>
      </c>
      <c r="N233" s="112">
        <v>2.5777971091318905</v>
      </c>
      <c r="O233" s="112">
        <v>2.4785662240659003</v>
      </c>
      <c r="P233" s="112">
        <v>-7.5243361358182909E-2</v>
      </c>
      <c r="Q233" s="112">
        <v>3.0778542349548278E-3</v>
      </c>
      <c r="R233" s="112">
        <v>1.4931780576252047</v>
      </c>
      <c r="S233" s="112">
        <v>2.5997654604095848</v>
      </c>
      <c r="T233" s="112">
        <v>2.5106381388003483</v>
      </c>
    </row>
    <row r="234" spans="1:20" x14ac:dyDescent="0.2">
      <c r="A234" s="27">
        <v>218</v>
      </c>
      <c r="B234" s="28" t="s">
        <v>229</v>
      </c>
      <c r="C234" s="29"/>
      <c r="D234" s="27">
        <v>32</v>
      </c>
      <c r="E234" s="27" t="s">
        <v>35</v>
      </c>
      <c r="F234" s="114">
        <v>-0.67618400618399022</v>
      </c>
      <c r="G234" s="114">
        <v>-0.69984762764049324</v>
      </c>
      <c r="H234" s="114">
        <v>1.6549281326743774</v>
      </c>
      <c r="I234" s="114">
        <v>1.528392488932762</v>
      </c>
      <c r="J234" s="114">
        <v>2.8860495120120557</v>
      </c>
      <c r="K234" s="114">
        <v>-0.9112393427917056</v>
      </c>
      <c r="L234" s="114">
        <v>-0.95474739734356251</v>
      </c>
      <c r="M234" s="114">
        <v>1.5250824828498715</v>
      </c>
      <c r="N234" s="114">
        <v>1.416983028610358</v>
      </c>
      <c r="O234" s="114">
        <v>2.8757831913116489</v>
      </c>
      <c r="P234" s="114">
        <v>-0.46361133768922358</v>
      </c>
      <c r="Q234" s="114">
        <v>-0.47461365561976659</v>
      </c>
      <c r="R234" s="114">
        <v>1.7676077155625796</v>
      </c>
      <c r="S234" s="114">
        <v>1.6239927532189657</v>
      </c>
      <c r="T234" s="114">
        <v>2.8948093797423335</v>
      </c>
    </row>
    <row r="235" spans="1:20" x14ac:dyDescent="0.2">
      <c r="A235" s="27">
        <v>219</v>
      </c>
      <c r="B235" s="28" t="s">
        <v>230</v>
      </c>
      <c r="C235" s="29"/>
      <c r="D235" s="27">
        <v>68</v>
      </c>
      <c r="E235" s="27" t="s">
        <v>35</v>
      </c>
      <c r="F235" s="114">
        <v>2.5046026489250139</v>
      </c>
      <c r="G235" s="114">
        <v>2.0579139821881842</v>
      </c>
      <c r="H235" s="114">
        <v>3.0170405745191142</v>
      </c>
      <c r="I235" s="114">
        <v>2.6232842841932817</v>
      </c>
      <c r="J235" s="114">
        <v>3.0367233163942782</v>
      </c>
      <c r="K235" s="114">
        <v>2.620630659625975</v>
      </c>
      <c r="L235" s="114">
        <v>2.1503819253433991</v>
      </c>
      <c r="M235" s="114">
        <v>3.2298708591902217</v>
      </c>
      <c r="N235" s="114">
        <v>2.7822421393121881</v>
      </c>
      <c r="O235" s="114">
        <v>3.0374284679461385</v>
      </c>
      <c r="P235" s="114">
        <v>2.3835655407425449</v>
      </c>
      <c r="Q235" s="114">
        <v>1.9604187672377866</v>
      </c>
      <c r="R235" s="114">
        <v>2.7890726868219784</v>
      </c>
      <c r="S235" s="114">
        <v>2.4496966448113793</v>
      </c>
      <c r="T235" s="114">
        <v>3.0359468080212624</v>
      </c>
    </row>
    <row r="236" spans="1:20" x14ac:dyDescent="0.2">
      <c r="A236" s="27">
        <v>220</v>
      </c>
      <c r="B236" s="28" t="s">
        <v>231</v>
      </c>
      <c r="C236" s="29"/>
      <c r="D236" s="27">
        <v>76</v>
      </c>
      <c r="E236" s="27" t="s">
        <v>35</v>
      </c>
      <c r="F236" s="114">
        <v>-1.4800845503295519</v>
      </c>
      <c r="G236" s="114">
        <v>-1.5984629315894592</v>
      </c>
      <c r="H236" s="114">
        <v>-1.3915758005194316</v>
      </c>
      <c r="I236" s="114">
        <v>-1.4956891773734975</v>
      </c>
      <c r="J236" s="114">
        <v>3.7162420570910446</v>
      </c>
      <c r="K236" s="114">
        <v>-1.4597276235517695</v>
      </c>
      <c r="L236" s="114">
        <v>-1.5747700778328495</v>
      </c>
      <c r="M236" s="114">
        <v>-1.3054726576358293</v>
      </c>
      <c r="N236" s="114">
        <v>-1.396673228580102</v>
      </c>
      <c r="O236" s="114">
        <v>3.7162619637165224</v>
      </c>
      <c r="P236" s="114">
        <v>-1.5034068408200227</v>
      </c>
      <c r="Q236" s="114">
        <v>-1.6256713471462978</v>
      </c>
      <c r="R236" s="114">
        <v>-1.4910412425627773</v>
      </c>
      <c r="S236" s="114">
        <v>-1.6112212405148003</v>
      </c>
      <c r="T236" s="114">
        <v>3.716218705037559</v>
      </c>
    </row>
    <row r="237" spans="1:20" x14ac:dyDescent="0.2">
      <c r="A237" s="27">
        <v>221</v>
      </c>
      <c r="B237" s="28" t="s">
        <v>232</v>
      </c>
      <c r="C237" s="29"/>
      <c r="D237" s="27">
        <v>152</v>
      </c>
      <c r="E237" s="27" t="s">
        <v>35</v>
      </c>
      <c r="F237" s="114">
        <v>5.6251844804969657</v>
      </c>
      <c r="G237" s="114">
        <v>4.3852861594679027</v>
      </c>
      <c r="H237" s="114">
        <v>8.6570743683488942</v>
      </c>
      <c r="I237" s="114">
        <v>6.0220023616785801</v>
      </c>
      <c r="J237" s="114">
        <v>4.7910891155587176</v>
      </c>
      <c r="K237" s="114">
        <v>4.8832303288738981</v>
      </c>
      <c r="L237" s="114">
        <v>3.921841162157595</v>
      </c>
      <c r="M237" s="114">
        <v>8.4715327219102434</v>
      </c>
      <c r="N237" s="114">
        <v>5.9323258633793845</v>
      </c>
      <c r="O237" s="114">
        <v>4.7911610096479116</v>
      </c>
      <c r="P237" s="114">
        <v>6.3617255571474685</v>
      </c>
      <c r="Q237" s="114">
        <v>4.8188245111612416</v>
      </c>
      <c r="R237" s="114">
        <v>8.8252991410541082</v>
      </c>
      <c r="S237" s="114">
        <v>6.1022516270347547</v>
      </c>
      <c r="T237" s="114">
        <v>4.7910250518512907</v>
      </c>
    </row>
    <row r="238" spans="1:20" x14ac:dyDescent="0.2">
      <c r="A238" s="27">
        <v>222</v>
      </c>
      <c r="B238" s="28" t="s">
        <v>233</v>
      </c>
      <c r="C238" s="29"/>
      <c r="D238" s="27">
        <v>170</v>
      </c>
      <c r="E238" s="27" t="s">
        <v>35</v>
      </c>
      <c r="F238" s="114">
        <v>0.50490324578361401</v>
      </c>
      <c r="G238" s="114">
        <v>0.49247011379675049</v>
      </c>
      <c r="H238" s="114">
        <v>-0.36774644515883737</v>
      </c>
      <c r="I238" s="114">
        <v>2.8786499821415656</v>
      </c>
      <c r="J238" s="114">
        <v>1.3778295006472117</v>
      </c>
      <c r="K238" s="114">
        <v>0.57791077097050725</v>
      </c>
      <c r="L238" s="114">
        <v>0.56167963775751473</v>
      </c>
      <c r="M238" s="114">
        <v>-0.1847612957520407</v>
      </c>
      <c r="N238" s="114">
        <v>3.2764628904218727</v>
      </c>
      <c r="O238" s="114">
        <v>1.5505733220724049</v>
      </c>
      <c r="P238" s="114">
        <v>0.42884334274820424</v>
      </c>
      <c r="Q238" s="114">
        <v>0.41984071038779397</v>
      </c>
      <c r="R238" s="114">
        <v>-0.56228297764102841</v>
      </c>
      <c r="S238" s="114">
        <v>2.4427226845890804</v>
      </c>
      <c r="T238" s="114">
        <v>1.1827622060456042</v>
      </c>
    </row>
    <row r="239" spans="1:20" x14ac:dyDescent="0.2">
      <c r="A239" s="27">
        <v>223</v>
      </c>
      <c r="B239" s="28" t="s">
        <v>234</v>
      </c>
      <c r="C239" s="29"/>
      <c r="D239" s="27">
        <v>218</v>
      </c>
      <c r="E239" s="27" t="s">
        <v>33</v>
      </c>
      <c r="F239" s="114">
        <v>7.6113518419111914</v>
      </c>
      <c r="G239" s="114">
        <v>5.4999386282180556</v>
      </c>
      <c r="H239" s="114">
        <v>4.2505857137105103</v>
      </c>
      <c r="I239" s="114">
        <v>11.033679764932183</v>
      </c>
      <c r="J239" s="114">
        <v>3.4959738815489123</v>
      </c>
      <c r="K239" s="114">
        <v>8.1378302477088251</v>
      </c>
      <c r="L239" s="114">
        <v>5.7678902465864743</v>
      </c>
      <c r="M239" s="114">
        <v>4.391109458959102</v>
      </c>
      <c r="N239" s="114">
        <v>11.126145309597238</v>
      </c>
      <c r="O239" s="114">
        <v>3.5492788863362752</v>
      </c>
      <c r="P239" s="114">
        <v>7.0924920523892512</v>
      </c>
      <c r="Q239" s="114">
        <v>5.2251698158175639</v>
      </c>
      <c r="R239" s="114">
        <v>4.103464116310378</v>
      </c>
      <c r="S239" s="114">
        <v>10.935708798089346</v>
      </c>
      <c r="T239" s="114">
        <v>3.4390689762412303</v>
      </c>
    </row>
    <row r="240" spans="1:20" x14ac:dyDescent="0.2">
      <c r="A240" s="27">
        <v>224</v>
      </c>
      <c r="B240" s="28" t="s">
        <v>235</v>
      </c>
      <c r="C240" s="29"/>
      <c r="D240" s="27">
        <v>238</v>
      </c>
      <c r="E240" s="27" t="s">
        <v>35</v>
      </c>
      <c r="F240" s="114">
        <v>0.30180491447179708</v>
      </c>
      <c r="G240" s="114">
        <v>4.1282907328280629</v>
      </c>
      <c r="H240" s="114">
        <v>1.7745623121736844</v>
      </c>
      <c r="I240" s="114">
        <v>4.1656476539546352</v>
      </c>
      <c r="J240" s="114">
        <v>1.7970177729490315</v>
      </c>
      <c r="K240" s="114">
        <v>0.88190639730448761</v>
      </c>
      <c r="L240" s="114">
        <v>4.4157567524350139</v>
      </c>
      <c r="M240" s="114">
        <v>1.1902825506481542</v>
      </c>
      <c r="N240" s="114">
        <v>3.5722195479483783</v>
      </c>
      <c r="O240" s="114">
        <v>1.572237751393069</v>
      </c>
      <c r="P240" s="114">
        <v>-0.49657723307739998</v>
      </c>
      <c r="Q240" s="114">
        <v>3.7115020740609501</v>
      </c>
      <c r="R240" s="114">
        <v>2.6067207538154546</v>
      </c>
      <c r="S240" s="114">
        <v>4.9537425781183986</v>
      </c>
      <c r="T240" s="114">
        <v>2.0817569212386373</v>
      </c>
    </row>
    <row r="241" spans="1:20" x14ac:dyDescent="0.2">
      <c r="A241" s="27">
        <v>225</v>
      </c>
      <c r="B241" s="28" t="s">
        <v>236</v>
      </c>
      <c r="C241" s="29"/>
      <c r="D241" s="27">
        <v>254</v>
      </c>
      <c r="E241" s="27" t="s">
        <v>35</v>
      </c>
      <c r="F241" s="114">
        <v>1.951255797726821</v>
      </c>
      <c r="G241" s="114">
        <v>1.77743274476585</v>
      </c>
      <c r="H241" s="114">
        <v>2.4107568875500647</v>
      </c>
      <c r="I241" s="114">
        <v>2.1513859430365656</v>
      </c>
      <c r="J241" s="114">
        <v>1.9422748579065445</v>
      </c>
      <c r="K241" s="114">
        <v>1.1303766671481787</v>
      </c>
      <c r="L241" s="114">
        <v>1.0698923620434362</v>
      </c>
      <c r="M241" s="114">
        <v>1.8802427792364282</v>
      </c>
      <c r="N241" s="114">
        <v>1.7189972753087128</v>
      </c>
      <c r="O241" s="114">
        <v>1.5828724644929311</v>
      </c>
      <c r="P241" s="114">
        <v>2.902343714349978</v>
      </c>
      <c r="Q241" s="114">
        <v>2.5335165219718774</v>
      </c>
      <c r="R241" s="114">
        <v>2.9429744454438107</v>
      </c>
      <c r="S241" s="114">
        <v>2.5649512262147289</v>
      </c>
      <c r="T241" s="114">
        <v>2.2730799968684914</v>
      </c>
    </row>
    <row r="242" spans="1:20" x14ac:dyDescent="0.2">
      <c r="A242" s="27">
        <v>226</v>
      </c>
      <c r="B242" s="28" t="s">
        <v>237</v>
      </c>
      <c r="C242" s="29"/>
      <c r="D242" s="27">
        <v>328</v>
      </c>
      <c r="E242" s="27" t="s">
        <v>35</v>
      </c>
      <c r="F242" s="114">
        <v>8.7800601327960379</v>
      </c>
      <c r="G242" s="114">
        <v>6.0830918898960959</v>
      </c>
      <c r="H242" s="114">
        <v>4.6579674624892382</v>
      </c>
      <c r="I242" s="114">
        <v>3.7754460897485931</v>
      </c>
      <c r="J242" s="114">
        <v>3.1746602446989529</v>
      </c>
      <c r="K242" s="114">
        <v>8.7357515847441078</v>
      </c>
      <c r="L242" s="114">
        <v>6.0639962724618561</v>
      </c>
      <c r="M242" s="114">
        <v>4.6467982340811194</v>
      </c>
      <c r="N242" s="114">
        <v>3.7681162449651779</v>
      </c>
      <c r="O242" s="114">
        <v>3.1694804689338483</v>
      </c>
      <c r="P242" s="114">
        <v>8.8313773044233592</v>
      </c>
      <c r="Q242" s="114">
        <v>6.1051325221824753</v>
      </c>
      <c r="R242" s="114">
        <v>4.6708382724246862</v>
      </c>
      <c r="S242" s="114">
        <v>3.783884201528847</v>
      </c>
      <c r="T242" s="114">
        <v>3.1806191889211273</v>
      </c>
    </row>
    <row r="243" spans="1:20" x14ac:dyDescent="0.2">
      <c r="A243" s="27">
        <v>227</v>
      </c>
      <c r="B243" s="28" t="s">
        <v>238</v>
      </c>
      <c r="C243" s="29"/>
      <c r="D243" s="27">
        <v>600</v>
      </c>
      <c r="E243" s="27" t="s">
        <v>35</v>
      </c>
      <c r="F243" s="114">
        <v>-0.97432287014847574</v>
      </c>
      <c r="G243" s="114">
        <v>-1.0974783305363354</v>
      </c>
      <c r="H243" s="114">
        <v>-0.97046448705169019</v>
      </c>
      <c r="I243" s="114">
        <v>-0.96737083223277487</v>
      </c>
      <c r="J243" s="114">
        <v>-0.48455304595484744</v>
      </c>
      <c r="K243" s="114">
        <v>-0.9862226636711876</v>
      </c>
      <c r="L243" s="114">
        <v>-1.2255242996945817</v>
      </c>
      <c r="M243" s="114">
        <v>-0.96909081328328572</v>
      </c>
      <c r="N243" s="114">
        <v>-1.0064545954063837</v>
      </c>
      <c r="O243" s="114">
        <v>-0.50786896177418495</v>
      </c>
      <c r="P243" s="114">
        <v>-0.96118491111809168</v>
      </c>
      <c r="Q243" s="114">
        <v>-0.95714252911405195</v>
      </c>
      <c r="R243" s="114">
        <v>-0.97196004607021413</v>
      </c>
      <c r="S243" s="114">
        <v>-0.92490281092310545</v>
      </c>
      <c r="T243" s="114">
        <v>-0.45930048792923606</v>
      </c>
    </row>
    <row r="244" spans="1:20" x14ac:dyDescent="0.2">
      <c r="A244" s="27">
        <v>228</v>
      </c>
      <c r="B244" s="28" t="s">
        <v>239</v>
      </c>
      <c r="C244" s="29"/>
      <c r="D244" s="27">
        <v>604</v>
      </c>
      <c r="E244" s="27" t="s">
        <v>35</v>
      </c>
      <c r="F244" s="114">
        <v>-2.728667718047082</v>
      </c>
      <c r="G244" s="114">
        <v>3.1149177098321186</v>
      </c>
      <c r="H244" s="114">
        <v>3.1344503561033714</v>
      </c>
      <c r="I244" s="114">
        <v>1.6159075177602784</v>
      </c>
      <c r="J244" s="114">
        <v>1.5589750763256063</v>
      </c>
      <c r="K244" s="114">
        <v>-2.9605585025786745</v>
      </c>
      <c r="L244" s="114">
        <v>3.2152456509327645</v>
      </c>
      <c r="M244" s="114">
        <v>3.2376906032014188</v>
      </c>
      <c r="N244" s="114">
        <v>1.709749572301831</v>
      </c>
      <c r="O244" s="114">
        <v>1.6375650437465243</v>
      </c>
      <c r="P244" s="114">
        <v>-2.4990770072439945</v>
      </c>
      <c r="Q244" s="114">
        <v>3.0162345713748797</v>
      </c>
      <c r="R244" s="114">
        <v>3.031869696500328</v>
      </c>
      <c r="S244" s="114">
        <v>1.5217424367848398</v>
      </c>
      <c r="T244" s="114">
        <v>1.4794291980989693</v>
      </c>
    </row>
    <row r="245" spans="1:20" x14ac:dyDescent="0.2">
      <c r="A245" s="27">
        <v>229</v>
      </c>
      <c r="B245" s="28" t="s">
        <v>240</v>
      </c>
      <c r="C245" s="29"/>
      <c r="D245" s="27">
        <v>740</v>
      </c>
      <c r="E245" s="27" t="s">
        <v>42</v>
      </c>
      <c r="F245" s="114">
        <v>4.2229596495008996</v>
      </c>
      <c r="G245" s="114">
        <v>4.2232736284647947</v>
      </c>
      <c r="H245" s="114">
        <v>4.040497088454571</v>
      </c>
      <c r="I245" s="114">
        <v>3.3049914579061439</v>
      </c>
      <c r="J245" s="114">
        <v>3.2994709595185285</v>
      </c>
      <c r="K245" s="114">
        <v>4.286574765906435</v>
      </c>
      <c r="L245" s="114">
        <v>4.2235750375059347</v>
      </c>
      <c r="M245" s="114">
        <v>4.1641156740845497</v>
      </c>
      <c r="N245" s="114">
        <v>3.3278226548132208</v>
      </c>
      <c r="O245" s="114">
        <v>3.3191921550582251</v>
      </c>
      <c r="P245" s="114">
        <v>4.1481180758681946</v>
      </c>
      <c r="Q245" s="114">
        <v>4.2229177929099508</v>
      </c>
      <c r="R245" s="114">
        <v>3.8935634716163126</v>
      </c>
      <c r="S245" s="114">
        <v>3.2776357010737618</v>
      </c>
      <c r="T245" s="114">
        <v>3.2757861733005393</v>
      </c>
    </row>
    <row r="246" spans="1:20" x14ac:dyDescent="0.2">
      <c r="A246" s="27">
        <v>230</v>
      </c>
      <c r="B246" s="28" t="s">
        <v>241</v>
      </c>
      <c r="C246" s="29"/>
      <c r="D246" s="27">
        <v>858</v>
      </c>
      <c r="E246" s="27" t="s">
        <v>35</v>
      </c>
      <c r="F246" s="114">
        <v>-0.97918731951212457</v>
      </c>
      <c r="G246" s="114">
        <v>-1.0001041219404188</v>
      </c>
      <c r="H246" s="114">
        <v>-1.5319216856002529</v>
      </c>
      <c r="I246" s="114">
        <v>-1.528038060789455</v>
      </c>
      <c r="J246" s="114">
        <v>-1.2063468875627341</v>
      </c>
      <c r="K246" s="114">
        <v>-1.0771506207062995</v>
      </c>
      <c r="L246" s="114">
        <v>-1.1048715358140064</v>
      </c>
      <c r="M246" s="114">
        <v>-1.7458475124156139</v>
      </c>
      <c r="N246" s="114">
        <v>-1.7476642613465005</v>
      </c>
      <c r="O246" s="114">
        <v>-1.2138327890049683</v>
      </c>
      <c r="P246" s="114">
        <v>-0.89371287167696689</v>
      </c>
      <c r="Q246" s="114">
        <v>-0.90955445449571837</v>
      </c>
      <c r="R246" s="114">
        <v>-1.3497407218270205</v>
      </c>
      <c r="S246" s="114">
        <v>-1.3447018573191967</v>
      </c>
      <c r="T246" s="114">
        <v>-1.2001626808274819</v>
      </c>
    </row>
    <row r="247" spans="1:20" x14ac:dyDescent="0.2">
      <c r="A247" s="27">
        <v>231</v>
      </c>
      <c r="B247" s="28" t="s">
        <v>242</v>
      </c>
      <c r="C247" s="29"/>
      <c r="D247" s="27">
        <v>862</v>
      </c>
      <c r="E247" s="27" t="s">
        <v>35</v>
      </c>
      <c r="F247" s="114">
        <v>-9.805374639530455E-2</v>
      </c>
      <c r="G247" s="114">
        <v>-0.12456405860922298</v>
      </c>
      <c r="H247" s="114">
        <v>1.092264828847235</v>
      </c>
      <c r="I247" s="114">
        <v>4.3622673921487092</v>
      </c>
      <c r="J247" s="114">
        <v>1.0669445837131608</v>
      </c>
      <c r="K247" s="114">
        <v>-0.15929445676605472</v>
      </c>
      <c r="L247" s="114">
        <v>-0.18917833043300236</v>
      </c>
      <c r="M247" s="114">
        <v>1.0141527783507696</v>
      </c>
      <c r="N247" s="114">
        <v>4.4357322546000661</v>
      </c>
      <c r="O247" s="114">
        <v>1.0355078099730428</v>
      </c>
      <c r="P247" s="114">
        <v>-3.5780760722294011E-2</v>
      </c>
      <c r="Q247" s="114">
        <v>-5.927558866830273E-2</v>
      </c>
      <c r="R247" s="114">
        <v>1.1706288582007043</v>
      </c>
      <c r="S247" s="114">
        <v>4.2885827245790864</v>
      </c>
      <c r="T247" s="114">
        <v>1.0985417912008921</v>
      </c>
    </row>
    <row r="248" spans="1:20" x14ac:dyDescent="0.2">
      <c r="A248" s="26">
        <v>232</v>
      </c>
      <c r="B248" s="25" t="s">
        <v>356</v>
      </c>
      <c r="C248" s="24"/>
      <c r="D248" s="26">
        <v>905</v>
      </c>
      <c r="E248" s="26"/>
      <c r="F248" s="112">
        <v>3.771892470644596</v>
      </c>
      <c r="G248" s="112">
        <v>3.8168982614691829</v>
      </c>
      <c r="H248" s="112">
        <v>2.341362660406844</v>
      </c>
      <c r="I248" s="112">
        <v>2.4288840033471168</v>
      </c>
      <c r="J248" s="112">
        <v>1.2368854684214989</v>
      </c>
      <c r="K248" s="112">
        <v>3.898245329054423</v>
      </c>
      <c r="L248" s="112">
        <v>3.9505022198490614</v>
      </c>
      <c r="M248" s="112">
        <v>2.4114559293210451</v>
      </c>
      <c r="N248" s="112">
        <v>2.1188838707042503</v>
      </c>
      <c r="O248" s="112">
        <v>1.1790700232890674</v>
      </c>
      <c r="P248" s="112">
        <v>3.6503023077687291</v>
      </c>
      <c r="Q248" s="112">
        <v>3.6866748230790316</v>
      </c>
      <c r="R248" s="112">
        <v>2.2723512516284141</v>
      </c>
      <c r="S248" s="112">
        <v>2.7305152227328522</v>
      </c>
      <c r="T248" s="112">
        <v>1.2921300678071739</v>
      </c>
    </row>
    <row r="249" spans="1:20" x14ac:dyDescent="0.2">
      <c r="A249" s="27">
        <v>233</v>
      </c>
      <c r="B249" s="28" t="s">
        <v>243</v>
      </c>
      <c r="C249" s="29"/>
      <c r="D249" s="27">
        <v>60</v>
      </c>
      <c r="E249" s="27" t="s">
        <v>35</v>
      </c>
      <c r="F249" s="114">
        <v>1.2278647373252567</v>
      </c>
      <c r="G249" s="114">
        <v>1.1556906743145932</v>
      </c>
      <c r="H249" s="114">
        <v>0.67667259933489898</v>
      </c>
      <c r="I249" s="114">
        <v>0.65452557966030545</v>
      </c>
      <c r="J249" s="114">
        <v>0.25467326486621372</v>
      </c>
      <c r="K249" s="114">
        <v>1.2490437174364575</v>
      </c>
      <c r="L249" s="114">
        <v>1.1756023203230432</v>
      </c>
      <c r="M249" s="114">
        <v>0.77034296792608081</v>
      </c>
      <c r="N249" s="114">
        <v>0.74394230820830209</v>
      </c>
      <c r="O249" s="114">
        <v>0.28914086501956071</v>
      </c>
      <c r="P249" s="114">
        <v>1.2081486078059718</v>
      </c>
      <c r="Q249" s="114">
        <v>1.1371175212130014</v>
      </c>
      <c r="R249" s="114">
        <v>0.58881699161609613</v>
      </c>
      <c r="S249" s="114">
        <v>0.56991075840428762</v>
      </c>
      <c r="T249" s="114">
        <v>0.22185930049832825</v>
      </c>
    </row>
    <row r="250" spans="1:20" x14ac:dyDescent="0.2">
      <c r="A250" s="27">
        <v>234</v>
      </c>
      <c r="B250" s="28" t="s">
        <v>244</v>
      </c>
      <c r="C250" s="29"/>
      <c r="D250" s="27">
        <v>124</v>
      </c>
      <c r="E250" s="27" t="s">
        <v>35</v>
      </c>
      <c r="F250" s="114">
        <v>2.3137510441077951</v>
      </c>
      <c r="G250" s="114">
        <v>2.4978169747283148</v>
      </c>
      <c r="H250" s="114">
        <v>1.9585161997000693</v>
      </c>
      <c r="I250" s="114">
        <v>2.853496750240951</v>
      </c>
      <c r="J250" s="114">
        <v>2.2230473293032884</v>
      </c>
      <c r="K250" s="114">
        <v>2.2097365376664455</v>
      </c>
      <c r="L250" s="114">
        <v>2.4198210015906629</v>
      </c>
      <c r="M250" s="114">
        <v>1.8431275021795888</v>
      </c>
      <c r="N250" s="114">
        <v>2.8131080409640559</v>
      </c>
      <c r="O250" s="114">
        <v>2.2096188147335027</v>
      </c>
      <c r="P250" s="114">
        <v>2.4119348565460608</v>
      </c>
      <c r="Q250" s="114">
        <v>2.5707935765847587</v>
      </c>
      <c r="R250" s="114">
        <v>2.0654762239716939</v>
      </c>
      <c r="S250" s="114">
        <v>2.8906555810253245</v>
      </c>
      <c r="T250" s="114">
        <v>2.2353701031385866</v>
      </c>
    </row>
    <row r="251" spans="1:20" x14ac:dyDescent="0.2">
      <c r="A251" s="27">
        <v>235</v>
      </c>
      <c r="B251" s="28" t="s">
        <v>245</v>
      </c>
      <c r="C251" s="29"/>
      <c r="D251" s="27">
        <v>304</v>
      </c>
      <c r="E251" s="27" t="s">
        <v>35</v>
      </c>
      <c r="F251" s="114">
        <v>-5.0360008396951077</v>
      </c>
      <c r="G251" s="114">
        <v>-1.6065471312211601</v>
      </c>
      <c r="H251" s="114">
        <v>-0.20534366828510617</v>
      </c>
      <c r="I251" s="114">
        <v>-1.4256343195698082</v>
      </c>
      <c r="J251" s="114">
        <v>-0.70951453335251058</v>
      </c>
      <c r="K251" s="114">
        <v>-5.4023402355434369</v>
      </c>
      <c r="L251" s="114">
        <v>-1.1838261012721518</v>
      </c>
      <c r="M251" s="114">
        <v>-0.75073524652226076</v>
      </c>
      <c r="N251" s="114">
        <v>-1.5488956178715398</v>
      </c>
      <c r="O251" s="114">
        <v>-1.2698787253007275</v>
      </c>
      <c r="P251" s="114">
        <v>-4.2171055911635342</v>
      </c>
      <c r="Q251" s="114">
        <v>-2.5558800131224571</v>
      </c>
      <c r="R251" s="114">
        <v>1.0076489324155027</v>
      </c>
      <c r="S251" s="114">
        <v>-1.1657525225577681</v>
      </c>
      <c r="T251" s="114">
        <v>0.41238574405471223</v>
      </c>
    </row>
    <row r="252" spans="1:20" x14ac:dyDescent="0.2">
      <c r="A252" s="27">
        <v>236</v>
      </c>
      <c r="B252" s="28" t="s">
        <v>246</v>
      </c>
      <c r="C252" s="29"/>
      <c r="D252" s="27">
        <v>666</v>
      </c>
      <c r="E252" s="27" t="s">
        <v>35</v>
      </c>
      <c r="F252" s="114">
        <v>3.6646212235359035</v>
      </c>
      <c r="G252" s="114">
        <v>1.9886779397637375</v>
      </c>
      <c r="H252" s="114">
        <v>-4.798315908784657</v>
      </c>
      <c r="I252" s="114">
        <v>-2.4058544216162154</v>
      </c>
      <c r="J252" s="114">
        <v>-0.61912082891848963</v>
      </c>
      <c r="K252" s="114">
        <v>3.9418574822853421</v>
      </c>
      <c r="L252" s="114">
        <v>2.0602343667214162</v>
      </c>
      <c r="M252" s="114">
        <v>-4.7224852557386194</v>
      </c>
      <c r="N252" s="114">
        <v>-2.3431018430132657</v>
      </c>
      <c r="O252" s="114">
        <v>-0.57310511520752128</v>
      </c>
      <c r="P252" s="114">
        <v>3.3724542487158544</v>
      </c>
      <c r="Q252" s="114">
        <v>1.9119024136204261</v>
      </c>
      <c r="R252" s="114">
        <v>-4.8803025159858899</v>
      </c>
      <c r="S252" s="114">
        <v>-2.4741930865204562</v>
      </c>
      <c r="T252" s="114">
        <v>-0.66951858392778918</v>
      </c>
    </row>
    <row r="253" spans="1:20" x14ac:dyDescent="0.2">
      <c r="A253" s="27">
        <v>237</v>
      </c>
      <c r="B253" s="28" t="s">
        <v>247</v>
      </c>
      <c r="C253" s="29"/>
      <c r="D253" s="27">
        <v>840</v>
      </c>
      <c r="E253" s="27" t="s">
        <v>35</v>
      </c>
      <c r="F253" s="114">
        <v>4.036718241954401</v>
      </c>
      <c r="G253" s="114">
        <v>4.0367190983145615</v>
      </c>
      <c r="H253" s="114">
        <v>2.4028316285866347</v>
      </c>
      <c r="I253" s="114">
        <v>2.3638388836717912</v>
      </c>
      <c r="J253" s="114">
        <v>1.0765461467870154</v>
      </c>
      <c r="K253" s="114">
        <v>4.2022192104056089</v>
      </c>
      <c r="L253" s="114">
        <v>4.1995590172062354</v>
      </c>
      <c r="M253" s="114">
        <v>2.4991728448712043</v>
      </c>
      <c r="N253" s="114">
        <v>2.0151030969541162</v>
      </c>
      <c r="O253" s="114">
        <v>1.0156509962850102</v>
      </c>
      <c r="P253" s="114">
        <v>3.8769605707777863</v>
      </c>
      <c r="Q253" s="114">
        <v>3.8769635293235676</v>
      </c>
      <c r="R253" s="114">
        <v>2.3070912259141192</v>
      </c>
      <c r="S253" s="114">
        <v>2.7061041975431062</v>
      </c>
      <c r="T253" s="114">
        <v>1.1351126646368321</v>
      </c>
    </row>
    <row r="254" spans="1:20" x14ac:dyDescent="0.2">
      <c r="A254" s="26">
        <v>238</v>
      </c>
      <c r="B254" s="25" t="s">
        <v>354</v>
      </c>
      <c r="C254" s="24"/>
      <c r="D254" s="26">
        <v>909</v>
      </c>
      <c r="E254" s="26"/>
      <c r="F254" s="112">
        <v>1.195480950709962</v>
      </c>
      <c r="G254" s="112">
        <v>1.3017676689085245</v>
      </c>
      <c r="H254" s="112">
        <v>2.333727159137867</v>
      </c>
      <c r="I254" s="112">
        <v>3.3601088445745977</v>
      </c>
      <c r="J254" s="112">
        <v>2.5662525168702008</v>
      </c>
      <c r="K254" s="112">
        <v>0.97307338019165213</v>
      </c>
      <c r="L254" s="112">
        <v>1.080124630762008</v>
      </c>
      <c r="M254" s="112">
        <v>2.2105568843439749</v>
      </c>
      <c r="N254" s="112">
        <v>3.3752688359956462</v>
      </c>
      <c r="O254" s="112">
        <v>2.4502898005020248</v>
      </c>
      <c r="P254" s="112">
        <v>1.4248133202267959</v>
      </c>
      <c r="Q254" s="112">
        <v>1.5252444771289226</v>
      </c>
      <c r="R254" s="112">
        <v>2.4557915241801909</v>
      </c>
      <c r="S254" s="112">
        <v>3.3451655564417355</v>
      </c>
      <c r="T254" s="112">
        <v>2.6799886702675062</v>
      </c>
    </row>
    <row r="255" spans="1:20" x14ac:dyDescent="0.2">
      <c r="A255" s="26">
        <v>239</v>
      </c>
      <c r="B255" s="22" t="s">
        <v>28</v>
      </c>
      <c r="C255" s="24"/>
      <c r="D255" s="26">
        <v>927</v>
      </c>
      <c r="E255" s="26"/>
      <c r="F255" s="112">
        <v>1.1666072312728093</v>
      </c>
      <c r="G255" s="112">
        <v>1.3183753012659019</v>
      </c>
      <c r="H255" s="112">
        <v>2.4249874003194094</v>
      </c>
      <c r="I255" s="112">
        <v>3.5554131674737857</v>
      </c>
      <c r="J255" s="112">
        <v>2.6634560738290807</v>
      </c>
      <c r="K255" s="112">
        <v>0.95499614967337232</v>
      </c>
      <c r="L255" s="112">
        <v>1.1207138912784504</v>
      </c>
      <c r="M255" s="112">
        <v>2.2996676322572456</v>
      </c>
      <c r="N255" s="112">
        <v>3.5804133561514018</v>
      </c>
      <c r="O255" s="112">
        <v>2.547472743119239</v>
      </c>
      <c r="P255" s="112">
        <v>1.3825840529344182</v>
      </c>
      <c r="Q255" s="112">
        <v>1.5160069058471486</v>
      </c>
      <c r="R255" s="112">
        <v>2.5482873554630046</v>
      </c>
      <c r="S255" s="112">
        <v>3.530938070698586</v>
      </c>
      <c r="T255" s="112">
        <v>2.7764948202093667</v>
      </c>
    </row>
    <row r="256" spans="1:20" x14ac:dyDescent="0.2">
      <c r="A256" s="27">
        <v>240</v>
      </c>
      <c r="B256" s="28" t="s">
        <v>248</v>
      </c>
      <c r="C256" s="29" t="s">
        <v>323</v>
      </c>
      <c r="D256" s="27">
        <v>36</v>
      </c>
      <c r="E256" s="27" t="s">
        <v>35</v>
      </c>
      <c r="F256" s="114">
        <v>0.97751932949162057</v>
      </c>
      <c r="G256" s="114">
        <v>1.0912845158526145</v>
      </c>
      <c r="H256" s="114">
        <v>2.125336038420595</v>
      </c>
      <c r="I256" s="114">
        <v>3.7464397282836286</v>
      </c>
      <c r="J256" s="114">
        <v>2.7900234190892998</v>
      </c>
      <c r="K256" s="114">
        <v>0.78017409497767376</v>
      </c>
      <c r="L256" s="114">
        <v>0.90247333809956642</v>
      </c>
      <c r="M256" s="114">
        <v>1.9915378542248494</v>
      </c>
      <c r="N256" s="114">
        <v>3.7769161363921002</v>
      </c>
      <c r="O256" s="114">
        <v>2.6593482652057916</v>
      </c>
      <c r="P256" s="114">
        <v>1.1800626131755416</v>
      </c>
      <c r="Q256" s="114">
        <v>1.2813327457621058</v>
      </c>
      <c r="R256" s="114">
        <v>2.2578560475390801</v>
      </c>
      <c r="S256" s="114">
        <v>3.71640937546259</v>
      </c>
      <c r="T256" s="114">
        <v>2.9181492664379989</v>
      </c>
    </row>
    <row r="257" spans="1:20" x14ac:dyDescent="0.2">
      <c r="A257" s="27">
        <v>241</v>
      </c>
      <c r="B257" s="28" t="s">
        <v>249</v>
      </c>
      <c r="C257" s="29"/>
      <c r="D257" s="27">
        <v>554</v>
      </c>
      <c r="E257" s="27" t="s">
        <v>35</v>
      </c>
      <c r="F257" s="114">
        <v>2.5541949148244347</v>
      </c>
      <c r="G257" s="114">
        <v>2.851399342900276</v>
      </c>
      <c r="H257" s="114">
        <v>4.2599812545418434</v>
      </c>
      <c r="I257" s="114">
        <v>2.4084405897630146</v>
      </c>
      <c r="J257" s="114">
        <v>1.8591067384306375</v>
      </c>
      <c r="K257" s="114">
        <v>2.2679733333031922</v>
      </c>
      <c r="L257" s="114">
        <v>2.6329839704780995</v>
      </c>
      <c r="M257" s="114">
        <v>4.2327132763398883</v>
      </c>
      <c r="N257" s="114">
        <v>2.3729103929448647</v>
      </c>
      <c r="O257" s="114">
        <v>1.8202803967696011</v>
      </c>
      <c r="P257" s="114">
        <v>2.8346514429286493</v>
      </c>
      <c r="Q257" s="114">
        <v>3.0601634081571372</v>
      </c>
      <c r="R257" s="114">
        <v>4.285733292260038</v>
      </c>
      <c r="S257" s="114">
        <v>2.4418933260959674</v>
      </c>
      <c r="T257" s="114">
        <v>1.8955313147374393</v>
      </c>
    </row>
    <row r="258" spans="1:20" x14ac:dyDescent="0.2">
      <c r="A258" s="26">
        <v>242</v>
      </c>
      <c r="B258" s="22" t="s">
        <v>29</v>
      </c>
      <c r="C258" s="24"/>
      <c r="D258" s="26">
        <v>928</v>
      </c>
      <c r="E258" s="26"/>
      <c r="F258" s="112">
        <v>1.41591845971645</v>
      </c>
      <c r="G258" s="112">
        <v>-0.57623966466839205</v>
      </c>
      <c r="H258" s="112">
        <v>1.9818581640808761</v>
      </c>
      <c r="I258" s="112">
        <v>0.34472751972657534</v>
      </c>
      <c r="J258" s="112">
        <v>0.72676486847984856</v>
      </c>
      <c r="K258" s="112">
        <v>1.5150382919483421</v>
      </c>
      <c r="L258" s="112">
        <v>-0.51992814614809046</v>
      </c>
      <c r="M258" s="112">
        <v>2.1366757037687996</v>
      </c>
      <c r="N258" s="112">
        <v>0.2652725030249003</v>
      </c>
      <c r="O258" s="112">
        <v>0.78763714579882294</v>
      </c>
      <c r="P258" s="112">
        <v>1.2911759893084174</v>
      </c>
      <c r="Q258" s="112">
        <v>-0.64773362867640549</v>
      </c>
      <c r="R258" s="112">
        <v>1.7829190516031843</v>
      </c>
      <c r="S258" s="112">
        <v>0.44726596991204903</v>
      </c>
      <c r="T258" s="112">
        <v>0.64829155133042382</v>
      </c>
    </row>
    <row r="259" spans="1:20" x14ac:dyDescent="0.2">
      <c r="A259" s="27">
        <v>243</v>
      </c>
      <c r="B259" s="28" t="s">
        <v>250</v>
      </c>
      <c r="C259" s="29"/>
      <c r="D259" s="27">
        <v>242</v>
      </c>
      <c r="E259" s="27" t="s">
        <v>35</v>
      </c>
      <c r="F259" s="114">
        <v>-0.42917489140669157</v>
      </c>
      <c r="G259" s="114">
        <v>-0.43858678221368413</v>
      </c>
      <c r="H259" s="114">
        <v>-0.45163722427958869</v>
      </c>
      <c r="I259" s="114">
        <v>1.4215242230517986</v>
      </c>
      <c r="J259" s="114">
        <v>0.59040520665699536</v>
      </c>
      <c r="K259" s="114">
        <v>-0.35659973641696063</v>
      </c>
      <c r="L259" s="114">
        <v>-0.37518921222888235</v>
      </c>
      <c r="M259" s="114">
        <v>-0.11241958957578524</v>
      </c>
      <c r="N259" s="114">
        <v>1.6738469352217171</v>
      </c>
      <c r="O259" s="114">
        <v>0.7804259799813219</v>
      </c>
      <c r="P259" s="114">
        <v>-0.50667488224578361</v>
      </c>
      <c r="Q259" s="114">
        <v>-0.50676478578271811</v>
      </c>
      <c r="R259" s="114">
        <v>-0.82420537293325724</v>
      </c>
      <c r="S259" s="114">
        <v>1.1355966777761339</v>
      </c>
      <c r="T259" s="114">
        <v>0.36990850370458422</v>
      </c>
    </row>
    <row r="260" spans="1:20" x14ac:dyDescent="0.2">
      <c r="A260" s="27">
        <v>244</v>
      </c>
      <c r="B260" s="28" t="s">
        <v>251</v>
      </c>
      <c r="C260" s="29"/>
      <c r="D260" s="27">
        <v>540</v>
      </c>
      <c r="E260" s="27" t="s">
        <v>35</v>
      </c>
      <c r="F260" s="114">
        <v>2.9506900218013303</v>
      </c>
      <c r="G260" s="114">
        <v>2.5708074536451715</v>
      </c>
      <c r="H260" s="114">
        <v>2.1930262222605155</v>
      </c>
      <c r="I260" s="114">
        <v>1.9758167405208398</v>
      </c>
      <c r="J260" s="114">
        <v>0.998868374785292</v>
      </c>
      <c r="K260" s="114">
        <v>2.7036386602573801</v>
      </c>
      <c r="L260" s="114">
        <v>2.3820407944205324</v>
      </c>
      <c r="M260" s="114">
        <v>2.0968853553133959</v>
      </c>
      <c r="N260" s="114">
        <v>1.897751936866602</v>
      </c>
      <c r="O260" s="114">
        <v>1.0282679815282951</v>
      </c>
      <c r="P260" s="114">
        <v>3.2538331402918228</v>
      </c>
      <c r="Q260" s="114">
        <v>2.7969115262771966</v>
      </c>
      <c r="R260" s="114">
        <v>2.3063999663048</v>
      </c>
      <c r="S260" s="114">
        <v>2.0670067692461069</v>
      </c>
      <c r="T260" s="114">
        <v>0.96461628158402424</v>
      </c>
    </row>
    <row r="261" spans="1:20" x14ac:dyDescent="0.2">
      <c r="A261" s="27">
        <v>245</v>
      </c>
      <c r="B261" s="28" t="s">
        <v>252</v>
      </c>
      <c r="C261" s="29"/>
      <c r="D261" s="27">
        <v>598</v>
      </c>
      <c r="E261" s="27" t="s">
        <v>47</v>
      </c>
      <c r="F261" s="114">
        <v>0.48669490949079675</v>
      </c>
      <c r="G261" s="114">
        <v>-5.7882714245502971</v>
      </c>
      <c r="H261" s="114">
        <v>3.5437818047310237</v>
      </c>
      <c r="I261" s="114">
        <v>-3.2880633284752427</v>
      </c>
      <c r="J261" s="114">
        <v>0.27965928453105848</v>
      </c>
      <c r="K261" s="114">
        <v>1.0762466931685106</v>
      </c>
      <c r="L261" s="114">
        <v>-4.7697720231702307</v>
      </c>
      <c r="M261" s="114">
        <v>3.8514697045906363</v>
      </c>
      <c r="N261" s="114">
        <v>-2.918625748417321</v>
      </c>
      <c r="O261" s="114">
        <v>0.44462384455277559</v>
      </c>
      <c r="P261" s="114">
        <v>-0.33743242744167429</v>
      </c>
      <c r="Q261" s="114">
        <v>-7.3617994042162653</v>
      </c>
      <c r="R261" s="114">
        <v>3.0259522168970392</v>
      </c>
      <c r="S261" s="114">
        <v>-3.9391754463828574</v>
      </c>
      <c r="T261" s="114">
        <v>-2.2101891960868231E-2</v>
      </c>
    </row>
    <row r="262" spans="1:20" x14ac:dyDescent="0.2">
      <c r="A262" s="27">
        <v>246</v>
      </c>
      <c r="B262" s="28" t="s">
        <v>253</v>
      </c>
      <c r="C262" s="29"/>
      <c r="D262" s="27">
        <v>90</v>
      </c>
      <c r="E262" s="27" t="s">
        <v>35</v>
      </c>
      <c r="F262" s="114">
        <v>-0.22846512118981868</v>
      </c>
      <c r="G262" s="114">
        <v>-0.96599238232387785</v>
      </c>
      <c r="H262" s="114">
        <v>-3.928745909238665</v>
      </c>
      <c r="I262" s="114">
        <v>-3.3973013765437634</v>
      </c>
      <c r="J262" s="114">
        <v>-1.3101034353733225</v>
      </c>
      <c r="K262" s="114">
        <v>-0.17960351615168701</v>
      </c>
      <c r="L262" s="114">
        <v>-0.91404306961710802</v>
      </c>
      <c r="M262" s="114">
        <v>-3.8998281907001275</v>
      </c>
      <c r="N262" s="114">
        <v>-3.3729003337619869</v>
      </c>
      <c r="O262" s="114">
        <v>-1.2821478746549448</v>
      </c>
      <c r="P262" s="114">
        <v>-0.28978237028276727</v>
      </c>
      <c r="Q262" s="114">
        <v>-1.031556597705467</v>
      </c>
      <c r="R262" s="114">
        <v>-3.9654098437515022</v>
      </c>
      <c r="S262" s="114">
        <v>-3.4283324876015699</v>
      </c>
      <c r="T262" s="114">
        <v>-1.3457608340788105</v>
      </c>
    </row>
    <row r="263" spans="1:20" x14ac:dyDescent="0.2">
      <c r="A263" s="27">
        <v>247</v>
      </c>
      <c r="B263" s="28" t="s">
        <v>254</v>
      </c>
      <c r="C263" s="29"/>
      <c r="D263" s="27">
        <v>548</v>
      </c>
      <c r="E263" s="27" t="s">
        <v>35</v>
      </c>
      <c r="F263" s="114">
        <v>1.2837284552613135</v>
      </c>
      <c r="G263" s="114">
        <v>1.2978800894337141</v>
      </c>
      <c r="H263" s="114">
        <v>1.2831528260110752</v>
      </c>
      <c r="I263" s="114">
        <v>1.3197672493330559</v>
      </c>
      <c r="J263" s="114">
        <v>1.269445115747766</v>
      </c>
      <c r="K263" s="114">
        <v>0.40563012838500989</v>
      </c>
      <c r="L263" s="114">
        <v>0.3824208289355675</v>
      </c>
      <c r="M263" s="114">
        <v>1.1482181442667803</v>
      </c>
      <c r="N263" s="114">
        <v>1.23436047332799</v>
      </c>
      <c r="O263" s="114">
        <v>1.2512222684171399</v>
      </c>
      <c r="P263" s="114">
        <v>2.3064075162242079</v>
      </c>
      <c r="Q263" s="114">
        <v>2.2677988585187752</v>
      </c>
      <c r="R263" s="114">
        <v>1.4186151551631794</v>
      </c>
      <c r="S263" s="114">
        <v>1.404568738304995</v>
      </c>
      <c r="T263" s="114">
        <v>1.2874456783334922</v>
      </c>
    </row>
    <row r="264" spans="1:20" x14ac:dyDescent="0.2">
      <c r="A264" s="26">
        <v>248</v>
      </c>
      <c r="B264" s="22" t="s">
        <v>30</v>
      </c>
      <c r="C264" s="24"/>
      <c r="D264" s="26">
        <v>954</v>
      </c>
      <c r="E264" s="26"/>
      <c r="F264" s="112">
        <v>1.7085267542211222</v>
      </c>
      <c r="G264" s="112">
        <v>1.8494884258247433</v>
      </c>
      <c r="H264" s="112">
        <v>-0.27783381016653141</v>
      </c>
      <c r="I264" s="112">
        <v>-1.9874494762640744</v>
      </c>
      <c r="J264" s="112">
        <v>-8.1545861773069245E-2</v>
      </c>
      <c r="K264" s="112">
        <v>0.70642674127156202</v>
      </c>
      <c r="L264" s="112">
        <v>0.58828689915825083</v>
      </c>
      <c r="M264" s="112">
        <v>-0.36023569588093574</v>
      </c>
      <c r="N264" s="112">
        <v>-1.7128462583544348</v>
      </c>
      <c r="O264" s="112">
        <v>2.66329810244752E-2</v>
      </c>
      <c r="P264" s="112">
        <v>2.9081899676095624</v>
      </c>
      <c r="Q264" s="112">
        <v>3.1885660895220895</v>
      </c>
      <c r="R264" s="112">
        <v>-0.19618417379273614</v>
      </c>
      <c r="S264" s="112">
        <v>-2.2621793327770443</v>
      </c>
      <c r="T264" s="112">
        <v>-0.19187221131635815</v>
      </c>
    </row>
    <row r="265" spans="1:20" x14ac:dyDescent="0.2">
      <c r="A265" s="27">
        <v>249</v>
      </c>
      <c r="B265" s="28" t="s">
        <v>255</v>
      </c>
      <c r="C265" s="29"/>
      <c r="D265" s="27">
        <v>316</v>
      </c>
      <c r="E265" s="27" t="s">
        <v>35</v>
      </c>
      <c r="F265" s="114">
        <v>0.60908093102053451</v>
      </c>
      <c r="G265" s="114">
        <v>0.59134885508199486</v>
      </c>
      <c r="H265" s="114">
        <v>0.18089940751272127</v>
      </c>
      <c r="I265" s="114">
        <v>0.17927783386030796</v>
      </c>
      <c r="J265" s="114">
        <v>0.17768507353542878</v>
      </c>
      <c r="K265" s="114">
        <v>-0.27729193575678973</v>
      </c>
      <c r="L265" s="114">
        <v>-0.28119059328292112</v>
      </c>
      <c r="M265" s="114">
        <v>0.16753044030525349</v>
      </c>
      <c r="N265" s="114">
        <v>0.16613876719452872</v>
      </c>
      <c r="O265" s="114">
        <v>0.16477002494776222</v>
      </c>
      <c r="P265" s="114">
        <v>1.7016921997031056</v>
      </c>
      <c r="Q265" s="114">
        <v>1.5687480568882732</v>
      </c>
      <c r="R265" s="114">
        <v>0.19518860349782022</v>
      </c>
      <c r="S265" s="114">
        <v>0.1933020706080513</v>
      </c>
      <c r="T265" s="114">
        <v>0.19145165626257871</v>
      </c>
    </row>
    <row r="266" spans="1:20" x14ac:dyDescent="0.2">
      <c r="A266" s="27">
        <v>250</v>
      </c>
      <c r="B266" s="28" t="s">
        <v>256</v>
      </c>
      <c r="C266" s="29"/>
      <c r="D266" s="27">
        <v>296</v>
      </c>
      <c r="E266" s="27" t="s">
        <v>35</v>
      </c>
      <c r="F266" s="114">
        <v>0.55647831530085801</v>
      </c>
      <c r="G266" s="114">
        <v>0.53265465131197964</v>
      </c>
      <c r="H266" s="114">
        <v>1.7117359454721841</v>
      </c>
      <c r="I266" s="114">
        <v>2.8507551583221278</v>
      </c>
      <c r="J266" s="114">
        <v>1.8947891565109978</v>
      </c>
      <c r="K266" s="114">
        <v>0.56994061477090541</v>
      </c>
      <c r="L266" s="114">
        <v>0.84241072950816265</v>
      </c>
      <c r="M266" s="114">
        <v>1.9856293916288836</v>
      </c>
      <c r="N266" s="114">
        <v>2.837611744708878</v>
      </c>
      <c r="O266" s="114">
        <v>1.8917683735183055</v>
      </c>
      <c r="P266" s="114">
        <v>0.54234272178849197</v>
      </c>
      <c r="Q266" s="114">
        <v>0.20192920502019188</v>
      </c>
      <c r="R266" s="114">
        <v>1.4102756865531627</v>
      </c>
      <c r="S266" s="114">
        <v>2.8654208384416298</v>
      </c>
      <c r="T266" s="114">
        <v>1.8981569252879507</v>
      </c>
    </row>
    <row r="267" spans="1:20" x14ac:dyDescent="0.2">
      <c r="A267" s="27">
        <v>251</v>
      </c>
      <c r="B267" s="28" t="s">
        <v>257</v>
      </c>
      <c r="C267" s="29"/>
      <c r="D267" s="27">
        <v>584</v>
      </c>
      <c r="E267" s="27" t="s">
        <v>35</v>
      </c>
      <c r="F267" s="114">
        <v>4.9069541725044044</v>
      </c>
      <c r="G267" s="114">
        <v>4.9012740380059361</v>
      </c>
      <c r="H267" s="114">
        <v>4.9084262409005115</v>
      </c>
      <c r="I267" s="114">
        <v>4.9064062443019756</v>
      </c>
      <c r="J267" s="114">
        <v>1.2242955530747441</v>
      </c>
      <c r="K267" s="114">
        <v>4.7875445477836251</v>
      </c>
      <c r="L267" s="114">
        <v>4.7920252723450565</v>
      </c>
      <c r="M267" s="114">
        <v>4.8710484589083354</v>
      </c>
      <c r="N267" s="114">
        <v>4.8760813255945354</v>
      </c>
      <c r="O267" s="114">
        <v>1.1882654451225076</v>
      </c>
      <c r="P267" s="114">
        <v>5.1024211280493761</v>
      </c>
      <c r="Q267" s="114">
        <v>5.077444520709208</v>
      </c>
      <c r="R267" s="114">
        <v>4.9681267430414362</v>
      </c>
      <c r="S267" s="114">
        <v>4.9546295853391253</v>
      </c>
      <c r="T267" s="114">
        <v>1.281346092097184</v>
      </c>
    </row>
    <row r="268" spans="1:20" x14ac:dyDescent="0.2">
      <c r="A268" s="27">
        <v>252</v>
      </c>
      <c r="B268" s="28" t="s">
        <v>258</v>
      </c>
      <c r="C268" s="29"/>
      <c r="D268" s="27">
        <v>583</v>
      </c>
      <c r="E268" s="27" t="s">
        <v>35</v>
      </c>
      <c r="F268" s="114">
        <v>-1.9540219093619602</v>
      </c>
      <c r="G268" s="114">
        <v>-1.400386043294003</v>
      </c>
      <c r="H268" s="114">
        <v>-1.4023347540925466</v>
      </c>
      <c r="I268" s="114">
        <v>-0.7005970265842989</v>
      </c>
      <c r="J268" s="114">
        <v>-0.35246371646494984</v>
      </c>
      <c r="K268" s="114">
        <v>0.18966476895331957</v>
      </c>
      <c r="L268" s="114">
        <v>-4.1607752411351928</v>
      </c>
      <c r="M268" s="114">
        <v>-1.9003938647457177</v>
      </c>
      <c r="N268" s="114">
        <v>-0.82176541300347061</v>
      </c>
      <c r="O268" s="114">
        <v>-0.38992831722899579</v>
      </c>
      <c r="P268" s="114">
        <v>-5.1981653301524187</v>
      </c>
      <c r="Q268" s="114">
        <v>2.6317511713658726</v>
      </c>
      <c r="R268" s="114">
        <v>-0.8044960262101799</v>
      </c>
      <c r="S268" s="114">
        <v>-0.5600063164022383</v>
      </c>
      <c r="T268" s="114">
        <v>-0.30936425018417307</v>
      </c>
    </row>
    <row r="269" spans="1:20" x14ac:dyDescent="0.2">
      <c r="A269" s="27">
        <v>253</v>
      </c>
      <c r="B269" s="28" t="s">
        <v>259</v>
      </c>
      <c r="C269" s="29"/>
      <c r="D269" s="27">
        <v>520</v>
      </c>
      <c r="E269" s="27" t="s">
        <v>42</v>
      </c>
      <c r="F269" s="114">
        <v>-1.5505917277264682</v>
      </c>
      <c r="G269" s="114">
        <v>-1.6893413613909762</v>
      </c>
      <c r="H269" s="114">
        <v>-1.214058913713481</v>
      </c>
      <c r="I269" s="114">
        <v>-1.292545912121847</v>
      </c>
      <c r="J269" s="114">
        <v>8.1723340454101816</v>
      </c>
      <c r="K269" s="114">
        <v>-1.5312542820874586</v>
      </c>
      <c r="L269" s="114">
        <v>-1.6738665927965906</v>
      </c>
      <c r="M269" s="114">
        <v>-1.2046997224175227</v>
      </c>
      <c r="N269" s="114">
        <v>-1.281942349335079</v>
      </c>
      <c r="O269" s="114">
        <v>10.413246891448255</v>
      </c>
      <c r="P269" s="114">
        <v>-1.5728625463822623</v>
      </c>
      <c r="Q269" s="114">
        <v>-1.7071969790231352</v>
      </c>
      <c r="R269" s="114">
        <v>-1.2248725048143734</v>
      </c>
      <c r="S269" s="114">
        <v>-1.3048104373680194</v>
      </c>
      <c r="T269" s="114">
        <v>5.2205525731788738</v>
      </c>
    </row>
    <row r="270" spans="1:20" x14ac:dyDescent="0.2">
      <c r="A270" s="27">
        <v>254</v>
      </c>
      <c r="B270" s="28" t="s">
        <v>260</v>
      </c>
      <c r="C270" s="29"/>
      <c r="D270" s="27">
        <v>580</v>
      </c>
      <c r="E270" s="27" t="s">
        <v>35</v>
      </c>
      <c r="F270" s="114">
        <v>3.9353876862552513</v>
      </c>
      <c r="G270" s="114">
        <v>4.290148094526641</v>
      </c>
      <c r="H270" s="114">
        <v>-1.3292901211123012</v>
      </c>
      <c r="I270" s="114">
        <v>-8.8086172431982099</v>
      </c>
      <c r="J270" s="114">
        <v>-2.2023274531187722</v>
      </c>
      <c r="K270" s="114">
        <v>2.1090333841208246</v>
      </c>
      <c r="L270" s="114">
        <v>1.8548518516996306</v>
      </c>
      <c r="M270" s="114">
        <v>-1.6914522500043643</v>
      </c>
      <c r="N270" s="114">
        <v>-8.9302020854111497</v>
      </c>
      <c r="O270" s="114">
        <v>-2.3273134050414526</v>
      </c>
      <c r="P270" s="114">
        <v>5.8583780782262487</v>
      </c>
      <c r="Q270" s="114">
        <v>6.375783466835153</v>
      </c>
      <c r="R270" s="114">
        <v>-1.0566791435433476</v>
      </c>
      <c r="S270" s="114">
        <v>-8.7190121804070824</v>
      </c>
      <c r="T270" s="114">
        <v>-2.1111946150204104</v>
      </c>
    </row>
    <row r="271" spans="1:20" x14ac:dyDescent="0.2">
      <c r="A271" s="27">
        <v>255</v>
      </c>
      <c r="B271" s="28" t="s">
        <v>261</v>
      </c>
      <c r="C271" s="29"/>
      <c r="D271" s="27">
        <v>585</v>
      </c>
      <c r="E271" s="27" t="s">
        <v>35</v>
      </c>
      <c r="F271" s="114">
        <v>10.559151465780266</v>
      </c>
      <c r="G271" s="114">
        <v>5.6840321397227402</v>
      </c>
      <c r="H271" s="114">
        <v>-0.8647019834740064</v>
      </c>
      <c r="I271" s="114">
        <v>-0.86573109575439589</v>
      </c>
      <c r="J271" s="114">
        <v>-0.42967332400566194</v>
      </c>
      <c r="K271" s="114">
        <v>8.8937164252289147</v>
      </c>
      <c r="L271" s="114">
        <v>6.5957059425616933</v>
      </c>
      <c r="M271" s="114">
        <v>-1.5156751490793912</v>
      </c>
      <c r="N271" s="114">
        <v>-1.5741684654609491</v>
      </c>
      <c r="O271" s="114">
        <v>-0.80498670498622693</v>
      </c>
      <c r="P271" s="114">
        <v>13.244076077075793</v>
      </c>
      <c r="Q271" s="114">
        <v>4.2869319874170264</v>
      </c>
      <c r="R271" s="114">
        <v>0.14913076553328136</v>
      </c>
      <c r="S271" s="114">
        <v>0.14802699152868851</v>
      </c>
      <c r="T271" s="114">
        <v>7.3604662916253658E-2</v>
      </c>
    </row>
    <row r="272" spans="1:20" x14ac:dyDescent="0.2">
      <c r="A272" s="26">
        <v>256</v>
      </c>
      <c r="B272" s="22" t="s">
        <v>31</v>
      </c>
      <c r="C272" s="24"/>
      <c r="D272" s="26">
        <v>957</v>
      </c>
      <c r="E272" s="26"/>
      <c r="F272" s="112">
        <v>2.0735971190073985</v>
      </c>
      <c r="G272" s="112">
        <v>1.7424907512921251</v>
      </c>
      <c r="H272" s="112">
        <v>0.68707189406712721</v>
      </c>
      <c r="I272" s="112">
        <v>-4.3507128106912527E-2</v>
      </c>
      <c r="J272" s="112">
        <v>-0.24584825730842455</v>
      </c>
      <c r="K272" s="112">
        <v>1.860895627731346</v>
      </c>
      <c r="L272" s="112">
        <v>1.5494387502361988</v>
      </c>
      <c r="M272" s="112">
        <v>0.46903493252054085</v>
      </c>
      <c r="N272" s="112">
        <v>-0.13528800177084074</v>
      </c>
      <c r="O272" s="112">
        <v>-0.29655971863115055</v>
      </c>
      <c r="P272" s="112">
        <v>2.3393731198826559</v>
      </c>
      <c r="Q272" s="112">
        <v>1.9783041642307118</v>
      </c>
      <c r="R272" s="112">
        <v>0.94743159166899971</v>
      </c>
      <c r="S272" s="112">
        <v>6.4247526992409765E-2</v>
      </c>
      <c r="T272" s="112">
        <v>-0.1867694635029839</v>
      </c>
    </row>
    <row r="273" spans="1:20" x14ac:dyDescent="0.2">
      <c r="A273" s="27">
        <v>257</v>
      </c>
      <c r="B273" s="28" t="s">
        <v>262</v>
      </c>
      <c r="C273" s="29"/>
      <c r="D273" s="27">
        <v>16</v>
      </c>
      <c r="E273" s="27" t="s">
        <v>35</v>
      </c>
      <c r="F273" s="114">
        <v>1.636748034244579</v>
      </c>
      <c r="G273" s="114">
        <v>1.5120716279749351</v>
      </c>
      <c r="H273" s="114">
        <v>-0.5526854894613169</v>
      </c>
      <c r="I273" s="114">
        <v>-0.56754456933144404</v>
      </c>
      <c r="J273" s="114">
        <v>-0.289928320203447</v>
      </c>
      <c r="K273" s="114">
        <v>1.4861219779593062</v>
      </c>
      <c r="L273" s="114">
        <v>1.3817404238117568</v>
      </c>
      <c r="M273" s="114">
        <v>-0.63007258162591395</v>
      </c>
      <c r="N273" s="114">
        <v>-0.65056963644334787</v>
      </c>
      <c r="O273" s="114">
        <v>-0.33339661838017187</v>
      </c>
      <c r="P273" s="114">
        <v>1.8019643678833859</v>
      </c>
      <c r="Q273" s="114">
        <v>1.6529445701570489</v>
      </c>
      <c r="R273" s="114">
        <v>-0.46993614249965676</v>
      </c>
      <c r="S273" s="114">
        <v>-0.47949864782995921</v>
      </c>
      <c r="T273" s="114">
        <v>-0.24413036382313599</v>
      </c>
    </row>
    <row r="274" spans="1:20" x14ac:dyDescent="0.2">
      <c r="A274" s="27">
        <v>258</v>
      </c>
      <c r="B274" s="28" t="s">
        <v>263</v>
      </c>
      <c r="C274" s="32"/>
      <c r="D274" s="27">
        <v>184</v>
      </c>
      <c r="E274" s="27" t="s">
        <v>35</v>
      </c>
      <c r="F274" s="114">
        <v>0.75108389794307406</v>
      </c>
      <c r="G274" s="114">
        <v>0.72389550556403148</v>
      </c>
      <c r="H274" s="114">
        <v>3.2536099267486032</v>
      </c>
      <c r="I274" s="114">
        <v>2.797626891366416</v>
      </c>
      <c r="J274" s="114">
        <v>1.9356086315717818</v>
      </c>
      <c r="K274" s="114">
        <v>0.73477651291514756</v>
      </c>
      <c r="L274" s="114">
        <v>0.72162632647071556</v>
      </c>
      <c r="M274" s="114">
        <v>2.1020550096094879</v>
      </c>
      <c r="N274" s="114">
        <v>1.8914333258577671</v>
      </c>
      <c r="O274" s="114">
        <v>1.8437410828529188</v>
      </c>
      <c r="P274" s="114">
        <v>0.77163449502077319</v>
      </c>
      <c r="Q274" s="114">
        <v>0.72675212947124979</v>
      </c>
      <c r="R274" s="114">
        <v>4.6147663996868555</v>
      </c>
      <c r="S274" s="114">
        <v>3.7577327929936089</v>
      </c>
      <c r="T274" s="114">
        <v>2.0280785198221025</v>
      </c>
    </row>
    <row r="275" spans="1:20" x14ac:dyDescent="0.2">
      <c r="A275" s="27">
        <v>259</v>
      </c>
      <c r="B275" s="28" t="s">
        <v>264</v>
      </c>
      <c r="C275" s="32"/>
      <c r="D275" s="27">
        <v>258</v>
      </c>
      <c r="E275" s="27" t="s">
        <v>35</v>
      </c>
      <c r="F275" s="114">
        <v>1.8688618911235528</v>
      </c>
      <c r="G275" s="114">
        <v>1.3424929767380573</v>
      </c>
      <c r="H275" s="114">
        <v>1.2505869846901596</v>
      </c>
      <c r="I275" s="114">
        <v>-0.4042311367176899</v>
      </c>
      <c r="J275" s="114">
        <v>-1.0258658877510116</v>
      </c>
      <c r="K275" s="114">
        <v>1.5505848271855194</v>
      </c>
      <c r="L275" s="114">
        <v>1.067526583751581</v>
      </c>
      <c r="M275" s="114">
        <v>0.88992435764278943</v>
      </c>
      <c r="N275" s="114">
        <v>-0.40394326285844473</v>
      </c>
      <c r="O275" s="114">
        <v>-1.0248737996533841</v>
      </c>
      <c r="P275" s="114">
        <v>2.3329677401617879</v>
      </c>
      <c r="Q275" s="114">
        <v>1.7292286001273951</v>
      </c>
      <c r="R275" s="114">
        <v>1.7390487231277167</v>
      </c>
      <c r="S275" s="114">
        <v>-0.40461283883358523</v>
      </c>
      <c r="T275" s="114">
        <v>-1.0271814303063853</v>
      </c>
    </row>
    <row r="276" spans="1:20" x14ac:dyDescent="0.2">
      <c r="A276" s="27">
        <v>260</v>
      </c>
      <c r="B276" s="28" t="s">
        <v>265</v>
      </c>
      <c r="C276" s="32"/>
      <c r="D276" s="27">
        <v>570</v>
      </c>
      <c r="E276" s="27" t="s">
        <v>35</v>
      </c>
      <c r="F276" s="114">
        <v>0.80776121810576063</v>
      </c>
      <c r="G276" s="114">
        <v>0.73627946245432796</v>
      </c>
      <c r="H276" s="114">
        <v>0.94135021715971468</v>
      </c>
      <c r="I276" s="114">
        <v>0.86236413561210579</v>
      </c>
      <c r="J276" s="114">
        <v>0.43558890528079897</v>
      </c>
      <c r="K276" s="114">
        <v>0.95635748700985468</v>
      </c>
      <c r="L276" s="114">
        <v>0.83821791231273901</v>
      </c>
      <c r="M276" s="114">
        <v>1.018401808545139</v>
      </c>
      <c r="N276" s="114">
        <v>0.90136570803412508</v>
      </c>
      <c r="O276" s="114">
        <v>0.46903322070099762</v>
      </c>
      <c r="P276" s="114">
        <v>0.63786727551907574</v>
      </c>
      <c r="Q276" s="114">
        <v>0.61815074926153413</v>
      </c>
      <c r="R276" s="114">
        <v>0.85119228837591798</v>
      </c>
      <c r="S276" s="114">
        <v>0.81643989040510401</v>
      </c>
      <c r="T276" s="114">
        <v>0.39605254592359457</v>
      </c>
    </row>
    <row r="277" spans="1:20" x14ac:dyDescent="0.2">
      <c r="A277" s="27">
        <v>261</v>
      </c>
      <c r="B277" s="28" t="s">
        <v>266</v>
      </c>
      <c r="C277" s="32"/>
      <c r="D277" s="27">
        <v>882</v>
      </c>
      <c r="E277" s="27" t="s">
        <v>35</v>
      </c>
      <c r="F277" s="114">
        <v>6.7047475886186785</v>
      </c>
      <c r="G277" s="114">
        <v>4.9028196579597099</v>
      </c>
      <c r="H277" s="114">
        <v>-0.85844239539438971</v>
      </c>
      <c r="I277" s="114">
        <v>-2.2991794555952847</v>
      </c>
      <c r="J277" s="114">
        <v>-0.76817720108185628</v>
      </c>
      <c r="K277" s="114">
        <v>6.4990349149055824</v>
      </c>
      <c r="L277" s="114">
        <v>4.7045707114467268</v>
      </c>
      <c r="M277" s="114">
        <v>-1.0663011753544331</v>
      </c>
      <c r="N277" s="114">
        <v>-2.5041699091267633</v>
      </c>
      <c r="O277" s="114">
        <v>-0.98775751062419281</v>
      </c>
      <c r="P277" s="114">
        <v>6.9319826465083016</v>
      </c>
      <c r="Q277" s="114">
        <v>5.1172292649828437</v>
      </c>
      <c r="R277" s="114">
        <v>-0.63831474213888295</v>
      </c>
      <c r="S277" s="114">
        <v>-2.0866301079131642</v>
      </c>
      <c r="T277" s="114">
        <v>-0.54534252680679174</v>
      </c>
    </row>
    <row r="278" spans="1:20" x14ac:dyDescent="0.2">
      <c r="A278" s="27">
        <v>262</v>
      </c>
      <c r="B278" s="28" t="s">
        <v>267</v>
      </c>
      <c r="C278" s="32"/>
      <c r="D278" s="27">
        <v>772</v>
      </c>
      <c r="E278" s="27" t="s">
        <v>35</v>
      </c>
      <c r="F278" s="114">
        <v>-0.29851300433351408</v>
      </c>
      <c r="G278" s="114">
        <v>-0.30303610041204443</v>
      </c>
      <c r="H278" s="114">
        <v>-0.30769837678958911</v>
      </c>
      <c r="I278" s="114">
        <v>10.169946680127993</v>
      </c>
      <c r="J278" s="114">
        <v>2.5361440830914579</v>
      </c>
      <c r="K278" s="114">
        <v>-0.40405414635038933</v>
      </c>
      <c r="L278" s="114">
        <v>-0.41238574405471401</v>
      </c>
      <c r="M278" s="114">
        <v>-1.5892834270849359</v>
      </c>
      <c r="N278" s="114">
        <v>8.7505408113565473</v>
      </c>
      <c r="O278" s="114">
        <v>2.4632456955223887</v>
      </c>
      <c r="P278" s="114">
        <v>-0.16736499341033159</v>
      </c>
      <c r="Q278" s="114">
        <v>-0.16877737291729189</v>
      </c>
      <c r="R278" s="114">
        <v>1.1525822567327284</v>
      </c>
      <c r="S278" s="114">
        <v>11.577160683156354</v>
      </c>
      <c r="T278" s="114">
        <v>2.6032499111683554</v>
      </c>
    </row>
    <row r="279" spans="1:20" x14ac:dyDescent="0.2">
      <c r="A279" s="27">
        <v>263</v>
      </c>
      <c r="B279" s="28" t="s">
        <v>268</v>
      </c>
      <c r="C279" s="32"/>
      <c r="D279" s="27">
        <v>776</v>
      </c>
      <c r="E279" s="27" t="s">
        <v>35</v>
      </c>
      <c r="F279" s="114">
        <v>2.3503162837091405</v>
      </c>
      <c r="G279" s="114">
        <v>2.3597327888823463</v>
      </c>
      <c r="H279" s="114">
        <v>3.0969687081707766</v>
      </c>
      <c r="I279" s="114">
        <v>3.0996141386758786</v>
      </c>
      <c r="J279" s="114">
        <v>2.6412354966841418</v>
      </c>
      <c r="K279" s="114">
        <v>2.8745577430232694</v>
      </c>
      <c r="L279" s="114">
        <v>2.8488188830870045</v>
      </c>
      <c r="M279" s="114">
        <v>3.2281552430555518</v>
      </c>
      <c r="N279" s="114">
        <v>3.1638514798852024</v>
      </c>
      <c r="O279" s="114">
        <v>2.7374394922450569</v>
      </c>
      <c r="P279" s="114">
        <v>1.7870221329696894</v>
      </c>
      <c r="Q279" s="114">
        <v>1.8054595184870286</v>
      </c>
      <c r="R279" s="114">
        <v>2.9432765071985418</v>
      </c>
      <c r="S279" s="114">
        <v>3.023552329440605</v>
      </c>
      <c r="T279" s="114">
        <v>2.5263176166762862</v>
      </c>
    </row>
    <row r="280" spans="1:20" x14ac:dyDescent="0.2">
      <c r="A280" s="27">
        <v>264</v>
      </c>
      <c r="B280" s="28" t="s">
        <v>269</v>
      </c>
      <c r="C280" s="32"/>
      <c r="D280" s="27">
        <v>798</v>
      </c>
      <c r="E280" s="27" t="s">
        <v>42</v>
      </c>
      <c r="F280" s="114">
        <v>-3.7979470120482444</v>
      </c>
      <c r="G280" s="114">
        <v>-3.8451335727461009</v>
      </c>
      <c r="H280" s="114">
        <v>-3.4082240139807722</v>
      </c>
      <c r="I280" s="114">
        <v>-3.450671008555835</v>
      </c>
      <c r="J280" s="114">
        <v>-1.7638542407092168</v>
      </c>
      <c r="K280" s="114">
        <v>-3.9148915425219073</v>
      </c>
      <c r="L280" s="114">
        <v>-4.0284345633474796</v>
      </c>
      <c r="M280" s="114">
        <v>-3.6134005751096328</v>
      </c>
      <c r="N280" s="114">
        <v>-3.4493852070188611</v>
      </c>
      <c r="O280" s="114">
        <v>-1.7188485960144952</v>
      </c>
      <c r="P280" s="114">
        <v>-3.6464311358790922</v>
      </c>
      <c r="Q280" s="114">
        <v>-3.6116787379082775</v>
      </c>
      <c r="R280" s="114">
        <v>-3.1525788840716635</v>
      </c>
      <c r="S280" s="114">
        <v>-3.4522548533398756</v>
      </c>
      <c r="T280" s="114">
        <v>-1.819435564114535</v>
      </c>
    </row>
    <row r="281" spans="1:20" x14ac:dyDescent="0.2">
      <c r="A281" s="33">
        <v>265</v>
      </c>
      <c r="B281" s="34" t="s">
        <v>270</v>
      </c>
      <c r="C281" s="35"/>
      <c r="D281" s="33">
        <v>876</v>
      </c>
      <c r="E281" s="33" t="s">
        <v>35</v>
      </c>
      <c r="F281" s="116">
        <v>3.6178800960553854</v>
      </c>
      <c r="G281" s="116">
        <v>3.6365080396695739</v>
      </c>
      <c r="H281" s="116">
        <v>3.2031765309050013</v>
      </c>
      <c r="I281" s="116">
        <v>3.2046604140132358</v>
      </c>
      <c r="J281" s="116">
        <v>0.51914025742426539</v>
      </c>
      <c r="K281" s="116">
        <v>3.3643781431891862</v>
      </c>
      <c r="L281" s="116">
        <v>3.3965255025242529</v>
      </c>
      <c r="M281" s="116">
        <v>3.1893819368415883</v>
      </c>
      <c r="N281" s="116">
        <v>3.1975450476891925</v>
      </c>
      <c r="O281" s="116">
        <v>0.52133983887969804</v>
      </c>
      <c r="P281" s="116">
        <v>3.8866006681892835</v>
      </c>
      <c r="Q281" s="116">
        <v>3.8845532101882028</v>
      </c>
      <c r="R281" s="116">
        <v>3.2172518727175801</v>
      </c>
      <c r="S281" s="116">
        <v>3.211912930059087</v>
      </c>
      <c r="T281" s="116">
        <v>0.51689883504284473</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F289"/>
  <sheetViews>
    <sheetView workbookViewId="0"/>
  </sheetViews>
  <sheetFormatPr defaultRowHeight="11.25" x14ac:dyDescent="0.2"/>
  <cols>
    <col min="2" max="2" width="54.5" bestFit="1" customWidth="1"/>
    <col min="6" max="22" width="10.6640625" customWidth="1"/>
  </cols>
  <sheetData>
    <row r="1" spans="1:22" ht="12" x14ac:dyDescent="0.2">
      <c r="A1" s="2"/>
      <c r="B1" s="2"/>
      <c r="C1" s="3"/>
      <c r="D1" s="2"/>
      <c r="E1" s="2"/>
      <c r="F1" s="4"/>
      <c r="G1" s="4"/>
      <c r="H1" s="2"/>
      <c r="I1" s="2"/>
      <c r="J1" s="2"/>
      <c r="K1" s="2"/>
      <c r="L1" s="2"/>
      <c r="M1" s="2"/>
      <c r="N1" s="2"/>
      <c r="O1" s="2"/>
      <c r="P1" s="2"/>
      <c r="Q1" s="2"/>
      <c r="R1" s="2"/>
      <c r="S1" s="2"/>
      <c r="T1" s="2"/>
      <c r="U1" s="2"/>
      <c r="V1" s="2"/>
    </row>
    <row r="2" spans="1:22" ht="12" x14ac:dyDescent="0.2">
      <c r="A2" s="2"/>
      <c r="B2" s="2"/>
      <c r="C2" s="3"/>
      <c r="D2" s="2"/>
      <c r="E2" s="2"/>
      <c r="F2" s="2"/>
      <c r="G2" s="2"/>
      <c r="H2" s="2"/>
      <c r="I2" s="2"/>
      <c r="J2" s="2"/>
      <c r="K2" s="2"/>
      <c r="L2" s="2"/>
      <c r="M2" s="2"/>
      <c r="N2" s="2"/>
      <c r="O2" s="2"/>
      <c r="P2" s="2"/>
      <c r="Q2" s="2"/>
      <c r="R2" s="2"/>
      <c r="S2" s="2"/>
      <c r="T2" s="2"/>
      <c r="U2" s="2"/>
      <c r="V2" s="2"/>
    </row>
    <row r="3" spans="1:22" ht="12" x14ac:dyDescent="0.2">
      <c r="A3" s="2"/>
      <c r="B3" s="2"/>
      <c r="C3" s="3"/>
      <c r="D3" s="2"/>
      <c r="E3" s="2"/>
      <c r="F3" s="2"/>
      <c r="G3" s="2"/>
      <c r="H3" s="2"/>
      <c r="I3" s="2"/>
      <c r="J3" s="2"/>
      <c r="K3" s="2"/>
      <c r="L3" s="2"/>
      <c r="M3" s="2"/>
      <c r="N3" s="2"/>
      <c r="O3" s="2"/>
      <c r="P3" s="2"/>
      <c r="Q3" s="2"/>
      <c r="R3" s="2"/>
      <c r="S3" s="2"/>
      <c r="T3" s="2"/>
      <c r="U3" s="2"/>
      <c r="V3" s="2"/>
    </row>
    <row r="4" spans="1:22" ht="12" x14ac:dyDescent="0.2">
      <c r="A4" s="2"/>
      <c r="B4" s="2"/>
      <c r="C4" s="3"/>
      <c r="D4" s="2"/>
      <c r="E4" s="2"/>
      <c r="F4" s="2"/>
      <c r="G4" s="2"/>
      <c r="H4" s="2"/>
      <c r="I4" s="2"/>
      <c r="J4" s="2"/>
      <c r="K4" s="2"/>
      <c r="L4" s="2"/>
      <c r="M4" s="2"/>
      <c r="N4" s="2"/>
      <c r="O4" s="2"/>
      <c r="P4" s="2"/>
      <c r="Q4" s="2"/>
      <c r="R4" s="2"/>
      <c r="S4" s="2"/>
      <c r="T4" s="2"/>
      <c r="U4" s="2"/>
      <c r="V4" s="2"/>
    </row>
    <row r="5" spans="1:22" ht="15.75" x14ac:dyDescent="0.25">
      <c r="A5" s="2"/>
      <c r="B5" s="2"/>
      <c r="C5" s="3"/>
      <c r="D5" s="5"/>
      <c r="E5" s="5" t="s">
        <v>0</v>
      </c>
      <c r="F5" s="5"/>
      <c r="G5" s="5"/>
      <c r="H5" s="5"/>
      <c r="I5" s="5"/>
      <c r="J5" s="5"/>
      <c r="K5" s="5"/>
      <c r="L5" s="5"/>
      <c r="M5" s="5"/>
      <c r="N5" s="5"/>
      <c r="O5" s="5"/>
      <c r="P5" s="5"/>
      <c r="Q5" s="5"/>
      <c r="R5" s="5"/>
      <c r="S5" s="5"/>
      <c r="T5" s="5"/>
      <c r="U5" s="5"/>
      <c r="V5" s="5"/>
    </row>
    <row r="6" spans="1:22" ht="12.75" x14ac:dyDescent="0.2">
      <c r="A6" s="2"/>
      <c r="B6" s="2"/>
      <c r="C6" s="3"/>
      <c r="D6" s="6"/>
      <c r="E6" s="6" t="s">
        <v>1</v>
      </c>
      <c r="F6" s="6"/>
      <c r="G6" s="6"/>
      <c r="H6" s="6"/>
      <c r="I6" s="6"/>
      <c r="J6" s="6"/>
      <c r="K6" s="6"/>
      <c r="L6" s="6"/>
      <c r="M6" s="6"/>
      <c r="N6" s="6"/>
      <c r="O6" s="6"/>
      <c r="P6" s="6"/>
      <c r="Q6" s="6"/>
      <c r="R6" s="6"/>
      <c r="S6" s="6"/>
      <c r="T6" s="6"/>
      <c r="U6" s="6"/>
      <c r="V6" s="6"/>
    </row>
    <row r="7" spans="1:22" ht="12.75" x14ac:dyDescent="0.2">
      <c r="A7" s="2"/>
      <c r="B7" s="2"/>
      <c r="C7" s="3"/>
      <c r="D7" s="6"/>
      <c r="E7" s="6" t="s">
        <v>2</v>
      </c>
      <c r="F7" s="6"/>
      <c r="G7" s="6"/>
      <c r="H7" s="6"/>
      <c r="I7" s="6"/>
      <c r="J7" s="6"/>
      <c r="K7" s="6"/>
      <c r="L7" s="6"/>
      <c r="M7" s="6"/>
      <c r="N7" s="6"/>
      <c r="O7" s="6"/>
      <c r="P7" s="6"/>
      <c r="Q7" s="6"/>
      <c r="R7" s="6"/>
      <c r="S7" s="6"/>
      <c r="T7" s="6"/>
      <c r="U7" s="6"/>
      <c r="V7" s="6"/>
    </row>
    <row r="8" spans="1:22" ht="12.75" x14ac:dyDescent="0.2">
      <c r="A8" s="2"/>
      <c r="B8" s="2"/>
      <c r="C8" s="3"/>
      <c r="D8" s="6"/>
      <c r="E8" s="6"/>
      <c r="F8" s="6"/>
      <c r="G8" s="6"/>
      <c r="H8" s="6"/>
      <c r="I8" s="6"/>
      <c r="J8" s="6"/>
      <c r="K8" s="6"/>
      <c r="L8" s="6"/>
      <c r="M8" s="6"/>
      <c r="N8" s="6"/>
      <c r="O8" s="6"/>
      <c r="P8" s="6"/>
      <c r="Q8" s="6"/>
      <c r="R8" s="6"/>
      <c r="S8" s="6"/>
      <c r="T8" s="6"/>
      <c r="U8" s="6"/>
      <c r="V8" s="6"/>
    </row>
    <row r="9" spans="1:22" ht="12.75" x14ac:dyDescent="0.2">
      <c r="A9" s="2"/>
      <c r="B9" s="7"/>
      <c r="C9" s="3"/>
      <c r="D9" s="7"/>
      <c r="E9" s="7" t="s">
        <v>372</v>
      </c>
      <c r="F9" s="8"/>
      <c r="G9" s="8"/>
      <c r="H9" s="8"/>
      <c r="I9" s="8"/>
      <c r="J9" s="8"/>
      <c r="K9" s="8"/>
      <c r="L9" s="8"/>
      <c r="M9" s="8"/>
      <c r="N9" s="8"/>
      <c r="O9" s="8"/>
      <c r="P9" s="8"/>
      <c r="Q9" s="8"/>
      <c r="R9" s="8"/>
      <c r="S9" s="8"/>
      <c r="T9" s="8"/>
      <c r="U9" s="8"/>
      <c r="V9" s="8"/>
    </row>
    <row r="10" spans="1:22" ht="12.75" x14ac:dyDescent="0.2">
      <c r="A10" s="2"/>
      <c r="B10" s="2"/>
      <c r="C10" s="3"/>
      <c r="D10" s="6"/>
      <c r="E10" s="6" t="s">
        <v>385</v>
      </c>
      <c r="F10" s="8"/>
      <c r="G10" s="8"/>
      <c r="H10" s="8"/>
      <c r="I10" s="8"/>
      <c r="J10" s="8"/>
      <c r="K10" s="8"/>
      <c r="L10" s="8"/>
      <c r="M10" s="8"/>
      <c r="N10" s="8"/>
      <c r="O10" s="8"/>
      <c r="P10" s="8"/>
      <c r="Q10" s="8"/>
      <c r="R10" s="8"/>
      <c r="S10" s="8"/>
      <c r="T10" s="8"/>
      <c r="U10" s="8"/>
      <c r="V10" s="8"/>
    </row>
    <row r="11" spans="1:22" ht="12" x14ac:dyDescent="0.2">
      <c r="A11" s="2"/>
      <c r="B11" s="2"/>
      <c r="C11" s="3"/>
      <c r="D11" s="9"/>
      <c r="E11" s="9" t="s">
        <v>368</v>
      </c>
      <c r="F11" s="10"/>
      <c r="G11" s="10"/>
      <c r="H11" s="10"/>
      <c r="I11" s="10"/>
      <c r="J11" s="10"/>
      <c r="K11" s="10"/>
      <c r="L11" s="10"/>
      <c r="M11" s="10"/>
      <c r="N11" s="10"/>
      <c r="O11" s="10"/>
      <c r="P11" s="10"/>
      <c r="Q11" s="10"/>
      <c r="R11" s="10"/>
      <c r="S11" s="10"/>
      <c r="T11" s="10"/>
      <c r="U11" s="10"/>
      <c r="V11" s="10"/>
    </row>
    <row r="12" spans="1:22" ht="12" x14ac:dyDescent="0.2">
      <c r="A12" s="2"/>
      <c r="B12" s="2"/>
      <c r="C12" s="3"/>
      <c r="D12" s="9"/>
      <c r="E12" s="9" t="s">
        <v>369</v>
      </c>
      <c r="F12" s="11"/>
      <c r="G12" s="11"/>
      <c r="H12" s="11"/>
      <c r="I12" s="11"/>
      <c r="J12" s="11"/>
      <c r="K12" s="11"/>
      <c r="L12" s="11"/>
      <c r="M12" s="11"/>
      <c r="N12" s="11"/>
      <c r="O12" s="11"/>
      <c r="P12" s="11"/>
      <c r="Q12" s="11"/>
      <c r="R12" s="11"/>
      <c r="S12" s="11"/>
      <c r="T12" s="11"/>
      <c r="U12" s="11"/>
      <c r="V12" s="11"/>
    </row>
    <row r="13" spans="1:22" ht="12" x14ac:dyDescent="0.2">
      <c r="A13" s="12"/>
      <c r="B13" s="13"/>
      <c r="C13" s="14"/>
      <c r="D13" s="12"/>
      <c r="E13" s="84" t="s">
        <v>373</v>
      </c>
      <c r="F13" s="15"/>
      <c r="G13" s="15"/>
      <c r="H13" s="15"/>
      <c r="I13" s="15"/>
      <c r="J13" s="15"/>
      <c r="K13" s="15"/>
      <c r="L13" s="15"/>
      <c r="M13" s="15"/>
      <c r="N13" s="15"/>
      <c r="O13" s="15"/>
      <c r="P13" s="15"/>
      <c r="Q13" s="15"/>
      <c r="R13" s="15"/>
      <c r="S13" s="15"/>
      <c r="T13" s="15"/>
      <c r="U13" s="15"/>
      <c r="V13" s="15"/>
    </row>
    <row r="14" spans="1:22" ht="12" x14ac:dyDescent="0.2">
      <c r="A14" s="2"/>
      <c r="B14" s="2"/>
      <c r="C14" s="16"/>
      <c r="D14" s="10"/>
      <c r="E14" s="10"/>
      <c r="F14" s="17"/>
      <c r="G14" s="17"/>
      <c r="H14" s="17"/>
      <c r="I14" s="17"/>
      <c r="J14" s="17"/>
      <c r="K14" s="17"/>
      <c r="L14" s="10"/>
      <c r="M14" s="10"/>
      <c r="N14" s="10"/>
      <c r="O14" s="10"/>
      <c r="P14" s="10"/>
      <c r="Q14" s="10"/>
      <c r="R14" s="10"/>
      <c r="S14" s="10"/>
      <c r="T14" s="10"/>
      <c r="U14" s="10"/>
      <c r="V14" s="10"/>
    </row>
    <row r="15" spans="1:22" x14ac:dyDescent="0.2">
      <c r="A15" s="129" t="s">
        <v>366</v>
      </c>
      <c r="B15" s="131" t="s">
        <v>3</v>
      </c>
      <c r="C15" s="133" t="s">
        <v>4</v>
      </c>
      <c r="D15" s="129" t="s">
        <v>5</v>
      </c>
      <c r="E15" s="129" t="s">
        <v>6</v>
      </c>
      <c r="F15" s="36" t="s">
        <v>285</v>
      </c>
      <c r="G15" s="37"/>
      <c r="H15" s="37"/>
      <c r="I15" s="37"/>
      <c r="J15" s="37"/>
      <c r="K15" s="37"/>
      <c r="L15" s="36" t="s">
        <v>286</v>
      </c>
      <c r="M15" s="37"/>
      <c r="N15" s="37"/>
      <c r="O15" s="37"/>
      <c r="P15" s="37"/>
      <c r="Q15" s="37"/>
      <c r="R15" s="36" t="s">
        <v>287</v>
      </c>
      <c r="S15" s="37"/>
      <c r="T15" s="37"/>
      <c r="U15" s="37"/>
      <c r="V15" s="38"/>
    </row>
    <row r="16" spans="1:22" x14ac:dyDescent="0.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59" t="s">
        <v>386</v>
      </c>
      <c r="S16" s="59" t="s">
        <v>387</v>
      </c>
      <c r="T16" s="59" t="s">
        <v>388</v>
      </c>
      <c r="U16" s="59" t="s">
        <v>389</v>
      </c>
      <c r="V16" s="59" t="s">
        <v>390</v>
      </c>
    </row>
    <row r="17" spans="1:32" x14ac:dyDescent="0.2">
      <c r="A17" s="18">
        <v>1</v>
      </c>
      <c r="B17" s="19" t="s">
        <v>7</v>
      </c>
      <c r="C17" s="20"/>
      <c r="D17" s="18">
        <v>900</v>
      </c>
      <c r="E17" s="18"/>
      <c r="F17" s="119">
        <v>18836571</v>
      </c>
      <c r="G17" s="119">
        <v>17853840</v>
      </c>
      <c r="H17" s="119">
        <v>15827803</v>
      </c>
      <c r="I17" s="119">
        <v>13276733</v>
      </c>
      <c r="J17" s="119">
        <v>15370755</v>
      </c>
      <c r="K17" s="119">
        <v>19577474</v>
      </c>
      <c r="L17" s="120">
        <v>12.346732054907182</v>
      </c>
      <c r="M17" s="120">
        <v>11.103013355227622</v>
      </c>
      <c r="N17" s="120">
        <v>9.1647363861453286</v>
      </c>
      <c r="O17" s="120">
        <v>6.9413893828119644</v>
      </c>
      <c r="P17" s="120">
        <v>6.9326872247896132</v>
      </c>
      <c r="Q17" s="120">
        <v>8.0334243090351372</v>
      </c>
      <c r="R17" s="121">
        <v>-2.1234974439934851</v>
      </c>
      <c r="S17" s="121">
        <v>-3.8370685429335762</v>
      </c>
      <c r="T17" s="121">
        <v>-5.5572232807866069</v>
      </c>
      <c r="U17" s="121">
        <v>-2.5088975388118342E-2</v>
      </c>
      <c r="V17" s="121">
        <v>2.9472674315195495</v>
      </c>
    </row>
    <row r="18" spans="1:32" x14ac:dyDescent="0.2">
      <c r="A18" s="21">
        <v>2</v>
      </c>
      <c r="B18" s="22" t="s">
        <v>396</v>
      </c>
      <c r="C18" s="23" t="s">
        <v>344</v>
      </c>
      <c r="D18" s="21">
        <v>901</v>
      </c>
      <c r="E18" s="21"/>
      <c r="F18" s="122">
        <v>2014564</v>
      </c>
      <c r="G18" s="122">
        <v>3609670</v>
      </c>
      <c r="H18" s="122">
        <v>2997256</v>
      </c>
      <c r="I18" s="122">
        <v>2361229</v>
      </c>
      <c r="J18" s="122">
        <v>2046917</v>
      </c>
      <c r="K18" s="122">
        <v>1954224</v>
      </c>
      <c r="L18" s="109">
        <v>2.4454935083405371</v>
      </c>
      <c r="M18" s="109">
        <v>3.9105113472938857</v>
      </c>
      <c r="N18" s="109">
        <v>2.8993910280150601</v>
      </c>
      <c r="O18" s="109">
        <v>2.0150253058280923</v>
      </c>
      <c r="P18" s="109">
        <v>1.5441399981480131</v>
      </c>
      <c r="Q18" s="109">
        <v>1.3910854244589634</v>
      </c>
      <c r="R18" s="123">
        <v>9.3884239668858758</v>
      </c>
      <c r="S18" s="123">
        <v>-5.9833484040742828</v>
      </c>
      <c r="T18" s="123">
        <v>-7.2773794111666055</v>
      </c>
      <c r="U18" s="123">
        <v>-5.3232926835131202</v>
      </c>
      <c r="V18" s="123">
        <v>-2.0876559309657292</v>
      </c>
    </row>
    <row r="19" spans="1:32" x14ac:dyDescent="0.2">
      <c r="A19" s="21">
        <v>3</v>
      </c>
      <c r="B19" s="22" t="s">
        <v>397</v>
      </c>
      <c r="C19" s="23" t="s">
        <v>345</v>
      </c>
      <c r="D19" s="21">
        <v>902</v>
      </c>
      <c r="E19" s="21"/>
      <c r="F19" s="122">
        <v>16822007</v>
      </c>
      <c r="G19" s="122">
        <v>14244170</v>
      </c>
      <c r="H19" s="122">
        <v>12830547</v>
      </c>
      <c r="I19" s="122">
        <v>10915504</v>
      </c>
      <c r="J19" s="122">
        <v>13323838</v>
      </c>
      <c r="K19" s="122">
        <v>17623250</v>
      </c>
      <c r="L19" s="109">
        <v>23.968236386497637</v>
      </c>
      <c r="M19" s="109">
        <v>20.795957678482857</v>
      </c>
      <c r="N19" s="109">
        <v>18.507034666799445</v>
      </c>
      <c r="O19" s="109">
        <v>14.733162355556381</v>
      </c>
      <c r="P19" s="109">
        <v>14.944758793438556</v>
      </c>
      <c r="Q19" s="109">
        <v>17.073768163219071</v>
      </c>
      <c r="R19" s="123">
        <v>-2.8394168886795867</v>
      </c>
      <c r="S19" s="123">
        <v>-2.3321542674714575</v>
      </c>
      <c r="T19" s="123">
        <v>-4.5610003308884757</v>
      </c>
      <c r="U19" s="123">
        <v>0.28519520935836706</v>
      </c>
      <c r="V19" s="123">
        <v>2.6636520830871824</v>
      </c>
    </row>
    <row r="20" spans="1:32" s="42" customFormat="1" x14ac:dyDescent="0.2">
      <c r="A20" s="87">
        <v>4</v>
      </c>
      <c r="B20" s="88" t="s">
        <v>8</v>
      </c>
      <c r="C20" s="29" t="s">
        <v>346</v>
      </c>
      <c r="D20" s="87">
        <v>941</v>
      </c>
      <c r="E20" s="87"/>
      <c r="F20" s="124">
        <v>5048391</v>
      </c>
      <c r="G20" s="124">
        <v>5160131</v>
      </c>
      <c r="H20" s="124">
        <v>3047488</v>
      </c>
      <c r="I20" s="124">
        <v>2363782</v>
      </c>
      <c r="J20" s="124">
        <v>1957884</v>
      </c>
      <c r="K20" s="124">
        <v>3443582</v>
      </c>
      <c r="L20" s="60">
        <v>45.565879792474682</v>
      </c>
      <c r="M20" s="60">
        <v>44.041961022659102</v>
      </c>
      <c r="N20" s="60">
        <v>30.221556866037503</v>
      </c>
      <c r="O20" s="60">
        <v>24.082429819324368</v>
      </c>
      <c r="P20" s="60">
        <v>19.533424787369366</v>
      </c>
      <c r="Q20" s="60">
        <v>28.80153426096571</v>
      </c>
      <c r="R20" s="115">
        <v>-0.6803269439341384</v>
      </c>
      <c r="S20" s="115">
        <v>-7.5317473164857738</v>
      </c>
      <c r="T20" s="115">
        <v>-4.5414590357475531</v>
      </c>
      <c r="U20" s="115">
        <v>-4.187108632338556</v>
      </c>
      <c r="V20" s="115">
        <v>7.7660313764402229</v>
      </c>
      <c r="X20"/>
      <c r="Y20"/>
      <c r="Z20"/>
      <c r="AA20"/>
      <c r="AB20"/>
      <c r="AC20"/>
      <c r="AD20"/>
      <c r="AE20"/>
      <c r="AF20"/>
    </row>
    <row r="21" spans="1:32" s="42" customFormat="1" x14ac:dyDescent="0.2">
      <c r="A21" s="87">
        <v>5</v>
      </c>
      <c r="B21" s="88" t="s">
        <v>9</v>
      </c>
      <c r="C21" s="29"/>
      <c r="D21" s="87">
        <v>934</v>
      </c>
      <c r="E21" s="87"/>
      <c r="F21" s="124">
        <v>11773616</v>
      </c>
      <c r="G21" s="124">
        <v>9084039</v>
      </c>
      <c r="H21" s="124">
        <v>9783059</v>
      </c>
      <c r="I21" s="124">
        <v>8551722</v>
      </c>
      <c r="J21" s="124">
        <v>11365954</v>
      </c>
      <c r="K21" s="124">
        <v>14179668</v>
      </c>
      <c r="L21" s="60">
        <v>19.919742846580103</v>
      </c>
      <c r="M21" s="60">
        <v>15.999082117366925</v>
      </c>
      <c r="N21" s="60">
        <v>16.513129639658441</v>
      </c>
      <c r="O21" s="60">
        <v>13.305390689667174</v>
      </c>
      <c r="P21" s="60">
        <v>14.363525908817046</v>
      </c>
      <c r="Q21" s="60">
        <v>15.537312798938652</v>
      </c>
      <c r="R21" s="115">
        <v>-4.3835997967054379</v>
      </c>
      <c r="S21" s="115">
        <v>0.63248894567907876</v>
      </c>
      <c r="T21" s="115">
        <v>-4.3197306418248864</v>
      </c>
      <c r="U21" s="115">
        <v>1.5304560436841692</v>
      </c>
      <c r="V21" s="115">
        <v>1.5710467623816085</v>
      </c>
      <c r="X21"/>
      <c r="Y21"/>
      <c r="Z21"/>
      <c r="AA21"/>
      <c r="AB21"/>
      <c r="AC21"/>
      <c r="AD21"/>
      <c r="AE21"/>
      <c r="AF21"/>
    </row>
    <row r="22" spans="1:32" x14ac:dyDescent="0.2">
      <c r="A22" s="21">
        <v>6</v>
      </c>
      <c r="B22" s="22" t="s">
        <v>10</v>
      </c>
      <c r="C22" s="24" t="s">
        <v>347</v>
      </c>
      <c r="D22" s="21">
        <v>947</v>
      </c>
      <c r="E22" s="21"/>
      <c r="F22" s="122">
        <v>5516042</v>
      </c>
      <c r="G22" s="122">
        <v>5747830</v>
      </c>
      <c r="H22" s="122">
        <v>3421165</v>
      </c>
      <c r="I22" s="122">
        <v>2555099</v>
      </c>
      <c r="J22" s="122">
        <v>2215890</v>
      </c>
      <c r="K22" s="122">
        <v>3638433</v>
      </c>
      <c r="L22" s="109">
        <v>37.548823820639974</v>
      </c>
      <c r="M22" s="109">
        <v>37.507284054299731</v>
      </c>
      <c r="N22" s="109">
        <v>24.941896786062433</v>
      </c>
      <c r="O22" s="109">
        <v>18.314696074556487</v>
      </c>
      <c r="P22" s="109">
        <v>14.299049788717181</v>
      </c>
      <c r="Q22" s="109">
        <v>19.155710654940989</v>
      </c>
      <c r="R22" s="123">
        <v>-2.2137982774570436E-2</v>
      </c>
      <c r="S22" s="123">
        <v>-8.1597232845993304</v>
      </c>
      <c r="T22" s="123">
        <v>-6.1769037916936806</v>
      </c>
      <c r="U22" s="123">
        <v>-4.9502143006132595</v>
      </c>
      <c r="V22" s="123">
        <v>5.8481558195928773</v>
      </c>
    </row>
    <row r="23" spans="1:32" x14ac:dyDescent="0.2">
      <c r="A23" s="21">
        <v>7</v>
      </c>
      <c r="B23" s="25" t="s">
        <v>353</v>
      </c>
      <c r="C23" s="23"/>
      <c r="D23" s="21">
        <v>903</v>
      </c>
      <c r="E23" s="21"/>
      <c r="F23" s="122">
        <v>5687352</v>
      </c>
      <c r="G23" s="122">
        <v>5949953</v>
      </c>
      <c r="H23" s="122">
        <v>3609138</v>
      </c>
      <c r="I23" s="122">
        <v>2750644</v>
      </c>
      <c r="J23" s="122">
        <v>2413917</v>
      </c>
      <c r="K23" s="122">
        <v>4022363</v>
      </c>
      <c r="L23" s="109">
        <v>36.246820792265545</v>
      </c>
      <c r="M23" s="109">
        <v>36.384887640744893</v>
      </c>
      <c r="N23" s="109">
        <v>24.385563379567962</v>
      </c>
      <c r="O23" s="109">
        <v>18.106889368320203</v>
      </c>
      <c r="P23" s="109">
        <v>14.334412073529155</v>
      </c>
      <c r="Q23" s="109">
        <v>19.479173330449655</v>
      </c>
      <c r="R23" s="123">
        <v>7.603677113441111E-2</v>
      </c>
      <c r="S23" s="123">
        <v>-8.0032444260865159</v>
      </c>
      <c r="T23" s="123">
        <v>-5.9539759697880488</v>
      </c>
      <c r="U23" s="123">
        <v>-4.6725881759578369</v>
      </c>
      <c r="V23" s="123">
        <v>6.1336555068260648</v>
      </c>
    </row>
    <row r="24" spans="1:32" x14ac:dyDescent="0.2">
      <c r="A24" s="21">
        <v>8</v>
      </c>
      <c r="B24" s="22" t="s">
        <v>11</v>
      </c>
      <c r="C24" s="23"/>
      <c r="D24" s="21">
        <v>910</v>
      </c>
      <c r="E24" s="21"/>
      <c r="F24" s="122">
        <v>3168001</v>
      </c>
      <c r="G24" s="122">
        <v>2046088</v>
      </c>
      <c r="H24" s="122">
        <v>1641559</v>
      </c>
      <c r="I24" s="122">
        <v>1419685</v>
      </c>
      <c r="J24" s="122">
        <v>1008358</v>
      </c>
      <c r="K24" s="122">
        <v>2087514</v>
      </c>
      <c r="L24" s="109">
        <v>53.118452938960246</v>
      </c>
      <c r="M24" s="109">
        <v>40.73647422065477</v>
      </c>
      <c r="N24" s="109">
        <v>33.882940351449335</v>
      </c>
      <c r="O24" s="109">
        <v>29.91460645557159</v>
      </c>
      <c r="P24" s="109">
        <v>21.652230171676869</v>
      </c>
      <c r="Q24" s="109">
        <v>34.058990264986136</v>
      </c>
      <c r="R24" s="123">
        <v>-5.3080103446125122</v>
      </c>
      <c r="S24" s="123">
        <v>-3.6842442074493551</v>
      </c>
      <c r="T24" s="123">
        <v>-2.491295638335326</v>
      </c>
      <c r="U24" s="123">
        <v>-6.4647682390345924</v>
      </c>
      <c r="V24" s="123">
        <v>9.0597113928019777</v>
      </c>
    </row>
    <row r="25" spans="1:32" x14ac:dyDescent="0.2">
      <c r="A25" s="27">
        <v>9</v>
      </c>
      <c r="B25" s="28" t="s">
        <v>32</v>
      </c>
      <c r="C25" s="29"/>
      <c r="D25" s="27">
        <v>108</v>
      </c>
      <c r="E25" s="27" t="s">
        <v>33</v>
      </c>
      <c r="F25" s="124">
        <v>267929</v>
      </c>
      <c r="G25" s="124">
        <v>173017</v>
      </c>
      <c r="H25" s="124">
        <v>27136</v>
      </c>
      <c r="I25" s="124">
        <v>20681</v>
      </c>
      <c r="J25" s="124">
        <v>29365</v>
      </c>
      <c r="K25" s="124">
        <v>47805</v>
      </c>
      <c r="L25" s="60">
        <v>80.432589835189575</v>
      </c>
      <c r="M25" s="60">
        <v>67.888939898686701</v>
      </c>
      <c r="N25" s="60">
        <v>21.600280192313814</v>
      </c>
      <c r="O25" s="60">
        <v>11.963048231660053</v>
      </c>
      <c r="P25" s="60">
        <v>12.481987936699552</v>
      </c>
      <c r="Q25" s="60">
        <v>16.667828876259545</v>
      </c>
      <c r="R25" s="115">
        <v>-3.3909261411250875</v>
      </c>
      <c r="S25" s="115">
        <v>-22.903336934690902</v>
      </c>
      <c r="T25" s="115">
        <v>-11.817674031110696</v>
      </c>
      <c r="U25" s="115">
        <v>0.84928110277642554</v>
      </c>
      <c r="V25" s="115">
        <v>5.7838761369750777</v>
      </c>
    </row>
    <row r="26" spans="1:32" x14ac:dyDescent="0.2">
      <c r="A26" s="27">
        <v>10</v>
      </c>
      <c r="B26" s="28" t="s">
        <v>34</v>
      </c>
      <c r="C26" s="29"/>
      <c r="D26" s="27">
        <v>174</v>
      </c>
      <c r="E26" s="27" t="s">
        <v>35</v>
      </c>
      <c r="F26" s="124">
        <v>0</v>
      </c>
      <c r="G26" s="124">
        <v>5</v>
      </c>
      <c r="H26" s="124">
        <v>10</v>
      </c>
      <c r="I26" s="124">
        <v>5</v>
      </c>
      <c r="J26" s="124">
        <v>0</v>
      </c>
      <c r="K26" s="124">
        <v>0</v>
      </c>
      <c r="L26" s="60">
        <v>0</v>
      </c>
      <c r="M26" s="60">
        <v>3.5870578951144275E-2</v>
      </c>
      <c r="N26" s="60">
        <v>7.2469019494166245E-2</v>
      </c>
      <c r="O26" s="60">
        <v>3.7852979029449618E-2</v>
      </c>
      <c r="P26" s="60">
        <v>0</v>
      </c>
      <c r="Q26" s="60">
        <v>0</v>
      </c>
      <c r="R26" s="115" t="s">
        <v>274</v>
      </c>
      <c r="S26" s="115">
        <v>14.064834430765544</v>
      </c>
      <c r="T26" s="115">
        <v>-12.988989404645087</v>
      </c>
      <c r="U26" s="115" t="s">
        <v>274</v>
      </c>
      <c r="V26" s="115" t="s">
        <v>274</v>
      </c>
    </row>
    <row r="27" spans="1:32" x14ac:dyDescent="0.2">
      <c r="A27" s="27">
        <v>11</v>
      </c>
      <c r="B27" s="28" t="s">
        <v>36</v>
      </c>
      <c r="C27" s="29"/>
      <c r="D27" s="27">
        <v>262</v>
      </c>
      <c r="E27" s="27" t="s">
        <v>33</v>
      </c>
      <c r="F27" s="124">
        <v>54508</v>
      </c>
      <c r="G27" s="124">
        <v>27310</v>
      </c>
      <c r="H27" s="124">
        <v>23257</v>
      </c>
      <c r="I27" s="124">
        <v>10456</v>
      </c>
      <c r="J27" s="124">
        <v>15104</v>
      </c>
      <c r="K27" s="124">
        <v>20530</v>
      </c>
      <c r="L27" s="60">
        <v>44.597900524459789</v>
      </c>
      <c r="M27" s="60">
        <v>27.371860404514202</v>
      </c>
      <c r="N27" s="60">
        <v>23.139681813207041</v>
      </c>
      <c r="O27" s="60">
        <v>11.353986817387151</v>
      </c>
      <c r="P27" s="60">
        <v>14.869800639921241</v>
      </c>
      <c r="Q27" s="60">
        <v>18.273090582193305</v>
      </c>
      <c r="R27" s="115">
        <v>-9.7634258267110177</v>
      </c>
      <c r="S27" s="115">
        <v>-3.3593304395703307</v>
      </c>
      <c r="T27" s="115">
        <v>-14.239600549360013</v>
      </c>
      <c r="U27" s="115">
        <v>5.3952681964818066</v>
      </c>
      <c r="V27" s="115">
        <v>4.1219432830639366</v>
      </c>
    </row>
    <row r="28" spans="1:32" x14ac:dyDescent="0.2">
      <c r="A28" s="27">
        <v>12</v>
      </c>
      <c r="B28" s="28" t="s">
        <v>37</v>
      </c>
      <c r="C28" s="29"/>
      <c r="D28" s="27">
        <v>232</v>
      </c>
      <c r="E28" s="27" t="s">
        <v>38</v>
      </c>
      <c r="F28" s="124">
        <v>0</v>
      </c>
      <c r="G28" s="124">
        <v>1083</v>
      </c>
      <c r="H28" s="124">
        <v>1984</v>
      </c>
      <c r="I28" s="124">
        <v>4418</v>
      </c>
      <c r="J28" s="124">
        <v>4809</v>
      </c>
      <c r="K28" s="124">
        <v>2898</v>
      </c>
      <c r="L28" s="60">
        <v>0</v>
      </c>
      <c r="M28" s="60">
        <v>8.7338709677419359</v>
      </c>
      <c r="N28" s="60">
        <v>15.318097591105619</v>
      </c>
      <c r="O28" s="60">
        <v>30.864887522705043</v>
      </c>
      <c r="P28" s="60">
        <v>30.677468742026026</v>
      </c>
      <c r="Q28" s="60">
        <v>18.179537042845492</v>
      </c>
      <c r="R28" s="115" t="s">
        <v>274</v>
      </c>
      <c r="S28" s="115">
        <v>11.236525941589692</v>
      </c>
      <c r="T28" s="115">
        <v>14.011684663883454</v>
      </c>
      <c r="U28" s="115">
        <v>-0.12181487446758336</v>
      </c>
      <c r="V28" s="115">
        <v>-10.46463689422319</v>
      </c>
    </row>
    <row r="29" spans="1:32" x14ac:dyDescent="0.2">
      <c r="A29" s="27">
        <v>13</v>
      </c>
      <c r="B29" s="28" t="s">
        <v>39</v>
      </c>
      <c r="C29" s="29"/>
      <c r="D29" s="27">
        <v>231</v>
      </c>
      <c r="E29" s="27" t="s">
        <v>33</v>
      </c>
      <c r="F29" s="124">
        <v>741965</v>
      </c>
      <c r="G29" s="124">
        <v>393479</v>
      </c>
      <c r="H29" s="124">
        <v>197959</v>
      </c>
      <c r="I29" s="124">
        <v>100817</v>
      </c>
      <c r="J29" s="124">
        <v>154295</v>
      </c>
      <c r="K29" s="124">
        <v>659524</v>
      </c>
      <c r="L29" s="60">
        <v>64.217710037303419</v>
      </c>
      <c r="M29" s="60">
        <v>48.764041323379239</v>
      </c>
      <c r="N29" s="60">
        <v>32.3788322887089</v>
      </c>
      <c r="O29" s="60">
        <v>19.604971978173698</v>
      </c>
      <c r="P29" s="60">
        <v>27.178010286761079</v>
      </c>
      <c r="Q29" s="60">
        <v>61.468345652962078</v>
      </c>
      <c r="R29" s="115">
        <v>-5.5057169362984011</v>
      </c>
      <c r="S29" s="115">
        <v>-8.1897659650384487</v>
      </c>
      <c r="T29" s="115">
        <v>-10.034433568868776</v>
      </c>
      <c r="U29" s="115">
        <v>6.5324998914247079</v>
      </c>
      <c r="V29" s="115">
        <v>16.322282729649412</v>
      </c>
    </row>
    <row r="30" spans="1:32" x14ac:dyDescent="0.2">
      <c r="A30" s="27">
        <v>14</v>
      </c>
      <c r="B30" s="28" t="s">
        <v>40</v>
      </c>
      <c r="C30" s="29"/>
      <c r="D30" s="27">
        <v>404</v>
      </c>
      <c r="E30" s="27" t="s">
        <v>33</v>
      </c>
      <c r="F30" s="124">
        <v>13452</v>
      </c>
      <c r="G30" s="124">
        <v>234665</v>
      </c>
      <c r="H30" s="124">
        <v>206106</v>
      </c>
      <c r="I30" s="124">
        <v>251271</v>
      </c>
      <c r="J30" s="124">
        <v>402905</v>
      </c>
      <c r="K30" s="124">
        <v>551352</v>
      </c>
      <c r="L30" s="60">
        <v>4.5248442608613759</v>
      </c>
      <c r="M30" s="60">
        <v>37.925963038085158</v>
      </c>
      <c r="N30" s="60">
        <v>29.479974654539369</v>
      </c>
      <c r="O30" s="60">
        <v>33.197647226692247</v>
      </c>
      <c r="P30" s="60">
        <v>43.46524495689669</v>
      </c>
      <c r="Q30" s="60">
        <v>50.845985224423316</v>
      </c>
      <c r="R30" s="115">
        <v>42.521055181350214</v>
      </c>
      <c r="S30" s="115">
        <v>-5.03849421136358</v>
      </c>
      <c r="T30" s="115">
        <v>2.3753559835131721</v>
      </c>
      <c r="U30" s="115">
        <v>5.3896529099456369</v>
      </c>
      <c r="V30" s="115">
        <v>3.1367902765916411</v>
      </c>
    </row>
    <row r="31" spans="1:32" x14ac:dyDescent="0.2">
      <c r="A31" s="27">
        <v>15</v>
      </c>
      <c r="B31" s="28" t="s">
        <v>41</v>
      </c>
      <c r="C31" s="29"/>
      <c r="D31" s="27">
        <v>450</v>
      </c>
      <c r="E31" s="27" t="s">
        <v>42</v>
      </c>
      <c r="F31" s="124">
        <v>0</v>
      </c>
      <c r="G31" s="124">
        <v>0</v>
      </c>
      <c r="H31" s="124">
        <v>50</v>
      </c>
      <c r="I31" s="124">
        <v>0</v>
      </c>
      <c r="J31" s="124">
        <v>0</v>
      </c>
      <c r="K31" s="124">
        <v>12</v>
      </c>
      <c r="L31" s="60">
        <v>0</v>
      </c>
      <c r="M31" s="60">
        <v>0</v>
      </c>
      <c r="N31" s="60">
        <v>0.21239539526783061</v>
      </c>
      <c r="O31" s="60">
        <v>0</v>
      </c>
      <c r="P31" s="60">
        <v>0</v>
      </c>
      <c r="Q31" s="60">
        <v>3.7412314886983628E-2</v>
      </c>
      <c r="R31" s="115" t="s">
        <v>274</v>
      </c>
      <c r="S31" s="115" t="s">
        <v>274</v>
      </c>
      <c r="T31" s="115" t="s">
        <v>274</v>
      </c>
      <c r="U31" s="115" t="s">
        <v>274</v>
      </c>
      <c r="V31" s="115" t="s">
        <v>274</v>
      </c>
    </row>
    <row r="32" spans="1:32" x14ac:dyDescent="0.2">
      <c r="A32" s="27">
        <v>16</v>
      </c>
      <c r="B32" s="28" t="s">
        <v>43</v>
      </c>
      <c r="C32" s="29"/>
      <c r="D32" s="27">
        <v>454</v>
      </c>
      <c r="E32" s="27" t="s">
        <v>33</v>
      </c>
      <c r="F32" s="124">
        <v>874614</v>
      </c>
      <c r="G32" s="124">
        <v>1018</v>
      </c>
      <c r="H32" s="124">
        <v>3900</v>
      </c>
      <c r="I32" s="124">
        <v>4240</v>
      </c>
      <c r="J32" s="124">
        <v>5740</v>
      </c>
      <c r="K32" s="124">
        <v>5844</v>
      </c>
      <c r="L32" s="60">
        <v>77.555678517083976</v>
      </c>
      <c r="M32" s="60">
        <v>0.42131576333476811</v>
      </c>
      <c r="N32" s="60">
        <v>1.6765540366262575</v>
      </c>
      <c r="O32" s="60">
        <v>1.9128308543225916</v>
      </c>
      <c r="P32" s="60">
        <v>2.6363895242557023</v>
      </c>
      <c r="Q32" s="60">
        <v>2.7161434852526982</v>
      </c>
      <c r="R32" s="115">
        <v>-104.30737611295288</v>
      </c>
      <c r="S32" s="115">
        <v>27.622264259434274</v>
      </c>
      <c r="T32" s="115">
        <v>2.636874985359011</v>
      </c>
      <c r="U32" s="115">
        <v>6.4165221840881692</v>
      </c>
      <c r="V32" s="115">
        <v>0.59605322475230249</v>
      </c>
    </row>
    <row r="33" spans="1:22" x14ac:dyDescent="0.2">
      <c r="A33" s="27">
        <v>17</v>
      </c>
      <c r="B33" s="28" t="s">
        <v>44</v>
      </c>
      <c r="C33" s="29" t="s">
        <v>302</v>
      </c>
      <c r="D33" s="27">
        <v>480</v>
      </c>
      <c r="E33" s="27" t="s">
        <v>42</v>
      </c>
      <c r="F33" s="124">
        <v>0</v>
      </c>
      <c r="G33" s="124">
        <v>0</v>
      </c>
      <c r="H33" s="124">
        <v>0</v>
      </c>
      <c r="I33" s="124">
        <v>0</v>
      </c>
      <c r="J33" s="124">
        <v>0</v>
      </c>
      <c r="K33" s="124">
        <v>0</v>
      </c>
      <c r="L33" s="60">
        <v>0</v>
      </c>
      <c r="M33" s="60">
        <v>0</v>
      </c>
      <c r="N33" s="60">
        <v>0</v>
      </c>
      <c r="O33" s="60">
        <v>0</v>
      </c>
      <c r="P33" s="60">
        <v>0</v>
      </c>
      <c r="Q33" s="60">
        <v>0</v>
      </c>
      <c r="R33" s="115" t="s">
        <v>274</v>
      </c>
      <c r="S33" s="115" t="s">
        <v>274</v>
      </c>
      <c r="T33" s="115" t="s">
        <v>274</v>
      </c>
      <c r="U33" s="115" t="s">
        <v>274</v>
      </c>
      <c r="V33" s="115" t="s">
        <v>274</v>
      </c>
    </row>
    <row r="34" spans="1:22" x14ac:dyDescent="0.2">
      <c r="A34" s="27">
        <v>18</v>
      </c>
      <c r="B34" s="28" t="s">
        <v>45</v>
      </c>
      <c r="C34" s="29"/>
      <c r="D34" s="27">
        <v>175</v>
      </c>
      <c r="E34" s="27" t="s">
        <v>35</v>
      </c>
      <c r="F34" s="124">
        <v>0</v>
      </c>
      <c r="G34" s="124">
        <v>0</v>
      </c>
      <c r="H34" s="124">
        <v>0</v>
      </c>
      <c r="I34" s="124">
        <v>0</v>
      </c>
      <c r="J34" s="124">
        <v>0</v>
      </c>
      <c r="K34" s="124">
        <v>0</v>
      </c>
      <c r="L34" s="60">
        <v>0</v>
      </c>
      <c r="M34" s="60">
        <v>0</v>
      </c>
      <c r="N34" s="60">
        <v>0</v>
      </c>
      <c r="O34" s="60">
        <v>0</v>
      </c>
      <c r="P34" s="60">
        <v>0</v>
      </c>
      <c r="Q34" s="60">
        <v>0</v>
      </c>
      <c r="R34" s="115" t="s">
        <v>274</v>
      </c>
      <c r="S34" s="115" t="s">
        <v>274</v>
      </c>
      <c r="T34" s="115" t="s">
        <v>274</v>
      </c>
      <c r="U34" s="115" t="s">
        <v>274</v>
      </c>
      <c r="V34" s="115" t="s">
        <v>274</v>
      </c>
    </row>
    <row r="35" spans="1:22" x14ac:dyDescent="0.2">
      <c r="A35" s="27">
        <v>19</v>
      </c>
      <c r="B35" s="28" t="s">
        <v>46</v>
      </c>
      <c r="C35" s="29"/>
      <c r="D35" s="27">
        <v>508</v>
      </c>
      <c r="E35" s="27" t="s">
        <v>33</v>
      </c>
      <c r="F35" s="124">
        <v>420</v>
      </c>
      <c r="G35" s="124">
        <v>128</v>
      </c>
      <c r="H35" s="124">
        <v>207</v>
      </c>
      <c r="I35" s="124">
        <v>1954</v>
      </c>
      <c r="J35" s="124">
        <v>4077</v>
      </c>
      <c r="K35" s="124">
        <v>4445</v>
      </c>
      <c r="L35" s="60">
        <v>0.34332799267566949</v>
      </c>
      <c r="M35" s="60">
        <v>7.6074553062000769E-2</v>
      </c>
      <c r="N35" s="60">
        <v>0.10577306312659043</v>
      </c>
      <c r="O35" s="60">
        <v>0.95396182199873059</v>
      </c>
      <c r="P35" s="60">
        <v>1.8997073788977317</v>
      </c>
      <c r="Q35" s="60">
        <v>1.9939173185961385</v>
      </c>
      <c r="R35" s="115">
        <v>-30.139448326414197</v>
      </c>
      <c r="S35" s="115">
        <v>6.5916412875858175</v>
      </c>
      <c r="T35" s="115">
        <v>43.986555331973435</v>
      </c>
      <c r="U35" s="115">
        <v>13.776629808177828</v>
      </c>
      <c r="V35" s="115">
        <v>0.96802684755427759</v>
      </c>
    </row>
    <row r="36" spans="1:22" x14ac:dyDescent="0.2">
      <c r="A36" s="27">
        <v>20</v>
      </c>
      <c r="B36" s="28" t="s">
        <v>48</v>
      </c>
      <c r="C36" s="29"/>
      <c r="D36" s="27">
        <v>638</v>
      </c>
      <c r="E36" s="27" t="s">
        <v>35</v>
      </c>
      <c r="F36" s="124">
        <v>0</v>
      </c>
      <c r="G36" s="124">
        <v>0</v>
      </c>
      <c r="H36" s="124">
        <v>0</v>
      </c>
      <c r="I36" s="124">
        <v>0</v>
      </c>
      <c r="J36" s="124">
        <v>0</v>
      </c>
      <c r="K36" s="124">
        <v>0</v>
      </c>
      <c r="L36" s="60">
        <v>0</v>
      </c>
      <c r="M36" s="60">
        <v>0</v>
      </c>
      <c r="N36" s="60">
        <v>0</v>
      </c>
      <c r="O36" s="60">
        <v>0</v>
      </c>
      <c r="P36" s="60">
        <v>0</v>
      </c>
      <c r="Q36" s="60">
        <v>0</v>
      </c>
      <c r="R36" s="115" t="s">
        <v>274</v>
      </c>
      <c r="S36" s="115" t="s">
        <v>274</v>
      </c>
      <c r="T36" s="115" t="s">
        <v>274</v>
      </c>
      <c r="U36" s="115" t="s">
        <v>274</v>
      </c>
      <c r="V36" s="115" t="s">
        <v>274</v>
      </c>
    </row>
    <row r="37" spans="1:22" x14ac:dyDescent="0.2">
      <c r="A37" s="27">
        <v>21</v>
      </c>
      <c r="B37" s="28" t="s">
        <v>49</v>
      </c>
      <c r="C37" s="29"/>
      <c r="D37" s="27">
        <v>646</v>
      </c>
      <c r="E37" s="27" t="s">
        <v>33</v>
      </c>
      <c r="F37" s="124">
        <v>23446</v>
      </c>
      <c r="G37" s="124">
        <v>25257</v>
      </c>
      <c r="H37" s="124">
        <v>30118</v>
      </c>
      <c r="I37" s="124">
        <v>59117</v>
      </c>
      <c r="J37" s="124">
        <v>65574</v>
      </c>
      <c r="K37" s="124">
        <v>72763</v>
      </c>
      <c r="L37" s="60">
        <v>14.665757589026015</v>
      </c>
      <c r="M37" s="60">
        <v>10.830617495711834</v>
      </c>
      <c r="N37" s="60">
        <v>8.6776383270522874</v>
      </c>
      <c r="O37" s="60">
        <v>13.659290614306476</v>
      </c>
      <c r="P37" s="60">
        <v>15.012809447167614</v>
      </c>
      <c r="Q37" s="60">
        <v>16.479927523922768</v>
      </c>
      <c r="R37" s="115">
        <v>-6.0627656845470845</v>
      </c>
      <c r="S37" s="115">
        <v>-4.4325533404205002</v>
      </c>
      <c r="T37" s="115">
        <v>9.0734102335407805</v>
      </c>
      <c r="U37" s="115">
        <v>1.8896775727247839</v>
      </c>
      <c r="V37" s="115">
        <v>1.8647865364758214</v>
      </c>
    </row>
    <row r="38" spans="1:22" x14ac:dyDescent="0.2">
      <c r="A38" s="27">
        <v>22</v>
      </c>
      <c r="B38" s="28" t="s">
        <v>50</v>
      </c>
      <c r="C38" s="29"/>
      <c r="D38" s="27">
        <v>690</v>
      </c>
      <c r="E38" s="27" t="s">
        <v>35</v>
      </c>
      <c r="F38" s="124">
        <v>0</v>
      </c>
      <c r="G38" s="124">
        <v>0</v>
      </c>
      <c r="H38" s="124">
        <v>0</v>
      </c>
      <c r="I38" s="124">
        <v>0</v>
      </c>
      <c r="J38" s="124">
        <v>0</v>
      </c>
      <c r="K38" s="124">
        <v>0</v>
      </c>
      <c r="L38" s="60">
        <v>0</v>
      </c>
      <c r="M38" s="60">
        <v>0</v>
      </c>
      <c r="N38" s="60">
        <v>0</v>
      </c>
      <c r="O38" s="60">
        <v>0</v>
      </c>
      <c r="P38" s="60">
        <v>0</v>
      </c>
      <c r="Q38" s="60">
        <v>0</v>
      </c>
      <c r="R38" s="115" t="s">
        <v>274</v>
      </c>
      <c r="S38" s="115" t="s">
        <v>274</v>
      </c>
      <c r="T38" s="115" t="s">
        <v>274</v>
      </c>
      <c r="U38" s="115" t="s">
        <v>274</v>
      </c>
      <c r="V38" s="115" t="s">
        <v>274</v>
      </c>
    </row>
    <row r="39" spans="1:22" x14ac:dyDescent="0.2">
      <c r="A39" s="27">
        <v>23</v>
      </c>
      <c r="B39" s="28" t="s">
        <v>51</v>
      </c>
      <c r="C39" s="29"/>
      <c r="D39" s="27">
        <v>706</v>
      </c>
      <c r="E39" s="27" t="s">
        <v>52</v>
      </c>
      <c r="F39" s="124">
        <v>460000</v>
      </c>
      <c r="G39" s="124">
        <v>626</v>
      </c>
      <c r="H39" s="124">
        <v>558</v>
      </c>
      <c r="I39" s="124">
        <v>493</v>
      </c>
      <c r="J39" s="124">
        <v>1937</v>
      </c>
      <c r="K39" s="124">
        <v>2502</v>
      </c>
      <c r="L39" s="60">
        <v>96.175155866475436</v>
      </c>
      <c r="M39" s="60">
        <v>3.2058175859066931</v>
      </c>
      <c r="N39" s="60">
        <v>2.7779160651167425</v>
      </c>
      <c r="O39" s="60">
        <v>2.3850991775520076</v>
      </c>
      <c r="P39" s="60">
        <v>8.0725151073140236</v>
      </c>
      <c r="Q39" s="60">
        <v>9.8928472579178361</v>
      </c>
      <c r="R39" s="115">
        <v>-68.024078288883075</v>
      </c>
      <c r="S39" s="115">
        <v>-2.8653225022567721</v>
      </c>
      <c r="T39" s="115">
        <v>-3.0492064475977356</v>
      </c>
      <c r="U39" s="115">
        <v>24.384487754955476</v>
      </c>
      <c r="V39" s="115">
        <v>4.0669380341850596</v>
      </c>
    </row>
    <row r="40" spans="1:22" x14ac:dyDescent="0.2">
      <c r="A40" s="27">
        <v>24</v>
      </c>
      <c r="B40" s="28" t="s">
        <v>53</v>
      </c>
      <c r="C40" s="29"/>
      <c r="D40" s="27">
        <v>728</v>
      </c>
      <c r="E40" s="27" t="s">
        <v>33</v>
      </c>
      <c r="F40" s="124" t="s">
        <v>274</v>
      </c>
      <c r="G40" s="124" t="s">
        <v>274</v>
      </c>
      <c r="H40" s="124" t="s">
        <v>274</v>
      </c>
      <c r="I40" s="124" t="s">
        <v>274</v>
      </c>
      <c r="J40" s="124">
        <v>27173</v>
      </c>
      <c r="K40" s="124">
        <v>240673</v>
      </c>
      <c r="L40" s="60" t="s">
        <v>274</v>
      </c>
      <c r="M40" s="60" t="s">
        <v>274</v>
      </c>
      <c r="N40" s="60" t="s">
        <v>274</v>
      </c>
      <c r="O40" s="60" t="s">
        <v>274</v>
      </c>
      <c r="P40" s="60">
        <v>10.536050095965569</v>
      </c>
      <c r="Q40" s="60">
        <v>29.203564520786973</v>
      </c>
      <c r="R40" s="115" t="s">
        <v>274</v>
      </c>
      <c r="S40" s="115" t="s">
        <v>274</v>
      </c>
      <c r="T40" s="115" t="s">
        <v>274</v>
      </c>
      <c r="U40" s="115" t="s">
        <v>274</v>
      </c>
      <c r="V40" s="115">
        <v>20.389761105632548</v>
      </c>
    </row>
    <row r="41" spans="1:22" x14ac:dyDescent="0.2">
      <c r="A41" s="27">
        <v>25</v>
      </c>
      <c r="B41" s="28" t="s">
        <v>54</v>
      </c>
      <c r="C41" s="29"/>
      <c r="D41" s="27">
        <v>800</v>
      </c>
      <c r="E41" s="27" t="s">
        <v>33</v>
      </c>
      <c r="F41" s="124">
        <v>145718</v>
      </c>
      <c r="G41" s="124">
        <v>229350</v>
      </c>
      <c r="H41" s="124">
        <v>236622</v>
      </c>
      <c r="I41" s="124">
        <v>257256</v>
      </c>
      <c r="J41" s="124">
        <v>135801</v>
      </c>
      <c r="K41" s="124">
        <v>358453</v>
      </c>
      <c r="L41" s="60">
        <v>26.099977252658483</v>
      </c>
      <c r="M41" s="60">
        <v>36.139737165547885</v>
      </c>
      <c r="N41" s="60">
        <v>37.280743906992718</v>
      </c>
      <c r="O41" s="60">
        <v>39.397949057227919</v>
      </c>
      <c r="P41" s="60">
        <v>25.663504422102957</v>
      </c>
      <c r="Q41" s="60">
        <v>47.827467640509106</v>
      </c>
      <c r="R41" s="115">
        <v>6.5091713936127977</v>
      </c>
      <c r="S41" s="115">
        <v>0.62167863483518115</v>
      </c>
      <c r="T41" s="115">
        <v>1.1047363271783712</v>
      </c>
      <c r="U41" s="115">
        <v>-8.5728767860457555</v>
      </c>
      <c r="V41" s="115">
        <v>12.450603800519557</v>
      </c>
    </row>
    <row r="42" spans="1:22" x14ac:dyDescent="0.2">
      <c r="A42" s="27">
        <v>26</v>
      </c>
      <c r="B42" s="28" t="s">
        <v>55</v>
      </c>
      <c r="C42" s="29" t="s">
        <v>304</v>
      </c>
      <c r="D42" s="27">
        <v>834</v>
      </c>
      <c r="E42" s="27" t="s">
        <v>33</v>
      </c>
      <c r="F42" s="124">
        <v>265184</v>
      </c>
      <c r="G42" s="124">
        <v>829671</v>
      </c>
      <c r="H42" s="124">
        <v>680862</v>
      </c>
      <c r="I42" s="124">
        <v>548824</v>
      </c>
      <c r="J42" s="124">
        <v>109286</v>
      </c>
      <c r="K42" s="124">
        <v>90650</v>
      </c>
      <c r="L42" s="60">
        <v>46.197291058751794</v>
      </c>
      <c r="M42" s="60">
        <v>75.012544720232398</v>
      </c>
      <c r="N42" s="60">
        <v>73.354521752246328</v>
      </c>
      <c r="O42" s="60">
        <v>71.197619239121693</v>
      </c>
      <c r="P42" s="60">
        <v>35.413480233311731</v>
      </c>
      <c r="Q42" s="60">
        <v>34.702283881143245</v>
      </c>
      <c r="R42" s="115">
        <v>9.6946840241844132</v>
      </c>
      <c r="S42" s="115">
        <v>-0.44702427099049058</v>
      </c>
      <c r="T42" s="115">
        <v>-0.59689537460477049</v>
      </c>
      <c r="U42" s="115">
        <v>-13.967336700003463</v>
      </c>
      <c r="V42" s="115">
        <v>-0.4057408503725739</v>
      </c>
    </row>
    <row r="43" spans="1:22" x14ac:dyDescent="0.2">
      <c r="A43" s="27">
        <v>27</v>
      </c>
      <c r="B43" s="28" t="s">
        <v>56</v>
      </c>
      <c r="C43" s="29"/>
      <c r="D43" s="27">
        <v>894</v>
      </c>
      <c r="E43" s="27" t="s">
        <v>33</v>
      </c>
      <c r="F43" s="124">
        <v>137615</v>
      </c>
      <c r="G43" s="124">
        <v>129965</v>
      </c>
      <c r="H43" s="124">
        <v>228663</v>
      </c>
      <c r="I43" s="124">
        <v>155718</v>
      </c>
      <c r="J43" s="124">
        <v>47857</v>
      </c>
      <c r="K43" s="124">
        <v>24666</v>
      </c>
      <c r="L43" s="60">
        <v>49.319246386576303</v>
      </c>
      <c r="M43" s="60">
        <v>53.190662115593966</v>
      </c>
      <c r="N43" s="60">
        <v>71.197538975050364</v>
      </c>
      <c r="O43" s="60">
        <v>61.6097393065848</v>
      </c>
      <c r="P43" s="60">
        <v>31.982063259755272</v>
      </c>
      <c r="Q43" s="60">
        <v>19.283117695344565</v>
      </c>
      <c r="R43" s="115">
        <v>1.5113691739317874</v>
      </c>
      <c r="S43" s="115">
        <v>5.8315079212985488</v>
      </c>
      <c r="T43" s="115">
        <v>-2.8927657838983389</v>
      </c>
      <c r="U43" s="115">
        <v>-13.112894823064265</v>
      </c>
      <c r="V43" s="115">
        <v>-10.118904804316529</v>
      </c>
    </row>
    <row r="44" spans="1:22" x14ac:dyDescent="0.2">
      <c r="A44" s="27">
        <v>28</v>
      </c>
      <c r="B44" s="28" t="s">
        <v>57</v>
      </c>
      <c r="C44" s="29"/>
      <c r="D44" s="27">
        <v>716</v>
      </c>
      <c r="E44" s="27" t="s">
        <v>33</v>
      </c>
      <c r="F44" s="124">
        <v>183150</v>
      </c>
      <c r="G44" s="124">
        <v>514</v>
      </c>
      <c r="H44" s="124">
        <v>4127</v>
      </c>
      <c r="I44" s="124">
        <v>4435</v>
      </c>
      <c r="J44" s="124">
        <v>4435</v>
      </c>
      <c r="K44" s="124">
        <v>5397</v>
      </c>
      <c r="L44" s="60">
        <v>29.218867906467715</v>
      </c>
      <c r="M44" s="60">
        <v>0.11919503926015593</v>
      </c>
      <c r="N44" s="60">
        <v>1.0064847173819205</v>
      </c>
      <c r="O44" s="60">
        <v>1.129380966811224</v>
      </c>
      <c r="P44" s="60">
        <v>1.1146268701729871</v>
      </c>
      <c r="Q44" s="60">
        <v>1.3530859988066168</v>
      </c>
      <c r="R44" s="115">
        <v>-110.03617607888569</v>
      </c>
      <c r="S44" s="115">
        <v>42.669158484434931</v>
      </c>
      <c r="T44" s="115">
        <v>2.3041176715327287</v>
      </c>
      <c r="U44" s="115">
        <v>-0.26299924630995286</v>
      </c>
      <c r="V44" s="115">
        <v>3.8773641083898096</v>
      </c>
    </row>
    <row r="45" spans="1:22" x14ac:dyDescent="0.2">
      <c r="A45" s="26">
        <v>29</v>
      </c>
      <c r="B45" s="22" t="s">
        <v>12</v>
      </c>
      <c r="C45" s="24"/>
      <c r="D45" s="26">
        <v>911</v>
      </c>
      <c r="E45" s="26"/>
      <c r="F45" s="122">
        <v>446609</v>
      </c>
      <c r="G45" s="122">
        <v>1547169</v>
      </c>
      <c r="H45" s="122">
        <v>606067</v>
      </c>
      <c r="I45" s="122">
        <v>644851</v>
      </c>
      <c r="J45" s="122">
        <v>797406</v>
      </c>
      <c r="K45" s="122">
        <v>912095</v>
      </c>
      <c r="L45" s="109">
        <v>30.578557099135246</v>
      </c>
      <c r="M45" s="109">
        <v>58.469608950201582</v>
      </c>
      <c r="N45" s="109">
        <v>34.500568399492906</v>
      </c>
      <c r="O45" s="109">
        <v>33.432270788271431</v>
      </c>
      <c r="P45" s="109">
        <v>37.262328275184011</v>
      </c>
      <c r="Q45" s="109">
        <v>39.524190445155497</v>
      </c>
      <c r="R45" s="123">
        <v>12.964161983967301</v>
      </c>
      <c r="S45" s="123">
        <v>-10.550626297485859</v>
      </c>
      <c r="T45" s="123">
        <v>-0.62908348926589808</v>
      </c>
      <c r="U45" s="123">
        <v>2.1692245138391089</v>
      </c>
      <c r="V45" s="123">
        <v>1.1786010062378802</v>
      </c>
    </row>
    <row r="46" spans="1:22" x14ac:dyDescent="0.2">
      <c r="A46" s="27">
        <v>30</v>
      </c>
      <c r="B46" s="28" t="s">
        <v>58</v>
      </c>
      <c r="C46" s="29"/>
      <c r="D46" s="27">
        <v>24</v>
      </c>
      <c r="E46" s="27" t="s">
        <v>33</v>
      </c>
      <c r="F46" s="124">
        <v>12000</v>
      </c>
      <c r="G46" s="124">
        <v>11404</v>
      </c>
      <c r="H46" s="124">
        <v>12579</v>
      </c>
      <c r="I46" s="124">
        <v>13867</v>
      </c>
      <c r="J46" s="124">
        <v>15155</v>
      </c>
      <c r="K46" s="124">
        <v>15474</v>
      </c>
      <c r="L46" s="60">
        <v>35.802726974371211</v>
      </c>
      <c r="M46" s="60">
        <v>28.643910280561624</v>
      </c>
      <c r="N46" s="60">
        <v>27.281599722390908</v>
      </c>
      <c r="O46" s="60">
        <v>22.610836635197053</v>
      </c>
      <c r="P46" s="60">
        <v>19.797776587545233</v>
      </c>
      <c r="Q46" s="60">
        <v>14.482661799803454</v>
      </c>
      <c r="R46" s="115">
        <v>-4.4616639611770825</v>
      </c>
      <c r="S46" s="115">
        <v>-0.97456785618468844</v>
      </c>
      <c r="T46" s="115">
        <v>-3.7556636723444474</v>
      </c>
      <c r="U46" s="115">
        <v>-2.657193013041276</v>
      </c>
      <c r="V46" s="115">
        <v>-6.2523488363969397</v>
      </c>
    </row>
    <row r="47" spans="1:22" x14ac:dyDescent="0.2">
      <c r="A47" s="27">
        <v>31</v>
      </c>
      <c r="B47" s="28" t="s">
        <v>59</v>
      </c>
      <c r="C47" s="29"/>
      <c r="D47" s="27">
        <v>120</v>
      </c>
      <c r="E47" s="27" t="s">
        <v>35</v>
      </c>
      <c r="F47" s="124">
        <v>49253</v>
      </c>
      <c r="G47" s="124">
        <v>47854</v>
      </c>
      <c r="H47" s="124">
        <v>46454</v>
      </c>
      <c r="I47" s="124">
        <v>52042</v>
      </c>
      <c r="J47" s="124">
        <v>104275</v>
      </c>
      <c r="K47" s="124">
        <v>264126</v>
      </c>
      <c r="L47" s="60">
        <v>18.561942233478053</v>
      </c>
      <c r="M47" s="60">
        <v>19.384762460302028</v>
      </c>
      <c r="N47" s="60">
        <v>20.340393111571352</v>
      </c>
      <c r="O47" s="60">
        <v>20.113860793006026</v>
      </c>
      <c r="P47" s="60">
        <v>36.069957210705276</v>
      </c>
      <c r="Q47" s="60">
        <v>69.145828097511938</v>
      </c>
      <c r="R47" s="115">
        <v>0.86747898351115338</v>
      </c>
      <c r="S47" s="115">
        <v>0.96242800387966632</v>
      </c>
      <c r="T47" s="115">
        <v>-0.22399096710232605</v>
      </c>
      <c r="U47" s="115">
        <v>11.681022790642306</v>
      </c>
      <c r="V47" s="115">
        <v>13.015148329215235</v>
      </c>
    </row>
    <row r="48" spans="1:22" x14ac:dyDescent="0.2">
      <c r="A48" s="27">
        <v>32</v>
      </c>
      <c r="B48" s="28" t="s">
        <v>60</v>
      </c>
      <c r="C48" s="29"/>
      <c r="D48" s="27">
        <v>140</v>
      </c>
      <c r="E48" s="27" t="s">
        <v>42</v>
      </c>
      <c r="F48" s="124">
        <v>3389</v>
      </c>
      <c r="G48" s="124">
        <v>33856</v>
      </c>
      <c r="H48" s="124">
        <v>55661</v>
      </c>
      <c r="I48" s="124">
        <v>24569</v>
      </c>
      <c r="J48" s="124">
        <v>21574</v>
      </c>
      <c r="K48" s="124">
        <v>7694</v>
      </c>
      <c r="L48" s="60">
        <v>5.0406044560787695</v>
      </c>
      <c r="M48" s="60">
        <v>33.953786906290119</v>
      </c>
      <c r="N48" s="60">
        <v>45.059054958754622</v>
      </c>
      <c r="O48" s="60">
        <v>26.012980550349923</v>
      </c>
      <c r="P48" s="60">
        <v>23.082190315194833</v>
      </c>
      <c r="Q48" s="60">
        <v>9.429152675310668</v>
      </c>
      <c r="R48" s="115">
        <v>38.149487695239962</v>
      </c>
      <c r="S48" s="115">
        <v>5.6594714083167688</v>
      </c>
      <c r="T48" s="115">
        <v>-10.98756592916604</v>
      </c>
      <c r="U48" s="115">
        <v>-2.3906865446235028</v>
      </c>
      <c r="V48" s="115">
        <v>-17.905101993792673</v>
      </c>
    </row>
    <row r="49" spans="1:22" x14ac:dyDescent="0.2">
      <c r="A49" s="27">
        <v>33</v>
      </c>
      <c r="B49" s="28" t="s">
        <v>61</v>
      </c>
      <c r="C49" s="29"/>
      <c r="D49" s="27">
        <v>148</v>
      </c>
      <c r="E49" s="27" t="s">
        <v>33</v>
      </c>
      <c r="F49" s="124">
        <v>0</v>
      </c>
      <c r="G49" s="124">
        <v>100</v>
      </c>
      <c r="H49" s="124">
        <v>17692</v>
      </c>
      <c r="I49" s="124">
        <v>275412</v>
      </c>
      <c r="J49" s="124">
        <v>347939</v>
      </c>
      <c r="K49" s="124">
        <v>454882</v>
      </c>
      <c r="L49" s="60">
        <v>0</v>
      </c>
      <c r="M49" s="60">
        <v>0.11162707626361851</v>
      </c>
      <c r="N49" s="60">
        <v>16.877653231576435</v>
      </c>
      <c r="O49" s="60">
        <v>78.22826661213081</v>
      </c>
      <c r="P49" s="60">
        <v>83.45381892143412</v>
      </c>
      <c r="Q49" s="60">
        <v>87.99035917116727</v>
      </c>
      <c r="R49" s="115" t="s">
        <v>274</v>
      </c>
      <c r="S49" s="115">
        <v>100.37164185099674</v>
      </c>
      <c r="T49" s="115">
        <v>30.672811898584591</v>
      </c>
      <c r="U49" s="115">
        <v>1.2932472836640068</v>
      </c>
      <c r="V49" s="115">
        <v>1.0586768310751733</v>
      </c>
    </row>
    <row r="50" spans="1:22" x14ac:dyDescent="0.2">
      <c r="A50" s="27">
        <v>34</v>
      </c>
      <c r="B50" s="28" t="s">
        <v>62</v>
      </c>
      <c r="C50" s="29"/>
      <c r="D50" s="27">
        <v>178</v>
      </c>
      <c r="E50" s="27" t="s">
        <v>35</v>
      </c>
      <c r="F50" s="124">
        <v>3196</v>
      </c>
      <c r="G50" s="124">
        <v>19404</v>
      </c>
      <c r="H50" s="124">
        <v>123190</v>
      </c>
      <c r="I50" s="124">
        <v>66075</v>
      </c>
      <c r="J50" s="124">
        <v>133112</v>
      </c>
      <c r="K50" s="124">
        <v>49152</v>
      </c>
      <c r="L50" s="60">
        <v>2.4661064685139316</v>
      </c>
      <c r="M50" s="60">
        <v>10.125498995486211</v>
      </c>
      <c r="N50" s="60">
        <v>40.389899082628965</v>
      </c>
      <c r="O50" s="60">
        <v>20.960353764457331</v>
      </c>
      <c r="P50" s="60">
        <v>31.719842058482207</v>
      </c>
      <c r="Q50" s="60">
        <v>12.506997526692384</v>
      </c>
      <c r="R50" s="115">
        <v>28.248326337860121</v>
      </c>
      <c r="S50" s="115">
        <v>27.670456714319819</v>
      </c>
      <c r="T50" s="115">
        <v>-13.118939872267005</v>
      </c>
      <c r="U50" s="115">
        <v>8.2861936025560059</v>
      </c>
      <c r="V50" s="115">
        <v>-18.613082554011601</v>
      </c>
    </row>
    <row r="51" spans="1:22" x14ac:dyDescent="0.2">
      <c r="A51" s="27">
        <v>35</v>
      </c>
      <c r="B51" s="28" t="s">
        <v>63</v>
      </c>
      <c r="C51" s="29"/>
      <c r="D51" s="27">
        <v>180</v>
      </c>
      <c r="E51" s="27" t="s">
        <v>33</v>
      </c>
      <c r="F51" s="124">
        <v>378562</v>
      </c>
      <c r="G51" s="124">
        <v>1433760</v>
      </c>
      <c r="H51" s="124">
        <v>332509</v>
      </c>
      <c r="I51" s="124">
        <v>204341</v>
      </c>
      <c r="J51" s="124">
        <v>166336</v>
      </c>
      <c r="K51" s="124">
        <v>119754</v>
      </c>
      <c r="L51" s="60">
        <v>50.194247103530387</v>
      </c>
      <c r="M51" s="60">
        <v>78.909697115461356</v>
      </c>
      <c r="N51" s="60">
        <v>44.668834893677619</v>
      </c>
      <c r="O51" s="60">
        <v>32.806416758580056</v>
      </c>
      <c r="P51" s="60">
        <v>28.242804991934801</v>
      </c>
      <c r="Q51" s="60">
        <v>21.945266028213613</v>
      </c>
      <c r="R51" s="115">
        <v>9.0480740714375649</v>
      </c>
      <c r="S51" s="115">
        <v>-11.380561433416828</v>
      </c>
      <c r="T51" s="115">
        <v>-6.173038467208122</v>
      </c>
      <c r="U51" s="115">
        <v>-2.995707890753923</v>
      </c>
      <c r="V51" s="115">
        <v>-5.0457457807566071</v>
      </c>
    </row>
    <row r="52" spans="1:22" x14ac:dyDescent="0.2">
      <c r="A52" s="27">
        <v>36</v>
      </c>
      <c r="B52" s="28" t="s">
        <v>64</v>
      </c>
      <c r="C52" s="29"/>
      <c r="D52" s="27">
        <v>226</v>
      </c>
      <c r="E52" s="27" t="s">
        <v>42</v>
      </c>
      <c r="F52" s="124">
        <v>0</v>
      </c>
      <c r="G52" s="124">
        <v>0</v>
      </c>
      <c r="H52" s="124">
        <v>0</v>
      </c>
      <c r="I52" s="124">
        <v>0</v>
      </c>
      <c r="J52" s="124">
        <v>0</v>
      </c>
      <c r="K52" s="124">
        <v>0</v>
      </c>
      <c r="L52" s="60">
        <v>0</v>
      </c>
      <c r="M52" s="60">
        <v>0</v>
      </c>
      <c r="N52" s="60">
        <v>0</v>
      </c>
      <c r="O52" s="60">
        <v>0</v>
      </c>
      <c r="P52" s="60">
        <v>0</v>
      </c>
      <c r="Q52" s="60">
        <v>0</v>
      </c>
      <c r="R52" s="115" t="s">
        <v>274</v>
      </c>
      <c r="S52" s="115" t="s">
        <v>274</v>
      </c>
      <c r="T52" s="115" t="s">
        <v>274</v>
      </c>
      <c r="U52" s="115" t="s">
        <v>274</v>
      </c>
      <c r="V52" s="115" t="s">
        <v>274</v>
      </c>
    </row>
    <row r="53" spans="1:22" x14ac:dyDescent="0.2">
      <c r="A53" s="27">
        <v>37</v>
      </c>
      <c r="B53" s="28" t="s">
        <v>65</v>
      </c>
      <c r="C53" s="29"/>
      <c r="D53" s="27">
        <v>266</v>
      </c>
      <c r="E53" s="27" t="s">
        <v>42</v>
      </c>
      <c r="F53" s="124">
        <v>209</v>
      </c>
      <c r="G53" s="124">
        <v>791</v>
      </c>
      <c r="H53" s="124">
        <v>17982</v>
      </c>
      <c r="I53" s="124">
        <v>8545</v>
      </c>
      <c r="J53" s="124">
        <v>9015</v>
      </c>
      <c r="K53" s="124">
        <v>1013</v>
      </c>
      <c r="L53" s="60">
        <v>0.1633067666822941</v>
      </c>
      <c r="M53" s="60">
        <v>0.51708809455325166</v>
      </c>
      <c r="N53" s="60">
        <v>9.1946147434946912</v>
      </c>
      <c r="O53" s="60">
        <v>3.9906969358733066</v>
      </c>
      <c r="P53" s="60">
        <v>3.6947932719105543</v>
      </c>
      <c r="Q53" s="60">
        <v>0.37744425897221895</v>
      </c>
      <c r="R53" s="115">
        <v>23.051656388108182</v>
      </c>
      <c r="S53" s="115">
        <v>57.563199640712945</v>
      </c>
      <c r="T53" s="115">
        <v>-16.693041448138757</v>
      </c>
      <c r="U53" s="115">
        <v>-1.5408256304130494</v>
      </c>
      <c r="V53" s="115">
        <v>-45.62513968640561</v>
      </c>
    </row>
    <row r="54" spans="1:22" x14ac:dyDescent="0.2">
      <c r="A54" s="27">
        <v>38</v>
      </c>
      <c r="B54" s="28" t="s">
        <v>66</v>
      </c>
      <c r="C54" s="29"/>
      <c r="D54" s="27">
        <v>678</v>
      </c>
      <c r="E54" s="27" t="s">
        <v>42</v>
      </c>
      <c r="F54" s="124">
        <v>0</v>
      </c>
      <c r="G54" s="124">
        <v>0</v>
      </c>
      <c r="H54" s="124">
        <v>0</v>
      </c>
      <c r="I54" s="124">
        <v>0</v>
      </c>
      <c r="J54" s="124">
        <v>0</v>
      </c>
      <c r="K54" s="124">
        <v>0</v>
      </c>
      <c r="L54" s="60">
        <v>0</v>
      </c>
      <c r="M54" s="60">
        <v>0</v>
      </c>
      <c r="N54" s="60">
        <v>0</v>
      </c>
      <c r="O54" s="60">
        <v>0</v>
      </c>
      <c r="P54" s="60">
        <v>0</v>
      </c>
      <c r="Q54" s="60">
        <v>0</v>
      </c>
      <c r="R54" s="115" t="s">
        <v>274</v>
      </c>
      <c r="S54" s="115" t="s">
        <v>274</v>
      </c>
      <c r="T54" s="115" t="s">
        <v>274</v>
      </c>
      <c r="U54" s="115" t="s">
        <v>274</v>
      </c>
      <c r="V54" s="115" t="s">
        <v>274</v>
      </c>
    </row>
    <row r="55" spans="1:22" x14ac:dyDescent="0.2">
      <c r="A55" s="26">
        <v>39</v>
      </c>
      <c r="B55" s="22" t="s">
        <v>13</v>
      </c>
      <c r="C55" s="24"/>
      <c r="D55" s="26">
        <v>912</v>
      </c>
      <c r="E55" s="26"/>
      <c r="F55" s="122">
        <v>1202360</v>
      </c>
      <c r="G55" s="122">
        <v>876194</v>
      </c>
      <c r="H55" s="122">
        <v>602901</v>
      </c>
      <c r="I55" s="122">
        <v>342801</v>
      </c>
      <c r="J55" s="122">
        <v>342035</v>
      </c>
      <c r="K55" s="122">
        <v>589104</v>
      </c>
      <c r="L55" s="109">
        <v>50.031624500665785</v>
      </c>
      <c r="M55" s="109">
        <v>42.091523990699642</v>
      </c>
      <c r="N55" s="109">
        <v>31.973112719751811</v>
      </c>
      <c r="O55" s="109">
        <v>19.236285769118108</v>
      </c>
      <c r="P55" s="109">
        <v>17.799369592108295</v>
      </c>
      <c r="Q55" s="109">
        <v>27.285359102715638</v>
      </c>
      <c r="R55" s="123">
        <v>-3.4561781094496751</v>
      </c>
      <c r="S55" s="123">
        <v>-5.4990213585697143</v>
      </c>
      <c r="T55" s="123">
        <v>-10.161938856891901</v>
      </c>
      <c r="U55" s="123">
        <v>-1.5527067752241843</v>
      </c>
      <c r="V55" s="123">
        <v>8.5437444246290148</v>
      </c>
    </row>
    <row r="56" spans="1:22" x14ac:dyDescent="0.2">
      <c r="A56" s="27">
        <v>40</v>
      </c>
      <c r="B56" s="28" t="s">
        <v>67</v>
      </c>
      <c r="C56" s="29"/>
      <c r="D56" s="27">
        <v>12</v>
      </c>
      <c r="E56" s="27" t="s">
        <v>47</v>
      </c>
      <c r="F56" s="124">
        <v>169107</v>
      </c>
      <c r="G56" s="124">
        <v>192489</v>
      </c>
      <c r="H56" s="124">
        <v>167453</v>
      </c>
      <c r="I56" s="124">
        <v>94101</v>
      </c>
      <c r="J56" s="124">
        <v>94144</v>
      </c>
      <c r="K56" s="124">
        <v>94144</v>
      </c>
      <c r="L56" s="60">
        <v>61.728246347927026</v>
      </c>
      <c r="M56" s="60">
        <v>73.460111742077302</v>
      </c>
      <c r="N56" s="60">
        <v>66.951741233857092</v>
      </c>
      <c r="O56" s="60">
        <v>38.014923021608894</v>
      </c>
      <c r="P56" s="60">
        <v>38.431769566140332</v>
      </c>
      <c r="Q56" s="60">
        <v>38.839725897413686</v>
      </c>
      <c r="R56" s="115">
        <v>3.4800186788249228</v>
      </c>
      <c r="S56" s="115">
        <v>-1.8554096349122733</v>
      </c>
      <c r="T56" s="115">
        <v>-11.319865720848203</v>
      </c>
      <c r="U56" s="115">
        <v>0.21811312527738955</v>
      </c>
      <c r="V56" s="115">
        <v>0.21118272359313922</v>
      </c>
    </row>
    <row r="57" spans="1:22" x14ac:dyDescent="0.2">
      <c r="A57" s="27">
        <v>41</v>
      </c>
      <c r="B57" s="28" t="s">
        <v>68</v>
      </c>
      <c r="C57" s="29"/>
      <c r="D57" s="27">
        <v>818</v>
      </c>
      <c r="E57" s="27" t="s">
        <v>33</v>
      </c>
      <c r="F57" s="124">
        <v>1866</v>
      </c>
      <c r="G57" s="124">
        <v>5407</v>
      </c>
      <c r="H57" s="124">
        <v>6697</v>
      </c>
      <c r="I57" s="124">
        <v>88946</v>
      </c>
      <c r="J57" s="124">
        <v>95056</v>
      </c>
      <c r="K57" s="124">
        <v>261741</v>
      </c>
      <c r="L57" s="60">
        <v>1.0742165012549796</v>
      </c>
      <c r="M57" s="60">
        <v>3.2385972267976406</v>
      </c>
      <c r="N57" s="60">
        <v>3.8610105389387264</v>
      </c>
      <c r="O57" s="60">
        <v>32.461925321440432</v>
      </c>
      <c r="P57" s="60">
        <v>32.144572120359541</v>
      </c>
      <c r="Q57" s="60">
        <v>53.238020270806253</v>
      </c>
      <c r="R57" s="115">
        <v>22.070974431051454</v>
      </c>
      <c r="S57" s="115">
        <v>3.5157733101205157</v>
      </c>
      <c r="T57" s="115">
        <v>42.582778542447208</v>
      </c>
      <c r="U57" s="115">
        <v>-0.19648534814353816</v>
      </c>
      <c r="V57" s="115">
        <v>10.090584025159769</v>
      </c>
    </row>
    <row r="58" spans="1:22" x14ac:dyDescent="0.2">
      <c r="A58" s="27">
        <v>42</v>
      </c>
      <c r="B58" s="28" t="s">
        <v>69</v>
      </c>
      <c r="C58" s="29"/>
      <c r="D58" s="27">
        <v>434</v>
      </c>
      <c r="E58" s="27" t="s">
        <v>42</v>
      </c>
      <c r="F58" s="124">
        <v>0</v>
      </c>
      <c r="G58" s="124">
        <v>3973</v>
      </c>
      <c r="H58" s="124">
        <v>11543</v>
      </c>
      <c r="I58" s="124">
        <v>12166</v>
      </c>
      <c r="J58" s="124">
        <v>7923</v>
      </c>
      <c r="K58" s="124">
        <v>25561</v>
      </c>
      <c r="L58" s="60">
        <v>0</v>
      </c>
      <c r="M58" s="60">
        <v>0.78202349810349947</v>
      </c>
      <c r="N58" s="60">
        <v>2.0342382224603304</v>
      </c>
      <c r="O58" s="60">
        <v>1.9458999507367101</v>
      </c>
      <c r="P58" s="60">
        <v>1.1583367202828079</v>
      </c>
      <c r="Q58" s="60">
        <v>3.3146771169143068</v>
      </c>
      <c r="R58" s="115" t="s">
        <v>274</v>
      </c>
      <c r="S58" s="115">
        <v>19.119838022357964</v>
      </c>
      <c r="T58" s="115">
        <v>-0.88793682579606692</v>
      </c>
      <c r="U58" s="115">
        <v>-10.374789106719778</v>
      </c>
      <c r="V58" s="115">
        <v>21.027502078707588</v>
      </c>
    </row>
    <row r="59" spans="1:22" x14ac:dyDescent="0.2">
      <c r="A59" s="27">
        <v>43</v>
      </c>
      <c r="B59" s="28" t="s">
        <v>70</v>
      </c>
      <c r="C59" s="29"/>
      <c r="D59" s="27">
        <v>504</v>
      </c>
      <c r="E59" s="27" t="s">
        <v>42</v>
      </c>
      <c r="F59" s="124">
        <v>307</v>
      </c>
      <c r="G59" s="124">
        <v>55</v>
      </c>
      <c r="H59" s="124">
        <v>2105</v>
      </c>
      <c r="I59" s="124">
        <v>219</v>
      </c>
      <c r="J59" s="124">
        <v>792</v>
      </c>
      <c r="K59" s="124">
        <v>1560</v>
      </c>
      <c r="L59" s="60">
        <v>0.55924947627288457</v>
      </c>
      <c r="M59" s="60">
        <v>0.10921366163621922</v>
      </c>
      <c r="N59" s="60">
        <v>3.9691518648414226</v>
      </c>
      <c r="O59" s="60">
        <v>0.40272899464866951</v>
      </c>
      <c r="P59" s="60">
        <v>1.1169245088775754</v>
      </c>
      <c r="Q59" s="60">
        <v>1.762492797505395</v>
      </c>
      <c r="R59" s="115">
        <v>-32.665790036883536</v>
      </c>
      <c r="S59" s="115">
        <v>71.860031055065818</v>
      </c>
      <c r="T59" s="115">
        <v>-45.760876978294263</v>
      </c>
      <c r="U59" s="115">
        <v>20.401406941727203</v>
      </c>
      <c r="V59" s="115">
        <v>9.1230047037391593</v>
      </c>
    </row>
    <row r="60" spans="1:22" x14ac:dyDescent="0.2">
      <c r="A60" s="27">
        <v>44</v>
      </c>
      <c r="B60" s="28" t="s">
        <v>71</v>
      </c>
      <c r="C60" s="29" t="s">
        <v>305</v>
      </c>
      <c r="D60" s="27">
        <v>729</v>
      </c>
      <c r="E60" s="27" t="s">
        <v>33</v>
      </c>
      <c r="F60" s="124">
        <v>1031050</v>
      </c>
      <c r="G60" s="124">
        <v>674071</v>
      </c>
      <c r="H60" s="124">
        <v>414928</v>
      </c>
      <c r="I60" s="124">
        <v>147256</v>
      </c>
      <c r="J60" s="124">
        <v>144008</v>
      </c>
      <c r="K60" s="124">
        <v>205174</v>
      </c>
      <c r="L60" s="60">
        <v>73.494400155107726</v>
      </c>
      <c r="M60" s="60">
        <v>63.99027526210466</v>
      </c>
      <c r="N60" s="60">
        <v>51.744207072602869</v>
      </c>
      <c r="O60" s="60">
        <v>27.169304457244912</v>
      </c>
      <c r="P60" s="60">
        <v>24.899241479831872</v>
      </c>
      <c r="Q60" s="60">
        <v>40.751414662437412</v>
      </c>
      <c r="R60" s="115">
        <v>-2.7695618433158979</v>
      </c>
      <c r="S60" s="115">
        <v>-4.2483727506201259</v>
      </c>
      <c r="T60" s="115">
        <v>-12.884493236055722</v>
      </c>
      <c r="U60" s="115">
        <v>-1.7450096620306017</v>
      </c>
      <c r="V60" s="115">
        <v>9.8530642875524492</v>
      </c>
    </row>
    <row r="61" spans="1:22" x14ac:dyDescent="0.2">
      <c r="A61" s="27">
        <v>45</v>
      </c>
      <c r="B61" s="28" t="s">
        <v>72</v>
      </c>
      <c r="C61" s="29"/>
      <c r="D61" s="27">
        <v>788</v>
      </c>
      <c r="E61" s="27" t="s">
        <v>42</v>
      </c>
      <c r="F61" s="124">
        <v>30</v>
      </c>
      <c r="G61" s="124">
        <v>199</v>
      </c>
      <c r="H61" s="124">
        <v>175</v>
      </c>
      <c r="I61" s="124">
        <v>113</v>
      </c>
      <c r="J61" s="124">
        <v>112</v>
      </c>
      <c r="K61" s="124">
        <v>924</v>
      </c>
      <c r="L61" s="60">
        <v>7.898062342038753E-2</v>
      </c>
      <c r="M61" s="60">
        <v>0.52552354292655867</v>
      </c>
      <c r="N61" s="60">
        <v>0.48016243209131321</v>
      </c>
      <c r="O61" s="60">
        <v>0.32248858447488582</v>
      </c>
      <c r="P61" s="60">
        <v>0.25942740665245995</v>
      </c>
      <c r="Q61" s="60">
        <v>1.6296008888732121</v>
      </c>
      <c r="R61" s="115">
        <v>37.903848821849927</v>
      </c>
      <c r="S61" s="115">
        <v>-1.8054108693548681</v>
      </c>
      <c r="T61" s="115">
        <v>-7.9611341643100184</v>
      </c>
      <c r="U61" s="115">
        <v>-4.351816366243102</v>
      </c>
      <c r="V61" s="115">
        <v>36.752269800944084</v>
      </c>
    </row>
    <row r="62" spans="1:22" x14ac:dyDescent="0.2">
      <c r="A62" s="27">
        <v>46</v>
      </c>
      <c r="B62" s="28" t="s">
        <v>73</v>
      </c>
      <c r="C62" s="29"/>
      <c r="D62" s="27">
        <v>732</v>
      </c>
      <c r="E62" s="27" t="s">
        <v>38</v>
      </c>
      <c r="F62" s="124">
        <v>0</v>
      </c>
      <c r="G62" s="124">
        <v>0</v>
      </c>
      <c r="H62" s="124">
        <v>0</v>
      </c>
      <c r="I62" s="124">
        <v>0</v>
      </c>
      <c r="J62" s="124">
        <v>0</v>
      </c>
      <c r="K62" s="124">
        <v>0</v>
      </c>
      <c r="L62" s="60">
        <v>0</v>
      </c>
      <c r="M62" s="60">
        <v>0</v>
      </c>
      <c r="N62" s="60">
        <v>0</v>
      </c>
      <c r="O62" s="60">
        <v>0</v>
      </c>
      <c r="P62" s="60">
        <v>0</v>
      </c>
      <c r="Q62" s="60">
        <v>0</v>
      </c>
      <c r="R62" s="115" t="s">
        <v>274</v>
      </c>
      <c r="S62" s="115" t="s">
        <v>274</v>
      </c>
      <c r="T62" s="115" t="s">
        <v>274</v>
      </c>
      <c r="U62" s="115" t="s">
        <v>274</v>
      </c>
      <c r="V62" s="115" t="s">
        <v>274</v>
      </c>
    </row>
    <row r="63" spans="1:22" x14ac:dyDescent="0.2">
      <c r="A63" s="26">
        <v>47</v>
      </c>
      <c r="B63" s="22" t="s">
        <v>14</v>
      </c>
      <c r="C63" s="24"/>
      <c r="D63" s="26">
        <v>913</v>
      </c>
      <c r="E63" s="26"/>
      <c r="F63" s="122">
        <v>135525</v>
      </c>
      <c r="G63" s="122">
        <v>105184</v>
      </c>
      <c r="H63" s="122">
        <v>46568</v>
      </c>
      <c r="I63" s="122">
        <v>38891</v>
      </c>
      <c r="J63" s="122">
        <v>68898</v>
      </c>
      <c r="K63" s="122">
        <v>117074</v>
      </c>
      <c r="L63" s="109">
        <v>9.7334810921608579</v>
      </c>
      <c r="M63" s="109">
        <v>8.8272565379470311</v>
      </c>
      <c r="N63" s="109">
        <v>3.8098230078359574</v>
      </c>
      <c r="O63" s="109">
        <v>2.7018408726811938</v>
      </c>
      <c r="P63" s="109">
        <v>3.1270282021652918</v>
      </c>
      <c r="Q63" s="109">
        <v>3.4080753517850808</v>
      </c>
      <c r="R63" s="123">
        <v>-1.9545466541462313</v>
      </c>
      <c r="S63" s="123">
        <v>-16.805230701234379</v>
      </c>
      <c r="T63" s="123">
        <v>-6.8729877607907</v>
      </c>
      <c r="U63" s="123">
        <v>2.9229950394405035</v>
      </c>
      <c r="V63" s="123">
        <v>1.7212924326479664</v>
      </c>
    </row>
    <row r="64" spans="1:22" x14ac:dyDescent="0.2">
      <c r="A64" s="27">
        <v>48</v>
      </c>
      <c r="B64" s="28" t="s">
        <v>74</v>
      </c>
      <c r="C64" s="29"/>
      <c r="D64" s="27">
        <v>72</v>
      </c>
      <c r="E64" s="27" t="s">
        <v>42</v>
      </c>
      <c r="F64" s="124">
        <v>1220</v>
      </c>
      <c r="G64" s="124">
        <v>266</v>
      </c>
      <c r="H64" s="124">
        <v>3551</v>
      </c>
      <c r="I64" s="124">
        <v>3109</v>
      </c>
      <c r="J64" s="124">
        <v>2986</v>
      </c>
      <c r="K64" s="124">
        <v>2766</v>
      </c>
      <c r="L64" s="60">
        <v>4.4347509996364955</v>
      </c>
      <c r="M64" s="60">
        <v>0.66221868153754226</v>
      </c>
      <c r="N64" s="60">
        <v>6.222837515771765</v>
      </c>
      <c r="O64" s="60">
        <v>3.499983113622803</v>
      </c>
      <c r="P64" s="60">
        <v>2.4695646420537249</v>
      </c>
      <c r="Q64" s="60">
        <v>1.7218196758048854</v>
      </c>
      <c r="R64" s="115">
        <v>-38.032618254830489</v>
      </c>
      <c r="S64" s="115">
        <v>44.807708758361123</v>
      </c>
      <c r="T64" s="115">
        <v>-11.509357023375502</v>
      </c>
      <c r="U64" s="115">
        <v>-6.974325339556084</v>
      </c>
      <c r="V64" s="115">
        <v>-7.2132038837565817</v>
      </c>
    </row>
    <row r="65" spans="1:22" x14ac:dyDescent="0.2">
      <c r="A65" s="27">
        <v>49</v>
      </c>
      <c r="B65" s="28" t="s">
        <v>75</v>
      </c>
      <c r="C65" s="29"/>
      <c r="D65" s="27">
        <v>426</v>
      </c>
      <c r="E65" s="27" t="s">
        <v>47</v>
      </c>
      <c r="F65" s="124">
        <v>2231</v>
      </c>
      <c r="G65" s="124">
        <v>1116</v>
      </c>
      <c r="H65" s="124">
        <v>1</v>
      </c>
      <c r="I65" s="124">
        <v>1</v>
      </c>
      <c r="J65" s="124">
        <v>0</v>
      </c>
      <c r="K65" s="124">
        <v>44</v>
      </c>
      <c r="L65" s="60">
        <v>27.075242718446603</v>
      </c>
      <c r="M65" s="60">
        <v>15.491393670183232</v>
      </c>
      <c r="N65" s="60">
        <v>1.6215339711366954E-2</v>
      </c>
      <c r="O65" s="60">
        <v>1.5898251192368838E-2</v>
      </c>
      <c r="P65" s="60">
        <v>0</v>
      </c>
      <c r="Q65" s="60">
        <v>0.66950699939135727</v>
      </c>
      <c r="R65" s="115">
        <v>-11.166702697672113</v>
      </c>
      <c r="S65" s="115">
        <v>-137.24164423273805</v>
      </c>
      <c r="T65" s="115">
        <v>-0.39497149405986942</v>
      </c>
      <c r="U65" s="115" t="s">
        <v>274</v>
      </c>
      <c r="V65" s="115" t="s">
        <v>274</v>
      </c>
    </row>
    <row r="66" spans="1:22" x14ac:dyDescent="0.2">
      <c r="A66" s="27">
        <v>50</v>
      </c>
      <c r="B66" s="28" t="s">
        <v>76</v>
      </c>
      <c r="C66" s="29"/>
      <c r="D66" s="27">
        <v>516</v>
      </c>
      <c r="E66" s="27" t="s">
        <v>35</v>
      </c>
      <c r="F66" s="124">
        <v>0</v>
      </c>
      <c r="G66" s="124">
        <v>1682</v>
      </c>
      <c r="H66" s="124">
        <v>27263</v>
      </c>
      <c r="I66" s="124">
        <v>5307</v>
      </c>
      <c r="J66" s="124">
        <v>7254</v>
      </c>
      <c r="K66" s="124">
        <v>1519</v>
      </c>
      <c r="L66" s="60">
        <v>0</v>
      </c>
      <c r="M66" s="60">
        <v>1.4578927296051034</v>
      </c>
      <c r="N66" s="60">
        <v>20.284517458687677</v>
      </c>
      <c r="O66" s="60">
        <v>4.9936955417129312</v>
      </c>
      <c r="P66" s="60">
        <v>7.0836384942141493</v>
      </c>
      <c r="Q66" s="60">
        <v>1.6178851397409679</v>
      </c>
      <c r="R66" s="115" t="s">
        <v>274</v>
      </c>
      <c r="S66" s="115">
        <v>52.657317021386582</v>
      </c>
      <c r="T66" s="115">
        <v>-28.033633662122213</v>
      </c>
      <c r="U66" s="115">
        <v>6.9922292425297776</v>
      </c>
      <c r="V66" s="115">
        <v>-29.53335720458476</v>
      </c>
    </row>
    <row r="67" spans="1:22" x14ac:dyDescent="0.2">
      <c r="A67" s="27">
        <v>51</v>
      </c>
      <c r="B67" s="28" t="s">
        <v>77</v>
      </c>
      <c r="C67" s="29"/>
      <c r="D67" s="27">
        <v>710</v>
      </c>
      <c r="E67" s="27" t="s">
        <v>33</v>
      </c>
      <c r="F67" s="124">
        <v>90000</v>
      </c>
      <c r="G67" s="124">
        <v>101408</v>
      </c>
      <c r="H67" s="124">
        <v>15063</v>
      </c>
      <c r="I67" s="124">
        <v>29714</v>
      </c>
      <c r="J67" s="124">
        <v>57899</v>
      </c>
      <c r="K67" s="124">
        <v>112192</v>
      </c>
      <c r="L67" s="60">
        <v>7.7327360224352448</v>
      </c>
      <c r="M67" s="60">
        <v>10.102340390134756</v>
      </c>
      <c r="N67" s="60">
        <v>1.5035560102812369</v>
      </c>
      <c r="O67" s="60">
        <v>2.4538043298737504</v>
      </c>
      <c r="P67" s="60">
        <v>2.9797246563350606</v>
      </c>
      <c r="Q67" s="60">
        <v>3.5701386566347741</v>
      </c>
      <c r="R67" s="115">
        <v>5.3460874051295422</v>
      </c>
      <c r="S67" s="115">
        <v>-38.09868285567228</v>
      </c>
      <c r="T67" s="115">
        <v>9.796132638323181</v>
      </c>
      <c r="U67" s="115">
        <v>3.8838258222699635</v>
      </c>
      <c r="V67" s="115">
        <v>3.6154707077076673</v>
      </c>
    </row>
    <row r="68" spans="1:22" x14ac:dyDescent="0.2">
      <c r="A68" s="27">
        <v>52</v>
      </c>
      <c r="B68" s="28" t="s">
        <v>78</v>
      </c>
      <c r="C68" s="29"/>
      <c r="D68" s="27">
        <v>748</v>
      </c>
      <c r="E68" s="27" t="s">
        <v>33</v>
      </c>
      <c r="F68" s="124">
        <v>42074</v>
      </c>
      <c r="G68" s="124">
        <v>712</v>
      </c>
      <c r="H68" s="124">
        <v>690</v>
      </c>
      <c r="I68" s="124">
        <v>760</v>
      </c>
      <c r="J68" s="124">
        <v>759</v>
      </c>
      <c r="K68" s="124">
        <v>553</v>
      </c>
      <c r="L68" s="60">
        <v>58.367205382534507</v>
      </c>
      <c r="M68" s="60">
        <v>2.8444728536614599</v>
      </c>
      <c r="N68" s="60">
        <v>3.01903303434697</v>
      </c>
      <c r="O68" s="60">
        <v>2.8047385319408051</v>
      </c>
      <c r="P68" s="60">
        <v>2.490484315526972</v>
      </c>
      <c r="Q68" s="60">
        <v>1.7511637480604199</v>
      </c>
      <c r="R68" s="115">
        <v>-60.427528374425663</v>
      </c>
      <c r="S68" s="115">
        <v>1.1911766219754643</v>
      </c>
      <c r="T68" s="115">
        <v>-1.4725254635609009</v>
      </c>
      <c r="U68" s="115">
        <v>-2.3766624768937135</v>
      </c>
      <c r="V68" s="115">
        <v>-7.0439325995503133</v>
      </c>
    </row>
    <row r="69" spans="1:22" x14ac:dyDescent="0.2">
      <c r="A69" s="26">
        <v>53</v>
      </c>
      <c r="B69" s="22" t="s">
        <v>15</v>
      </c>
      <c r="C69" s="24"/>
      <c r="D69" s="26">
        <v>914</v>
      </c>
      <c r="E69" s="26"/>
      <c r="F69" s="122">
        <v>734857</v>
      </c>
      <c r="G69" s="122">
        <v>1375318</v>
      </c>
      <c r="H69" s="122">
        <v>712043</v>
      </c>
      <c r="I69" s="122">
        <v>304416</v>
      </c>
      <c r="J69" s="122">
        <v>197220</v>
      </c>
      <c r="K69" s="122">
        <v>316576</v>
      </c>
      <c r="L69" s="109">
        <v>16.437904191094379</v>
      </c>
      <c r="M69" s="109">
        <v>25.418288286523367</v>
      </c>
      <c r="N69" s="109">
        <v>13.986693800261646</v>
      </c>
      <c r="O69" s="109">
        <v>5.7490718683086044</v>
      </c>
      <c r="P69" s="109">
        <v>3.3325149335431772</v>
      </c>
      <c r="Q69" s="109">
        <v>4.7831884921600221</v>
      </c>
      <c r="R69" s="123">
        <v>8.7175805402644944</v>
      </c>
      <c r="S69" s="123">
        <v>-11.947249828031135</v>
      </c>
      <c r="T69" s="123">
        <v>-17.781360144924598</v>
      </c>
      <c r="U69" s="123">
        <v>-10.906223466588989</v>
      </c>
      <c r="V69" s="123">
        <v>7.2276023690092162</v>
      </c>
    </row>
    <row r="70" spans="1:22" x14ac:dyDescent="0.2">
      <c r="A70" s="27">
        <v>54</v>
      </c>
      <c r="B70" s="28" t="s">
        <v>79</v>
      </c>
      <c r="C70" s="29"/>
      <c r="D70" s="27">
        <v>204</v>
      </c>
      <c r="E70" s="27" t="s">
        <v>80</v>
      </c>
      <c r="F70" s="124">
        <v>657</v>
      </c>
      <c r="G70" s="124">
        <v>2317</v>
      </c>
      <c r="H70" s="124">
        <v>3977</v>
      </c>
      <c r="I70" s="124">
        <v>5558</v>
      </c>
      <c r="J70" s="124">
        <v>7139</v>
      </c>
      <c r="K70" s="124">
        <v>219</v>
      </c>
      <c r="L70" s="60">
        <v>0.86206896551724133</v>
      </c>
      <c r="M70" s="60">
        <v>2.2072762953577652</v>
      </c>
      <c r="N70" s="60">
        <v>2.9739026396470503</v>
      </c>
      <c r="O70" s="60">
        <v>3.2408352235290003</v>
      </c>
      <c r="P70" s="60">
        <v>3.4114313293543654</v>
      </c>
      <c r="Q70" s="60">
        <v>8.9242417450763861E-2</v>
      </c>
      <c r="R70" s="115">
        <v>18.803586300457692</v>
      </c>
      <c r="S70" s="115">
        <v>5.9623160084865736</v>
      </c>
      <c r="T70" s="115">
        <v>1.7191194258851774</v>
      </c>
      <c r="U70" s="115">
        <v>1.026017325655437</v>
      </c>
      <c r="V70" s="115">
        <v>-72.870615367447982</v>
      </c>
    </row>
    <row r="71" spans="1:22" x14ac:dyDescent="0.2">
      <c r="A71" s="27">
        <v>55</v>
      </c>
      <c r="B71" s="28" t="s">
        <v>81</v>
      </c>
      <c r="C71" s="29"/>
      <c r="D71" s="27">
        <v>854</v>
      </c>
      <c r="E71" s="27" t="s">
        <v>33</v>
      </c>
      <c r="F71" s="124">
        <v>355</v>
      </c>
      <c r="G71" s="124">
        <v>521</v>
      </c>
      <c r="H71" s="124">
        <v>686</v>
      </c>
      <c r="I71" s="124">
        <v>609</v>
      </c>
      <c r="J71" s="124">
        <v>531</v>
      </c>
      <c r="K71" s="124">
        <v>31894</v>
      </c>
      <c r="L71" s="60">
        <v>0.10152806893612884</v>
      </c>
      <c r="M71" s="60">
        <v>0.11981198027816616</v>
      </c>
      <c r="N71" s="60">
        <v>0.13191318343431935</v>
      </c>
      <c r="O71" s="60">
        <v>0.10201483486662691</v>
      </c>
      <c r="P71" s="60">
        <v>7.879460575987085E-2</v>
      </c>
      <c r="Q71" s="60">
        <v>4.5260516890031726</v>
      </c>
      <c r="R71" s="115">
        <v>3.3117676301872385</v>
      </c>
      <c r="S71" s="115">
        <v>1.9244064389498339</v>
      </c>
      <c r="T71" s="115">
        <v>-5.1405152474610594</v>
      </c>
      <c r="U71" s="115">
        <v>-5.165474057621779</v>
      </c>
      <c r="V71" s="115">
        <v>81.015214137836338</v>
      </c>
    </row>
    <row r="72" spans="1:22" x14ac:dyDescent="0.2">
      <c r="A72" s="27">
        <v>56</v>
      </c>
      <c r="B72" s="28" t="s">
        <v>391</v>
      </c>
      <c r="C72" s="29"/>
      <c r="D72" s="27">
        <v>132</v>
      </c>
      <c r="E72" s="27" t="s">
        <v>35</v>
      </c>
      <c r="F72" s="124">
        <v>0</v>
      </c>
      <c r="G72" s="124">
        <v>0</v>
      </c>
      <c r="H72" s="124">
        <v>0</v>
      </c>
      <c r="I72" s="124">
        <v>0</v>
      </c>
      <c r="J72" s="124">
        <v>0</v>
      </c>
      <c r="K72" s="124">
        <v>0</v>
      </c>
      <c r="L72" s="60">
        <v>0</v>
      </c>
      <c r="M72" s="60">
        <v>0</v>
      </c>
      <c r="N72" s="60">
        <v>0</v>
      </c>
      <c r="O72" s="60">
        <v>0</v>
      </c>
      <c r="P72" s="60">
        <v>0</v>
      </c>
      <c r="Q72" s="60">
        <v>0</v>
      </c>
      <c r="R72" s="115" t="s">
        <v>274</v>
      </c>
      <c r="S72" s="115" t="s">
        <v>274</v>
      </c>
      <c r="T72" s="115" t="s">
        <v>274</v>
      </c>
      <c r="U72" s="115" t="s">
        <v>274</v>
      </c>
      <c r="V72" s="115" t="s">
        <v>274</v>
      </c>
    </row>
    <row r="73" spans="1:22" x14ac:dyDescent="0.2">
      <c r="A73" s="27">
        <v>57</v>
      </c>
      <c r="B73" s="28" t="s">
        <v>82</v>
      </c>
      <c r="C73" s="29"/>
      <c r="D73" s="27">
        <v>384</v>
      </c>
      <c r="E73" s="27" t="s">
        <v>83</v>
      </c>
      <c r="F73" s="124">
        <v>136381</v>
      </c>
      <c r="G73" s="124">
        <v>297908</v>
      </c>
      <c r="H73" s="124">
        <v>120691</v>
      </c>
      <c r="I73" s="124">
        <v>41627</v>
      </c>
      <c r="J73" s="124">
        <v>26218</v>
      </c>
      <c r="K73" s="124">
        <v>2842</v>
      </c>
      <c r="L73" s="60">
        <v>7.5082056742195942</v>
      </c>
      <c r="M73" s="60">
        <v>14.347373379040778</v>
      </c>
      <c r="N73" s="60">
        <v>6.0522983649552309</v>
      </c>
      <c r="O73" s="60">
        <v>2.070146367857157</v>
      </c>
      <c r="P73" s="60">
        <v>1.2513453465923057</v>
      </c>
      <c r="Q73" s="60">
        <v>0.13064270048850807</v>
      </c>
      <c r="R73" s="115">
        <v>12.951407466112967</v>
      </c>
      <c r="S73" s="115">
        <v>-17.262575814577602</v>
      </c>
      <c r="T73" s="115">
        <v>-21.456375620951608</v>
      </c>
      <c r="U73" s="115">
        <v>-10.068001281406664</v>
      </c>
      <c r="V73" s="115">
        <v>-45.190168182559596</v>
      </c>
    </row>
    <row r="74" spans="1:22" x14ac:dyDescent="0.2">
      <c r="A74" s="27">
        <v>58</v>
      </c>
      <c r="B74" s="28" t="s">
        <v>84</v>
      </c>
      <c r="C74" s="29"/>
      <c r="D74" s="27">
        <v>270</v>
      </c>
      <c r="E74" s="27" t="s">
        <v>35</v>
      </c>
      <c r="F74" s="124">
        <v>39</v>
      </c>
      <c r="G74" s="124">
        <v>6599</v>
      </c>
      <c r="H74" s="124">
        <v>12016</v>
      </c>
      <c r="I74" s="124">
        <v>7998</v>
      </c>
      <c r="J74" s="124">
        <v>8378</v>
      </c>
      <c r="K74" s="124">
        <v>11608</v>
      </c>
      <c r="L74" s="60">
        <v>3.3016432024245916E-2</v>
      </c>
      <c r="M74" s="60">
        <v>4.373384584796872</v>
      </c>
      <c r="N74" s="60">
        <v>6.5836045454047367</v>
      </c>
      <c r="O74" s="60">
        <v>4.3968005277479998</v>
      </c>
      <c r="P74" s="60">
        <v>4.5100477490135278</v>
      </c>
      <c r="Q74" s="60">
        <v>6.0288771164433363</v>
      </c>
      <c r="R74" s="115">
        <v>97.725742303637134</v>
      </c>
      <c r="S74" s="115">
        <v>8.1809036947396265</v>
      </c>
      <c r="T74" s="115">
        <v>-8.0741054992988861</v>
      </c>
      <c r="U74" s="115">
        <v>0.50861234374213726</v>
      </c>
      <c r="V74" s="115">
        <v>5.8050607279439577</v>
      </c>
    </row>
    <row r="75" spans="1:22" x14ac:dyDescent="0.2">
      <c r="A75" s="27">
        <v>59</v>
      </c>
      <c r="B75" s="28" t="s">
        <v>85</v>
      </c>
      <c r="C75" s="29"/>
      <c r="D75" s="27">
        <v>288</v>
      </c>
      <c r="E75" s="27" t="s">
        <v>35</v>
      </c>
      <c r="F75" s="124">
        <v>4102</v>
      </c>
      <c r="G75" s="124">
        <v>83200</v>
      </c>
      <c r="H75" s="124">
        <v>12991</v>
      </c>
      <c r="I75" s="124">
        <v>53537</v>
      </c>
      <c r="J75" s="124">
        <v>13828</v>
      </c>
      <c r="K75" s="124">
        <v>18450</v>
      </c>
      <c r="L75" s="60">
        <v>2.48830762324766</v>
      </c>
      <c r="M75" s="60">
        <v>32.901110807935815</v>
      </c>
      <c r="N75" s="60">
        <v>6.7802360112943045</v>
      </c>
      <c r="O75" s="60">
        <v>17.585633762104351</v>
      </c>
      <c r="P75" s="60">
        <v>4.103057115813149</v>
      </c>
      <c r="Q75" s="60">
        <v>4.6186081092244491</v>
      </c>
      <c r="R75" s="115">
        <v>51.638072206845678</v>
      </c>
      <c r="S75" s="115">
        <v>-31.589890181772812</v>
      </c>
      <c r="T75" s="115">
        <v>19.061407878619548</v>
      </c>
      <c r="U75" s="115">
        <v>-29.106999426785645</v>
      </c>
      <c r="V75" s="115">
        <v>2.3672210155598945</v>
      </c>
    </row>
    <row r="76" spans="1:22" x14ac:dyDescent="0.2">
      <c r="A76" s="27">
        <v>60</v>
      </c>
      <c r="B76" s="28" t="s">
        <v>86</v>
      </c>
      <c r="C76" s="29"/>
      <c r="D76" s="27">
        <v>324</v>
      </c>
      <c r="E76" s="27" t="s">
        <v>47</v>
      </c>
      <c r="F76" s="124">
        <v>325000</v>
      </c>
      <c r="G76" s="124">
        <v>672298</v>
      </c>
      <c r="H76" s="124">
        <v>427206</v>
      </c>
      <c r="I76" s="124">
        <v>63525</v>
      </c>
      <c r="J76" s="124">
        <v>14113</v>
      </c>
      <c r="K76" s="124">
        <v>8766</v>
      </c>
      <c r="L76" s="60">
        <v>80.521082897074237</v>
      </c>
      <c r="M76" s="60">
        <v>86.803571313290433</v>
      </c>
      <c r="N76" s="60">
        <v>76.276570102218457</v>
      </c>
      <c r="O76" s="60">
        <v>27.666357448031668</v>
      </c>
      <c r="P76" s="60">
        <v>6.8806646157446458</v>
      </c>
      <c r="Q76" s="60">
        <v>3.8377850647730209</v>
      </c>
      <c r="R76" s="115">
        <v>1.5025743100966016</v>
      </c>
      <c r="S76" s="115">
        <v>-2.5856389967192888</v>
      </c>
      <c r="T76" s="115">
        <v>-20.282973453148262</v>
      </c>
      <c r="U76" s="115">
        <v>-27.830037881670439</v>
      </c>
      <c r="V76" s="115">
        <v>-11.676397085420032</v>
      </c>
    </row>
    <row r="77" spans="1:22" x14ac:dyDescent="0.2">
      <c r="A77" s="27">
        <v>61</v>
      </c>
      <c r="B77" s="28" t="s">
        <v>87</v>
      </c>
      <c r="C77" s="29"/>
      <c r="D77" s="27">
        <v>624</v>
      </c>
      <c r="E77" s="27" t="s">
        <v>33</v>
      </c>
      <c r="F77" s="124">
        <v>3004</v>
      </c>
      <c r="G77" s="124">
        <v>15350</v>
      </c>
      <c r="H77" s="124">
        <v>7587</v>
      </c>
      <c r="I77" s="124">
        <v>7616</v>
      </c>
      <c r="J77" s="124">
        <v>7679</v>
      </c>
      <c r="K77" s="124">
        <v>8684</v>
      </c>
      <c r="L77" s="60">
        <v>19.547110879750129</v>
      </c>
      <c r="M77" s="60">
        <v>54.897893494510207</v>
      </c>
      <c r="N77" s="60">
        <v>37.100244498777506</v>
      </c>
      <c r="O77" s="60">
        <v>36.728395061728399</v>
      </c>
      <c r="P77" s="60">
        <v>36.46075684915246</v>
      </c>
      <c r="Q77" s="60">
        <v>38.884162450185819</v>
      </c>
      <c r="R77" s="115">
        <v>20.652949669848336</v>
      </c>
      <c r="S77" s="115">
        <v>-7.8370283612184481</v>
      </c>
      <c r="T77" s="115">
        <v>-0.20146793095853827</v>
      </c>
      <c r="U77" s="115">
        <v>-0.14627271860279575</v>
      </c>
      <c r="V77" s="115">
        <v>1.2870101077729474</v>
      </c>
    </row>
    <row r="78" spans="1:22" x14ac:dyDescent="0.2">
      <c r="A78" s="27">
        <v>62</v>
      </c>
      <c r="B78" s="28" t="s">
        <v>88</v>
      </c>
      <c r="C78" s="29"/>
      <c r="D78" s="27">
        <v>430</v>
      </c>
      <c r="E78" s="27" t="s">
        <v>35</v>
      </c>
      <c r="F78" s="124">
        <v>125</v>
      </c>
      <c r="G78" s="124">
        <v>120080</v>
      </c>
      <c r="H78" s="124">
        <v>69315</v>
      </c>
      <c r="I78" s="124">
        <v>10168</v>
      </c>
      <c r="J78" s="124">
        <v>24735</v>
      </c>
      <c r="K78" s="124">
        <v>38188</v>
      </c>
      <c r="L78" s="60">
        <v>0.13162882776631143</v>
      </c>
      <c r="M78" s="60">
        <v>57.574929397831831</v>
      </c>
      <c r="N78" s="60">
        <v>45.641609819053386</v>
      </c>
      <c r="O78" s="60">
        <v>11.662155342478323</v>
      </c>
      <c r="P78" s="60">
        <v>24.952334836425262</v>
      </c>
      <c r="Q78" s="60">
        <v>33.563311331616561</v>
      </c>
      <c r="R78" s="115">
        <v>121.61712895093689</v>
      </c>
      <c r="S78" s="115">
        <v>-4.6453484592175887</v>
      </c>
      <c r="T78" s="115">
        <v>-27.289415667436405</v>
      </c>
      <c r="U78" s="115">
        <v>15.21236770656807</v>
      </c>
      <c r="V78" s="115">
        <v>5.9293229458691945</v>
      </c>
    </row>
    <row r="79" spans="1:22" x14ac:dyDescent="0.2">
      <c r="A79" s="27">
        <v>63</v>
      </c>
      <c r="B79" s="28" t="s">
        <v>89</v>
      </c>
      <c r="C79" s="29"/>
      <c r="D79" s="27">
        <v>466</v>
      </c>
      <c r="E79" s="27" t="s">
        <v>33</v>
      </c>
      <c r="F79" s="124">
        <v>13411</v>
      </c>
      <c r="G79" s="124">
        <v>17916</v>
      </c>
      <c r="H79" s="124">
        <v>8412</v>
      </c>
      <c r="I79" s="124">
        <v>11233</v>
      </c>
      <c r="J79" s="124">
        <v>13558</v>
      </c>
      <c r="K79" s="124">
        <v>14525</v>
      </c>
      <c r="L79" s="60">
        <v>8.3434949233525781</v>
      </c>
      <c r="M79" s="60">
        <v>10.168741167055458</v>
      </c>
      <c r="N79" s="60">
        <v>4.4396358358622514</v>
      </c>
      <c r="O79" s="60">
        <v>4.3742722851123652</v>
      </c>
      <c r="P79" s="60">
        <v>4.0278425582355686</v>
      </c>
      <c r="Q79" s="60">
        <v>3.9997797023227637</v>
      </c>
      <c r="R79" s="115">
        <v>3.9567247839871076</v>
      </c>
      <c r="S79" s="115">
        <v>-16.574921384363272</v>
      </c>
      <c r="T79" s="115">
        <v>-0.29664365975011814</v>
      </c>
      <c r="U79" s="115">
        <v>-1.6501856776763069</v>
      </c>
      <c r="V79" s="115">
        <v>-0.13983204150401402</v>
      </c>
    </row>
    <row r="80" spans="1:22" x14ac:dyDescent="0.2">
      <c r="A80" s="27">
        <v>64</v>
      </c>
      <c r="B80" s="28" t="s">
        <v>90</v>
      </c>
      <c r="C80" s="29"/>
      <c r="D80" s="27">
        <v>478</v>
      </c>
      <c r="E80" s="27" t="s">
        <v>47</v>
      </c>
      <c r="F80" s="124">
        <v>60000</v>
      </c>
      <c r="G80" s="124">
        <v>34394</v>
      </c>
      <c r="H80" s="124">
        <v>350</v>
      </c>
      <c r="I80" s="124">
        <v>632</v>
      </c>
      <c r="J80" s="124">
        <v>26717</v>
      </c>
      <c r="K80" s="124">
        <v>79961</v>
      </c>
      <c r="L80" s="60">
        <v>53.739364084191664</v>
      </c>
      <c r="M80" s="60">
        <v>38.402447466559479</v>
      </c>
      <c r="N80" s="60">
        <v>0.61011749119687619</v>
      </c>
      <c r="O80" s="60">
        <v>1.0874240781844147</v>
      </c>
      <c r="P80" s="60">
        <v>31.550915811476283</v>
      </c>
      <c r="Q80" s="60">
        <v>57.874813624585627</v>
      </c>
      <c r="R80" s="115">
        <v>-6.7204915250616697</v>
      </c>
      <c r="S80" s="115">
        <v>-82.844498510257836</v>
      </c>
      <c r="T80" s="115">
        <v>11.558308004436871</v>
      </c>
      <c r="U80" s="115">
        <v>67.355818949823146</v>
      </c>
      <c r="V80" s="115">
        <v>12.133593524412545</v>
      </c>
    </row>
    <row r="81" spans="1:22" x14ac:dyDescent="0.2">
      <c r="A81" s="27">
        <v>65</v>
      </c>
      <c r="B81" s="28" t="s">
        <v>91</v>
      </c>
      <c r="C81" s="29"/>
      <c r="D81" s="27">
        <v>562</v>
      </c>
      <c r="E81" s="27" t="s">
        <v>33</v>
      </c>
      <c r="F81" s="124">
        <v>792</v>
      </c>
      <c r="G81" s="124">
        <v>27622</v>
      </c>
      <c r="H81" s="124">
        <v>58</v>
      </c>
      <c r="I81" s="124">
        <v>301</v>
      </c>
      <c r="J81" s="124">
        <v>314</v>
      </c>
      <c r="K81" s="124">
        <v>61084</v>
      </c>
      <c r="L81" s="60">
        <v>0.68592808147994178</v>
      </c>
      <c r="M81" s="60">
        <v>18.919307666490866</v>
      </c>
      <c r="N81" s="60">
        <v>4.7439882218223456E-2</v>
      </c>
      <c r="O81" s="60">
        <v>0.24184282626686271</v>
      </c>
      <c r="P81" s="60">
        <v>0.24829200404858301</v>
      </c>
      <c r="Q81" s="60">
        <v>32.276029695384537</v>
      </c>
      <c r="R81" s="115">
        <v>66.343309290377988</v>
      </c>
      <c r="S81" s="115">
        <v>-119.76949954644445</v>
      </c>
      <c r="T81" s="115">
        <v>32.576495299685902</v>
      </c>
      <c r="U81" s="115">
        <v>0.52634904585541131</v>
      </c>
      <c r="V81" s="115">
        <v>97.349492596047043</v>
      </c>
    </row>
    <row r="82" spans="1:22" x14ac:dyDescent="0.2">
      <c r="A82" s="27">
        <v>66</v>
      </c>
      <c r="B82" s="28" t="s">
        <v>92</v>
      </c>
      <c r="C82" s="29"/>
      <c r="D82" s="27">
        <v>566</v>
      </c>
      <c r="E82" s="27" t="s">
        <v>47</v>
      </c>
      <c r="F82" s="124">
        <v>3571</v>
      </c>
      <c r="G82" s="124">
        <v>8118</v>
      </c>
      <c r="H82" s="124">
        <v>7270</v>
      </c>
      <c r="I82" s="124">
        <v>9019</v>
      </c>
      <c r="J82" s="124">
        <v>8747</v>
      </c>
      <c r="K82" s="124">
        <v>1530</v>
      </c>
      <c r="L82" s="60">
        <v>0.78204900782049003</v>
      </c>
      <c r="M82" s="60">
        <v>1.7533515191177518</v>
      </c>
      <c r="N82" s="60">
        <v>1.4901144129113186</v>
      </c>
      <c r="O82" s="60">
        <v>1.3917801792848665</v>
      </c>
      <c r="P82" s="60">
        <v>0.9506389397881575</v>
      </c>
      <c r="Q82" s="60">
        <v>0.1275941006492288</v>
      </c>
      <c r="R82" s="115">
        <v>16.147339614028684</v>
      </c>
      <c r="S82" s="115">
        <v>-3.2535241189984507</v>
      </c>
      <c r="T82" s="115">
        <v>-1.3653854387320359</v>
      </c>
      <c r="U82" s="115">
        <v>-7.6240916904741027</v>
      </c>
      <c r="V82" s="115">
        <v>-40.165603800692537</v>
      </c>
    </row>
    <row r="83" spans="1:22" x14ac:dyDescent="0.2">
      <c r="A83" s="27">
        <v>67</v>
      </c>
      <c r="B83" s="28" t="s">
        <v>93</v>
      </c>
      <c r="C83" s="29" t="s">
        <v>306</v>
      </c>
      <c r="D83" s="27">
        <v>654</v>
      </c>
      <c r="E83" s="27" t="s">
        <v>35</v>
      </c>
      <c r="F83" s="124">
        <v>0</v>
      </c>
      <c r="G83" s="124">
        <v>0</v>
      </c>
      <c r="H83" s="124">
        <v>0</v>
      </c>
      <c r="I83" s="124">
        <v>0</v>
      </c>
      <c r="J83" s="124">
        <v>0</v>
      </c>
      <c r="K83" s="124">
        <v>0</v>
      </c>
      <c r="L83" s="60">
        <v>0</v>
      </c>
      <c r="M83" s="60">
        <v>0</v>
      </c>
      <c r="N83" s="60">
        <v>0</v>
      </c>
      <c r="O83" s="60">
        <v>0</v>
      </c>
      <c r="P83" s="60">
        <v>0</v>
      </c>
      <c r="Q83" s="60">
        <v>0</v>
      </c>
      <c r="R83" s="115" t="s">
        <v>274</v>
      </c>
      <c r="S83" s="115" t="s">
        <v>274</v>
      </c>
      <c r="T83" s="115" t="s">
        <v>274</v>
      </c>
      <c r="U83" s="115" t="s">
        <v>274</v>
      </c>
      <c r="V83" s="115" t="s">
        <v>274</v>
      </c>
    </row>
    <row r="84" spans="1:22" x14ac:dyDescent="0.2">
      <c r="A84" s="27">
        <v>68</v>
      </c>
      <c r="B84" s="28" t="s">
        <v>94</v>
      </c>
      <c r="C84" s="29"/>
      <c r="D84" s="27">
        <v>686</v>
      </c>
      <c r="E84" s="27" t="s">
        <v>33</v>
      </c>
      <c r="F84" s="124">
        <v>58113</v>
      </c>
      <c r="G84" s="124">
        <v>66769</v>
      </c>
      <c r="H84" s="124">
        <v>22715</v>
      </c>
      <c r="I84" s="124">
        <v>23341</v>
      </c>
      <c r="J84" s="124">
        <v>22849</v>
      </c>
      <c r="K84" s="124">
        <v>14257</v>
      </c>
      <c r="L84" s="60">
        <v>21.490699308457529</v>
      </c>
      <c r="M84" s="60">
        <v>23.211566673851223</v>
      </c>
      <c r="N84" s="60">
        <v>9.7951280934536715</v>
      </c>
      <c r="O84" s="60">
        <v>9.7948786813149926</v>
      </c>
      <c r="P84" s="60">
        <v>8.9221842150477162</v>
      </c>
      <c r="Q84" s="60">
        <v>5.4159290690695254</v>
      </c>
      <c r="R84" s="115">
        <v>1.5406093344738816</v>
      </c>
      <c r="S84" s="115">
        <v>-17.255311784301963</v>
      </c>
      <c r="T84" s="115">
        <v>-5.0926401723175709E-4</v>
      </c>
      <c r="U84" s="115">
        <v>-1.8663776353641512</v>
      </c>
      <c r="V84" s="115">
        <v>-9.9839268960669063</v>
      </c>
    </row>
    <row r="85" spans="1:22" x14ac:dyDescent="0.2">
      <c r="A85" s="27">
        <v>69</v>
      </c>
      <c r="B85" s="28" t="s">
        <v>95</v>
      </c>
      <c r="C85" s="29"/>
      <c r="D85" s="27">
        <v>694</v>
      </c>
      <c r="E85" s="27" t="s">
        <v>33</v>
      </c>
      <c r="F85" s="124">
        <v>125830</v>
      </c>
      <c r="G85" s="124">
        <v>11350</v>
      </c>
      <c r="H85" s="124">
        <v>6546</v>
      </c>
      <c r="I85" s="124">
        <v>59965</v>
      </c>
      <c r="J85" s="124">
        <v>8363</v>
      </c>
      <c r="K85" s="124">
        <v>2403</v>
      </c>
      <c r="L85" s="60">
        <v>56.618460956974829</v>
      </c>
      <c r="M85" s="60">
        <v>10.771157970656899</v>
      </c>
      <c r="N85" s="60">
        <v>6.663205789843345</v>
      </c>
      <c r="O85" s="60">
        <v>40.079537479530799</v>
      </c>
      <c r="P85" s="60">
        <v>8.5816607150186748</v>
      </c>
      <c r="Q85" s="60">
        <v>2.6344928902678344</v>
      </c>
      <c r="R85" s="115">
        <v>-33.18926187581787</v>
      </c>
      <c r="S85" s="115">
        <v>-9.6054256997703167</v>
      </c>
      <c r="T85" s="115">
        <v>35.885303964223944</v>
      </c>
      <c r="U85" s="115">
        <v>-30.824769309579036</v>
      </c>
      <c r="V85" s="115">
        <v>-23.61873478676614</v>
      </c>
    </row>
    <row r="86" spans="1:22" x14ac:dyDescent="0.2">
      <c r="A86" s="27">
        <v>70</v>
      </c>
      <c r="B86" s="28" t="s">
        <v>96</v>
      </c>
      <c r="C86" s="29"/>
      <c r="D86" s="27">
        <v>768</v>
      </c>
      <c r="E86" s="27" t="s">
        <v>47</v>
      </c>
      <c r="F86" s="124">
        <v>3477</v>
      </c>
      <c r="G86" s="124">
        <v>10876</v>
      </c>
      <c r="H86" s="124">
        <v>12223</v>
      </c>
      <c r="I86" s="124">
        <v>9287</v>
      </c>
      <c r="J86" s="124">
        <v>14051</v>
      </c>
      <c r="K86" s="124">
        <v>22165</v>
      </c>
      <c r="L86" s="60">
        <v>4.0981094715006359</v>
      </c>
      <c r="M86" s="60">
        <v>10.706515854030695</v>
      </c>
      <c r="N86" s="60">
        <v>8.8642478479378646</v>
      </c>
      <c r="O86" s="60">
        <v>4.5663514915502583</v>
      </c>
      <c r="P86" s="60">
        <v>5.5045404329669125</v>
      </c>
      <c r="Q86" s="60">
        <v>8.0063140252272049</v>
      </c>
      <c r="R86" s="115">
        <v>19.20653503183523</v>
      </c>
      <c r="S86" s="115">
        <v>-3.7765284730051976</v>
      </c>
      <c r="T86" s="115">
        <v>-13.266231309259419</v>
      </c>
      <c r="U86" s="115">
        <v>3.7371751920918435</v>
      </c>
      <c r="V86" s="115">
        <v>7.4931439719356341</v>
      </c>
    </row>
    <row r="87" spans="1:22" x14ac:dyDescent="0.2">
      <c r="A87" s="26">
        <v>71</v>
      </c>
      <c r="B87" s="25" t="s">
        <v>349</v>
      </c>
      <c r="C87" s="24"/>
      <c r="D87" s="26">
        <v>935</v>
      </c>
      <c r="E87" s="26"/>
      <c r="F87" s="122">
        <v>9937007</v>
      </c>
      <c r="G87" s="122">
        <v>7937682</v>
      </c>
      <c r="H87" s="122">
        <v>9175210</v>
      </c>
      <c r="I87" s="122">
        <v>8109615</v>
      </c>
      <c r="J87" s="122">
        <v>10532033</v>
      </c>
      <c r="K87" s="122">
        <v>13214240</v>
      </c>
      <c r="L87" s="109">
        <v>20.640922951250669</v>
      </c>
      <c r="M87" s="109">
        <v>17.05259867588936</v>
      </c>
      <c r="N87" s="109">
        <v>18.595578528648137</v>
      </c>
      <c r="O87" s="109">
        <v>15.194733026921023</v>
      </c>
      <c r="P87" s="109">
        <v>15.978368827568406</v>
      </c>
      <c r="Q87" s="109">
        <v>17.599949388078564</v>
      </c>
      <c r="R87" s="123">
        <v>-3.8194609824050589</v>
      </c>
      <c r="S87" s="123">
        <v>1.7324246364713347</v>
      </c>
      <c r="T87" s="123">
        <v>-4.0394996506153147</v>
      </c>
      <c r="U87" s="123">
        <v>1.0057400567940937</v>
      </c>
      <c r="V87" s="123">
        <v>1.9332033421279808</v>
      </c>
    </row>
    <row r="88" spans="1:22" x14ac:dyDescent="0.2">
      <c r="A88" s="26">
        <v>72</v>
      </c>
      <c r="B88" s="22" t="s">
        <v>16</v>
      </c>
      <c r="C88" s="24"/>
      <c r="D88" s="26">
        <v>5500</v>
      </c>
      <c r="E88" s="26"/>
      <c r="F88" s="122">
        <v>3000</v>
      </c>
      <c r="G88" s="122">
        <v>40778</v>
      </c>
      <c r="H88" s="122">
        <v>96316</v>
      </c>
      <c r="I88" s="122">
        <v>70790</v>
      </c>
      <c r="J88" s="122">
        <v>10368</v>
      </c>
      <c r="K88" s="122">
        <v>3499</v>
      </c>
      <c r="L88" s="109">
        <v>4.5244207874211448E-2</v>
      </c>
      <c r="M88" s="109">
        <v>0.69232186226397641</v>
      </c>
      <c r="N88" s="109">
        <v>1.8579934072446231</v>
      </c>
      <c r="O88" s="109">
        <v>1.3512896999808539</v>
      </c>
      <c r="P88" s="109">
        <v>0.19701984678514461</v>
      </c>
      <c r="Q88" s="109">
        <v>6.4874337721822398E-2</v>
      </c>
      <c r="R88" s="123">
        <v>54.559526143779379</v>
      </c>
      <c r="S88" s="123">
        <v>19.744028093959493</v>
      </c>
      <c r="T88" s="123">
        <v>-6.3687524469758259</v>
      </c>
      <c r="U88" s="123">
        <v>-38.510205598907532</v>
      </c>
      <c r="V88" s="123">
        <v>-22.21704671717351</v>
      </c>
    </row>
    <row r="89" spans="1:22" x14ac:dyDescent="0.2">
      <c r="A89" s="30">
        <v>73</v>
      </c>
      <c r="B89" s="31" t="s">
        <v>97</v>
      </c>
      <c r="C89" s="29"/>
      <c r="D89" s="30">
        <v>398</v>
      </c>
      <c r="E89" s="27" t="s">
        <v>35</v>
      </c>
      <c r="F89" s="124">
        <v>0</v>
      </c>
      <c r="G89" s="124">
        <v>8843</v>
      </c>
      <c r="H89" s="124">
        <v>17685</v>
      </c>
      <c r="I89" s="124">
        <v>7265</v>
      </c>
      <c r="J89" s="124">
        <v>4406</v>
      </c>
      <c r="K89" s="124">
        <v>633</v>
      </c>
      <c r="L89" s="60">
        <v>0</v>
      </c>
      <c r="M89" s="60">
        <v>0.2724905631307295</v>
      </c>
      <c r="N89" s="60">
        <v>0.61592310103437464</v>
      </c>
      <c r="O89" s="60">
        <v>0.23413113019108839</v>
      </c>
      <c r="P89" s="60">
        <v>0.13212887933658465</v>
      </c>
      <c r="Q89" s="60">
        <v>1.7847184120348102E-2</v>
      </c>
      <c r="R89" s="115" t="s">
        <v>274</v>
      </c>
      <c r="S89" s="115">
        <v>16.310362739339585</v>
      </c>
      <c r="T89" s="115">
        <v>-19.344815518505598</v>
      </c>
      <c r="U89" s="115">
        <v>-11.442070779272196</v>
      </c>
      <c r="V89" s="115">
        <v>-40.038641228976545</v>
      </c>
    </row>
    <row r="90" spans="1:22" x14ac:dyDescent="0.2">
      <c r="A90" s="30">
        <v>74</v>
      </c>
      <c r="B90" s="31" t="s">
        <v>98</v>
      </c>
      <c r="C90" s="29"/>
      <c r="D90" s="30">
        <v>417</v>
      </c>
      <c r="E90" s="27" t="s">
        <v>35</v>
      </c>
      <c r="F90" s="124">
        <v>0</v>
      </c>
      <c r="G90" s="124">
        <v>5365</v>
      </c>
      <c r="H90" s="124">
        <v>10729</v>
      </c>
      <c r="I90" s="124">
        <v>6594</v>
      </c>
      <c r="J90" s="124">
        <v>2458</v>
      </c>
      <c r="K90" s="124">
        <v>482</v>
      </c>
      <c r="L90" s="60">
        <v>0</v>
      </c>
      <c r="M90" s="60">
        <v>1.0513505886779437</v>
      </c>
      <c r="N90" s="60">
        <v>2.7541470076342933</v>
      </c>
      <c r="O90" s="60">
        <v>2.1074027555393631</v>
      </c>
      <c r="P90" s="60">
        <v>1.0617206093878908</v>
      </c>
      <c r="Q90" s="60">
        <v>0.23583290113610789</v>
      </c>
      <c r="R90" s="115" t="s">
        <v>274</v>
      </c>
      <c r="S90" s="115">
        <v>19.260643320046114</v>
      </c>
      <c r="T90" s="115">
        <v>-5.3530302164749184</v>
      </c>
      <c r="U90" s="115">
        <v>-13.711309184013304</v>
      </c>
      <c r="V90" s="115">
        <v>-30.090451586174911</v>
      </c>
    </row>
    <row r="91" spans="1:22" x14ac:dyDescent="0.2">
      <c r="A91" s="30">
        <v>75</v>
      </c>
      <c r="B91" s="31" t="s">
        <v>99</v>
      </c>
      <c r="C91" s="29"/>
      <c r="D91" s="30">
        <v>762</v>
      </c>
      <c r="E91" s="27" t="s">
        <v>35</v>
      </c>
      <c r="F91" s="124">
        <v>3000</v>
      </c>
      <c r="G91" s="124">
        <v>620</v>
      </c>
      <c r="H91" s="124">
        <v>15364</v>
      </c>
      <c r="I91" s="124">
        <v>1018</v>
      </c>
      <c r="J91" s="124">
        <v>3131</v>
      </c>
      <c r="K91" s="124">
        <v>2215</v>
      </c>
      <c r="L91" s="60">
        <v>0.69946374446257875</v>
      </c>
      <c r="M91" s="60">
        <v>0.17798344753937884</v>
      </c>
      <c r="N91" s="60">
        <v>5.133894261292629</v>
      </c>
      <c r="O91" s="60">
        <v>0.36299582091255295</v>
      </c>
      <c r="P91" s="60">
        <v>1.1256435330322989</v>
      </c>
      <c r="Q91" s="60">
        <v>0.8052817759098958</v>
      </c>
      <c r="R91" s="115">
        <v>-27.372468149983732</v>
      </c>
      <c r="S91" s="115">
        <v>67.238584216559218</v>
      </c>
      <c r="T91" s="115">
        <v>-52.984568877665858</v>
      </c>
      <c r="U91" s="115">
        <v>22.634377177862994</v>
      </c>
      <c r="V91" s="115">
        <v>-6.6983586419267782</v>
      </c>
    </row>
    <row r="92" spans="1:22" x14ac:dyDescent="0.2">
      <c r="A92" s="30">
        <v>76</v>
      </c>
      <c r="B92" s="31" t="s">
        <v>100</v>
      </c>
      <c r="C92" s="29"/>
      <c r="D92" s="30">
        <v>795</v>
      </c>
      <c r="E92" s="27" t="s">
        <v>35</v>
      </c>
      <c r="F92" s="124">
        <v>0</v>
      </c>
      <c r="G92" s="124">
        <v>23323</v>
      </c>
      <c r="H92" s="124">
        <v>14188</v>
      </c>
      <c r="I92" s="124">
        <v>11963</v>
      </c>
      <c r="J92" s="124">
        <v>62</v>
      </c>
      <c r="K92" s="124">
        <v>36</v>
      </c>
      <c r="L92" s="60">
        <v>0</v>
      </c>
      <c r="M92" s="60">
        <v>8.5255789300531859</v>
      </c>
      <c r="N92" s="60">
        <v>6.4934232807622951</v>
      </c>
      <c r="O92" s="60">
        <v>5.6150874673200315</v>
      </c>
      <c r="P92" s="60">
        <v>3.1316452755090186E-2</v>
      </c>
      <c r="Q92" s="60">
        <v>1.8331245608139073E-2</v>
      </c>
      <c r="R92" s="115" t="s">
        <v>274</v>
      </c>
      <c r="S92" s="115">
        <v>-5.4456213764737766</v>
      </c>
      <c r="T92" s="115">
        <v>-2.9066539243140772</v>
      </c>
      <c r="U92" s="115">
        <v>-103.78137675841386</v>
      </c>
      <c r="V92" s="115">
        <v>-10.710731848184253</v>
      </c>
    </row>
    <row r="93" spans="1:22" x14ac:dyDescent="0.2">
      <c r="A93" s="30">
        <v>77</v>
      </c>
      <c r="B93" s="31" t="s">
        <v>101</v>
      </c>
      <c r="C93" s="29"/>
      <c r="D93" s="30">
        <v>860</v>
      </c>
      <c r="E93" s="27" t="s">
        <v>35</v>
      </c>
      <c r="F93" s="124">
        <v>0</v>
      </c>
      <c r="G93" s="124">
        <v>2627</v>
      </c>
      <c r="H93" s="124">
        <v>38350</v>
      </c>
      <c r="I93" s="124">
        <v>43950</v>
      </c>
      <c r="J93" s="124">
        <v>311</v>
      </c>
      <c r="K93" s="124">
        <v>133</v>
      </c>
      <c r="L93" s="60">
        <v>0</v>
      </c>
      <c r="M93" s="60">
        <v>0.17367710866950906</v>
      </c>
      <c r="N93" s="60">
        <v>2.7290517701476604</v>
      </c>
      <c r="O93" s="60">
        <v>3.3061394897487109</v>
      </c>
      <c r="P93" s="60">
        <v>2.548869031569095E-2</v>
      </c>
      <c r="Q93" s="60">
        <v>1.1358793542397765E-2</v>
      </c>
      <c r="R93" s="115" t="s">
        <v>274</v>
      </c>
      <c r="S93" s="115">
        <v>55.090232258555197</v>
      </c>
      <c r="T93" s="115">
        <v>3.8365395899202159</v>
      </c>
      <c r="U93" s="115">
        <v>-97.306032672948731</v>
      </c>
      <c r="V93" s="115">
        <v>-16.1648526270091</v>
      </c>
    </row>
    <row r="94" spans="1:22" x14ac:dyDescent="0.2">
      <c r="A94" s="26">
        <v>78</v>
      </c>
      <c r="B94" s="22" t="s">
        <v>17</v>
      </c>
      <c r="C94" s="24"/>
      <c r="D94" s="26">
        <v>906</v>
      </c>
      <c r="E94" s="26"/>
      <c r="F94" s="122">
        <v>302529</v>
      </c>
      <c r="G94" s="122">
        <v>300610</v>
      </c>
      <c r="H94" s="122">
        <v>298442</v>
      </c>
      <c r="I94" s="122">
        <v>299923</v>
      </c>
      <c r="J94" s="122">
        <v>304096</v>
      </c>
      <c r="K94" s="122">
        <v>304673</v>
      </c>
      <c r="L94" s="109">
        <v>7.6408850453799806</v>
      </c>
      <c r="M94" s="109">
        <v>6.4529701243432669</v>
      </c>
      <c r="N94" s="109">
        <v>5.5337941336315923</v>
      </c>
      <c r="O94" s="109">
        <v>4.8145412073217795</v>
      </c>
      <c r="P94" s="109">
        <v>4.3062023440436121</v>
      </c>
      <c r="Q94" s="109">
        <v>4.0106004020433623</v>
      </c>
      <c r="R94" s="123">
        <v>-3.3794586178722454</v>
      </c>
      <c r="S94" s="123">
        <v>-3.0733365764442118</v>
      </c>
      <c r="T94" s="123">
        <v>-2.7846584744883716</v>
      </c>
      <c r="U94" s="123">
        <v>-2.2316873528320396</v>
      </c>
      <c r="V94" s="123">
        <v>-1.4223086543474184</v>
      </c>
    </row>
    <row r="95" spans="1:22" x14ac:dyDescent="0.2">
      <c r="A95" s="30">
        <v>79</v>
      </c>
      <c r="B95" s="31" t="s">
        <v>102</v>
      </c>
      <c r="C95" s="29" t="s">
        <v>307</v>
      </c>
      <c r="D95" s="30">
        <v>156</v>
      </c>
      <c r="E95" s="27" t="s">
        <v>42</v>
      </c>
      <c r="F95" s="124">
        <v>285788</v>
      </c>
      <c r="G95" s="124">
        <v>289747</v>
      </c>
      <c r="H95" s="124">
        <v>293705</v>
      </c>
      <c r="I95" s="124">
        <v>297346</v>
      </c>
      <c r="J95" s="124">
        <v>300986</v>
      </c>
      <c r="K95" s="124">
        <v>301052</v>
      </c>
      <c r="L95" s="60">
        <v>75.934541570460283</v>
      </c>
      <c r="M95" s="60">
        <v>65.524267409621942</v>
      </c>
      <c r="N95" s="60">
        <v>57.812075569745339</v>
      </c>
      <c r="O95" s="60">
        <v>43.795171051643209</v>
      </c>
      <c r="P95" s="60">
        <v>35.415909189855753</v>
      </c>
      <c r="Q95" s="60">
        <v>30.780965312469966</v>
      </c>
      <c r="R95" s="115">
        <v>-2.9490221040940754</v>
      </c>
      <c r="S95" s="115">
        <v>-2.5044579015788844</v>
      </c>
      <c r="T95" s="115">
        <v>-5.5534822481491073</v>
      </c>
      <c r="U95" s="115">
        <v>-4.2472486002957455</v>
      </c>
      <c r="V95" s="115">
        <v>-2.8052928345900625</v>
      </c>
    </row>
    <row r="96" spans="1:22" x14ac:dyDescent="0.2">
      <c r="A96" s="30">
        <v>80</v>
      </c>
      <c r="B96" s="31" t="s">
        <v>104</v>
      </c>
      <c r="C96" s="29" t="s">
        <v>308</v>
      </c>
      <c r="D96" s="30">
        <v>344</v>
      </c>
      <c r="E96" s="27" t="s">
        <v>35</v>
      </c>
      <c r="F96" s="124">
        <v>10092</v>
      </c>
      <c r="G96" s="124">
        <v>5536</v>
      </c>
      <c r="H96" s="124">
        <v>979</v>
      </c>
      <c r="I96" s="124">
        <v>567</v>
      </c>
      <c r="J96" s="124">
        <v>154</v>
      </c>
      <c r="K96" s="124">
        <v>184</v>
      </c>
      <c r="L96" s="60">
        <v>0.4549074971838738</v>
      </c>
      <c r="M96" s="60">
        <v>0.22653263485770919</v>
      </c>
      <c r="N96" s="60">
        <v>3.6678728061137707E-2</v>
      </c>
      <c r="O96" s="60">
        <v>2.0836127714071003E-2</v>
      </c>
      <c r="P96" s="60">
        <v>5.5396679796399211E-3</v>
      </c>
      <c r="Q96" s="60">
        <v>6.4819201984031233E-3</v>
      </c>
      <c r="R96" s="115">
        <v>-13.94410155176887</v>
      </c>
      <c r="S96" s="115">
        <v>-36.413840952921724</v>
      </c>
      <c r="T96" s="115">
        <v>-11.31017161600016</v>
      </c>
      <c r="U96" s="115">
        <v>-26.495076437294031</v>
      </c>
      <c r="V96" s="115">
        <v>3.1416445178361103</v>
      </c>
    </row>
    <row r="97" spans="1:22" x14ac:dyDescent="0.2">
      <c r="A97" s="30">
        <v>81</v>
      </c>
      <c r="B97" s="31" t="s">
        <v>106</v>
      </c>
      <c r="C97" s="29" t="s">
        <v>364</v>
      </c>
      <c r="D97" s="30">
        <v>446</v>
      </c>
      <c r="E97" s="27" t="s">
        <v>35</v>
      </c>
      <c r="F97" s="124">
        <v>0</v>
      </c>
      <c r="G97" s="124">
        <v>0</v>
      </c>
      <c r="H97" s="124">
        <v>0</v>
      </c>
      <c r="I97" s="124">
        <v>0</v>
      </c>
      <c r="J97" s="124">
        <v>0</v>
      </c>
      <c r="K97" s="124">
        <v>0</v>
      </c>
      <c r="L97" s="60">
        <v>0</v>
      </c>
      <c r="M97" s="60">
        <v>0</v>
      </c>
      <c r="N97" s="60">
        <v>0</v>
      </c>
      <c r="O97" s="60">
        <v>0</v>
      </c>
      <c r="P97" s="60">
        <v>0</v>
      </c>
      <c r="Q97" s="60">
        <v>0</v>
      </c>
      <c r="R97" s="115" t="s">
        <v>274</v>
      </c>
      <c r="S97" s="115" t="s">
        <v>274</v>
      </c>
      <c r="T97" s="115" t="s">
        <v>274</v>
      </c>
      <c r="U97" s="115" t="s">
        <v>274</v>
      </c>
      <c r="V97" s="115" t="s">
        <v>274</v>
      </c>
    </row>
    <row r="98" spans="1:22" x14ac:dyDescent="0.2">
      <c r="A98" s="30">
        <v>82</v>
      </c>
      <c r="B98" s="31" t="s">
        <v>103</v>
      </c>
      <c r="C98" s="29"/>
      <c r="D98" s="30">
        <v>408</v>
      </c>
      <c r="E98" s="27" t="s">
        <v>38</v>
      </c>
      <c r="F98" s="124">
        <v>0</v>
      </c>
      <c r="G98" s="124">
        <v>0</v>
      </c>
      <c r="H98" s="124">
        <v>0</v>
      </c>
      <c r="I98" s="124">
        <v>0</v>
      </c>
      <c r="J98" s="124">
        <v>0</v>
      </c>
      <c r="K98" s="124">
        <v>0</v>
      </c>
      <c r="L98" s="60">
        <v>0</v>
      </c>
      <c r="M98" s="60">
        <v>0</v>
      </c>
      <c r="N98" s="60">
        <v>0</v>
      </c>
      <c r="O98" s="60">
        <v>0</v>
      </c>
      <c r="P98" s="60">
        <v>0</v>
      </c>
      <c r="Q98" s="60">
        <v>0</v>
      </c>
      <c r="R98" s="115" t="s">
        <v>274</v>
      </c>
      <c r="S98" s="115" t="s">
        <v>274</v>
      </c>
      <c r="T98" s="115" t="s">
        <v>274</v>
      </c>
      <c r="U98" s="115" t="s">
        <v>274</v>
      </c>
      <c r="V98" s="115" t="s">
        <v>274</v>
      </c>
    </row>
    <row r="99" spans="1:22" x14ac:dyDescent="0.2">
      <c r="A99" s="30">
        <v>83</v>
      </c>
      <c r="B99" s="31" t="s">
        <v>105</v>
      </c>
      <c r="C99" s="29"/>
      <c r="D99" s="30">
        <v>392</v>
      </c>
      <c r="E99" s="27" t="s">
        <v>42</v>
      </c>
      <c r="F99" s="124">
        <v>6649</v>
      </c>
      <c r="G99" s="124">
        <v>5322</v>
      </c>
      <c r="H99" s="124">
        <v>3752</v>
      </c>
      <c r="I99" s="124">
        <v>1941</v>
      </c>
      <c r="J99" s="124">
        <v>2586</v>
      </c>
      <c r="K99" s="124">
        <v>2560</v>
      </c>
      <c r="L99" s="60">
        <v>0.61815166238079033</v>
      </c>
      <c r="M99" s="60">
        <v>0.38534585188440779</v>
      </c>
      <c r="N99" s="60">
        <v>0.22246373846992146</v>
      </c>
      <c r="O99" s="60">
        <v>9.6427272673077269E-2</v>
      </c>
      <c r="P99" s="60">
        <v>0.12117230692673574</v>
      </c>
      <c r="Q99" s="60">
        <v>0.12525215558470496</v>
      </c>
      <c r="R99" s="115">
        <v>-9.4518517621467755</v>
      </c>
      <c r="S99" s="115">
        <v>-10.987542649399277</v>
      </c>
      <c r="T99" s="115">
        <v>-16.719500840096263</v>
      </c>
      <c r="U99" s="115">
        <v>4.5684896734543239</v>
      </c>
      <c r="V99" s="115">
        <v>0.66230786500538186</v>
      </c>
    </row>
    <row r="100" spans="1:22" x14ac:dyDescent="0.2">
      <c r="A100" s="30">
        <v>84</v>
      </c>
      <c r="B100" s="31" t="s">
        <v>107</v>
      </c>
      <c r="C100" s="29"/>
      <c r="D100" s="30">
        <v>496</v>
      </c>
      <c r="E100" s="27" t="s">
        <v>42</v>
      </c>
      <c r="F100" s="124">
        <v>0</v>
      </c>
      <c r="G100" s="124">
        <v>0</v>
      </c>
      <c r="H100" s="124">
        <v>0</v>
      </c>
      <c r="I100" s="124">
        <v>0</v>
      </c>
      <c r="J100" s="124">
        <v>12</v>
      </c>
      <c r="K100" s="124">
        <v>3</v>
      </c>
      <c r="L100" s="60">
        <v>0</v>
      </c>
      <c r="M100" s="60">
        <v>0</v>
      </c>
      <c r="N100" s="60">
        <v>0</v>
      </c>
      <c r="O100" s="60">
        <v>0</v>
      </c>
      <c r="P100" s="60">
        <v>7.4715148496357645E-2</v>
      </c>
      <c r="Q100" s="60">
        <v>1.70261066969353E-2</v>
      </c>
      <c r="R100" s="115" t="s">
        <v>274</v>
      </c>
      <c r="S100" s="115" t="s">
        <v>274</v>
      </c>
      <c r="T100" s="115" t="s">
        <v>274</v>
      </c>
      <c r="U100" s="115" t="s">
        <v>274</v>
      </c>
      <c r="V100" s="115">
        <v>-29.578700170943279</v>
      </c>
    </row>
    <row r="101" spans="1:22" x14ac:dyDescent="0.2">
      <c r="A101" s="30">
        <v>85</v>
      </c>
      <c r="B101" s="31" t="s">
        <v>108</v>
      </c>
      <c r="C101" s="29"/>
      <c r="D101" s="30">
        <v>410</v>
      </c>
      <c r="E101" s="27" t="s">
        <v>42</v>
      </c>
      <c r="F101" s="124">
        <v>0</v>
      </c>
      <c r="G101" s="124">
        <v>5</v>
      </c>
      <c r="H101" s="124">
        <v>6</v>
      </c>
      <c r="I101" s="124">
        <v>69</v>
      </c>
      <c r="J101" s="124">
        <v>358</v>
      </c>
      <c r="K101" s="124">
        <v>874</v>
      </c>
      <c r="L101" s="60">
        <v>0</v>
      </c>
      <c r="M101" s="60">
        <v>4.0359685517330447E-3</v>
      </c>
      <c r="N101" s="60">
        <v>2.4572238285185399E-3</v>
      </c>
      <c r="O101" s="60">
        <v>1.4210805979248106E-2</v>
      </c>
      <c r="P101" s="60">
        <v>3.8943732832939004E-2</v>
      </c>
      <c r="Q101" s="60">
        <v>6.584677139869391E-2</v>
      </c>
      <c r="R101" s="115" t="s">
        <v>274</v>
      </c>
      <c r="S101" s="115">
        <v>-9.9242824566746375</v>
      </c>
      <c r="T101" s="115">
        <v>35.099409439429202</v>
      </c>
      <c r="U101" s="115">
        <v>20.162303936680097</v>
      </c>
      <c r="V101" s="115">
        <v>10.504250817225092</v>
      </c>
    </row>
    <row r="102" spans="1:22" x14ac:dyDescent="0.2">
      <c r="A102" s="26">
        <v>86</v>
      </c>
      <c r="B102" s="22" t="s">
        <v>18</v>
      </c>
      <c r="C102" s="24"/>
      <c r="D102" s="26">
        <v>920</v>
      </c>
      <c r="E102" s="26"/>
      <c r="F102" s="122">
        <v>157977</v>
      </c>
      <c r="G102" s="122">
        <v>165400</v>
      </c>
      <c r="H102" s="122">
        <v>314169</v>
      </c>
      <c r="I102" s="122">
        <v>153740</v>
      </c>
      <c r="J102" s="122">
        <v>181310</v>
      </c>
      <c r="K102" s="122">
        <v>235611</v>
      </c>
      <c r="L102" s="109">
        <v>5.4917653242560007</v>
      </c>
      <c r="M102" s="109">
        <v>4.4702014050053824</v>
      </c>
      <c r="N102" s="109">
        <v>6.3766926948812754</v>
      </c>
      <c r="O102" s="109">
        <v>2.3571284122898781</v>
      </c>
      <c r="P102" s="109">
        <v>2.0932010737194457</v>
      </c>
      <c r="Q102" s="109">
        <v>2.3876939378713753</v>
      </c>
      <c r="R102" s="123">
        <v>-4.1163258372725311</v>
      </c>
      <c r="S102" s="123">
        <v>7.1043222381431406</v>
      </c>
      <c r="T102" s="123">
        <v>-19.904109457055625</v>
      </c>
      <c r="U102" s="123">
        <v>-2.3749919048248063</v>
      </c>
      <c r="V102" s="123">
        <v>2.6326702424802302</v>
      </c>
    </row>
    <row r="103" spans="1:22" x14ac:dyDescent="0.2">
      <c r="A103" s="30">
        <v>87</v>
      </c>
      <c r="B103" s="31" t="s">
        <v>109</v>
      </c>
      <c r="C103" s="29"/>
      <c r="D103" s="30">
        <v>96</v>
      </c>
      <c r="E103" s="27" t="s">
        <v>35</v>
      </c>
      <c r="F103" s="124">
        <v>0</v>
      </c>
      <c r="G103" s="124">
        <v>0</v>
      </c>
      <c r="H103" s="124">
        <v>0</v>
      </c>
      <c r="I103" s="124">
        <v>0</v>
      </c>
      <c r="J103" s="124">
        <v>0</v>
      </c>
      <c r="K103" s="124">
        <v>0</v>
      </c>
      <c r="L103" s="60">
        <v>0</v>
      </c>
      <c r="M103" s="60">
        <v>0</v>
      </c>
      <c r="N103" s="60">
        <v>0</v>
      </c>
      <c r="O103" s="60">
        <v>0</v>
      </c>
      <c r="P103" s="60">
        <v>0</v>
      </c>
      <c r="Q103" s="60">
        <v>0</v>
      </c>
      <c r="R103" s="115" t="s">
        <v>274</v>
      </c>
      <c r="S103" s="115" t="s">
        <v>274</v>
      </c>
      <c r="T103" s="115" t="s">
        <v>274</v>
      </c>
      <c r="U103" s="115" t="s">
        <v>274</v>
      </c>
      <c r="V103" s="115" t="s">
        <v>274</v>
      </c>
    </row>
    <row r="104" spans="1:22" x14ac:dyDescent="0.2">
      <c r="A104" s="30">
        <v>88</v>
      </c>
      <c r="B104" s="31" t="s">
        <v>110</v>
      </c>
      <c r="C104" s="29"/>
      <c r="D104" s="30">
        <v>116</v>
      </c>
      <c r="E104" s="27" t="s">
        <v>35</v>
      </c>
      <c r="F104" s="124">
        <v>0</v>
      </c>
      <c r="G104" s="124">
        <v>15</v>
      </c>
      <c r="H104" s="124">
        <v>34</v>
      </c>
      <c r="I104" s="124">
        <v>130</v>
      </c>
      <c r="J104" s="124">
        <v>129</v>
      </c>
      <c r="K104" s="124">
        <v>104</v>
      </c>
      <c r="L104" s="60">
        <v>0</v>
      </c>
      <c r="M104" s="60">
        <v>1.6263688604575516E-2</v>
      </c>
      <c r="N104" s="60">
        <v>2.3274121230790295E-2</v>
      </c>
      <c r="O104" s="60">
        <v>0.11400408660802765</v>
      </c>
      <c r="P104" s="60">
        <v>0.15736121107139808</v>
      </c>
      <c r="Q104" s="60">
        <v>0.1406108459635223</v>
      </c>
      <c r="R104" s="115" t="s">
        <v>274</v>
      </c>
      <c r="S104" s="115">
        <v>7.1681427336061354</v>
      </c>
      <c r="T104" s="115">
        <v>31.777844573357001</v>
      </c>
      <c r="U104" s="115">
        <v>6.4461915008723922</v>
      </c>
      <c r="V104" s="115">
        <v>-2.2509550653494683</v>
      </c>
    </row>
    <row r="105" spans="1:22" x14ac:dyDescent="0.2">
      <c r="A105" s="30">
        <v>89</v>
      </c>
      <c r="B105" s="31" t="s">
        <v>111</v>
      </c>
      <c r="C105" s="29"/>
      <c r="D105" s="30">
        <v>360</v>
      </c>
      <c r="E105" s="27" t="s">
        <v>33</v>
      </c>
      <c r="F105" s="124">
        <v>2138</v>
      </c>
      <c r="G105" s="124">
        <v>202</v>
      </c>
      <c r="H105" s="124">
        <v>142562</v>
      </c>
      <c r="I105" s="124">
        <v>405</v>
      </c>
      <c r="J105" s="124">
        <v>811</v>
      </c>
      <c r="K105" s="124">
        <v>4270</v>
      </c>
      <c r="L105" s="60">
        <v>0.45918060531085969</v>
      </c>
      <c r="M105" s="60">
        <v>5.3303778762930132E-2</v>
      </c>
      <c r="N105" s="60">
        <v>48.771326037351145</v>
      </c>
      <c r="O105" s="60">
        <v>0.13986352083103104</v>
      </c>
      <c r="P105" s="60">
        <v>0.26553946093197478</v>
      </c>
      <c r="Q105" s="60">
        <v>1.2984801396398313</v>
      </c>
      <c r="R105" s="115">
        <v>-43.068727670366016</v>
      </c>
      <c r="S105" s="115">
        <v>136.37781226344265</v>
      </c>
      <c r="T105" s="115">
        <v>-117.08461484040049</v>
      </c>
      <c r="U105" s="115">
        <v>12.821927249151916</v>
      </c>
      <c r="V105" s="115">
        <v>31.743725555086016</v>
      </c>
    </row>
    <row r="106" spans="1:22" x14ac:dyDescent="0.2">
      <c r="A106" s="30">
        <v>90</v>
      </c>
      <c r="B106" s="31" t="s">
        <v>112</v>
      </c>
      <c r="C106" s="29"/>
      <c r="D106" s="30">
        <v>418</v>
      </c>
      <c r="E106" s="27" t="s">
        <v>47</v>
      </c>
      <c r="F106" s="124">
        <v>0</v>
      </c>
      <c r="G106" s="124">
        <v>0</v>
      </c>
      <c r="H106" s="124">
        <v>0</v>
      </c>
      <c r="I106" s="124">
        <v>0</v>
      </c>
      <c r="J106" s="124">
        <v>0</v>
      </c>
      <c r="K106" s="124">
        <v>0</v>
      </c>
      <c r="L106" s="60">
        <v>0</v>
      </c>
      <c r="M106" s="60">
        <v>0</v>
      </c>
      <c r="N106" s="60">
        <v>0</v>
      </c>
      <c r="O106" s="60">
        <v>0</v>
      </c>
      <c r="P106" s="60">
        <v>0</v>
      </c>
      <c r="Q106" s="60">
        <v>0</v>
      </c>
      <c r="R106" s="115" t="s">
        <v>274</v>
      </c>
      <c r="S106" s="115" t="s">
        <v>274</v>
      </c>
      <c r="T106" s="115" t="s">
        <v>274</v>
      </c>
      <c r="U106" s="115" t="s">
        <v>274</v>
      </c>
      <c r="V106" s="115" t="s">
        <v>274</v>
      </c>
    </row>
    <row r="107" spans="1:22" x14ac:dyDescent="0.2">
      <c r="A107" s="30">
        <v>91</v>
      </c>
      <c r="B107" s="31" t="s">
        <v>113</v>
      </c>
      <c r="C107" s="29" t="s">
        <v>309</v>
      </c>
      <c r="D107" s="30">
        <v>458</v>
      </c>
      <c r="E107" s="27" t="s">
        <v>47</v>
      </c>
      <c r="F107" s="124">
        <v>14862</v>
      </c>
      <c r="G107" s="124">
        <v>23323</v>
      </c>
      <c r="H107" s="124">
        <v>50487</v>
      </c>
      <c r="I107" s="124">
        <v>33693</v>
      </c>
      <c r="J107" s="124">
        <v>81516</v>
      </c>
      <c r="K107" s="124">
        <v>98207</v>
      </c>
      <c r="L107" s="60">
        <v>2.135590297735372</v>
      </c>
      <c r="M107" s="60">
        <v>2.4881369963557538</v>
      </c>
      <c r="N107" s="60">
        <v>3.9528727559713532</v>
      </c>
      <c r="O107" s="60">
        <v>1.9562294175844084</v>
      </c>
      <c r="P107" s="60">
        <v>3.388014435511725</v>
      </c>
      <c r="Q107" s="60">
        <v>3.9060265853380121</v>
      </c>
      <c r="R107" s="115">
        <v>3.0558228336179809</v>
      </c>
      <c r="S107" s="115">
        <v>9.2581671672171968</v>
      </c>
      <c r="T107" s="115">
        <v>-14.068474813549377</v>
      </c>
      <c r="U107" s="115">
        <v>10.984503673382713</v>
      </c>
      <c r="V107" s="115">
        <v>2.8455320231189676</v>
      </c>
    </row>
    <row r="108" spans="1:22" x14ac:dyDescent="0.2">
      <c r="A108" s="30">
        <v>92</v>
      </c>
      <c r="B108" s="31" t="s">
        <v>114</v>
      </c>
      <c r="C108" s="29"/>
      <c r="D108" s="30">
        <v>104</v>
      </c>
      <c r="E108" s="27" t="s">
        <v>42</v>
      </c>
      <c r="F108" s="124">
        <v>0</v>
      </c>
      <c r="G108" s="124">
        <v>0</v>
      </c>
      <c r="H108" s="124">
        <v>0</v>
      </c>
      <c r="I108" s="124">
        <v>0</v>
      </c>
      <c r="J108" s="124">
        <v>0</v>
      </c>
      <c r="K108" s="124">
        <v>0</v>
      </c>
      <c r="L108" s="60">
        <v>0</v>
      </c>
      <c r="M108" s="60">
        <v>0</v>
      </c>
      <c r="N108" s="60">
        <v>0</v>
      </c>
      <c r="O108" s="60">
        <v>0</v>
      </c>
      <c r="P108" s="60">
        <v>0</v>
      </c>
      <c r="Q108" s="60">
        <v>0</v>
      </c>
      <c r="R108" s="115" t="s">
        <v>274</v>
      </c>
      <c r="S108" s="115" t="s">
        <v>274</v>
      </c>
      <c r="T108" s="115" t="s">
        <v>274</v>
      </c>
      <c r="U108" s="115" t="s">
        <v>274</v>
      </c>
      <c r="V108" s="115" t="s">
        <v>274</v>
      </c>
    </row>
    <row r="109" spans="1:22" x14ac:dyDescent="0.2">
      <c r="A109" s="30">
        <v>93</v>
      </c>
      <c r="B109" s="31" t="s">
        <v>115</v>
      </c>
      <c r="C109" s="29"/>
      <c r="D109" s="30">
        <v>608</v>
      </c>
      <c r="E109" s="27" t="s">
        <v>47</v>
      </c>
      <c r="F109" s="124">
        <v>19860</v>
      </c>
      <c r="G109" s="124">
        <v>783</v>
      </c>
      <c r="H109" s="124">
        <v>176</v>
      </c>
      <c r="I109" s="124">
        <v>96</v>
      </c>
      <c r="J109" s="124">
        <v>243</v>
      </c>
      <c r="K109" s="124">
        <v>189</v>
      </c>
      <c r="L109" s="60">
        <v>12.890161029655159</v>
      </c>
      <c r="M109" s="60">
        <v>0.3776314837589525</v>
      </c>
      <c r="N109" s="60">
        <v>5.5329382731573895E-2</v>
      </c>
      <c r="O109" s="60">
        <v>3.7286187021299738E-2</v>
      </c>
      <c r="P109" s="60">
        <v>0.11649145010282887</v>
      </c>
      <c r="Q109" s="60">
        <v>8.9209013414392385E-2</v>
      </c>
      <c r="R109" s="115">
        <v>-70.606015581278598</v>
      </c>
      <c r="S109" s="115">
        <v>-38.412294173444309</v>
      </c>
      <c r="T109" s="115">
        <v>-7.8936232760613247</v>
      </c>
      <c r="U109" s="115">
        <v>22.783898874362599</v>
      </c>
      <c r="V109" s="115">
        <v>-5.3367159781945324</v>
      </c>
    </row>
    <row r="110" spans="1:22" x14ac:dyDescent="0.2">
      <c r="A110" s="30">
        <v>94</v>
      </c>
      <c r="B110" s="31" t="s">
        <v>116</v>
      </c>
      <c r="C110" s="29"/>
      <c r="D110" s="30">
        <v>702</v>
      </c>
      <c r="E110" s="27" t="s">
        <v>35</v>
      </c>
      <c r="F110" s="124">
        <v>146</v>
      </c>
      <c r="G110" s="124">
        <v>112</v>
      </c>
      <c r="H110" s="124">
        <v>0</v>
      </c>
      <c r="I110" s="124">
        <v>3</v>
      </c>
      <c r="J110" s="124">
        <v>7</v>
      </c>
      <c r="K110" s="124">
        <v>3</v>
      </c>
      <c r="L110" s="60">
        <v>2.0075296110617633E-2</v>
      </c>
      <c r="M110" s="60">
        <v>1.1296107280744575E-2</v>
      </c>
      <c r="N110" s="60">
        <v>0</v>
      </c>
      <c r="O110" s="60">
        <v>1.7537767582488889E-4</v>
      </c>
      <c r="P110" s="60">
        <v>3.2335640250296332E-4</v>
      </c>
      <c r="Q110" s="60">
        <v>1.179413108311796E-4</v>
      </c>
      <c r="R110" s="115">
        <v>-11.500636640055326</v>
      </c>
      <c r="S110" s="115" t="s">
        <v>274</v>
      </c>
      <c r="T110" s="115" t="s">
        <v>274</v>
      </c>
      <c r="U110" s="115">
        <v>12.236266643849252</v>
      </c>
      <c r="V110" s="115">
        <v>-20.171359866613908</v>
      </c>
    </row>
    <row r="111" spans="1:22" x14ac:dyDescent="0.2">
      <c r="A111" s="30">
        <v>95</v>
      </c>
      <c r="B111" s="31" t="s">
        <v>117</v>
      </c>
      <c r="C111" s="29"/>
      <c r="D111" s="30">
        <v>764</v>
      </c>
      <c r="E111" s="27" t="s">
        <v>33</v>
      </c>
      <c r="F111" s="124">
        <v>99821</v>
      </c>
      <c r="G111" s="124">
        <v>106565</v>
      </c>
      <c r="H111" s="124">
        <v>104965</v>
      </c>
      <c r="I111" s="124">
        <v>117053</v>
      </c>
      <c r="J111" s="124">
        <v>96675</v>
      </c>
      <c r="K111" s="124">
        <v>132838</v>
      </c>
      <c r="L111" s="60">
        <v>18.880711490411258</v>
      </c>
      <c r="M111" s="60">
        <v>13.160722224966657</v>
      </c>
      <c r="N111" s="60">
        <v>8.3449870848077747</v>
      </c>
      <c r="O111" s="60">
        <v>5.4104861362446135</v>
      </c>
      <c r="P111" s="60">
        <v>2.9984823817642647</v>
      </c>
      <c r="Q111" s="60">
        <v>3.3945627914131906</v>
      </c>
      <c r="R111" s="115">
        <v>-7.2180808034571688</v>
      </c>
      <c r="S111" s="115">
        <v>-9.1115159050332881</v>
      </c>
      <c r="T111" s="115">
        <v>-8.6664412361934566</v>
      </c>
      <c r="U111" s="115">
        <v>-11.804653194410019</v>
      </c>
      <c r="V111" s="115">
        <v>2.4813736929663164</v>
      </c>
    </row>
    <row r="112" spans="1:22" x14ac:dyDescent="0.2">
      <c r="A112" s="30">
        <v>96</v>
      </c>
      <c r="B112" s="31" t="s">
        <v>118</v>
      </c>
      <c r="C112" s="29"/>
      <c r="D112" s="30">
        <v>626</v>
      </c>
      <c r="E112" s="27" t="s">
        <v>35</v>
      </c>
      <c r="F112" s="124">
        <v>0</v>
      </c>
      <c r="G112" s="124">
        <v>0</v>
      </c>
      <c r="H112" s="124">
        <v>0</v>
      </c>
      <c r="I112" s="124">
        <v>3</v>
      </c>
      <c r="J112" s="124">
        <v>1</v>
      </c>
      <c r="K112" s="124">
        <v>0</v>
      </c>
      <c r="L112" s="60">
        <v>0</v>
      </c>
      <c r="M112" s="60">
        <v>0</v>
      </c>
      <c r="N112" s="60">
        <v>0</v>
      </c>
      <c r="O112" s="60">
        <v>2.6581605528973953E-2</v>
      </c>
      <c r="P112" s="60">
        <v>9.1049804242920879E-3</v>
      </c>
      <c r="Q112" s="60">
        <v>0</v>
      </c>
      <c r="R112" s="115" t="s">
        <v>274</v>
      </c>
      <c r="S112" s="115" t="s">
        <v>274</v>
      </c>
      <c r="T112" s="115" t="s">
        <v>274</v>
      </c>
      <c r="U112" s="115">
        <v>-21.427957838547407</v>
      </c>
      <c r="V112" s="115" t="s">
        <v>274</v>
      </c>
    </row>
    <row r="113" spans="1:22" x14ac:dyDescent="0.2">
      <c r="A113" s="30">
        <v>97</v>
      </c>
      <c r="B113" s="31" t="s">
        <v>119</v>
      </c>
      <c r="C113" s="29"/>
      <c r="D113" s="30">
        <v>704</v>
      </c>
      <c r="E113" s="27" t="s">
        <v>47</v>
      </c>
      <c r="F113" s="124">
        <v>21150</v>
      </c>
      <c r="G113" s="124">
        <v>34400</v>
      </c>
      <c r="H113" s="124">
        <v>15945</v>
      </c>
      <c r="I113" s="124">
        <v>2357</v>
      </c>
      <c r="J113" s="124">
        <v>1928</v>
      </c>
      <c r="K113" s="124">
        <v>0</v>
      </c>
      <c r="L113" s="60">
        <v>75.218721103919194</v>
      </c>
      <c r="M113" s="60">
        <v>67.106238539268858</v>
      </c>
      <c r="N113" s="60">
        <v>28.0949360397505</v>
      </c>
      <c r="O113" s="60">
        <v>4.5530057178179568</v>
      </c>
      <c r="P113" s="60">
        <v>3.1219638577628084</v>
      </c>
      <c r="Q113" s="60">
        <v>0</v>
      </c>
      <c r="R113" s="115">
        <v>-2.2824627481444617</v>
      </c>
      <c r="S113" s="115">
        <v>-17.413753308488314</v>
      </c>
      <c r="T113" s="115">
        <v>-36.39603471607807</v>
      </c>
      <c r="U113" s="115">
        <v>-7.5465073358071093</v>
      </c>
      <c r="V113" s="115" t="s">
        <v>274</v>
      </c>
    </row>
    <row r="114" spans="1:22" x14ac:dyDescent="0.2">
      <c r="A114" s="26">
        <v>98</v>
      </c>
      <c r="B114" s="22" t="s">
        <v>19</v>
      </c>
      <c r="C114" s="24"/>
      <c r="D114" s="26">
        <v>5501</v>
      </c>
      <c r="E114" s="26"/>
      <c r="F114" s="122">
        <v>6906630</v>
      </c>
      <c r="G114" s="122">
        <v>3657332</v>
      </c>
      <c r="H114" s="122">
        <v>4175423</v>
      </c>
      <c r="I114" s="122">
        <v>2450439</v>
      </c>
      <c r="J114" s="122">
        <v>3482232</v>
      </c>
      <c r="K114" s="122">
        <v>3366057</v>
      </c>
      <c r="L114" s="109">
        <v>35.53461677435925</v>
      </c>
      <c r="M114" s="109">
        <v>23.837107938144378</v>
      </c>
      <c r="N114" s="109">
        <v>27.329608156030687</v>
      </c>
      <c r="O114" s="109">
        <v>17.857725081258131</v>
      </c>
      <c r="P114" s="109">
        <v>24.306075325246599</v>
      </c>
      <c r="Q114" s="109">
        <v>23.866512305084587</v>
      </c>
      <c r="R114" s="123">
        <v>-7.9852763649181506</v>
      </c>
      <c r="S114" s="123">
        <v>2.7345427762970838</v>
      </c>
      <c r="T114" s="123">
        <v>-8.510689401356327</v>
      </c>
      <c r="U114" s="123">
        <v>6.1658028043414399</v>
      </c>
      <c r="V114" s="123">
        <v>-0.36500029738954404</v>
      </c>
    </row>
    <row r="115" spans="1:22" x14ac:dyDescent="0.2">
      <c r="A115" s="30">
        <v>99</v>
      </c>
      <c r="B115" s="31" t="s">
        <v>120</v>
      </c>
      <c r="C115" s="29"/>
      <c r="D115" s="30">
        <v>4</v>
      </c>
      <c r="E115" s="27" t="s">
        <v>35</v>
      </c>
      <c r="F115" s="124">
        <v>25</v>
      </c>
      <c r="G115" s="124">
        <v>19605</v>
      </c>
      <c r="H115" s="124">
        <v>0</v>
      </c>
      <c r="I115" s="124">
        <v>32</v>
      </c>
      <c r="J115" s="124">
        <v>6434</v>
      </c>
      <c r="K115" s="124">
        <v>300569</v>
      </c>
      <c r="L115" s="60">
        <v>4.3338071629164789E-2</v>
      </c>
      <c r="M115" s="60">
        <v>27.411146220743266</v>
      </c>
      <c r="N115" s="60">
        <v>0</v>
      </c>
      <c r="O115" s="60">
        <v>3.6655211912943873E-2</v>
      </c>
      <c r="P115" s="60">
        <v>6.292666705788001</v>
      </c>
      <c r="Q115" s="60">
        <v>78.607874674721799</v>
      </c>
      <c r="R115" s="115">
        <v>128.99347009872616</v>
      </c>
      <c r="S115" s="115" t="s">
        <v>274</v>
      </c>
      <c r="T115" s="115" t="s">
        <v>274</v>
      </c>
      <c r="U115" s="115">
        <v>102.91169186982982</v>
      </c>
      <c r="V115" s="115">
        <v>50.501738813329766</v>
      </c>
    </row>
    <row r="116" spans="1:22" x14ac:dyDescent="0.2">
      <c r="A116" s="30">
        <v>100</v>
      </c>
      <c r="B116" s="31" t="s">
        <v>121</v>
      </c>
      <c r="C116" s="29"/>
      <c r="D116" s="30">
        <v>50</v>
      </c>
      <c r="E116" s="27" t="s">
        <v>33</v>
      </c>
      <c r="F116" s="124">
        <v>73</v>
      </c>
      <c r="G116" s="124">
        <v>10996</v>
      </c>
      <c r="H116" s="124">
        <v>21919</v>
      </c>
      <c r="I116" s="124">
        <v>125586</v>
      </c>
      <c r="J116" s="124">
        <v>229253</v>
      </c>
      <c r="K116" s="124">
        <v>232584</v>
      </c>
      <c r="L116" s="60">
        <v>8.2802396051800259E-3</v>
      </c>
      <c r="M116" s="60">
        <v>1.1763761921828111</v>
      </c>
      <c r="N116" s="60">
        <v>2.2188524001040641</v>
      </c>
      <c r="O116" s="60">
        <v>10.764206736950372</v>
      </c>
      <c r="P116" s="60">
        <v>17.037916206506505</v>
      </c>
      <c r="Q116" s="60">
        <v>16.346864117008302</v>
      </c>
      <c r="R116" s="115">
        <v>99.126441256280344</v>
      </c>
      <c r="S116" s="115">
        <v>12.691028714043126</v>
      </c>
      <c r="T116" s="115">
        <v>31.584726273507108</v>
      </c>
      <c r="U116" s="115">
        <v>9.1842957312247648</v>
      </c>
      <c r="V116" s="115">
        <v>-0.82810287499630619</v>
      </c>
    </row>
    <row r="117" spans="1:22" x14ac:dyDescent="0.2">
      <c r="A117" s="30">
        <v>101</v>
      </c>
      <c r="B117" s="31" t="s">
        <v>122</v>
      </c>
      <c r="C117" s="29"/>
      <c r="D117" s="30">
        <v>64</v>
      </c>
      <c r="E117" s="27" t="s">
        <v>35</v>
      </c>
      <c r="F117" s="124">
        <v>0</v>
      </c>
      <c r="G117" s="124">
        <v>0</v>
      </c>
      <c r="H117" s="124">
        <v>0</v>
      </c>
      <c r="I117" s="124">
        <v>0</v>
      </c>
      <c r="J117" s="124">
        <v>0</v>
      </c>
      <c r="K117" s="124">
        <v>0</v>
      </c>
      <c r="L117" s="60">
        <v>0</v>
      </c>
      <c r="M117" s="60">
        <v>0</v>
      </c>
      <c r="N117" s="60">
        <v>0</v>
      </c>
      <c r="O117" s="60">
        <v>0</v>
      </c>
      <c r="P117" s="60">
        <v>0</v>
      </c>
      <c r="Q117" s="60">
        <v>0</v>
      </c>
      <c r="R117" s="115" t="s">
        <v>274</v>
      </c>
      <c r="S117" s="115" t="s">
        <v>274</v>
      </c>
      <c r="T117" s="115" t="s">
        <v>274</v>
      </c>
      <c r="U117" s="115" t="s">
        <v>274</v>
      </c>
      <c r="V117" s="115" t="s">
        <v>274</v>
      </c>
    </row>
    <row r="118" spans="1:22" x14ac:dyDescent="0.2">
      <c r="A118" s="30">
        <v>102</v>
      </c>
      <c r="B118" s="31" t="s">
        <v>123</v>
      </c>
      <c r="C118" s="29"/>
      <c r="D118" s="30">
        <v>356</v>
      </c>
      <c r="E118" s="27" t="s">
        <v>33</v>
      </c>
      <c r="F118" s="124">
        <v>111146</v>
      </c>
      <c r="G118" s="124">
        <v>227480</v>
      </c>
      <c r="H118" s="124">
        <v>170941</v>
      </c>
      <c r="I118" s="124">
        <v>139283</v>
      </c>
      <c r="J118" s="124">
        <v>184821</v>
      </c>
      <c r="K118" s="124">
        <v>198665</v>
      </c>
      <c r="L118" s="60">
        <v>1.4832907258363712</v>
      </c>
      <c r="M118" s="60">
        <v>3.2720398812583804</v>
      </c>
      <c r="N118" s="60">
        <v>2.6662571795425309</v>
      </c>
      <c r="O118" s="60">
        <v>2.3513068480505743</v>
      </c>
      <c r="P118" s="60">
        <v>3.3999373069816623</v>
      </c>
      <c r="Q118" s="60">
        <v>3.7906223287336669</v>
      </c>
      <c r="R118" s="115">
        <v>15.823010487452633</v>
      </c>
      <c r="S118" s="115">
        <v>-4.0947584753175992</v>
      </c>
      <c r="T118" s="115">
        <v>-2.514088088177536</v>
      </c>
      <c r="U118" s="115">
        <v>7.3757142637792068</v>
      </c>
      <c r="V118" s="115">
        <v>2.1754643223511025</v>
      </c>
    </row>
    <row r="119" spans="1:22" x14ac:dyDescent="0.2">
      <c r="A119" s="30">
        <v>103</v>
      </c>
      <c r="B119" s="31" t="s">
        <v>124</v>
      </c>
      <c r="C119" s="29"/>
      <c r="D119" s="30">
        <v>364</v>
      </c>
      <c r="E119" s="27" t="s">
        <v>33</v>
      </c>
      <c r="F119" s="124">
        <v>3512201</v>
      </c>
      <c r="G119" s="124">
        <v>2071988</v>
      </c>
      <c r="H119" s="124">
        <v>1851844</v>
      </c>
      <c r="I119" s="124">
        <v>974302</v>
      </c>
      <c r="J119" s="124">
        <v>1073366</v>
      </c>
      <c r="K119" s="124">
        <v>982085</v>
      </c>
      <c r="L119" s="60">
        <v>81.838945419203696</v>
      </c>
      <c r="M119" s="60">
        <v>70.531727887562511</v>
      </c>
      <c r="N119" s="60">
        <v>66.047531836201173</v>
      </c>
      <c r="O119" s="60">
        <v>37.926374015640754</v>
      </c>
      <c r="P119" s="60">
        <v>38.868089460996877</v>
      </c>
      <c r="Q119" s="60">
        <v>36.021045913689015</v>
      </c>
      <c r="R119" s="115">
        <v>-2.9738117227448408</v>
      </c>
      <c r="S119" s="115">
        <v>-1.3137597476077389</v>
      </c>
      <c r="T119" s="115">
        <v>-11.094558155345076</v>
      </c>
      <c r="U119" s="115">
        <v>0.49053674491284749</v>
      </c>
      <c r="V119" s="115">
        <v>-1.5214043056781672</v>
      </c>
    </row>
    <row r="120" spans="1:22" x14ac:dyDescent="0.2">
      <c r="A120" s="30">
        <v>104</v>
      </c>
      <c r="B120" s="31" t="s">
        <v>125</v>
      </c>
      <c r="C120" s="29"/>
      <c r="D120" s="30">
        <v>462</v>
      </c>
      <c r="E120" s="27" t="s">
        <v>47</v>
      </c>
      <c r="F120" s="124">
        <v>0</v>
      </c>
      <c r="G120" s="124">
        <v>0</v>
      </c>
      <c r="H120" s="124">
        <v>0</v>
      </c>
      <c r="I120" s="124">
        <v>0</v>
      </c>
      <c r="J120" s="124">
        <v>0</v>
      </c>
      <c r="K120" s="124">
        <v>0</v>
      </c>
      <c r="L120" s="60">
        <v>0</v>
      </c>
      <c r="M120" s="60">
        <v>0</v>
      </c>
      <c r="N120" s="60">
        <v>0</v>
      </c>
      <c r="O120" s="60">
        <v>0</v>
      </c>
      <c r="P120" s="60">
        <v>0</v>
      </c>
      <c r="Q120" s="60">
        <v>0</v>
      </c>
      <c r="R120" s="115" t="s">
        <v>274</v>
      </c>
      <c r="S120" s="115" t="s">
        <v>274</v>
      </c>
      <c r="T120" s="115" t="s">
        <v>274</v>
      </c>
      <c r="U120" s="115" t="s">
        <v>274</v>
      </c>
      <c r="V120" s="115" t="s">
        <v>274</v>
      </c>
    </row>
    <row r="121" spans="1:22" x14ac:dyDescent="0.2">
      <c r="A121" s="30">
        <v>105</v>
      </c>
      <c r="B121" s="31" t="s">
        <v>126</v>
      </c>
      <c r="C121" s="29"/>
      <c r="D121" s="30">
        <v>524</v>
      </c>
      <c r="E121" s="27" t="s">
        <v>33</v>
      </c>
      <c r="F121" s="124">
        <v>17325</v>
      </c>
      <c r="G121" s="124">
        <v>124754</v>
      </c>
      <c r="H121" s="124">
        <v>129237</v>
      </c>
      <c r="I121" s="124">
        <v>126436</v>
      </c>
      <c r="J121" s="124">
        <v>87514</v>
      </c>
      <c r="K121" s="124">
        <v>41491</v>
      </c>
      <c r="L121" s="60">
        <v>4.0293134003451376</v>
      </c>
      <c r="M121" s="60">
        <v>18.074396030279981</v>
      </c>
      <c r="N121" s="60">
        <v>18.002089427496866</v>
      </c>
      <c r="O121" s="60">
        <v>18.608388757493117</v>
      </c>
      <c r="P121" s="60">
        <v>15.123639738221433</v>
      </c>
      <c r="Q121" s="60">
        <v>8.0055491454393195</v>
      </c>
      <c r="R121" s="115">
        <v>30.018007270401686</v>
      </c>
      <c r="S121" s="115">
        <v>-8.0170447520751101E-2</v>
      </c>
      <c r="T121" s="115">
        <v>0.66249314095825962</v>
      </c>
      <c r="U121" s="115">
        <v>-4.1470684460656555</v>
      </c>
      <c r="V121" s="115">
        <v>-12.722482416179719</v>
      </c>
    </row>
    <row r="122" spans="1:22" x14ac:dyDescent="0.2">
      <c r="A122" s="30">
        <v>106</v>
      </c>
      <c r="B122" s="31" t="s">
        <v>127</v>
      </c>
      <c r="C122" s="29"/>
      <c r="D122" s="30">
        <v>586</v>
      </c>
      <c r="E122" s="27" t="s">
        <v>33</v>
      </c>
      <c r="F122" s="124">
        <v>3265845</v>
      </c>
      <c r="G122" s="124">
        <v>1202493</v>
      </c>
      <c r="H122" s="124">
        <v>2001466</v>
      </c>
      <c r="I122" s="124">
        <v>1084694</v>
      </c>
      <c r="J122" s="124">
        <v>1900621</v>
      </c>
      <c r="K122" s="124">
        <v>1610355</v>
      </c>
      <c r="L122" s="60">
        <v>52.605310650229917</v>
      </c>
      <c r="M122" s="60">
        <v>32.771656126986343</v>
      </c>
      <c r="N122" s="60">
        <v>47.860069748000441</v>
      </c>
      <c r="O122" s="60">
        <v>34.205261717266893</v>
      </c>
      <c r="P122" s="60">
        <v>48.219701409534132</v>
      </c>
      <c r="Q122" s="60">
        <v>44.375159136677325</v>
      </c>
      <c r="R122" s="115">
        <v>-9.4650615649109895</v>
      </c>
      <c r="S122" s="115">
        <v>7.5743508095847307</v>
      </c>
      <c r="T122" s="115">
        <v>-6.7180411239268576</v>
      </c>
      <c r="U122" s="115">
        <v>6.8677639372717429</v>
      </c>
      <c r="V122" s="115">
        <v>-1.6617569302503168</v>
      </c>
    </row>
    <row r="123" spans="1:22" x14ac:dyDescent="0.2">
      <c r="A123" s="30">
        <v>107</v>
      </c>
      <c r="B123" s="31" t="s">
        <v>128</v>
      </c>
      <c r="C123" s="29"/>
      <c r="D123" s="30">
        <v>144</v>
      </c>
      <c r="E123" s="27" t="s">
        <v>33</v>
      </c>
      <c r="F123" s="124">
        <v>15</v>
      </c>
      <c r="G123" s="124">
        <v>16</v>
      </c>
      <c r="H123" s="124">
        <v>16</v>
      </c>
      <c r="I123" s="124">
        <v>106</v>
      </c>
      <c r="J123" s="124">
        <v>223</v>
      </c>
      <c r="K123" s="124">
        <v>308</v>
      </c>
      <c r="L123" s="60">
        <v>3.6091528115300399E-2</v>
      </c>
      <c r="M123" s="60">
        <v>3.9176317915819887E-2</v>
      </c>
      <c r="N123" s="60">
        <v>3.9868434167248078E-2</v>
      </c>
      <c r="O123" s="60">
        <v>0.26817790821231596</v>
      </c>
      <c r="P123" s="60">
        <v>0.57239662208988928</v>
      </c>
      <c r="Q123" s="60">
        <v>0.79574226218157396</v>
      </c>
      <c r="R123" s="115">
        <v>1.6402853976376566</v>
      </c>
      <c r="S123" s="115">
        <v>0.35024915463126111</v>
      </c>
      <c r="T123" s="115">
        <v>38.121314194348201</v>
      </c>
      <c r="U123" s="115">
        <v>15.163630989450022</v>
      </c>
      <c r="V123" s="115">
        <v>6.5888639165817828</v>
      </c>
    </row>
    <row r="124" spans="1:22" x14ac:dyDescent="0.2">
      <c r="A124" s="26">
        <v>108</v>
      </c>
      <c r="B124" s="22" t="s">
        <v>20</v>
      </c>
      <c r="C124" s="24"/>
      <c r="D124" s="26">
        <v>922</v>
      </c>
      <c r="E124" s="26"/>
      <c r="F124" s="122">
        <v>2566871</v>
      </c>
      <c r="G124" s="122">
        <v>3773562</v>
      </c>
      <c r="H124" s="122">
        <v>4290860</v>
      </c>
      <c r="I124" s="122">
        <v>5134723</v>
      </c>
      <c r="J124" s="122">
        <v>6554027</v>
      </c>
      <c r="K124" s="122">
        <v>9304400</v>
      </c>
      <c r="L124" s="109">
        <v>16.843787965227214</v>
      </c>
      <c r="M124" s="109">
        <v>22.254186103743791</v>
      </c>
      <c r="N124" s="109">
        <v>23.120092241994172</v>
      </c>
      <c r="O124" s="109">
        <v>23.707496594778057</v>
      </c>
      <c r="P124" s="109">
        <v>21.417236137649713</v>
      </c>
      <c r="Q124" s="109">
        <v>24.408489465923029</v>
      </c>
      <c r="R124" s="123">
        <v>5.5709641667670917</v>
      </c>
      <c r="S124" s="123">
        <v>0.76343806183022211</v>
      </c>
      <c r="T124" s="123">
        <v>0.50178553278180649</v>
      </c>
      <c r="U124" s="123">
        <v>-2.0319057060483483</v>
      </c>
      <c r="V124" s="123">
        <v>2.6146995175734427</v>
      </c>
    </row>
    <row r="125" spans="1:22" x14ac:dyDescent="0.2">
      <c r="A125" s="30">
        <v>109</v>
      </c>
      <c r="B125" s="31" t="s">
        <v>129</v>
      </c>
      <c r="C125" s="29"/>
      <c r="D125" s="30">
        <v>51</v>
      </c>
      <c r="E125" s="27" t="s">
        <v>33</v>
      </c>
      <c r="F125" s="124">
        <v>0</v>
      </c>
      <c r="G125" s="124">
        <v>218950</v>
      </c>
      <c r="H125" s="124">
        <v>280591</v>
      </c>
      <c r="I125" s="124">
        <v>219550</v>
      </c>
      <c r="J125" s="124">
        <v>13732</v>
      </c>
      <c r="K125" s="124">
        <v>14677</v>
      </c>
      <c r="L125" s="60">
        <v>0</v>
      </c>
      <c r="M125" s="60">
        <v>31.549036814174087</v>
      </c>
      <c r="N125" s="60">
        <v>42.649490804073572</v>
      </c>
      <c r="O125" s="60">
        <v>46.800491986041919</v>
      </c>
      <c r="P125" s="60">
        <v>6.1978696515616534</v>
      </c>
      <c r="Q125" s="60">
        <v>7.6762953781139025</v>
      </c>
      <c r="R125" s="115" t="s">
        <v>274</v>
      </c>
      <c r="S125" s="115">
        <v>6.0294455054264082</v>
      </c>
      <c r="T125" s="115">
        <v>1.8575676093473028</v>
      </c>
      <c r="U125" s="115">
        <v>-40.433761739439483</v>
      </c>
      <c r="V125" s="115">
        <v>4.2786285944083726</v>
      </c>
    </row>
    <row r="126" spans="1:22" x14ac:dyDescent="0.2">
      <c r="A126" s="30">
        <v>110</v>
      </c>
      <c r="B126" s="31" t="s">
        <v>130</v>
      </c>
      <c r="C126" s="29" t="s">
        <v>310</v>
      </c>
      <c r="D126" s="30">
        <v>31</v>
      </c>
      <c r="E126" s="27" t="s">
        <v>33</v>
      </c>
      <c r="F126" s="124">
        <v>0</v>
      </c>
      <c r="G126" s="124">
        <v>233682</v>
      </c>
      <c r="H126" s="124">
        <v>54663</v>
      </c>
      <c r="I126" s="124">
        <v>3505</v>
      </c>
      <c r="J126" s="124">
        <v>1908</v>
      </c>
      <c r="K126" s="124">
        <v>1380</v>
      </c>
      <c r="L126" s="60">
        <v>0</v>
      </c>
      <c r="M126" s="60">
        <v>67.916993635016127</v>
      </c>
      <c r="N126" s="60">
        <v>16.688954020882946</v>
      </c>
      <c r="O126" s="60">
        <v>1.1597511746409901</v>
      </c>
      <c r="P126" s="60">
        <v>0.68905493299049114</v>
      </c>
      <c r="Q126" s="60">
        <v>0.52225052130441529</v>
      </c>
      <c r="R126" s="115" t="s">
        <v>274</v>
      </c>
      <c r="S126" s="115">
        <v>-28.070784259939174</v>
      </c>
      <c r="T126" s="115">
        <v>-53.330831744263804</v>
      </c>
      <c r="U126" s="115">
        <v>-10.412795201146034</v>
      </c>
      <c r="V126" s="115">
        <v>-5.543471955765737</v>
      </c>
    </row>
    <row r="127" spans="1:22" x14ac:dyDescent="0.2">
      <c r="A127" s="30">
        <v>111</v>
      </c>
      <c r="B127" s="31" t="s">
        <v>131</v>
      </c>
      <c r="C127" s="29"/>
      <c r="D127" s="30">
        <v>48</v>
      </c>
      <c r="E127" s="27" t="s">
        <v>42</v>
      </c>
      <c r="F127" s="124">
        <v>1780</v>
      </c>
      <c r="G127" s="124">
        <v>891</v>
      </c>
      <c r="H127" s="124">
        <v>1</v>
      </c>
      <c r="I127" s="124">
        <v>83</v>
      </c>
      <c r="J127" s="124">
        <v>165</v>
      </c>
      <c r="K127" s="124">
        <v>299</v>
      </c>
      <c r="L127" s="60">
        <v>1.0276424266217121</v>
      </c>
      <c r="M127" s="60">
        <v>0.43256836862010206</v>
      </c>
      <c r="N127" s="60">
        <v>4.1777900326285403E-4</v>
      </c>
      <c r="O127" s="60">
        <v>2.0543639144790578E-2</v>
      </c>
      <c r="P127" s="60">
        <v>2.5081476797353831E-2</v>
      </c>
      <c r="Q127" s="60">
        <v>4.2463327449061755E-2</v>
      </c>
      <c r="R127" s="115">
        <v>-17.305643197358936</v>
      </c>
      <c r="S127" s="115">
        <v>-138.85086156420172</v>
      </c>
      <c r="T127" s="115">
        <v>77.907080979147892</v>
      </c>
      <c r="U127" s="115">
        <v>3.9915647027520285</v>
      </c>
      <c r="V127" s="115">
        <v>10.530224447647178</v>
      </c>
    </row>
    <row r="128" spans="1:22" x14ac:dyDescent="0.2">
      <c r="A128" s="30">
        <v>112</v>
      </c>
      <c r="B128" s="31" t="s">
        <v>132</v>
      </c>
      <c r="C128" s="29" t="s">
        <v>311</v>
      </c>
      <c r="D128" s="30">
        <v>196</v>
      </c>
      <c r="E128" s="27" t="s">
        <v>35</v>
      </c>
      <c r="F128" s="124">
        <v>17</v>
      </c>
      <c r="G128" s="124">
        <v>57</v>
      </c>
      <c r="H128" s="124">
        <v>97</v>
      </c>
      <c r="I128" s="124">
        <v>701</v>
      </c>
      <c r="J128" s="124">
        <v>3394</v>
      </c>
      <c r="K128" s="124">
        <v>4281</v>
      </c>
      <c r="L128" s="60">
        <v>3.88083552105924E-2</v>
      </c>
      <c r="M128" s="60">
        <v>9.2023054196735607E-2</v>
      </c>
      <c r="N128" s="60">
        <v>0.12113492182426694</v>
      </c>
      <c r="O128" s="60">
        <v>0.59830154056245466</v>
      </c>
      <c r="P128" s="60">
        <v>1.8060588645349425</v>
      </c>
      <c r="Q128" s="60">
        <v>2.1823242441389223</v>
      </c>
      <c r="R128" s="115">
        <v>17.268071416516186</v>
      </c>
      <c r="S128" s="115">
        <v>5.4973169206042947</v>
      </c>
      <c r="T128" s="115">
        <v>31.943797890206138</v>
      </c>
      <c r="U128" s="115">
        <v>22.096149040532389</v>
      </c>
      <c r="V128" s="115">
        <v>3.7848685509596947</v>
      </c>
    </row>
    <row r="129" spans="1:22" x14ac:dyDescent="0.2">
      <c r="A129" s="30">
        <v>113</v>
      </c>
      <c r="B129" s="31" t="s">
        <v>133</v>
      </c>
      <c r="C129" s="29" t="s">
        <v>312</v>
      </c>
      <c r="D129" s="30">
        <v>268</v>
      </c>
      <c r="E129" s="27" t="s">
        <v>35</v>
      </c>
      <c r="F129" s="124">
        <v>0</v>
      </c>
      <c r="G129" s="124">
        <v>3200</v>
      </c>
      <c r="H129" s="124">
        <v>6400</v>
      </c>
      <c r="I129" s="124">
        <v>3520</v>
      </c>
      <c r="J129" s="124">
        <v>639</v>
      </c>
      <c r="K129" s="124">
        <v>857</v>
      </c>
      <c r="L129" s="60">
        <v>0</v>
      </c>
      <c r="M129" s="60">
        <v>1.1492188902855092</v>
      </c>
      <c r="N129" s="60">
        <v>2.9277218664226901</v>
      </c>
      <c r="O129" s="60">
        <v>1.7617176747328644</v>
      </c>
      <c r="P129" s="60">
        <v>0.35070965192478676</v>
      </c>
      <c r="Q129" s="60">
        <v>0.5076954064525302</v>
      </c>
      <c r="R129" s="115" t="s">
        <v>274</v>
      </c>
      <c r="S129" s="115">
        <v>18.702842297063697</v>
      </c>
      <c r="T129" s="115">
        <v>-10.158706318790797</v>
      </c>
      <c r="U129" s="115">
        <v>-32.281717700045412</v>
      </c>
      <c r="V129" s="115">
        <v>7.398459910027344</v>
      </c>
    </row>
    <row r="130" spans="1:22" x14ac:dyDescent="0.2">
      <c r="A130" s="30">
        <v>114</v>
      </c>
      <c r="B130" s="31" t="s">
        <v>134</v>
      </c>
      <c r="C130" s="29"/>
      <c r="D130" s="30">
        <v>368</v>
      </c>
      <c r="E130" s="27" t="s">
        <v>47</v>
      </c>
      <c r="F130" s="124">
        <v>900</v>
      </c>
      <c r="G130" s="124">
        <v>116722</v>
      </c>
      <c r="H130" s="124">
        <v>127787</v>
      </c>
      <c r="I130" s="124">
        <v>50177</v>
      </c>
      <c r="J130" s="124">
        <v>34651</v>
      </c>
      <c r="K130" s="124">
        <v>271143</v>
      </c>
      <c r="L130" s="60">
        <v>1.0760659030584185</v>
      </c>
      <c r="M130" s="60">
        <v>58.519001303519502</v>
      </c>
      <c r="N130" s="60">
        <v>60.699204370027317</v>
      </c>
      <c r="O130" s="60">
        <v>37.751194372343228</v>
      </c>
      <c r="P130" s="60">
        <v>29.518097947848602</v>
      </c>
      <c r="Q130" s="60">
        <v>76.619824178184189</v>
      </c>
      <c r="R130" s="115">
        <v>79.920796040930625</v>
      </c>
      <c r="S130" s="115">
        <v>0.73158160591316013</v>
      </c>
      <c r="T130" s="115">
        <v>-9.498269524094864</v>
      </c>
      <c r="U130" s="115">
        <v>-4.920270984031144</v>
      </c>
      <c r="V130" s="115">
        <v>19.077045590992107</v>
      </c>
    </row>
    <row r="131" spans="1:22" x14ac:dyDescent="0.2">
      <c r="A131" s="30">
        <v>115</v>
      </c>
      <c r="B131" s="31" t="s">
        <v>135</v>
      </c>
      <c r="C131" s="29"/>
      <c r="D131" s="30">
        <v>376</v>
      </c>
      <c r="E131" s="27" t="s">
        <v>33</v>
      </c>
      <c r="F131" s="124">
        <v>0</v>
      </c>
      <c r="G131" s="124">
        <v>1051</v>
      </c>
      <c r="H131" s="124">
        <v>2102</v>
      </c>
      <c r="I131" s="124">
        <v>1548</v>
      </c>
      <c r="J131" s="124">
        <v>25471</v>
      </c>
      <c r="K131" s="124">
        <v>48201</v>
      </c>
      <c r="L131" s="60">
        <v>0</v>
      </c>
      <c r="M131" s="60">
        <v>5.8643499415517934E-2</v>
      </c>
      <c r="N131" s="60">
        <v>0.1135412834918428</v>
      </c>
      <c r="O131" s="60">
        <v>8.192630548879784E-2</v>
      </c>
      <c r="P131" s="60">
        <v>1.305793301087093</v>
      </c>
      <c r="Q131" s="60">
        <v>2.3960010478558971</v>
      </c>
      <c r="R131" s="115" t="s">
        <v>274</v>
      </c>
      <c r="S131" s="115">
        <v>13.213795398828127</v>
      </c>
      <c r="T131" s="115">
        <v>-6.5269274473020191</v>
      </c>
      <c r="U131" s="115">
        <v>55.3749179797964</v>
      </c>
      <c r="V131" s="115">
        <v>12.139807359061598</v>
      </c>
    </row>
    <row r="132" spans="1:22" x14ac:dyDescent="0.2">
      <c r="A132" s="30">
        <v>116</v>
      </c>
      <c r="B132" s="31" t="s">
        <v>136</v>
      </c>
      <c r="C132" s="29"/>
      <c r="D132" s="30">
        <v>400</v>
      </c>
      <c r="E132" s="27" t="s">
        <v>47</v>
      </c>
      <c r="F132" s="124">
        <v>929482</v>
      </c>
      <c r="G132" s="124">
        <v>1250358</v>
      </c>
      <c r="H132" s="124">
        <v>1571234</v>
      </c>
      <c r="I132" s="124">
        <v>1972086</v>
      </c>
      <c r="J132" s="124">
        <v>2372937</v>
      </c>
      <c r="K132" s="124">
        <v>2751479</v>
      </c>
      <c r="L132" s="60">
        <v>81.081939269803527</v>
      </c>
      <c r="M132" s="60">
        <v>81.345419319665581</v>
      </c>
      <c r="N132" s="60">
        <v>81.502091713804788</v>
      </c>
      <c r="O132" s="60">
        <v>84.805802321651115</v>
      </c>
      <c r="P132" s="60">
        <v>87.144759992992988</v>
      </c>
      <c r="Q132" s="60">
        <v>88.414396280750879</v>
      </c>
      <c r="R132" s="115">
        <v>6.488569000996941E-2</v>
      </c>
      <c r="S132" s="115">
        <v>3.8483226788921611E-2</v>
      </c>
      <c r="T132" s="115">
        <v>0.79470557887830973</v>
      </c>
      <c r="U132" s="115">
        <v>0.54413359594723365</v>
      </c>
      <c r="V132" s="115">
        <v>0.28928332760377862</v>
      </c>
    </row>
    <row r="133" spans="1:22" x14ac:dyDescent="0.2">
      <c r="A133" s="30">
        <v>117</v>
      </c>
      <c r="B133" s="31" t="s">
        <v>137</v>
      </c>
      <c r="C133" s="29"/>
      <c r="D133" s="30">
        <v>414</v>
      </c>
      <c r="E133" s="27" t="s">
        <v>47</v>
      </c>
      <c r="F133" s="124">
        <v>30000</v>
      </c>
      <c r="G133" s="124">
        <v>3306</v>
      </c>
      <c r="H133" s="124">
        <v>2776</v>
      </c>
      <c r="I133" s="124">
        <v>1523</v>
      </c>
      <c r="J133" s="124">
        <v>184</v>
      </c>
      <c r="K133" s="124">
        <v>614</v>
      </c>
      <c r="L133" s="60">
        <v>2.792279533242553</v>
      </c>
      <c r="M133" s="60">
        <v>0.35858622013679642</v>
      </c>
      <c r="N133" s="60">
        <v>0.24617785818168919</v>
      </c>
      <c r="O133" s="60">
        <v>0.11422554257132722</v>
      </c>
      <c r="P133" s="60">
        <v>9.8314914425950434E-3</v>
      </c>
      <c r="Q133" s="60">
        <v>2.1422570317668106E-2</v>
      </c>
      <c r="R133" s="115">
        <v>-41.04888889259297</v>
      </c>
      <c r="S133" s="115">
        <v>-7.5222971633081768</v>
      </c>
      <c r="T133" s="115">
        <v>-15.357586759423919</v>
      </c>
      <c r="U133" s="115">
        <v>-49.051685825007432</v>
      </c>
      <c r="V133" s="115">
        <v>15.577088155334055</v>
      </c>
    </row>
    <row r="134" spans="1:22" x14ac:dyDescent="0.2">
      <c r="A134" s="30">
        <v>118</v>
      </c>
      <c r="B134" s="31" t="s">
        <v>138</v>
      </c>
      <c r="C134" s="29"/>
      <c r="D134" s="30">
        <v>422</v>
      </c>
      <c r="E134" s="27" t="s">
        <v>33</v>
      </c>
      <c r="F134" s="124">
        <v>305499</v>
      </c>
      <c r="G134" s="124">
        <v>342697</v>
      </c>
      <c r="H134" s="124">
        <v>379894</v>
      </c>
      <c r="I134" s="124">
        <v>421239</v>
      </c>
      <c r="J134" s="124">
        <v>462584</v>
      </c>
      <c r="K134" s="124">
        <v>1617179</v>
      </c>
      <c r="L134" s="60">
        <v>58.335513363745548</v>
      </c>
      <c r="M134" s="60">
        <v>56.33656253544698</v>
      </c>
      <c r="N134" s="60">
        <v>54.825641891550603</v>
      </c>
      <c r="O134" s="60">
        <v>55.661721178037595</v>
      </c>
      <c r="P134" s="60">
        <v>56.367657541841574</v>
      </c>
      <c r="Q134" s="60">
        <v>80.948965249357286</v>
      </c>
      <c r="R134" s="115">
        <v>-0.69734617561027801</v>
      </c>
      <c r="S134" s="115">
        <v>-0.54371490965735281</v>
      </c>
      <c r="T134" s="115">
        <v>0.30269352890620699</v>
      </c>
      <c r="U134" s="115">
        <v>0.2520573498256895</v>
      </c>
      <c r="V134" s="115">
        <v>7.2384670254387702</v>
      </c>
    </row>
    <row r="135" spans="1:22" x14ac:dyDescent="0.2">
      <c r="A135" s="30">
        <v>119</v>
      </c>
      <c r="B135" s="31" t="s">
        <v>140</v>
      </c>
      <c r="C135" s="29"/>
      <c r="D135" s="30">
        <v>512</v>
      </c>
      <c r="E135" s="27" t="s">
        <v>42</v>
      </c>
      <c r="F135" s="124">
        <v>0</v>
      </c>
      <c r="G135" s="124">
        <v>0</v>
      </c>
      <c r="H135" s="124">
        <v>0</v>
      </c>
      <c r="I135" s="124">
        <v>7</v>
      </c>
      <c r="J135" s="124">
        <v>78</v>
      </c>
      <c r="K135" s="124">
        <v>149</v>
      </c>
      <c r="L135" s="60">
        <v>0</v>
      </c>
      <c r="M135" s="60">
        <v>0</v>
      </c>
      <c r="N135" s="60">
        <v>0</v>
      </c>
      <c r="O135" s="60">
        <v>1.0507986069412754E-3</v>
      </c>
      <c r="P135" s="60">
        <v>9.5562353823290501E-3</v>
      </c>
      <c r="Q135" s="60">
        <v>8.0759770577210135E-3</v>
      </c>
      <c r="R135" s="115" t="s">
        <v>274</v>
      </c>
      <c r="S135" s="115" t="s">
        <v>274</v>
      </c>
      <c r="T135" s="115" t="s">
        <v>274</v>
      </c>
      <c r="U135" s="115">
        <v>44.152868158662571</v>
      </c>
      <c r="V135" s="115">
        <v>-3.3660000279942466</v>
      </c>
    </row>
    <row r="136" spans="1:22" x14ac:dyDescent="0.2">
      <c r="A136" s="30">
        <v>120</v>
      </c>
      <c r="B136" s="31" t="s">
        <v>141</v>
      </c>
      <c r="C136" s="29"/>
      <c r="D136" s="30">
        <v>634</v>
      </c>
      <c r="E136" s="27" t="s">
        <v>42</v>
      </c>
      <c r="F136" s="124">
        <v>0</v>
      </c>
      <c r="G136" s="124">
        <v>0</v>
      </c>
      <c r="H136" s="124">
        <v>31</v>
      </c>
      <c r="I136" s="124">
        <v>46</v>
      </c>
      <c r="J136" s="124">
        <v>51</v>
      </c>
      <c r="K136" s="124">
        <v>127</v>
      </c>
      <c r="L136" s="60">
        <v>0</v>
      </c>
      <c r="M136" s="60">
        <v>0</v>
      </c>
      <c r="N136" s="60">
        <v>8.6183649015699314E-3</v>
      </c>
      <c r="O136" s="60">
        <v>7.1204564522170926E-3</v>
      </c>
      <c r="P136" s="60">
        <v>3.5017539667662949E-3</v>
      </c>
      <c r="Q136" s="60">
        <v>7.5253016046076173E-3</v>
      </c>
      <c r="R136" s="115" t="s">
        <v>274</v>
      </c>
      <c r="S136" s="115" t="s">
        <v>274</v>
      </c>
      <c r="T136" s="115">
        <v>-3.8184709652705471</v>
      </c>
      <c r="U136" s="115">
        <v>-14.194157109894073</v>
      </c>
      <c r="V136" s="115">
        <v>15.300138276929856</v>
      </c>
    </row>
    <row r="137" spans="1:22" x14ac:dyDescent="0.2">
      <c r="A137" s="30">
        <v>121</v>
      </c>
      <c r="B137" s="31" t="s">
        <v>142</v>
      </c>
      <c r="C137" s="29"/>
      <c r="D137" s="30">
        <v>682</v>
      </c>
      <c r="E137" s="27" t="s">
        <v>47</v>
      </c>
      <c r="F137" s="124">
        <v>33261</v>
      </c>
      <c r="G137" s="124">
        <v>13169</v>
      </c>
      <c r="H137" s="124">
        <v>5309</v>
      </c>
      <c r="I137" s="124">
        <v>240701</v>
      </c>
      <c r="J137" s="124">
        <v>555</v>
      </c>
      <c r="K137" s="124">
        <v>538</v>
      </c>
      <c r="L137" s="60">
        <v>0.66542694778075984</v>
      </c>
      <c r="M137" s="60">
        <v>0.25707136585341095</v>
      </c>
      <c r="N137" s="60">
        <v>0.1008666092764982</v>
      </c>
      <c r="O137" s="60">
        <v>3.7020563014750181</v>
      </c>
      <c r="P137" s="60">
        <v>6.5836642563733431E-3</v>
      </c>
      <c r="Q137" s="60">
        <v>5.2817877968121757E-3</v>
      </c>
      <c r="R137" s="115">
        <v>-19.021502537805475</v>
      </c>
      <c r="S137" s="115">
        <v>-18.711095815543853</v>
      </c>
      <c r="T137" s="115">
        <v>72.056895153930682</v>
      </c>
      <c r="U137" s="115">
        <v>-126.64104466410673</v>
      </c>
      <c r="V137" s="115">
        <v>-4.4065365983727576</v>
      </c>
    </row>
    <row r="138" spans="1:22" x14ac:dyDescent="0.2">
      <c r="A138" s="30">
        <v>122</v>
      </c>
      <c r="B138" s="31" t="s">
        <v>139</v>
      </c>
      <c r="C138" s="29" t="s">
        <v>313</v>
      </c>
      <c r="D138" s="30">
        <v>275</v>
      </c>
      <c r="E138" s="27" t="s">
        <v>35</v>
      </c>
      <c r="F138" s="124">
        <v>910637</v>
      </c>
      <c r="G138" s="124">
        <v>1159134</v>
      </c>
      <c r="H138" s="124">
        <v>1407631</v>
      </c>
      <c r="I138" s="124">
        <v>1681550</v>
      </c>
      <c r="J138" s="124">
        <v>1955469</v>
      </c>
      <c r="K138" s="124">
        <v>2051096</v>
      </c>
      <c r="L138" s="60">
        <v>315.82932175408899</v>
      </c>
      <c r="M138" s="60">
        <v>411.38032487835699</v>
      </c>
      <c r="N138" s="60">
        <v>511.49010544981508</v>
      </c>
      <c r="O138" s="60">
        <v>630.69871763615981</v>
      </c>
      <c r="P138" s="60">
        <v>757.83972530538847</v>
      </c>
      <c r="Q138" s="60">
        <v>802.75530611685792</v>
      </c>
      <c r="R138" s="115">
        <v>5.2863240928038664</v>
      </c>
      <c r="S138" s="115">
        <v>4.3562017948522564</v>
      </c>
      <c r="T138" s="115">
        <v>4.1900007881617745</v>
      </c>
      <c r="U138" s="115">
        <v>3.6728727733644368</v>
      </c>
      <c r="V138" s="115">
        <v>1.151560475509583</v>
      </c>
    </row>
    <row r="139" spans="1:22" x14ac:dyDescent="0.2">
      <c r="A139" s="30">
        <v>123</v>
      </c>
      <c r="B139" s="31" t="s">
        <v>143</v>
      </c>
      <c r="C139" s="29"/>
      <c r="D139" s="30">
        <v>760</v>
      </c>
      <c r="E139" s="27" t="s">
        <v>47</v>
      </c>
      <c r="F139" s="124">
        <v>282794</v>
      </c>
      <c r="G139" s="124">
        <v>363644</v>
      </c>
      <c r="H139" s="124">
        <v>388168</v>
      </c>
      <c r="I139" s="124">
        <v>454047</v>
      </c>
      <c r="J139" s="124">
        <v>1481547</v>
      </c>
      <c r="K139" s="124">
        <v>713204</v>
      </c>
      <c r="L139" s="60">
        <v>39.599238244601899</v>
      </c>
      <c r="M139" s="60">
        <v>43.780354197517482</v>
      </c>
      <c r="N139" s="60">
        <v>46.639504105023235</v>
      </c>
      <c r="O139" s="60">
        <v>51.807601465067719</v>
      </c>
      <c r="P139" s="60">
        <v>89.146602548134027</v>
      </c>
      <c r="Q139" s="60">
        <v>81.49142642332113</v>
      </c>
      <c r="R139" s="115">
        <v>2.0075060125911515</v>
      </c>
      <c r="S139" s="115">
        <v>1.2652545426315993</v>
      </c>
      <c r="T139" s="115">
        <v>2.101779506799708</v>
      </c>
      <c r="U139" s="115">
        <v>10.854906985333775</v>
      </c>
      <c r="V139" s="115">
        <v>-1.7956883348493415</v>
      </c>
    </row>
    <row r="140" spans="1:22" x14ac:dyDescent="0.2">
      <c r="A140" s="30">
        <v>124</v>
      </c>
      <c r="B140" s="31" t="s">
        <v>144</v>
      </c>
      <c r="C140" s="29"/>
      <c r="D140" s="30">
        <v>792</v>
      </c>
      <c r="E140" s="27" t="s">
        <v>33</v>
      </c>
      <c r="F140" s="124">
        <v>30534</v>
      </c>
      <c r="G140" s="124">
        <v>12841</v>
      </c>
      <c r="H140" s="124">
        <v>3103</v>
      </c>
      <c r="I140" s="124">
        <v>2399</v>
      </c>
      <c r="J140" s="124">
        <v>10032</v>
      </c>
      <c r="K140" s="124">
        <v>1587374</v>
      </c>
      <c r="L140" s="60">
        <v>2.6239036991078346</v>
      </c>
      <c r="M140" s="60">
        <v>1.0558530735347686</v>
      </c>
      <c r="N140" s="60">
        <v>0.24223962753022529</v>
      </c>
      <c r="O140" s="60">
        <v>0.18184767547277364</v>
      </c>
      <c r="P140" s="60">
        <v>0.73385153551411308</v>
      </c>
      <c r="Q140" s="60">
        <v>53.538582543316572</v>
      </c>
      <c r="R140" s="115">
        <v>-18.206282593592054</v>
      </c>
      <c r="S140" s="115">
        <v>-29.443537740685798</v>
      </c>
      <c r="T140" s="115">
        <v>-5.7351608790596043</v>
      </c>
      <c r="U140" s="115">
        <v>27.902747035503662</v>
      </c>
      <c r="V140" s="115">
        <v>85.797022030738347</v>
      </c>
    </row>
    <row r="141" spans="1:22" x14ac:dyDescent="0.2">
      <c r="A141" s="30">
        <v>125</v>
      </c>
      <c r="B141" s="31" t="s">
        <v>145</v>
      </c>
      <c r="C141" s="29"/>
      <c r="D141" s="30">
        <v>784</v>
      </c>
      <c r="E141" s="27" t="s">
        <v>47</v>
      </c>
      <c r="F141" s="124">
        <v>433</v>
      </c>
      <c r="G141" s="124">
        <v>407</v>
      </c>
      <c r="H141" s="124">
        <v>562</v>
      </c>
      <c r="I141" s="124">
        <v>104</v>
      </c>
      <c r="J141" s="124">
        <v>538</v>
      </c>
      <c r="K141" s="124">
        <v>514</v>
      </c>
      <c r="L141" s="60">
        <v>3.3140105344205535E-2</v>
      </c>
      <c r="M141" s="60">
        <v>2.2312153051502151E-2</v>
      </c>
      <c r="N141" s="60">
        <v>2.2969949012435244E-2</v>
      </c>
      <c r="O141" s="60">
        <v>3.1697305363305984E-3</v>
      </c>
      <c r="P141" s="60">
        <v>7.3531311149383233E-3</v>
      </c>
      <c r="Q141" s="60">
        <v>6.3494996866015436E-3</v>
      </c>
      <c r="R141" s="115">
        <v>-7.9122536169980355</v>
      </c>
      <c r="S141" s="115">
        <v>0.58110574092253031</v>
      </c>
      <c r="T141" s="115">
        <v>-39.610804339771541</v>
      </c>
      <c r="U141" s="115">
        <v>16.829592891601244</v>
      </c>
      <c r="V141" s="115">
        <v>-2.9350040851018102</v>
      </c>
    </row>
    <row r="142" spans="1:22" x14ac:dyDescent="0.2">
      <c r="A142" s="30">
        <v>126</v>
      </c>
      <c r="B142" s="31" t="s">
        <v>146</v>
      </c>
      <c r="C142" s="29"/>
      <c r="D142" s="30">
        <v>887</v>
      </c>
      <c r="E142" s="27" t="s">
        <v>47</v>
      </c>
      <c r="F142" s="124">
        <v>41534</v>
      </c>
      <c r="G142" s="124">
        <v>53453</v>
      </c>
      <c r="H142" s="124">
        <v>60511</v>
      </c>
      <c r="I142" s="124">
        <v>81937</v>
      </c>
      <c r="J142" s="124">
        <v>190092</v>
      </c>
      <c r="K142" s="124">
        <v>241288</v>
      </c>
      <c r="L142" s="60">
        <v>34.942749215483374</v>
      </c>
      <c r="M142" s="60">
        <v>39.155404168040143</v>
      </c>
      <c r="N142" s="60">
        <v>42.169413568417021</v>
      </c>
      <c r="O142" s="60">
        <v>47.89592746955978</v>
      </c>
      <c r="P142" s="60">
        <v>66.503636688042491</v>
      </c>
      <c r="Q142" s="60">
        <v>70.115159633976603</v>
      </c>
      <c r="R142" s="115">
        <v>2.2765492979470765</v>
      </c>
      <c r="S142" s="115">
        <v>1.4831342176874953</v>
      </c>
      <c r="T142" s="115">
        <v>2.5467063599458664</v>
      </c>
      <c r="U142" s="115">
        <v>6.5645230782949175</v>
      </c>
      <c r="V142" s="115">
        <v>1.0576478943255139</v>
      </c>
    </row>
    <row r="143" spans="1:22" x14ac:dyDescent="0.2">
      <c r="A143" s="26">
        <v>127</v>
      </c>
      <c r="B143" s="25" t="s">
        <v>352</v>
      </c>
      <c r="C143" s="24"/>
      <c r="D143" s="26">
        <v>908</v>
      </c>
      <c r="E143" s="26"/>
      <c r="F143" s="122">
        <v>1321884</v>
      </c>
      <c r="G143" s="122">
        <v>2746090</v>
      </c>
      <c r="H143" s="122">
        <v>2283959</v>
      </c>
      <c r="I143" s="122">
        <v>1760748</v>
      </c>
      <c r="J143" s="122">
        <v>1586396</v>
      </c>
      <c r="K143" s="122">
        <v>1478315</v>
      </c>
      <c r="L143" s="109">
        <v>2.6857080163838503</v>
      </c>
      <c r="M143" s="109">
        <v>5.1967290142058138</v>
      </c>
      <c r="N143" s="109">
        <v>4.0587924147200685</v>
      </c>
      <c r="O143" s="109">
        <v>2.7474415021721157</v>
      </c>
      <c r="P143" s="109">
        <v>2.1919189916428734</v>
      </c>
      <c r="Q143" s="109">
        <v>1.9414229152608689</v>
      </c>
      <c r="R143" s="123">
        <v>13.201700109580926</v>
      </c>
      <c r="S143" s="123">
        <v>-4.9428779471724775</v>
      </c>
      <c r="T143" s="123">
        <v>-7.804307575945657</v>
      </c>
      <c r="U143" s="123">
        <v>-4.5178540748055926</v>
      </c>
      <c r="V143" s="123">
        <v>-2.4271249267413211</v>
      </c>
    </row>
    <row r="144" spans="1:22" x14ac:dyDescent="0.2">
      <c r="A144" s="26">
        <v>128</v>
      </c>
      <c r="B144" s="22" t="s">
        <v>21</v>
      </c>
      <c r="C144" s="24"/>
      <c r="D144" s="26">
        <v>923</v>
      </c>
      <c r="E144" s="26"/>
      <c r="F144" s="122">
        <v>36062</v>
      </c>
      <c r="G144" s="122">
        <v>22822</v>
      </c>
      <c r="H144" s="122">
        <v>40515</v>
      </c>
      <c r="I144" s="122">
        <v>25743</v>
      </c>
      <c r="J144" s="122">
        <v>38611</v>
      </c>
      <c r="K144" s="122">
        <v>275943</v>
      </c>
      <c r="L144" s="109">
        <v>0.16395311873730184</v>
      </c>
      <c r="M144" s="109">
        <v>0.10692404148326726</v>
      </c>
      <c r="N144" s="109">
        <v>0.1983260624383214</v>
      </c>
      <c r="O144" s="109">
        <v>0.13036151811844318</v>
      </c>
      <c r="P144" s="109">
        <v>0.20197281686823235</v>
      </c>
      <c r="Q144" s="109">
        <v>1.401839033909007</v>
      </c>
      <c r="R144" s="123">
        <v>-8.5492367182219446</v>
      </c>
      <c r="S144" s="123">
        <v>12.355875330832744</v>
      </c>
      <c r="T144" s="123">
        <v>-8.3920191348851763</v>
      </c>
      <c r="U144" s="123">
        <v>8.7564323780038347</v>
      </c>
      <c r="V144" s="123">
        <v>38.74814261708147</v>
      </c>
    </row>
    <row r="145" spans="1:22" x14ac:dyDescent="0.2">
      <c r="A145" s="27">
        <v>129</v>
      </c>
      <c r="B145" s="28" t="s">
        <v>147</v>
      </c>
      <c r="C145" s="29"/>
      <c r="D145" s="27">
        <v>112</v>
      </c>
      <c r="E145" s="27" t="s">
        <v>35</v>
      </c>
      <c r="F145" s="124">
        <v>0</v>
      </c>
      <c r="G145" s="124">
        <v>180</v>
      </c>
      <c r="H145" s="124">
        <v>359</v>
      </c>
      <c r="I145" s="124">
        <v>474</v>
      </c>
      <c r="J145" s="124">
        <v>589</v>
      </c>
      <c r="K145" s="124">
        <v>925</v>
      </c>
      <c r="L145" s="60">
        <v>0</v>
      </c>
      <c r="M145" s="60">
        <v>1.5173457913042598E-2</v>
      </c>
      <c r="N145" s="60">
        <v>3.1951270307746804E-2</v>
      </c>
      <c r="O145" s="60">
        <v>4.2819124430207536E-2</v>
      </c>
      <c r="P145" s="60">
        <v>5.4017964412341413E-2</v>
      </c>
      <c r="Q145" s="60">
        <v>8.541838850129975E-2</v>
      </c>
      <c r="R145" s="115" t="s">
        <v>274</v>
      </c>
      <c r="S145" s="115">
        <v>14.893284554400527</v>
      </c>
      <c r="T145" s="115">
        <v>5.8554579199052563</v>
      </c>
      <c r="U145" s="115">
        <v>4.6466366054747272</v>
      </c>
      <c r="V145" s="115">
        <v>9.1648946820453485</v>
      </c>
    </row>
    <row r="146" spans="1:22" x14ac:dyDescent="0.2">
      <c r="A146" s="27">
        <v>130</v>
      </c>
      <c r="B146" s="28" t="s">
        <v>148</v>
      </c>
      <c r="C146" s="29"/>
      <c r="D146" s="27">
        <v>100</v>
      </c>
      <c r="E146" s="27" t="s">
        <v>35</v>
      </c>
      <c r="F146" s="124">
        <v>0</v>
      </c>
      <c r="G146" s="124">
        <v>1320</v>
      </c>
      <c r="H146" s="124">
        <v>1474</v>
      </c>
      <c r="I146" s="124">
        <v>4413</v>
      </c>
      <c r="J146" s="124">
        <v>5530</v>
      </c>
      <c r="K146" s="124">
        <v>11046</v>
      </c>
      <c r="L146" s="60">
        <v>0</v>
      </c>
      <c r="M146" s="60">
        <v>4.0696778171728072</v>
      </c>
      <c r="N146" s="60">
        <v>3.3994464944649443</v>
      </c>
      <c r="O146" s="60">
        <v>7.2256606739365363</v>
      </c>
      <c r="P146" s="60">
        <v>7.2489414972406836</v>
      </c>
      <c r="Q146" s="60">
        <v>10.817427751608513</v>
      </c>
      <c r="R146" s="115" t="s">
        <v>274</v>
      </c>
      <c r="S146" s="115">
        <v>-3.5990242659501357</v>
      </c>
      <c r="T146" s="115">
        <v>15.08052099906797</v>
      </c>
      <c r="U146" s="115">
        <v>6.4335704993022907E-2</v>
      </c>
      <c r="V146" s="115">
        <v>8.0060611284805248</v>
      </c>
    </row>
    <row r="147" spans="1:22" x14ac:dyDescent="0.2">
      <c r="A147" s="27">
        <v>131</v>
      </c>
      <c r="B147" s="28" t="s">
        <v>149</v>
      </c>
      <c r="C147" s="29"/>
      <c r="D147" s="27">
        <v>203</v>
      </c>
      <c r="E147" s="27" t="s">
        <v>42</v>
      </c>
      <c r="F147" s="124">
        <v>0</v>
      </c>
      <c r="G147" s="124">
        <v>2655</v>
      </c>
      <c r="H147" s="124">
        <v>1209</v>
      </c>
      <c r="I147" s="124">
        <v>1829</v>
      </c>
      <c r="J147" s="124">
        <v>2449</v>
      </c>
      <c r="K147" s="124">
        <v>2979</v>
      </c>
      <c r="L147" s="60">
        <v>0</v>
      </c>
      <c r="M147" s="60">
        <v>1.6033383255229721</v>
      </c>
      <c r="N147" s="60">
        <v>0.54758162770790209</v>
      </c>
      <c r="O147" s="60">
        <v>0.56706144974266759</v>
      </c>
      <c r="P147" s="60">
        <v>0.61565921289138603</v>
      </c>
      <c r="Q147" s="60">
        <v>0.7353866889825299</v>
      </c>
      <c r="R147" s="115" t="s">
        <v>274</v>
      </c>
      <c r="S147" s="115">
        <v>-21.486632915542366</v>
      </c>
      <c r="T147" s="115">
        <v>0.699122650901287</v>
      </c>
      <c r="U147" s="115">
        <v>1.644518195907797</v>
      </c>
      <c r="V147" s="115">
        <v>3.5540576740815109</v>
      </c>
    </row>
    <row r="148" spans="1:22" x14ac:dyDescent="0.2">
      <c r="A148" s="27">
        <v>132</v>
      </c>
      <c r="B148" s="28" t="s">
        <v>150</v>
      </c>
      <c r="C148" s="29"/>
      <c r="D148" s="27">
        <v>348</v>
      </c>
      <c r="E148" s="27" t="s">
        <v>33</v>
      </c>
      <c r="F148" s="124">
        <v>36062</v>
      </c>
      <c r="G148" s="124">
        <v>11934</v>
      </c>
      <c r="H148" s="124">
        <v>5027</v>
      </c>
      <c r="I148" s="124">
        <v>8046</v>
      </c>
      <c r="J148" s="124">
        <v>5414</v>
      </c>
      <c r="K148" s="124">
        <v>2693</v>
      </c>
      <c r="L148" s="60">
        <v>10.377255330781848</v>
      </c>
      <c r="M148" s="60">
        <v>3.7035198023796374</v>
      </c>
      <c r="N148" s="60">
        <v>1.6928376835703485</v>
      </c>
      <c r="O148" s="60">
        <v>2.1936437223783831</v>
      </c>
      <c r="P148" s="60">
        <v>1.2399912050863917</v>
      </c>
      <c r="Q148" s="60">
        <v>0.59893423955590352</v>
      </c>
      <c r="R148" s="115">
        <v>-20.606655167591153</v>
      </c>
      <c r="S148" s="115">
        <v>-15.657548837421659</v>
      </c>
      <c r="T148" s="115">
        <v>5.1831547579322974</v>
      </c>
      <c r="U148" s="115">
        <v>-11.409193489989997</v>
      </c>
      <c r="V148" s="115">
        <v>-14.554155150518081</v>
      </c>
    </row>
    <row r="149" spans="1:22" x14ac:dyDescent="0.2">
      <c r="A149" s="27">
        <v>133</v>
      </c>
      <c r="B149" s="28" t="s">
        <v>151</v>
      </c>
      <c r="C149" s="29"/>
      <c r="D149" s="27">
        <v>616</v>
      </c>
      <c r="E149" s="27" t="s">
        <v>35</v>
      </c>
      <c r="F149" s="124">
        <v>0</v>
      </c>
      <c r="G149" s="124">
        <v>600</v>
      </c>
      <c r="H149" s="124">
        <v>1020</v>
      </c>
      <c r="I149" s="124">
        <v>4604</v>
      </c>
      <c r="J149" s="124">
        <v>15555</v>
      </c>
      <c r="K149" s="124">
        <v>16438</v>
      </c>
      <c r="L149" s="60">
        <v>0</v>
      </c>
      <c r="M149" s="60">
        <v>6.21938894503615E-2</v>
      </c>
      <c r="N149" s="60">
        <v>0.12359875965009433</v>
      </c>
      <c r="O149" s="60">
        <v>0.63722389617291963</v>
      </c>
      <c r="P149" s="60">
        <v>2.4213244668182816</v>
      </c>
      <c r="Q149" s="60">
        <v>2.6538457191844405</v>
      </c>
      <c r="R149" s="115" t="s">
        <v>274</v>
      </c>
      <c r="S149" s="115">
        <v>13.735675104169539</v>
      </c>
      <c r="T149" s="115">
        <v>32.801611387872626</v>
      </c>
      <c r="U149" s="115">
        <v>26.698977812024022</v>
      </c>
      <c r="V149" s="115">
        <v>1.8339022399533924</v>
      </c>
    </row>
    <row r="150" spans="1:22" x14ac:dyDescent="0.2">
      <c r="A150" s="27">
        <v>134</v>
      </c>
      <c r="B150" s="28" t="s">
        <v>152</v>
      </c>
      <c r="C150" s="29" t="s">
        <v>314</v>
      </c>
      <c r="D150" s="27">
        <v>498</v>
      </c>
      <c r="E150" s="27" t="s">
        <v>35</v>
      </c>
      <c r="F150" s="124">
        <v>0</v>
      </c>
      <c r="G150" s="124">
        <v>0</v>
      </c>
      <c r="H150" s="124">
        <v>68</v>
      </c>
      <c r="I150" s="124">
        <v>84</v>
      </c>
      <c r="J150" s="124">
        <v>148</v>
      </c>
      <c r="K150" s="124">
        <v>283</v>
      </c>
      <c r="L150" s="60">
        <v>0</v>
      </c>
      <c r="M150" s="60">
        <v>0</v>
      </c>
      <c r="N150" s="60">
        <v>2.7438384686153301E-2</v>
      </c>
      <c r="O150" s="60">
        <v>4.8287795259748099E-2</v>
      </c>
      <c r="P150" s="60">
        <v>9.3868127965091197E-2</v>
      </c>
      <c r="Q150" s="60">
        <v>0.19803504450540224</v>
      </c>
      <c r="R150" s="115" t="s">
        <v>274</v>
      </c>
      <c r="S150" s="115" t="s">
        <v>274</v>
      </c>
      <c r="T150" s="115">
        <v>11.30471817184346</v>
      </c>
      <c r="U150" s="115">
        <v>13.294241214201877</v>
      </c>
      <c r="V150" s="115">
        <v>14.931062083604491</v>
      </c>
    </row>
    <row r="151" spans="1:22" x14ac:dyDescent="0.2">
      <c r="A151" s="27">
        <v>135</v>
      </c>
      <c r="B151" s="28" t="s">
        <v>153</v>
      </c>
      <c r="C151" s="29"/>
      <c r="D151" s="27">
        <v>642</v>
      </c>
      <c r="E151" s="27" t="s">
        <v>35</v>
      </c>
      <c r="F151" s="124">
        <v>0</v>
      </c>
      <c r="G151" s="124">
        <v>194</v>
      </c>
      <c r="H151" s="124">
        <v>1685</v>
      </c>
      <c r="I151" s="124">
        <v>2056</v>
      </c>
      <c r="J151" s="124">
        <v>1021</v>
      </c>
      <c r="K151" s="124">
        <v>1996</v>
      </c>
      <c r="L151" s="60">
        <v>0</v>
      </c>
      <c r="M151" s="60">
        <v>0.14366432903574575</v>
      </c>
      <c r="N151" s="60">
        <v>1.3273046656531362</v>
      </c>
      <c r="O151" s="60">
        <v>1.4163486311844697</v>
      </c>
      <c r="P151" s="60">
        <v>0.65456270595325106</v>
      </c>
      <c r="Q151" s="60">
        <v>0.87951600181543388</v>
      </c>
      <c r="R151" s="115" t="s">
        <v>274</v>
      </c>
      <c r="S151" s="115">
        <v>44.468521353630237</v>
      </c>
      <c r="T151" s="115">
        <v>1.298637092821562</v>
      </c>
      <c r="U151" s="115">
        <v>-15.437401284740451</v>
      </c>
      <c r="V151" s="115">
        <v>5.9080874010995581</v>
      </c>
    </row>
    <row r="152" spans="1:22" x14ac:dyDescent="0.2">
      <c r="A152" s="27">
        <v>136</v>
      </c>
      <c r="B152" s="28" t="s">
        <v>154</v>
      </c>
      <c r="C152" s="29"/>
      <c r="D152" s="27">
        <v>643</v>
      </c>
      <c r="E152" s="27" t="s">
        <v>35</v>
      </c>
      <c r="F152" s="124">
        <v>0</v>
      </c>
      <c r="G152" s="124">
        <v>0</v>
      </c>
      <c r="H152" s="124">
        <v>26265</v>
      </c>
      <c r="I152" s="124">
        <v>1523</v>
      </c>
      <c r="J152" s="124">
        <v>4922</v>
      </c>
      <c r="K152" s="124">
        <v>235750</v>
      </c>
      <c r="L152" s="60">
        <v>0</v>
      </c>
      <c r="M152" s="60">
        <v>0</v>
      </c>
      <c r="N152" s="60">
        <v>0.22070877726833205</v>
      </c>
      <c r="O152" s="60">
        <v>1.3053254880100324E-2</v>
      </c>
      <c r="P152" s="60">
        <v>4.3967195219885104E-2</v>
      </c>
      <c r="Q152" s="60">
        <v>2.0247737835983619</v>
      </c>
      <c r="R152" s="115" t="s">
        <v>274</v>
      </c>
      <c r="S152" s="115" t="s">
        <v>274</v>
      </c>
      <c r="T152" s="115">
        <v>-56.556131276709301</v>
      </c>
      <c r="U152" s="115">
        <v>24.288125477881195</v>
      </c>
      <c r="V152" s="115">
        <v>76.595389376675072</v>
      </c>
    </row>
    <row r="153" spans="1:22" x14ac:dyDescent="0.2">
      <c r="A153" s="27">
        <v>137</v>
      </c>
      <c r="B153" s="28" t="s">
        <v>155</v>
      </c>
      <c r="C153" s="29"/>
      <c r="D153" s="27">
        <v>703</v>
      </c>
      <c r="E153" s="27" t="s">
        <v>35</v>
      </c>
      <c r="F153" s="124">
        <v>0</v>
      </c>
      <c r="G153" s="124">
        <v>746</v>
      </c>
      <c r="H153" s="124">
        <v>457</v>
      </c>
      <c r="I153" s="124">
        <v>368</v>
      </c>
      <c r="J153" s="124">
        <v>461</v>
      </c>
      <c r="K153" s="124">
        <v>701</v>
      </c>
      <c r="L153" s="60">
        <v>0</v>
      </c>
      <c r="M153" s="60">
        <v>1.0761219220172238</v>
      </c>
      <c r="N153" s="60">
        <v>0.39269265140578813</v>
      </c>
      <c r="O153" s="60">
        <v>0.28201178625345813</v>
      </c>
      <c r="P153" s="60">
        <v>0.31506502914864098</v>
      </c>
      <c r="Q153" s="60">
        <v>0.39562052034539197</v>
      </c>
      <c r="R153" s="115" t="s">
        <v>274</v>
      </c>
      <c r="S153" s="115">
        <v>-20.161835926327647</v>
      </c>
      <c r="T153" s="115">
        <v>-6.6215676624277773</v>
      </c>
      <c r="U153" s="115">
        <v>2.2166038794288014</v>
      </c>
      <c r="V153" s="115">
        <v>4.5535282118303417</v>
      </c>
    </row>
    <row r="154" spans="1:22" x14ac:dyDescent="0.2">
      <c r="A154" s="27">
        <v>138</v>
      </c>
      <c r="B154" s="28" t="s">
        <v>156</v>
      </c>
      <c r="C154" s="29"/>
      <c r="D154" s="27">
        <v>804</v>
      </c>
      <c r="E154" s="27" t="s">
        <v>35</v>
      </c>
      <c r="F154" s="124">
        <v>0</v>
      </c>
      <c r="G154" s="124">
        <v>5193</v>
      </c>
      <c r="H154" s="124">
        <v>2951</v>
      </c>
      <c r="I154" s="124">
        <v>2346</v>
      </c>
      <c r="J154" s="124">
        <v>2522</v>
      </c>
      <c r="K154" s="124">
        <v>3132</v>
      </c>
      <c r="L154" s="60">
        <v>0</v>
      </c>
      <c r="M154" s="60">
        <v>8.4133435336820508E-2</v>
      </c>
      <c r="N154" s="60">
        <v>5.3391596694606039E-2</v>
      </c>
      <c r="O154" s="60">
        <v>4.6452667583047509E-2</v>
      </c>
      <c r="P154" s="60">
        <v>5.2337039744814386E-2</v>
      </c>
      <c r="Q154" s="60">
        <v>6.4779029464530583E-2</v>
      </c>
      <c r="R154" s="115" t="s">
        <v>274</v>
      </c>
      <c r="S154" s="115">
        <v>-9.0950137217521334</v>
      </c>
      <c r="T154" s="115">
        <v>-2.7843895114682096</v>
      </c>
      <c r="U154" s="115">
        <v>2.3854088916340244</v>
      </c>
      <c r="V154" s="115">
        <v>4.2655518857194767</v>
      </c>
    </row>
    <row r="155" spans="1:22" x14ac:dyDescent="0.2">
      <c r="A155" s="26">
        <v>139</v>
      </c>
      <c r="B155" s="22" t="s">
        <v>22</v>
      </c>
      <c r="C155" s="24"/>
      <c r="D155" s="26">
        <v>924</v>
      </c>
      <c r="E155" s="26"/>
      <c r="F155" s="122">
        <v>222133</v>
      </c>
      <c r="G155" s="122">
        <v>396827</v>
      </c>
      <c r="H155" s="122">
        <v>477257</v>
      </c>
      <c r="I155" s="122">
        <v>483870</v>
      </c>
      <c r="J155" s="122">
        <v>397785</v>
      </c>
      <c r="K155" s="122">
        <v>322650</v>
      </c>
      <c r="L155" s="109">
        <v>3.3425549667787955</v>
      </c>
      <c r="M155" s="109">
        <v>5.5154511076295956</v>
      </c>
      <c r="N155" s="109">
        <v>6.0404838745810165</v>
      </c>
      <c r="O155" s="109">
        <v>5.0461923653957621</v>
      </c>
      <c r="P155" s="109">
        <v>3.3544601455627494</v>
      </c>
      <c r="Q155" s="109">
        <v>2.4202183079669854</v>
      </c>
      <c r="R155" s="123">
        <v>10.016359423576922</v>
      </c>
      <c r="S155" s="123">
        <v>1.8186134915109953</v>
      </c>
      <c r="T155" s="123">
        <v>-3.5970029715564964</v>
      </c>
      <c r="U155" s="123">
        <v>-8.166862495660796</v>
      </c>
      <c r="V155" s="123">
        <v>-6.5286620211809758</v>
      </c>
    </row>
    <row r="156" spans="1:22" x14ac:dyDescent="0.2">
      <c r="A156" s="27">
        <v>140</v>
      </c>
      <c r="B156" s="28" t="s">
        <v>157</v>
      </c>
      <c r="C156" s="29" t="s">
        <v>315</v>
      </c>
      <c r="D156" s="27">
        <v>830</v>
      </c>
      <c r="E156" s="27" t="s">
        <v>35</v>
      </c>
      <c r="F156" s="124">
        <v>0</v>
      </c>
      <c r="G156" s="124">
        <v>0</v>
      </c>
      <c r="H156" s="124">
        <v>0</v>
      </c>
      <c r="I156" s="124">
        <v>0</v>
      </c>
      <c r="J156" s="124">
        <v>0</v>
      </c>
      <c r="K156" s="124">
        <v>0</v>
      </c>
      <c r="L156" s="60">
        <v>0</v>
      </c>
      <c r="M156" s="60">
        <v>0</v>
      </c>
      <c r="N156" s="60">
        <v>0</v>
      </c>
      <c r="O156" s="60">
        <v>0</v>
      </c>
      <c r="P156" s="60">
        <v>0</v>
      </c>
      <c r="Q156" s="60">
        <v>0</v>
      </c>
      <c r="R156" s="115" t="s">
        <v>274</v>
      </c>
      <c r="S156" s="115" t="s">
        <v>274</v>
      </c>
      <c r="T156" s="115" t="s">
        <v>274</v>
      </c>
      <c r="U156" s="115" t="s">
        <v>274</v>
      </c>
      <c r="V156" s="115" t="s">
        <v>274</v>
      </c>
    </row>
    <row r="157" spans="1:22" x14ac:dyDescent="0.2">
      <c r="A157" s="27">
        <v>141</v>
      </c>
      <c r="B157" s="28" t="s">
        <v>158</v>
      </c>
      <c r="C157" s="29"/>
      <c r="D157" s="27">
        <v>208</v>
      </c>
      <c r="E157" s="27" t="s">
        <v>35</v>
      </c>
      <c r="F157" s="124">
        <v>31827</v>
      </c>
      <c r="G157" s="124">
        <v>50924</v>
      </c>
      <c r="H157" s="124">
        <v>70021</v>
      </c>
      <c r="I157" s="124">
        <v>43972</v>
      </c>
      <c r="J157" s="124">
        <v>17922</v>
      </c>
      <c r="K157" s="124">
        <v>17785</v>
      </c>
      <c r="L157" s="60">
        <v>13.532520653601996</v>
      </c>
      <c r="M157" s="60">
        <v>16.800612323000383</v>
      </c>
      <c r="N157" s="60">
        <v>18.872262321238942</v>
      </c>
      <c r="O157" s="60">
        <v>9.9849449229420753</v>
      </c>
      <c r="P157" s="60">
        <v>3.5159100718013105</v>
      </c>
      <c r="Q157" s="60">
        <v>3.1064416963599526</v>
      </c>
      <c r="R157" s="115">
        <v>4.3263921526522724</v>
      </c>
      <c r="S157" s="115">
        <v>2.3255581697875622</v>
      </c>
      <c r="T157" s="115">
        <v>-12.732295823184502</v>
      </c>
      <c r="U157" s="115">
        <v>-20.875600964505697</v>
      </c>
      <c r="V157" s="115">
        <v>-2.4764096115004905</v>
      </c>
    </row>
    <row r="158" spans="1:22" x14ac:dyDescent="0.2">
      <c r="A158" s="27">
        <v>142</v>
      </c>
      <c r="B158" s="28" t="s">
        <v>159</v>
      </c>
      <c r="C158" s="29"/>
      <c r="D158" s="27">
        <v>233</v>
      </c>
      <c r="E158" s="27" t="s">
        <v>35</v>
      </c>
      <c r="F158" s="124">
        <v>0</v>
      </c>
      <c r="G158" s="124">
        <v>1</v>
      </c>
      <c r="H158" s="124">
        <v>2</v>
      </c>
      <c r="I158" s="124">
        <v>21</v>
      </c>
      <c r="J158" s="124">
        <v>39</v>
      </c>
      <c r="K158" s="124">
        <v>81</v>
      </c>
      <c r="L158" s="60">
        <v>0</v>
      </c>
      <c r="M158" s="60">
        <v>3.1670123988535411E-4</v>
      </c>
      <c r="N158" s="60">
        <v>8.0156465420500825E-4</v>
      </c>
      <c r="O158" s="60">
        <v>8.985840882152837E-3</v>
      </c>
      <c r="P158" s="60">
        <v>1.7898939832025333E-2</v>
      </c>
      <c r="Q158" s="60">
        <v>4.0030047245339713E-2</v>
      </c>
      <c r="R158" s="115" t="s">
        <v>274</v>
      </c>
      <c r="S158" s="115">
        <v>18.572135335010859</v>
      </c>
      <c r="T158" s="115">
        <v>48.336794937300702</v>
      </c>
      <c r="U158" s="115">
        <v>13.78182761291705</v>
      </c>
      <c r="V158" s="115">
        <v>16.097777388410822</v>
      </c>
    </row>
    <row r="159" spans="1:22" x14ac:dyDescent="0.2">
      <c r="A159" s="27">
        <v>143</v>
      </c>
      <c r="B159" s="28" t="s">
        <v>160</v>
      </c>
      <c r="C159" s="29"/>
      <c r="D159" s="27">
        <v>234</v>
      </c>
      <c r="E159" s="27" t="s">
        <v>35</v>
      </c>
      <c r="F159" s="124">
        <v>0</v>
      </c>
      <c r="G159" s="124">
        <v>0</v>
      </c>
      <c r="H159" s="124">
        <v>0</v>
      </c>
      <c r="I159" s="124">
        <v>0</v>
      </c>
      <c r="J159" s="124">
        <v>0</v>
      </c>
      <c r="K159" s="124">
        <v>0</v>
      </c>
      <c r="L159" s="60">
        <v>0</v>
      </c>
      <c r="M159" s="60">
        <v>0</v>
      </c>
      <c r="N159" s="60">
        <v>0</v>
      </c>
      <c r="O159" s="60">
        <v>0</v>
      </c>
      <c r="P159" s="60">
        <v>0</v>
      </c>
      <c r="Q159" s="60">
        <v>0</v>
      </c>
      <c r="R159" s="115" t="s">
        <v>274</v>
      </c>
      <c r="S159" s="115" t="s">
        <v>274</v>
      </c>
      <c r="T159" s="115" t="s">
        <v>274</v>
      </c>
      <c r="U159" s="115" t="s">
        <v>274</v>
      </c>
      <c r="V159" s="115" t="s">
        <v>274</v>
      </c>
    </row>
    <row r="160" spans="1:22" x14ac:dyDescent="0.2">
      <c r="A160" s="27">
        <v>144</v>
      </c>
      <c r="B160" s="28" t="s">
        <v>161</v>
      </c>
      <c r="C160" s="29" t="s">
        <v>316</v>
      </c>
      <c r="D160" s="27">
        <v>246</v>
      </c>
      <c r="E160" s="27" t="s">
        <v>35</v>
      </c>
      <c r="F160" s="124">
        <v>2174</v>
      </c>
      <c r="G160" s="124">
        <v>7624</v>
      </c>
      <c r="H160" s="124">
        <v>13073</v>
      </c>
      <c r="I160" s="124">
        <v>10899</v>
      </c>
      <c r="J160" s="124">
        <v>8724</v>
      </c>
      <c r="K160" s="124">
        <v>11252</v>
      </c>
      <c r="L160" s="60">
        <v>3.4368824598845946</v>
      </c>
      <c r="M160" s="60">
        <v>7.6447171835674679</v>
      </c>
      <c r="N160" s="60">
        <v>9.5981733148315396</v>
      </c>
      <c r="O160" s="60">
        <v>5.6715703365267034</v>
      </c>
      <c r="P160" s="60">
        <v>3.5158280774578352</v>
      </c>
      <c r="Q160" s="60">
        <v>3.5621009177506719</v>
      </c>
      <c r="R160" s="115">
        <v>15.989000924582164</v>
      </c>
      <c r="S160" s="115">
        <v>4.551159112273564</v>
      </c>
      <c r="T160" s="115">
        <v>-10.522135319458506</v>
      </c>
      <c r="U160" s="115">
        <v>-9.5638190651841253</v>
      </c>
      <c r="V160" s="115">
        <v>0.26150869602105048</v>
      </c>
    </row>
    <row r="161" spans="1:22" x14ac:dyDescent="0.2">
      <c r="A161" s="27">
        <v>145</v>
      </c>
      <c r="B161" s="28" t="s">
        <v>162</v>
      </c>
      <c r="C161" s="29"/>
      <c r="D161" s="27">
        <v>352</v>
      </c>
      <c r="E161" s="27" t="s">
        <v>35</v>
      </c>
      <c r="F161" s="124">
        <v>43</v>
      </c>
      <c r="G161" s="124">
        <v>146</v>
      </c>
      <c r="H161" s="124">
        <v>249</v>
      </c>
      <c r="I161" s="124">
        <v>166</v>
      </c>
      <c r="J161" s="124">
        <v>83</v>
      </c>
      <c r="K161" s="124">
        <v>79</v>
      </c>
      <c r="L161" s="60">
        <v>0.44866444073455763</v>
      </c>
      <c r="M161" s="60">
        <v>1.1461767938451877</v>
      </c>
      <c r="N161" s="60">
        <v>1.5668260760130885</v>
      </c>
      <c r="O161" s="60">
        <v>0.65118468539149532</v>
      </c>
      <c r="P161" s="60">
        <v>0.2365278846427859</v>
      </c>
      <c r="Q161" s="60">
        <v>0.21054314801982835</v>
      </c>
      <c r="R161" s="115">
        <v>18.758237908773872</v>
      </c>
      <c r="S161" s="115">
        <v>6.2524017750638565</v>
      </c>
      <c r="T161" s="115">
        <v>-17.560278952157198</v>
      </c>
      <c r="U161" s="115">
        <v>-20.254543808891544</v>
      </c>
      <c r="V161" s="115">
        <v>-2.3275099122863199</v>
      </c>
    </row>
    <row r="162" spans="1:22" x14ac:dyDescent="0.2">
      <c r="A162" s="27">
        <v>146</v>
      </c>
      <c r="B162" s="28" t="s">
        <v>163</v>
      </c>
      <c r="C162" s="29"/>
      <c r="D162" s="27">
        <v>372</v>
      </c>
      <c r="E162" s="27" t="s">
        <v>35</v>
      </c>
      <c r="F162" s="124">
        <v>390</v>
      </c>
      <c r="G162" s="124">
        <v>400</v>
      </c>
      <c r="H162" s="124">
        <v>2689</v>
      </c>
      <c r="I162" s="124">
        <v>7113</v>
      </c>
      <c r="J162" s="124">
        <v>9107</v>
      </c>
      <c r="K162" s="124">
        <v>6001</v>
      </c>
      <c r="L162" s="60">
        <v>0.17108189558740311</v>
      </c>
      <c r="M162" s="60">
        <v>0.17629532993670996</v>
      </c>
      <c r="N162" s="60">
        <v>0.7670759259681873</v>
      </c>
      <c r="O162" s="60">
        <v>1.2075457604329713</v>
      </c>
      <c r="P162" s="60">
        <v>1.2466086823207974</v>
      </c>
      <c r="Q162" s="60">
        <v>0.80414332806260558</v>
      </c>
      <c r="R162" s="115">
        <v>0.60036472669173446</v>
      </c>
      <c r="S162" s="115">
        <v>29.408503750907304</v>
      </c>
      <c r="T162" s="115">
        <v>9.0751898869503371</v>
      </c>
      <c r="U162" s="115">
        <v>0.63673615007664053</v>
      </c>
      <c r="V162" s="115">
        <v>-8.7680913425164935</v>
      </c>
    </row>
    <row r="163" spans="1:22" x14ac:dyDescent="0.2">
      <c r="A163" s="27">
        <v>147</v>
      </c>
      <c r="B163" s="28" t="s">
        <v>164</v>
      </c>
      <c r="C163" s="29"/>
      <c r="D163" s="27">
        <v>833</v>
      </c>
      <c r="E163" s="27" t="s">
        <v>35</v>
      </c>
      <c r="F163" s="124">
        <v>0</v>
      </c>
      <c r="G163" s="124">
        <v>0</v>
      </c>
      <c r="H163" s="124">
        <v>0</v>
      </c>
      <c r="I163" s="124">
        <v>0</v>
      </c>
      <c r="J163" s="124">
        <v>0</v>
      </c>
      <c r="K163" s="124">
        <v>0</v>
      </c>
      <c r="L163" s="60">
        <v>0</v>
      </c>
      <c r="M163" s="60">
        <v>0</v>
      </c>
      <c r="N163" s="60">
        <v>0</v>
      </c>
      <c r="O163" s="60">
        <v>0</v>
      </c>
      <c r="P163" s="60">
        <v>0</v>
      </c>
      <c r="Q163" s="60">
        <v>0</v>
      </c>
      <c r="R163" s="115" t="s">
        <v>274</v>
      </c>
      <c r="S163" s="115" t="s">
        <v>274</v>
      </c>
      <c r="T163" s="115" t="s">
        <v>274</v>
      </c>
      <c r="U163" s="115" t="s">
        <v>274</v>
      </c>
      <c r="V163" s="115" t="s">
        <v>274</v>
      </c>
    </row>
    <row r="164" spans="1:22" x14ac:dyDescent="0.2">
      <c r="A164" s="27">
        <v>148</v>
      </c>
      <c r="B164" s="28" t="s">
        <v>165</v>
      </c>
      <c r="C164" s="29"/>
      <c r="D164" s="27">
        <v>428</v>
      </c>
      <c r="E164" s="27" t="s">
        <v>35</v>
      </c>
      <c r="F164" s="124">
        <v>0</v>
      </c>
      <c r="G164" s="124">
        <v>4</v>
      </c>
      <c r="H164" s="124">
        <v>7</v>
      </c>
      <c r="I164" s="124">
        <v>38</v>
      </c>
      <c r="J164" s="124">
        <v>68</v>
      </c>
      <c r="K164" s="124">
        <v>165</v>
      </c>
      <c r="L164" s="60">
        <v>0</v>
      </c>
      <c r="M164" s="60">
        <v>7.4336592373437313E-4</v>
      </c>
      <c r="N164" s="60">
        <v>1.6272333778110455E-3</v>
      </c>
      <c r="O164" s="60">
        <v>1.0086933439511581E-2</v>
      </c>
      <c r="P164" s="60">
        <v>2.1670820240546104E-2</v>
      </c>
      <c r="Q164" s="60">
        <v>6.2707600161139535E-2</v>
      </c>
      <c r="R164" s="115" t="s">
        <v>274</v>
      </c>
      <c r="S164" s="115">
        <v>15.668962381817478</v>
      </c>
      <c r="T164" s="115">
        <v>36.487192177754537</v>
      </c>
      <c r="U164" s="115">
        <v>15.294515977086757</v>
      </c>
      <c r="V164" s="115">
        <v>21.250319774391834</v>
      </c>
    </row>
    <row r="165" spans="1:22" x14ac:dyDescent="0.2">
      <c r="A165" s="27">
        <v>149</v>
      </c>
      <c r="B165" s="28" t="s">
        <v>166</v>
      </c>
      <c r="C165" s="29"/>
      <c r="D165" s="27">
        <v>440</v>
      </c>
      <c r="E165" s="27" t="s">
        <v>35</v>
      </c>
      <c r="F165" s="124">
        <v>0</v>
      </c>
      <c r="G165" s="124">
        <v>0</v>
      </c>
      <c r="H165" s="124">
        <v>55</v>
      </c>
      <c r="I165" s="124">
        <v>531</v>
      </c>
      <c r="J165" s="124">
        <v>803</v>
      </c>
      <c r="K165" s="124">
        <v>951</v>
      </c>
      <c r="L165" s="60">
        <v>0</v>
      </c>
      <c r="M165" s="60">
        <v>0</v>
      </c>
      <c r="N165" s="60">
        <v>2.56636383573405E-2</v>
      </c>
      <c r="O165" s="60">
        <v>0.26390469611200296</v>
      </c>
      <c r="P165" s="60">
        <v>0.49946508098425096</v>
      </c>
      <c r="Q165" s="60">
        <v>0.69907965538533912</v>
      </c>
      <c r="R165" s="115" t="s">
        <v>274</v>
      </c>
      <c r="S165" s="115" t="s">
        <v>274</v>
      </c>
      <c r="T165" s="115">
        <v>46.610257964950208</v>
      </c>
      <c r="U165" s="115">
        <v>12.7589929862192</v>
      </c>
      <c r="V165" s="115">
        <v>6.7245400847600099</v>
      </c>
    </row>
    <row r="166" spans="1:22" x14ac:dyDescent="0.2">
      <c r="A166" s="27">
        <v>150</v>
      </c>
      <c r="B166" s="28" t="s">
        <v>167</v>
      </c>
      <c r="C166" s="29" t="s">
        <v>317</v>
      </c>
      <c r="D166" s="27">
        <v>578</v>
      </c>
      <c r="E166" s="27" t="s">
        <v>35</v>
      </c>
      <c r="F166" s="124">
        <v>19581</v>
      </c>
      <c r="G166" s="124">
        <v>47607</v>
      </c>
      <c r="H166" s="124">
        <v>47693</v>
      </c>
      <c r="I166" s="124">
        <v>43034</v>
      </c>
      <c r="J166" s="124">
        <v>40260</v>
      </c>
      <c r="K166" s="124">
        <v>46106</v>
      </c>
      <c r="L166" s="60">
        <v>10.16735293659489</v>
      </c>
      <c r="M166" s="60">
        <v>20.405740199398206</v>
      </c>
      <c r="N166" s="60">
        <v>16.308644508275201</v>
      </c>
      <c r="O166" s="60">
        <v>11.916022417650577</v>
      </c>
      <c r="P166" s="60">
        <v>7.6423835276832346</v>
      </c>
      <c r="Q166" s="60">
        <v>6.2153130236326408</v>
      </c>
      <c r="R166" s="115">
        <v>13.932686979315529</v>
      </c>
      <c r="S166" s="115">
        <v>-4.4824187685756005</v>
      </c>
      <c r="T166" s="115">
        <v>-6.2762277801657955</v>
      </c>
      <c r="U166" s="115">
        <v>-8.8834876313988378</v>
      </c>
      <c r="V166" s="115">
        <v>-4.1338689012358163</v>
      </c>
    </row>
    <row r="167" spans="1:22" x14ac:dyDescent="0.2">
      <c r="A167" s="27">
        <v>151</v>
      </c>
      <c r="B167" s="28" t="s">
        <v>168</v>
      </c>
      <c r="C167" s="29"/>
      <c r="D167" s="27">
        <v>752</v>
      </c>
      <c r="E167" s="27" t="s">
        <v>35</v>
      </c>
      <c r="F167" s="124">
        <v>124723</v>
      </c>
      <c r="G167" s="124">
        <v>199212</v>
      </c>
      <c r="H167" s="124">
        <v>157220</v>
      </c>
      <c r="I167" s="124">
        <v>74915</v>
      </c>
      <c r="J167" s="124">
        <v>82629</v>
      </c>
      <c r="K167" s="124">
        <v>114175</v>
      </c>
      <c r="L167" s="60">
        <v>15.812400873768805</v>
      </c>
      <c r="M167" s="60">
        <v>21.282833095803301</v>
      </c>
      <c r="N167" s="60">
        <v>15.66251377269132</v>
      </c>
      <c r="O167" s="60">
        <v>6.6544382167189262</v>
      </c>
      <c r="P167" s="60">
        <v>5.9662986333595436</v>
      </c>
      <c r="Q167" s="60">
        <v>6.9628624972633375</v>
      </c>
      <c r="R167" s="115">
        <v>5.9421258439526268</v>
      </c>
      <c r="S167" s="115">
        <v>-6.1326118049906215</v>
      </c>
      <c r="T167" s="115">
        <v>-17.119723329970167</v>
      </c>
      <c r="U167" s="115">
        <v>-2.1831458469750999</v>
      </c>
      <c r="V167" s="115">
        <v>3.0892785484129113</v>
      </c>
    </row>
    <row r="168" spans="1:22" x14ac:dyDescent="0.2">
      <c r="A168" s="27">
        <v>152</v>
      </c>
      <c r="B168" s="28" t="s">
        <v>169</v>
      </c>
      <c r="C168" s="29"/>
      <c r="D168" s="27">
        <v>826</v>
      </c>
      <c r="E168" s="27" t="s">
        <v>35</v>
      </c>
      <c r="F168" s="124">
        <v>43395</v>
      </c>
      <c r="G168" s="124">
        <v>90909</v>
      </c>
      <c r="H168" s="124">
        <v>186248</v>
      </c>
      <c r="I168" s="124">
        <v>303181</v>
      </c>
      <c r="J168" s="124">
        <v>238150</v>
      </c>
      <c r="K168" s="124">
        <v>126055</v>
      </c>
      <c r="L168" s="60">
        <v>1.1888109589221227</v>
      </c>
      <c r="M168" s="60">
        <v>2.1877879610414959</v>
      </c>
      <c r="N168" s="60">
        <v>3.9374524990143054</v>
      </c>
      <c r="O168" s="60">
        <v>5.1159807470474963</v>
      </c>
      <c r="P168" s="60">
        <v>3.1316641556808569</v>
      </c>
      <c r="Q168" s="60">
        <v>1.4755148002135052</v>
      </c>
      <c r="R168" s="115">
        <v>12.19874713012257</v>
      </c>
      <c r="S168" s="115">
        <v>11.752859408347886</v>
      </c>
      <c r="T168" s="115">
        <v>5.2367036018115911</v>
      </c>
      <c r="U168" s="115">
        <v>-9.816091560702187</v>
      </c>
      <c r="V168" s="115">
        <v>-15.051151927973372</v>
      </c>
    </row>
    <row r="169" spans="1:22" x14ac:dyDescent="0.2">
      <c r="A169" s="26">
        <v>153</v>
      </c>
      <c r="B169" s="22" t="s">
        <v>23</v>
      </c>
      <c r="C169" s="24"/>
      <c r="D169" s="26">
        <v>925</v>
      </c>
      <c r="E169" s="26"/>
      <c r="F169" s="122">
        <v>33476</v>
      </c>
      <c r="G169" s="122">
        <v>665022</v>
      </c>
      <c r="H169" s="122">
        <v>456791</v>
      </c>
      <c r="I169" s="122">
        <v>184621</v>
      </c>
      <c r="J169" s="122">
        <v>167402</v>
      </c>
      <c r="K169" s="122">
        <v>168818</v>
      </c>
      <c r="L169" s="109">
        <v>0.77125572578352397</v>
      </c>
      <c r="M169" s="109">
        <v>11.110225663772257</v>
      </c>
      <c r="N169" s="109">
        <v>6.0767289951622008</v>
      </c>
      <c r="O169" s="109">
        <v>1.5418059993983799</v>
      </c>
      <c r="P169" s="109">
        <v>1.0362805278158143</v>
      </c>
      <c r="Q169" s="109">
        <v>1.0720178870735604</v>
      </c>
      <c r="R169" s="123">
        <v>53.352023899510684</v>
      </c>
      <c r="S169" s="123">
        <v>-12.067987164508402</v>
      </c>
      <c r="T169" s="123">
        <v>-27.430242015798896</v>
      </c>
      <c r="U169" s="123">
        <v>-7.9463313854501099</v>
      </c>
      <c r="V169" s="123">
        <v>0.67809722568572717</v>
      </c>
    </row>
    <row r="170" spans="1:22" x14ac:dyDescent="0.2">
      <c r="A170" s="27">
        <v>154</v>
      </c>
      <c r="B170" s="28" t="s">
        <v>170</v>
      </c>
      <c r="C170" s="29"/>
      <c r="D170" s="27">
        <v>8</v>
      </c>
      <c r="E170" s="27" t="s">
        <v>35</v>
      </c>
      <c r="F170" s="124">
        <v>3000</v>
      </c>
      <c r="G170" s="124">
        <v>4720</v>
      </c>
      <c r="H170" s="124">
        <v>528</v>
      </c>
      <c r="I170" s="124">
        <v>91</v>
      </c>
      <c r="J170" s="124">
        <v>99</v>
      </c>
      <c r="K170" s="124">
        <v>7839</v>
      </c>
      <c r="L170" s="60">
        <v>4.544559404965689</v>
      </c>
      <c r="M170" s="60">
        <v>6.6149059618241441</v>
      </c>
      <c r="N170" s="60">
        <v>0.68844122824173681</v>
      </c>
      <c r="O170" s="60">
        <v>0.14056442021038323</v>
      </c>
      <c r="P170" s="60">
        <v>0.18755683540466808</v>
      </c>
      <c r="Q170" s="60">
        <v>13.605595667870036</v>
      </c>
      <c r="R170" s="115">
        <v>7.5078959847496431</v>
      </c>
      <c r="S170" s="115">
        <v>-45.253018161082565</v>
      </c>
      <c r="T170" s="115">
        <v>-31.775281239343045</v>
      </c>
      <c r="U170" s="115">
        <v>5.7683206221865424</v>
      </c>
      <c r="V170" s="115">
        <v>85.683090232676776</v>
      </c>
    </row>
    <row r="171" spans="1:22" x14ac:dyDescent="0.2">
      <c r="A171" s="27">
        <v>155</v>
      </c>
      <c r="B171" s="28" t="s">
        <v>171</v>
      </c>
      <c r="C171" s="29"/>
      <c r="D171" s="27">
        <v>20</v>
      </c>
      <c r="E171" s="27" t="s">
        <v>42</v>
      </c>
      <c r="F171" s="124">
        <v>0</v>
      </c>
      <c r="G171" s="124">
        <v>0</v>
      </c>
      <c r="H171" s="124">
        <v>0</v>
      </c>
      <c r="I171" s="124">
        <v>0</v>
      </c>
      <c r="J171" s="124">
        <v>0</v>
      </c>
      <c r="K171" s="124">
        <v>0</v>
      </c>
      <c r="L171" s="60">
        <v>0</v>
      </c>
      <c r="M171" s="60">
        <v>0</v>
      </c>
      <c r="N171" s="60">
        <v>0</v>
      </c>
      <c r="O171" s="60">
        <v>0</v>
      </c>
      <c r="P171" s="60">
        <v>0</v>
      </c>
      <c r="Q171" s="60">
        <v>0</v>
      </c>
      <c r="R171" s="115" t="s">
        <v>274</v>
      </c>
      <c r="S171" s="115" t="s">
        <v>274</v>
      </c>
      <c r="T171" s="115" t="s">
        <v>274</v>
      </c>
      <c r="U171" s="115" t="s">
        <v>274</v>
      </c>
      <c r="V171" s="115" t="s">
        <v>274</v>
      </c>
    </row>
    <row r="172" spans="1:22" x14ac:dyDescent="0.2">
      <c r="A172" s="27">
        <v>156</v>
      </c>
      <c r="B172" s="28" t="s">
        <v>172</v>
      </c>
      <c r="C172" s="29"/>
      <c r="D172" s="27">
        <v>70</v>
      </c>
      <c r="E172" s="27" t="s">
        <v>52</v>
      </c>
      <c r="F172" s="124">
        <v>0</v>
      </c>
      <c r="G172" s="124">
        <v>0</v>
      </c>
      <c r="H172" s="124">
        <v>38152</v>
      </c>
      <c r="I172" s="124">
        <v>10768</v>
      </c>
      <c r="J172" s="124">
        <v>7016</v>
      </c>
      <c r="K172" s="124">
        <v>6907</v>
      </c>
      <c r="L172" s="60">
        <v>0</v>
      </c>
      <c r="M172" s="60">
        <v>0</v>
      </c>
      <c r="N172" s="60">
        <v>45.992863342655994</v>
      </c>
      <c r="O172" s="60">
        <v>22.778811981722797</v>
      </c>
      <c r="P172" s="60">
        <v>18.086203340895029</v>
      </c>
      <c r="Q172" s="60">
        <v>19.845990288193548</v>
      </c>
      <c r="R172" s="115" t="s">
        <v>274</v>
      </c>
      <c r="S172" s="115" t="s">
        <v>274</v>
      </c>
      <c r="T172" s="115">
        <v>-14.053108697618951</v>
      </c>
      <c r="U172" s="115">
        <v>-4.6136280718433547</v>
      </c>
      <c r="V172" s="115">
        <v>1.8570516975725173</v>
      </c>
    </row>
    <row r="173" spans="1:22" x14ac:dyDescent="0.2">
      <c r="A173" s="27">
        <v>157</v>
      </c>
      <c r="B173" s="28" t="s">
        <v>173</v>
      </c>
      <c r="C173" s="29"/>
      <c r="D173" s="27">
        <v>191</v>
      </c>
      <c r="E173" s="27" t="s">
        <v>33</v>
      </c>
      <c r="F173" s="124">
        <v>0</v>
      </c>
      <c r="G173" s="124">
        <v>198647</v>
      </c>
      <c r="H173" s="124">
        <v>22437</v>
      </c>
      <c r="I173" s="124">
        <v>2927</v>
      </c>
      <c r="J173" s="124">
        <v>863</v>
      </c>
      <c r="K173" s="124">
        <v>560</v>
      </c>
      <c r="L173" s="60">
        <v>0</v>
      </c>
      <c r="M173" s="60">
        <v>29.469132231098449</v>
      </c>
      <c r="N173" s="60">
        <v>3.8334318586429474</v>
      </c>
      <c r="O173" s="60">
        <v>0.50528852544482483</v>
      </c>
      <c r="P173" s="60">
        <v>0.15054566261024896</v>
      </c>
      <c r="Q173" s="60">
        <v>9.7073410032883611E-2</v>
      </c>
      <c r="R173" s="115" t="s">
        <v>274</v>
      </c>
      <c r="S173" s="115">
        <v>-40.791658037013939</v>
      </c>
      <c r="T173" s="115">
        <v>-40.5277224793778</v>
      </c>
      <c r="U173" s="115">
        <v>-24.21726318839875</v>
      </c>
      <c r="V173" s="115">
        <v>-8.7759789496956131</v>
      </c>
    </row>
    <row r="174" spans="1:22" x14ac:dyDescent="0.2">
      <c r="A174" s="27">
        <v>158</v>
      </c>
      <c r="B174" s="28" t="s">
        <v>174</v>
      </c>
      <c r="C174" s="29"/>
      <c r="D174" s="27">
        <v>292</v>
      </c>
      <c r="E174" s="27" t="s">
        <v>35</v>
      </c>
      <c r="F174" s="124">
        <v>0</v>
      </c>
      <c r="G174" s="124">
        <v>0</v>
      </c>
      <c r="H174" s="124">
        <v>0</v>
      </c>
      <c r="I174" s="124">
        <v>0</v>
      </c>
      <c r="J174" s="124">
        <v>0</v>
      </c>
      <c r="K174" s="124">
        <v>0</v>
      </c>
      <c r="L174" s="60">
        <v>0</v>
      </c>
      <c r="M174" s="60">
        <v>0</v>
      </c>
      <c r="N174" s="60">
        <v>0</v>
      </c>
      <c r="O174" s="60">
        <v>0</v>
      </c>
      <c r="P174" s="60">
        <v>0</v>
      </c>
      <c r="Q174" s="60">
        <v>0</v>
      </c>
      <c r="R174" s="115" t="s">
        <v>274</v>
      </c>
      <c r="S174" s="115" t="s">
        <v>274</v>
      </c>
      <c r="T174" s="115" t="s">
        <v>274</v>
      </c>
      <c r="U174" s="115" t="s">
        <v>274</v>
      </c>
      <c r="V174" s="115" t="s">
        <v>274</v>
      </c>
    </row>
    <row r="175" spans="1:22" x14ac:dyDescent="0.2">
      <c r="A175" s="27">
        <v>159</v>
      </c>
      <c r="B175" s="28" t="s">
        <v>175</v>
      </c>
      <c r="C175" s="29"/>
      <c r="D175" s="27">
        <v>300</v>
      </c>
      <c r="E175" s="27" t="s">
        <v>35</v>
      </c>
      <c r="F175" s="124">
        <v>7989</v>
      </c>
      <c r="G175" s="124">
        <v>4428</v>
      </c>
      <c r="H175" s="124">
        <v>6468</v>
      </c>
      <c r="I175" s="124">
        <v>2390</v>
      </c>
      <c r="J175" s="124">
        <v>1444</v>
      </c>
      <c r="K175" s="124">
        <v>10304</v>
      </c>
      <c r="L175" s="60">
        <v>1.2924277549224366</v>
      </c>
      <c r="M175" s="60">
        <v>0.51617415632103514</v>
      </c>
      <c r="N175" s="60">
        <v>0.58182995776605362</v>
      </c>
      <c r="O175" s="60">
        <v>0.20072108419619603</v>
      </c>
      <c r="P175" s="60">
        <v>0.11372326341662801</v>
      </c>
      <c r="Q175" s="60">
        <v>0.82928643057543006</v>
      </c>
      <c r="R175" s="115">
        <v>-18.356669768438294</v>
      </c>
      <c r="S175" s="115">
        <v>2.3946803093557816</v>
      </c>
      <c r="T175" s="115">
        <v>-21.285238653518839</v>
      </c>
      <c r="U175" s="115">
        <v>-11.362966405252136</v>
      </c>
      <c r="V175" s="115">
        <v>39.735952510057267</v>
      </c>
    </row>
    <row r="176" spans="1:22" x14ac:dyDescent="0.2">
      <c r="A176" s="27">
        <v>160</v>
      </c>
      <c r="B176" s="28" t="s">
        <v>176</v>
      </c>
      <c r="C176" s="29" t="s">
        <v>318</v>
      </c>
      <c r="D176" s="27">
        <v>336</v>
      </c>
      <c r="E176" s="27" t="s">
        <v>38</v>
      </c>
      <c r="F176" s="124">
        <v>0</v>
      </c>
      <c r="G176" s="124">
        <v>0</v>
      </c>
      <c r="H176" s="124">
        <v>0</v>
      </c>
      <c r="I176" s="124">
        <v>0</v>
      </c>
      <c r="J176" s="124">
        <v>0</v>
      </c>
      <c r="K176" s="124">
        <v>0</v>
      </c>
      <c r="L176" s="60">
        <v>0</v>
      </c>
      <c r="M176" s="60">
        <v>0</v>
      </c>
      <c r="N176" s="60">
        <v>0</v>
      </c>
      <c r="O176" s="60">
        <v>0</v>
      </c>
      <c r="P176" s="60">
        <v>0</v>
      </c>
      <c r="Q176" s="60">
        <v>0</v>
      </c>
      <c r="R176" s="115" t="s">
        <v>274</v>
      </c>
      <c r="S176" s="115" t="s">
        <v>274</v>
      </c>
      <c r="T176" s="115" t="s">
        <v>274</v>
      </c>
      <c r="U176" s="115" t="s">
        <v>274</v>
      </c>
      <c r="V176" s="115" t="s">
        <v>274</v>
      </c>
    </row>
    <row r="177" spans="1:22" x14ac:dyDescent="0.2">
      <c r="A177" s="27">
        <v>161</v>
      </c>
      <c r="B177" s="28" t="s">
        <v>177</v>
      </c>
      <c r="C177" s="29"/>
      <c r="D177" s="27">
        <v>380</v>
      </c>
      <c r="E177" s="27" t="s">
        <v>35</v>
      </c>
      <c r="F177" s="124">
        <v>12379</v>
      </c>
      <c r="G177" s="124">
        <v>9408</v>
      </c>
      <c r="H177" s="124">
        <v>6437</v>
      </c>
      <c r="I177" s="124">
        <v>20675</v>
      </c>
      <c r="J177" s="124">
        <v>56397</v>
      </c>
      <c r="K177" s="124">
        <v>76263</v>
      </c>
      <c r="L177" s="60">
        <v>0.86674382570180075</v>
      </c>
      <c r="M177" s="60">
        <v>0.53004190531134887</v>
      </c>
      <c r="N177" s="60">
        <v>0.30339050793519123</v>
      </c>
      <c r="O177" s="60">
        <v>0.52278376348680966</v>
      </c>
      <c r="P177" s="60">
        <v>0.97439603669245445</v>
      </c>
      <c r="Q177" s="60">
        <v>1.3174062317807864</v>
      </c>
      <c r="R177" s="115">
        <v>-9.8357478197745962</v>
      </c>
      <c r="S177" s="115">
        <v>-11.158705785322178</v>
      </c>
      <c r="T177" s="115">
        <v>10.882942873068631</v>
      </c>
      <c r="U177" s="115">
        <v>12.452998101608651</v>
      </c>
      <c r="V177" s="115">
        <v>6.0320455409065801</v>
      </c>
    </row>
    <row r="178" spans="1:22" x14ac:dyDescent="0.2">
      <c r="A178" s="27">
        <v>162</v>
      </c>
      <c r="B178" s="28" t="s">
        <v>178</v>
      </c>
      <c r="C178" s="29"/>
      <c r="D178" s="27">
        <v>470</v>
      </c>
      <c r="E178" s="27" t="s">
        <v>35</v>
      </c>
      <c r="F178" s="124">
        <v>0</v>
      </c>
      <c r="G178" s="124">
        <v>416</v>
      </c>
      <c r="H178" s="124">
        <v>190</v>
      </c>
      <c r="I178" s="124">
        <v>1939</v>
      </c>
      <c r="J178" s="124">
        <v>6136</v>
      </c>
      <c r="K178" s="124">
        <v>9906</v>
      </c>
      <c r="L178" s="60">
        <v>0</v>
      </c>
      <c r="M178" s="60">
        <v>2.3449830890642618</v>
      </c>
      <c r="N178" s="60">
        <v>0.88285860322475718</v>
      </c>
      <c r="O178" s="60">
        <v>7.8949511400651469</v>
      </c>
      <c r="P178" s="60">
        <v>18.546729536936283</v>
      </c>
      <c r="Q178" s="60">
        <v>23.903286520920805</v>
      </c>
      <c r="R178" s="115" t="s">
        <v>274</v>
      </c>
      <c r="S178" s="115">
        <v>-19.537368276695837</v>
      </c>
      <c r="T178" s="115">
        <v>43.816273648373432</v>
      </c>
      <c r="U178" s="115">
        <v>17.08140018507444</v>
      </c>
      <c r="V178" s="115">
        <v>5.0744498519172012</v>
      </c>
    </row>
    <row r="179" spans="1:22" x14ac:dyDescent="0.2">
      <c r="A179" s="27">
        <v>163</v>
      </c>
      <c r="B179" s="28" t="s">
        <v>179</v>
      </c>
      <c r="C179" s="29"/>
      <c r="D179" s="27">
        <v>499</v>
      </c>
      <c r="E179" s="27" t="s">
        <v>35</v>
      </c>
      <c r="F179" s="124" t="s">
        <v>274</v>
      </c>
      <c r="G179" s="124" t="s">
        <v>274</v>
      </c>
      <c r="H179" s="124" t="s">
        <v>274</v>
      </c>
      <c r="I179" s="124" t="s">
        <v>274</v>
      </c>
      <c r="J179" s="124">
        <v>16364</v>
      </c>
      <c r="K179" s="124">
        <v>7160</v>
      </c>
      <c r="L179" s="60" t="s">
        <v>274</v>
      </c>
      <c r="M179" s="60" t="s">
        <v>274</v>
      </c>
      <c r="N179" s="60" t="s">
        <v>274</v>
      </c>
      <c r="O179" s="60" t="s">
        <v>274</v>
      </c>
      <c r="P179" s="60">
        <v>20.844001171870026</v>
      </c>
      <c r="Q179" s="60">
        <v>8.6744769266182864</v>
      </c>
      <c r="R179" s="115" t="s">
        <v>274</v>
      </c>
      <c r="S179" s="115" t="s">
        <v>274</v>
      </c>
      <c r="T179" s="115" t="s">
        <v>274</v>
      </c>
      <c r="U179" s="115" t="s">
        <v>274</v>
      </c>
      <c r="V179" s="115">
        <v>-17.533623317927212</v>
      </c>
    </row>
    <row r="180" spans="1:22" x14ac:dyDescent="0.2">
      <c r="A180" s="27">
        <v>164</v>
      </c>
      <c r="B180" s="28" t="s">
        <v>180</v>
      </c>
      <c r="C180" s="29"/>
      <c r="D180" s="27">
        <v>620</v>
      </c>
      <c r="E180" s="27" t="s">
        <v>35</v>
      </c>
      <c r="F180" s="124">
        <v>867</v>
      </c>
      <c r="G180" s="124">
        <v>248</v>
      </c>
      <c r="H180" s="124">
        <v>433</v>
      </c>
      <c r="I180" s="124">
        <v>363</v>
      </c>
      <c r="J180" s="124">
        <v>384</v>
      </c>
      <c r="K180" s="124">
        <v>598</v>
      </c>
      <c r="L180" s="60">
        <v>0.19895268735285074</v>
      </c>
      <c r="M180" s="60">
        <v>4.6544624658891712E-2</v>
      </c>
      <c r="N180" s="60">
        <v>6.6464867254463739E-2</v>
      </c>
      <c r="O180" s="60">
        <v>4.7070478640635696E-2</v>
      </c>
      <c r="P180" s="60">
        <v>5.0339199685379997E-2</v>
      </c>
      <c r="Q180" s="60">
        <v>7.1423708610378903E-2</v>
      </c>
      <c r="R180" s="115">
        <v>-29.05311043946433</v>
      </c>
      <c r="S180" s="115">
        <v>7.1252394720970971</v>
      </c>
      <c r="T180" s="115">
        <v>-6.9005494406625356</v>
      </c>
      <c r="U180" s="115">
        <v>1.3427613467251165</v>
      </c>
      <c r="V180" s="115">
        <v>6.9969155239724659</v>
      </c>
    </row>
    <row r="181" spans="1:22" x14ac:dyDescent="0.2">
      <c r="A181" s="27">
        <v>165</v>
      </c>
      <c r="B181" s="28" t="s">
        <v>181</v>
      </c>
      <c r="C181" s="29"/>
      <c r="D181" s="27">
        <v>674</v>
      </c>
      <c r="E181" s="27" t="s">
        <v>35</v>
      </c>
      <c r="F181" s="124">
        <v>0</v>
      </c>
      <c r="G181" s="124">
        <v>0</v>
      </c>
      <c r="H181" s="124">
        <v>0</v>
      </c>
      <c r="I181" s="124">
        <v>0</v>
      </c>
      <c r="J181" s="124">
        <v>0</v>
      </c>
      <c r="K181" s="124">
        <v>0</v>
      </c>
      <c r="L181" s="60">
        <v>0</v>
      </c>
      <c r="M181" s="60">
        <v>0</v>
      </c>
      <c r="N181" s="60">
        <v>0</v>
      </c>
      <c r="O181" s="60">
        <v>0</v>
      </c>
      <c r="P181" s="60">
        <v>0</v>
      </c>
      <c r="Q181" s="60">
        <v>0</v>
      </c>
      <c r="R181" s="115" t="s">
        <v>274</v>
      </c>
      <c r="S181" s="115" t="s">
        <v>274</v>
      </c>
      <c r="T181" s="115" t="s">
        <v>274</v>
      </c>
      <c r="U181" s="115" t="s">
        <v>274</v>
      </c>
      <c r="V181" s="115" t="s">
        <v>274</v>
      </c>
    </row>
    <row r="182" spans="1:22" x14ac:dyDescent="0.2">
      <c r="A182" s="27">
        <v>166</v>
      </c>
      <c r="B182" s="28" t="s">
        <v>182</v>
      </c>
      <c r="C182" s="29" t="s">
        <v>319</v>
      </c>
      <c r="D182" s="27">
        <v>688</v>
      </c>
      <c r="E182" s="27" t="s">
        <v>35</v>
      </c>
      <c r="F182" s="124">
        <v>938</v>
      </c>
      <c r="G182" s="124">
        <v>409941</v>
      </c>
      <c r="H182" s="124">
        <v>363293</v>
      </c>
      <c r="I182" s="124">
        <v>138569</v>
      </c>
      <c r="J182" s="124">
        <v>73608</v>
      </c>
      <c r="K182" s="124">
        <v>43763</v>
      </c>
      <c r="L182" s="60">
        <v>0.94490727215948578</v>
      </c>
      <c r="M182" s="60">
        <v>65.047181861600933</v>
      </c>
      <c r="N182" s="60">
        <v>42.402974918384665</v>
      </c>
      <c r="O182" s="60">
        <v>16.396369746308217</v>
      </c>
      <c r="P182" s="60">
        <v>8.9106681548447693</v>
      </c>
      <c r="Q182" s="60">
        <v>5.4199625731167975</v>
      </c>
      <c r="R182" s="115">
        <v>84.635627247434002</v>
      </c>
      <c r="S182" s="115">
        <v>-8.5578871684752968</v>
      </c>
      <c r="T182" s="115">
        <v>-19.003171391027529</v>
      </c>
      <c r="U182" s="115">
        <v>-12.196214508062102</v>
      </c>
      <c r="V182" s="115">
        <v>-9.943206357857024</v>
      </c>
    </row>
    <row r="183" spans="1:22" x14ac:dyDescent="0.2">
      <c r="A183" s="27">
        <v>167</v>
      </c>
      <c r="B183" s="28" t="s">
        <v>183</v>
      </c>
      <c r="C183" s="29"/>
      <c r="D183" s="27">
        <v>705</v>
      </c>
      <c r="E183" s="27" t="s">
        <v>35</v>
      </c>
      <c r="F183" s="124">
        <v>0</v>
      </c>
      <c r="G183" s="124">
        <v>22314</v>
      </c>
      <c r="H183" s="124">
        <v>2816</v>
      </c>
      <c r="I183" s="124">
        <v>251</v>
      </c>
      <c r="J183" s="124">
        <v>312</v>
      </c>
      <c r="K183" s="124">
        <v>235</v>
      </c>
      <c r="L183" s="60">
        <v>0</v>
      </c>
      <c r="M183" s="60">
        <v>12.793331001783063</v>
      </c>
      <c r="N183" s="60">
        <v>1.6466102983311699</v>
      </c>
      <c r="O183" s="60">
        <v>0.12723291226504999</v>
      </c>
      <c r="P183" s="60">
        <v>0.12293822354266981</v>
      </c>
      <c r="Q183" s="60">
        <v>9.9590618987481241E-2</v>
      </c>
      <c r="R183" s="115" t="s">
        <v>274</v>
      </c>
      <c r="S183" s="115">
        <v>-41.004104190020641</v>
      </c>
      <c r="T183" s="115">
        <v>-51.209094549712951</v>
      </c>
      <c r="U183" s="115">
        <v>-0.68674760152671965</v>
      </c>
      <c r="V183" s="115">
        <v>-4.2122801660250291</v>
      </c>
    </row>
    <row r="184" spans="1:22" x14ac:dyDescent="0.2">
      <c r="A184" s="27">
        <v>168</v>
      </c>
      <c r="B184" s="28" t="s">
        <v>184</v>
      </c>
      <c r="C184" s="29" t="s">
        <v>320</v>
      </c>
      <c r="D184" s="27">
        <v>724</v>
      </c>
      <c r="E184" s="27" t="s">
        <v>35</v>
      </c>
      <c r="F184" s="124">
        <v>8303</v>
      </c>
      <c r="G184" s="124">
        <v>5852</v>
      </c>
      <c r="H184" s="124">
        <v>6987</v>
      </c>
      <c r="I184" s="124">
        <v>5374</v>
      </c>
      <c r="J184" s="124">
        <v>3820</v>
      </c>
      <c r="K184" s="124">
        <v>4637</v>
      </c>
      <c r="L184" s="60">
        <v>1.0105829443589072</v>
      </c>
      <c r="M184" s="60">
        <v>0.57368780678131925</v>
      </c>
      <c r="N184" s="60">
        <v>0.42159314782913015</v>
      </c>
      <c r="O184" s="60">
        <v>0.13084256868260963</v>
      </c>
      <c r="P184" s="60">
        <v>6.0827395894787716E-2</v>
      </c>
      <c r="Q184" s="60">
        <v>7.9224965585747903E-2</v>
      </c>
      <c r="R184" s="115">
        <v>-11.323945164705943</v>
      </c>
      <c r="S184" s="115">
        <v>-6.1608922682931864</v>
      </c>
      <c r="T184" s="115">
        <v>-23.400918191957782</v>
      </c>
      <c r="U184" s="115">
        <v>-15.319091137168392</v>
      </c>
      <c r="V184" s="115">
        <v>5.2850238665812244</v>
      </c>
    </row>
    <row r="185" spans="1:22" x14ac:dyDescent="0.2">
      <c r="A185" s="27">
        <v>169</v>
      </c>
      <c r="B185" s="28" t="s">
        <v>185</v>
      </c>
      <c r="C185" s="29"/>
      <c r="D185" s="27">
        <v>807</v>
      </c>
      <c r="E185" s="27" t="s">
        <v>35</v>
      </c>
      <c r="F185" s="124">
        <v>0</v>
      </c>
      <c r="G185" s="124">
        <v>9048</v>
      </c>
      <c r="H185" s="124">
        <v>9050</v>
      </c>
      <c r="I185" s="124">
        <v>1274</v>
      </c>
      <c r="J185" s="124">
        <v>959</v>
      </c>
      <c r="K185" s="124">
        <v>646</v>
      </c>
      <c r="L185" s="60">
        <v>0</v>
      </c>
      <c r="M185" s="60">
        <v>8.274878135774582</v>
      </c>
      <c r="N185" s="60">
        <v>7.2016870250268568</v>
      </c>
      <c r="O185" s="60">
        <v>0.99790862164850747</v>
      </c>
      <c r="P185" s="60">
        <v>0.73939291138850116</v>
      </c>
      <c r="Q185" s="60">
        <v>0.49414824447334199</v>
      </c>
      <c r="R185" s="115" t="s">
        <v>274</v>
      </c>
      <c r="S185" s="115">
        <v>-2.7781777350526053</v>
      </c>
      <c r="T185" s="115">
        <v>-39.528177518891319</v>
      </c>
      <c r="U185" s="115">
        <v>-5.9966450233278445</v>
      </c>
      <c r="V185" s="115">
        <v>-8.0598779456339642</v>
      </c>
    </row>
    <row r="186" spans="1:22" x14ac:dyDescent="0.2">
      <c r="A186" s="26">
        <v>170</v>
      </c>
      <c r="B186" s="22" t="s">
        <v>24</v>
      </c>
      <c r="C186" s="24"/>
      <c r="D186" s="26">
        <v>926</v>
      </c>
      <c r="E186" s="26"/>
      <c r="F186" s="122">
        <v>1030213</v>
      </c>
      <c r="G186" s="122">
        <v>1661419</v>
      </c>
      <c r="H186" s="122">
        <v>1309396</v>
      </c>
      <c r="I186" s="122">
        <v>1066514</v>
      </c>
      <c r="J186" s="122">
        <v>982598</v>
      </c>
      <c r="K186" s="122">
        <v>710904</v>
      </c>
      <c r="L186" s="109">
        <v>6.3445242587540491</v>
      </c>
      <c r="M186" s="109">
        <v>9.0698513596432804</v>
      </c>
      <c r="N186" s="109">
        <v>6.4106328901232583</v>
      </c>
      <c r="O186" s="109">
        <v>4.6825636701755213</v>
      </c>
      <c r="P186" s="109">
        <v>3.8921994041270627</v>
      </c>
      <c r="Q186" s="109">
        <v>2.5962011462077745</v>
      </c>
      <c r="R186" s="123">
        <v>7.1472751285059228</v>
      </c>
      <c r="S186" s="123">
        <v>-6.939957499871535</v>
      </c>
      <c r="T186" s="123">
        <v>-6.2822449629765273</v>
      </c>
      <c r="U186" s="123">
        <v>-3.6974271069523517</v>
      </c>
      <c r="V186" s="123">
        <v>-8.0985023679946053</v>
      </c>
    </row>
    <row r="187" spans="1:22" x14ac:dyDescent="0.2">
      <c r="A187" s="27">
        <v>171</v>
      </c>
      <c r="B187" s="28" t="s">
        <v>186</v>
      </c>
      <c r="C187" s="29"/>
      <c r="D187" s="27">
        <v>40</v>
      </c>
      <c r="E187" s="27" t="s">
        <v>35</v>
      </c>
      <c r="F187" s="124">
        <v>37172</v>
      </c>
      <c r="G187" s="124">
        <v>42980</v>
      </c>
      <c r="H187" s="124">
        <v>48787</v>
      </c>
      <c r="I187" s="124">
        <v>45709</v>
      </c>
      <c r="J187" s="124">
        <v>42630</v>
      </c>
      <c r="K187" s="124">
        <v>78947</v>
      </c>
      <c r="L187" s="60">
        <v>4.6861034316265338</v>
      </c>
      <c r="M187" s="60">
        <v>4.8028088274240606</v>
      </c>
      <c r="N187" s="60">
        <v>4.8956045224159022</v>
      </c>
      <c r="O187" s="60">
        <v>4.0227234724141265</v>
      </c>
      <c r="P187" s="60">
        <v>3.3409300371789166</v>
      </c>
      <c r="Q187" s="60">
        <v>5.2900278348456888</v>
      </c>
      <c r="R187" s="115">
        <v>0.49199013656801482</v>
      </c>
      <c r="S187" s="115">
        <v>0.382736942997705</v>
      </c>
      <c r="T187" s="115">
        <v>-3.9275722470528103</v>
      </c>
      <c r="U187" s="115">
        <v>-3.7141986294380711</v>
      </c>
      <c r="V187" s="115">
        <v>9.1914857033866753</v>
      </c>
    </row>
    <row r="188" spans="1:22" x14ac:dyDescent="0.2">
      <c r="A188" s="27">
        <v>172</v>
      </c>
      <c r="B188" s="28" t="s">
        <v>187</v>
      </c>
      <c r="C188" s="29"/>
      <c r="D188" s="27">
        <v>56</v>
      </c>
      <c r="E188" s="27" t="s">
        <v>42</v>
      </c>
      <c r="F188" s="124">
        <v>25721</v>
      </c>
      <c r="G188" s="124">
        <v>31691</v>
      </c>
      <c r="H188" s="124">
        <v>18832</v>
      </c>
      <c r="I188" s="124">
        <v>15282</v>
      </c>
      <c r="J188" s="124">
        <v>17892</v>
      </c>
      <c r="K188" s="124">
        <v>29179</v>
      </c>
      <c r="L188" s="60">
        <v>2.8850176717287113</v>
      </c>
      <c r="M188" s="60">
        <v>3.5797794591077605</v>
      </c>
      <c r="N188" s="60">
        <v>2.2067827633766872</v>
      </c>
      <c r="O188" s="60">
        <v>1.7548130473025576</v>
      </c>
      <c r="P188" s="60">
        <v>1.6993970616729543</v>
      </c>
      <c r="Q188" s="60">
        <v>2.1023243079672032</v>
      </c>
      <c r="R188" s="115">
        <v>4.315403391799463</v>
      </c>
      <c r="S188" s="115">
        <v>-9.6753100642973191</v>
      </c>
      <c r="T188" s="115">
        <v>-4.5834673241789856</v>
      </c>
      <c r="U188" s="115">
        <v>-0.64177613884286344</v>
      </c>
      <c r="V188" s="115">
        <v>4.2554005486586703</v>
      </c>
    </row>
    <row r="189" spans="1:22" x14ac:dyDescent="0.2">
      <c r="A189" s="27">
        <v>173</v>
      </c>
      <c r="B189" s="28" t="s">
        <v>188</v>
      </c>
      <c r="C189" s="29"/>
      <c r="D189" s="27">
        <v>250</v>
      </c>
      <c r="E189" s="27" t="s">
        <v>35</v>
      </c>
      <c r="F189" s="124">
        <v>186629</v>
      </c>
      <c r="G189" s="124">
        <v>155245</v>
      </c>
      <c r="H189" s="124">
        <v>131115</v>
      </c>
      <c r="I189" s="124">
        <v>137316</v>
      </c>
      <c r="J189" s="124">
        <v>200687</v>
      </c>
      <c r="K189" s="124">
        <v>252264</v>
      </c>
      <c r="L189" s="60">
        <v>3.1646693290298713</v>
      </c>
      <c r="M189" s="60">
        <v>2.5500193577752142</v>
      </c>
      <c r="N189" s="60">
        <v>2.0882447658901069</v>
      </c>
      <c r="O189" s="60">
        <v>2.038055093801947</v>
      </c>
      <c r="P189" s="60">
        <v>2.7886824129737855</v>
      </c>
      <c r="Q189" s="60">
        <v>3.2406276230284652</v>
      </c>
      <c r="R189" s="115">
        <v>-4.3189524462470459</v>
      </c>
      <c r="S189" s="115">
        <v>-3.9955412446538072</v>
      </c>
      <c r="T189" s="115">
        <v>-0.48655840978445042</v>
      </c>
      <c r="U189" s="115">
        <v>6.2714652633618115</v>
      </c>
      <c r="V189" s="115">
        <v>3.0039558196775942</v>
      </c>
    </row>
    <row r="190" spans="1:22" x14ac:dyDescent="0.2">
      <c r="A190" s="27">
        <v>174</v>
      </c>
      <c r="B190" s="28" t="s">
        <v>189</v>
      </c>
      <c r="C190" s="29"/>
      <c r="D190" s="27">
        <v>276</v>
      </c>
      <c r="E190" s="27" t="s">
        <v>35</v>
      </c>
      <c r="F190" s="124">
        <v>722250</v>
      </c>
      <c r="G190" s="124">
        <v>1267900</v>
      </c>
      <c r="H190" s="124">
        <v>906000</v>
      </c>
      <c r="I190" s="124">
        <v>700016</v>
      </c>
      <c r="J190" s="124">
        <v>594269</v>
      </c>
      <c r="K190" s="124">
        <v>216973</v>
      </c>
      <c r="L190" s="60">
        <v>12.166913374103654</v>
      </c>
      <c r="M190" s="60">
        <v>16.985946370012563</v>
      </c>
      <c r="N190" s="60">
        <v>10.074915783823442</v>
      </c>
      <c r="O190" s="60">
        <v>6.7968261489286501</v>
      </c>
      <c r="P190" s="60">
        <v>5.1204969286617175</v>
      </c>
      <c r="Q190" s="60">
        <v>1.8072513949635549</v>
      </c>
      <c r="R190" s="115">
        <v>6.6733213801842828</v>
      </c>
      <c r="S190" s="115">
        <v>-10.446751383509167</v>
      </c>
      <c r="T190" s="115">
        <v>-7.8718597690594976</v>
      </c>
      <c r="U190" s="115">
        <v>-5.6640853939626092</v>
      </c>
      <c r="V190" s="115">
        <v>-20.828887319043847</v>
      </c>
    </row>
    <row r="191" spans="1:22" x14ac:dyDescent="0.2">
      <c r="A191" s="27">
        <v>175</v>
      </c>
      <c r="B191" s="28" t="s">
        <v>190</v>
      </c>
      <c r="C191" s="29"/>
      <c r="D191" s="27">
        <v>438</v>
      </c>
      <c r="E191" s="27" t="s">
        <v>35</v>
      </c>
      <c r="F191" s="124">
        <v>0</v>
      </c>
      <c r="G191" s="124">
        <v>0</v>
      </c>
      <c r="H191" s="124">
        <v>70</v>
      </c>
      <c r="I191" s="124">
        <v>150</v>
      </c>
      <c r="J191" s="124">
        <v>92</v>
      </c>
      <c r="K191" s="124">
        <v>97</v>
      </c>
      <c r="L191" s="60">
        <v>0</v>
      </c>
      <c r="M191" s="60">
        <v>0</v>
      </c>
      <c r="N191" s="60">
        <v>0.45210876445133369</v>
      </c>
      <c r="O191" s="60">
        <v>0.79373478674992071</v>
      </c>
      <c r="P191" s="60">
        <v>0.41178050308835373</v>
      </c>
      <c r="Q191" s="60">
        <v>0.41288894564338308</v>
      </c>
      <c r="R191" s="115" t="s">
        <v>274</v>
      </c>
      <c r="S191" s="115" t="s">
        <v>274</v>
      </c>
      <c r="T191" s="115">
        <v>11.256532070423249</v>
      </c>
      <c r="U191" s="115">
        <v>-13.125178716708763</v>
      </c>
      <c r="V191" s="115">
        <v>5.3764243321776393E-2</v>
      </c>
    </row>
    <row r="192" spans="1:22" x14ac:dyDescent="0.2">
      <c r="A192" s="27">
        <v>176</v>
      </c>
      <c r="B192" s="28" t="s">
        <v>191</v>
      </c>
      <c r="C192" s="29"/>
      <c r="D192" s="27">
        <v>442</v>
      </c>
      <c r="E192" s="27" t="s">
        <v>35</v>
      </c>
      <c r="F192" s="124">
        <v>344</v>
      </c>
      <c r="G192" s="124">
        <v>700</v>
      </c>
      <c r="H192" s="124">
        <v>759</v>
      </c>
      <c r="I192" s="124">
        <v>1822</v>
      </c>
      <c r="J192" s="124">
        <v>3254</v>
      </c>
      <c r="K192" s="124">
        <v>920</v>
      </c>
      <c r="L192" s="60">
        <v>0.3022979920031636</v>
      </c>
      <c r="M192" s="60">
        <v>0.55508857627710018</v>
      </c>
      <c r="N192" s="60">
        <v>0.54311270125223621</v>
      </c>
      <c r="O192" s="60">
        <v>1.209682773639273</v>
      </c>
      <c r="P192" s="60">
        <v>1.9945814076080961</v>
      </c>
      <c r="Q192" s="60">
        <v>0.36899628998295397</v>
      </c>
      <c r="R192" s="115">
        <v>12.15428877084536</v>
      </c>
      <c r="S192" s="115">
        <v>-0.43621693118735844</v>
      </c>
      <c r="T192" s="115">
        <v>16.015931646470264</v>
      </c>
      <c r="U192" s="115">
        <v>10.001521057773273</v>
      </c>
      <c r="V192" s="115">
        <v>-33.748057936348879</v>
      </c>
    </row>
    <row r="193" spans="1:22" x14ac:dyDescent="0.2">
      <c r="A193" s="27">
        <v>177</v>
      </c>
      <c r="B193" s="28" t="s">
        <v>192</v>
      </c>
      <c r="C193" s="29"/>
      <c r="D193" s="27">
        <v>492</v>
      </c>
      <c r="E193" s="27" t="s">
        <v>35</v>
      </c>
      <c r="F193" s="124">
        <v>0</v>
      </c>
      <c r="G193" s="124">
        <v>0</v>
      </c>
      <c r="H193" s="124">
        <v>0</v>
      </c>
      <c r="I193" s="124">
        <v>0</v>
      </c>
      <c r="J193" s="124">
        <v>0</v>
      </c>
      <c r="K193" s="124">
        <v>34</v>
      </c>
      <c r="L193" s="60">
        <v>0</v>
      </c>
      <c r="M193" s="60">
        <v>0</v>
      </c>
      <c r="N193" s="60">
        <v>0</v>
      </c>
      <c r="O193" s="60">
        <v>0</v>
      </c>
      <c r="P193" s="60">
        <v>0</v>
      </c>
      <c r="Q193" s="60">
        <v>0.1615815987073472</v>
      </c>
      <c r="R193" s="115" t="s">
        <v>274</v>
      </c>
      <c r="S193" s="115" t="s">
        <v>274</v>
      </c>
      <c r="T193" s="115" t="s">
        <v>274</v>
      </c>
      <c r="U193" s="115" t="s">
        <v>274</v>
      </c>
      <c r="V193" s="115" t="s">
        <v>274</v>
      </c>
    </row>
    <row r="194" spans="1:22" x14ac:dyDescent="0.2">
      <c r="A194" s="27">
        <v>178</v>
      </c>
      <c r="B194" s="28" t="s">
        <v>193</v>
      </c>
      <c r="C194" s="29"/>
      <c r="D194" s="27">
        <v>528</v>
      </c>
      <c r="E194" s="27" t="s">
        <v>35</v>
      </c>
      <c r="F194" s="124">
        <v>17154</v>
      </c>
      <c r="G194" s="124">
        <v>79960</v>
      </c>
      <c r="H194" s="124">
        <v>146180</v>
      </c>
      <c r="I194" s="124">
        <v>118189</v>
      </c>
      <c r="J194" s="124">
        <v>74961</v>
      </c>
      <c r="K194" s="124">
        <v>74707</v>
      </c>
      <c r="L194" s="60">
        <v>1.4509461938671853</v>
      </c>
      <c r="M194" s="60">
        <v>5.9398409109142722</v>
      </c>
      <c r="N194" s="60">
        <v>9.3925672910173041</v>
      </c>
      <c r="O194" s="60">
        <v>6.8076240966242683</v>
      </c>
      <c r="P194" s="60">
        <v>4.090618877932453</v>
      </c>
      <c r="Q194" s="60">
        <v>3.7740605389479898</v>
      </c>
      <c r="R194" s="115">
        <v>28.189329184619442</v>
      </c>
      <c r="S194" s="115">
        <v>9.1647262486776757</v>
      </c>
      <c r="T194" s="115">
        <v>-6.437509759563409</v>
      </c>
      <c r="U194" s="115">
        <v>-10.186938025831271</v>
      </c>
      <c r="V194" s="115">
        <v>-1.6108957126254604</v>
      </c>
    </row>
    <row r="195" spans="1:22" x14ac:dyDescent="0.2">
      <c r="A195" s="27">
        <v>179</v>
      </c>
      <c r="B195" s="28" t="s">
        <v>194</v>
      </c>
      <c r="C195" s="29"/>
      <c r="D195" s="27">
        <v>756</v>
      </c>
      <c r="E195" s="27" t="s">
        <v>35</v>
      </c>
      <c r="F195" s="124">
        <v>40943</v>
      </c>
      <c r="G195" s="124">
        <v>82943</v>
      </c>
      <c r="H195" s="124">
        <v>57653</v>
      </c>
      <c r="I195" s="124">
        <v>48030</v>
      </c>
      <c r="J195" s="124">
        <v>48813</v>
      </c>
      <c r="K195" s="124">
        <v>57783</v>
      </c>
      <c r="L195" s="60">
        <v>2.9407117236307014</v>
      </c>
      <c r="M195" s="60">
        <v>5.6086944467548312</v>
      </c>
      <c r="N195" s="60">
        <v>3.6703982031582245</v>
      </c>
      <c r="O195" s="60">
        <v>2.6602977561665129</v>
      </c>
      <c r="P195" s="60">
        <v>2.3522274190890244</v>
      </c>
      <c r="Q195" s="60">
        <v>2.3694161894319188</v>
      </c>
      <c r="R195" s="115">
        <v>12.913326771839431</v>
      </c>
      <c r="S195" s="115">
        <v>-8.4803563021866015</v>
      </c>
      <c r="T195" s="115">
        <v>-6.4372420693210586</v>
      </c>
      <c r="U195" s="115">
        <v>-2.4615067557170636</v>
      </c>
      <c r="V195" s="115">
        <v>0.14561748154659473</v>
      </c>
    </row>
    <row r="196" spans="1:22" x14ac:dyDescent="0.2">
      <c r="A196" s="26">
        <v>180</v>
      </c>
      <c r="B196" s="25" t="s">
        <v>355</v>
      </c>
      <c r="C196" s="24"/>
      <c r="D196" s="26">
        <v>904</v>
      </c>
      <c r="E196" s="26"/>
      <c r="F196" s="122">
        <v>1197198</v>
      </c>
      <c r="G196" s="122">
        <v>352256</v>
      </c>
      <c r="H196" s="122">
        <v>44088</v>
      </c>
      <c r="I196" s="122">
        <v>47186</v>
      </c>
      <c r="J196" s="122">
        <v>375771</v>
      </c>
      <c r="K196" s="122">
        <v>384005</v>
      </c>
      <c r="L196" s="109">
        <v>16.697955626768547</v>
      </c>
      <c r="M196" s="109">
        <v>5.2617616481244696</v>
      </c>
      <c r="N196" s="109">
        <v>0.67019050751942566</v>
      </c>
      <c r="O196" s="109">
        <v>0.65236223814470651</v>
      </c>
      <c r="P196" s="109">
        <v>4.5609946600200635</v>
      </c>
      <c r="Q196" s="109">
        <v>4.1586036110720945</v>
      </c>
      <c r="R196" s="123">
        <v>-23.096408191995625</v>
      </c>
      <c r="S196" s="123">
        <v>-41.213183044064962</v>
      </c>
      <c r="T196" s="123">
        <v>-0.53924047847250778</v>
      </c>
      <c r="U196" s="123">
        <v>38.893920365875097</v>
      </c>
      <c r="V196" s="123">
        <v>-1.8472275885902605</v>
      </c>
    </row>
    <row r="197" spans="1:22" x14ac:dyDescent="0.2">
      <c r="A197" s="26">
        <v>181</v>
      </c>
      <c r="B197" s="22" t="s">
        <v>25</v>
      </c>
      <c r="C197" s="24"/>
      <c r="D197" s="26">
        <v>915</v>
      </c>
      <c r="E197" s="26"/>
      <c r="F197" s="122">
        <v>6632</v>
      </c>
      <c r="G197" s="122">
        <v>3529</v>
      </c>
      <c r="H197" s="122">
        <v>1609</v>
      </c>
      <c r="I197" s="122">
        <v>1367</v>
      </c>
      <c r="J197" s="122">
        <v>1200</v>
      </c>
      <c r="K197" s="122">
        <v>1060</v>
      </c>
      <c r="L197" s="109">
        <v>0.62770040367041946</v>
      </c>
      <c r="M197" s="109">
        <v>0.30562050749112324</v>
      </c>
      <c r="N197" s="109">
        <v>0.12814110972271664</v>
      </c>
      <c r="O197" s="109">
        <v>0.10287941960052381</v>
      </c>
      <c r="P197" s="109">
        <v>8.9170800724066912E-2</v>
      </c>
      <c r="Q197" s="109">
        <v>7.7518983009447803E-2</v>
      </c>
      <c r="R197" s="123">
        <v>-14.394376554244618</v>
      </c>
      <c r="S197" s="123">
        <v>-17.384241685911711</v>
      </c>
      <c r="T197" s="123">
        <v>-4.3914891491116865</v>
      </c>
      <c r="U197" s="123">
        <v>-2.8600795820121845</v>
      </c>
      <c r="V197" s="123">
        <v>-2.8006158286097622</v>
      </c>
    </row>
    <row r="198" spans="1:22" x14ac:dyDescent="0.2">
      <c r="A198" s="27">
        <v>182</v>
      </c>
      <c r="B198" s="28" t="s">
        <v>195</v>
      </c>
      <c r="C198" s="29"/>
      <c r="D198" s="27">
        <v>660</v>
      </c>
      <c r="E198" s="27" t="s">
        <v>35</v>
      </c>
      <c r="F198" s="124">
        <v>0</v>
      </c>
      <c r="G198" s="124">
        <v>0</v>
      </c>
      <c r="H198" s="124">
        <v>0</v>
      </c>
      <c r="I198" s="124">
        <v>0</v>
      </c>
      <c r="J198" s="124">
        <v>0</v>
      </c>
      <c r="K198" s="124">
        <v>0</v>
      </c>
      <c r="L198" s="60">
        <v>0</v>
      </c>
      <c r="M198" s="60">
        <v>0</v>
      </c>
      <c r="N198" s="60">
        <v>0</v>
      </c>
      <c r="O198" s="60">
        <v>0</v>
      </c>
      <c r="P198" s="60">
        <v>0</v>
      </c>
      <c r="Q198" s="60">
        <v>0</v>
      </c>
      <c r="R198" s="115" t="s">
        <v>274</v>
      </c>
      <c r="S198" s="115" t="s">
        <v>274</v>
      </c>
      <c r="T198" s="115" t="s">
        <v>274</v>
      </c>
      <c r="U198" s="115" t="s">
        <v>274</v>
      </c>
      <c r="V198" s="115" t="s">
        <v>274</v>
      </c>
    </row>
    <row r="199" spans="1:22" x14ac:dyDescent="0.2">
      <c r="A199" s="27">
        <v>183</v>
      </c>
      <c r="B199" s="28" t="s">
        <v>196</v>
      </c>
      <c r="C199" s="29"/>
      <c r="D199" s="27">
        <v>28</v>
      </c>
      <c r="E199" s="27" t="s">
        <v>35</v>
      </c>
      <c r="F199" s="124">
        <v>0</v>
      </c>
      <c r="G199" s="124">
        <v>0</v>
      </c>
      <c r="H199" s="124">
        <v>0</v>
      </c>
      <c r="I199" s="124">
        <v>0</v>
      </c>
      <c r="J199" s="124">
        <v>0</v>
      </c>
      <c r="K199" s="124">
        <v>0</v>
      </c>
      <c r="L199" s="60">
        <v>0</v>
      </c>
      <c r="M199" s="60">
        <v>0</v>
      </c>
      <c r="N199" s="60">
        <v>0</v>
      </c>
      <c r="O199" s="60">
        <v>0</v>
      </c>
      <c r="P199" s="60">
        <v>0</v>
      </c>
      <c r="Q199" s="60">
        <v>0</v>
      </c>
      <c r="R199" s="115" t="s">
        <v>274</v>
      </c>
      <c r="S199" s="115" t="s">
        <v>274</v>
      </c>
      <c r="T199" s="115" t="s">
        <v>274</v>
      </c>
      <c r="U199" s="115" t="s">
        <v>274</v>
      </c>
      <c r="V199" s="115" t="s">
        <v>274</v>
      </c>
    </row>
    <row r="200" spans="1:22" x14ac:dyDescent="0.2">
      <c r="A200" s="27">
        <v>184</v>
      </c>
      <c r="B200" s="28" t="s">
        <v>197</v>
      </c>
      <c r="C200" s="29"/>
      <c r="D200" s="27">
        <v>533</v>
      </c>
      <c r="E200" s="27" t="s">
        <v>35</v>
      </c>
      <c r="F200" s="124">
        <v>0</v>
      </c>
      <c r="G200" s="124">
        <v>0</v>
      </c>
      <c r="H200" s="124">
        <v>0</v>
      </c>
      <c r="I200" s="124">
        <v>0</v>
      </c>
      <c r="J200" s="124">
        <v>0</v>
      </c>
      <c r="K200" s="124">
        <v>0</v>
      </c>
      <c r="L200" s="60">
        <v>0</v>
      </c>
      <c r="M200" s="60">
        <v>0</v>
      </c>
      <c r="N200" s="60">
        <v>0</v>
      </c>
      <c r="O200" s="60">
        <v>0</v>
      </c>
      <c r="P200" s="60">
        <v>0</v>
      </c>
      <c r="Q200" s="60">
        <v>0</v>
      </c>
      <c r="R200" s="115" t="s">
        <v>274</v>
      </c>
      <c r="S200" s="115" t="s">
        <v>274</v>
      </c>
      <c r="T200" s="115" t="s">
        <v>274</v>
      </c>
      <c r="U200" s="115" t="s">
        <v>274</v>
      </c>
      <c r="V200" s="115" t="s">
        <v>274</v>
      </c>
    </row>
    <row r="201" spans="1:22" x14ac:dyDescent="0.2">
      <c r="A201" s="27">
        <v>185</v>
      </c>
      <c r="B201" s="28" t="s">
        <v>198</v>
      </c>
      <c r="C201" s="29"/>
      <c r="D201" s="27">
        <v>44</v>
      </c>
      <c r="E201" s="27" t="s">
        <v>35</v>
      </c>
      <c r="F201" s="124">
        <v>0</v>
      </c>
      <c r="G201" s="124">
        <v>50</v>
      </c>
      <c r="H201" s="124">
        <v>100</v>
      </c>
      <c r="I201" s="124">
        <v>64</v>
      </c>
      <c r="J201" s="124">
        <v>28</v>
      </c>
      <c r="K201" s="124">
        <v>28</v>
      </c>
      <c r="L201" s="60">
        <v>0</v>
      </c>
      <c r="M201" s="60">
        <v>0.1579579200101093</v>
      </c>
      <c r="N201" s="60">
        <v>0.27431831897734127</v>
      </c>
      <c r="O201" s="60">
        <v>0.14036626823116571</v>
      </c>
      <c r="P201" s="60">
        <v>5.1154633148202282E-2</v>
      </c>
      <c r="Q201" s="60">
        <v>4.7212760934812664E-2</v>
      </c>
      <c r="R201" s="115" t="s">
        <v>274</v>
      </c>
      <c r="S201" s="115">
        <v>11.039210233365896</v>
      </c>
      <c r="T201" s="115">
        <v>-13.40067944422613</v>
      </c>
      <c r="U201" s="115">
        <v>-20.18804280068176</v>
      </c>
      <c r="V201" s="115">
        <v>-1.6037770617696856</v>
      </c>
    </row>
    <row r="202" spans="1:22" x14ac:dyDescent="0.2">
      <c r="A202" s="27">
        <v>186</v>
      </c>
      <c r="B202" s="28" t="s">
        <v>199</v>
      </c>
      <c r="C202" s="29"/>
      <c r="D202" s="27">
        <v>52</v>
      </c>
      <c r="E202" s="27" t="s">
        <v>35</v>
      </c>
      <c r="F202" s="124">
        <v>0</v>
      </c>
      <c r="G202" s="124">
        <v>0</v>
      </c>
      <c r="H202" s="124">
        <v>0</v>
      </c>
      <c r="I202" s="124">
        <v>0</v>
      </c>
      <c r="J202" s="124">
        <v>0</v>
      </c>
      <c r="K202" s="124">
        <v>0</v>
      </c>
      <c r="L202" s="60">
        <v>0</v>
      </c>
      <c r="M202" s="60">
        <v>0</v>
      </c>
      <c r="N202" s="60">
        <v>0</v>
      </c>
      <c r="O202" s="60">
        <v>0</v>
      </c>
      <c r="P202" s="60">
        <v>0</v>
      </c>
      <c r="Q202" s="60">
        <v>0</v>
      </c>
      <c r="R202" s="115" t="s">
        <v>274</v>
      </c>
      <c r="S202" s="115" t="s">
        <v>274</v>
      </c>
      <c r="T202" s="115" t="s">
        <v>274</v>
      </c>
      <c r="U202" s="115" t="s">
        <v>274</v>
      </c>
      <c r="V202" s="115" t="s">
        <v>274</v>
      </c>
    </row>
    <row r="203" spans="1:22" x14ac:dyDescent="0.2">
      <c r="A203" s="27">
        <v>187</v>
      </c>
      <c r="B203" s="28" t="s">
        <v>392</v>
      </c>
      <c r="C203" s="29" t="s">
        <v>321</v>
      </c>
      <c r="D203" s="27">
        <v>535</v>
      </c>
      <c r="E203" s="27" t="s">
        <v>35</v>
      </c>
      <c r="F203" s="124">
        <v>0</v>
      </c>
      <c r="G203" s="124">
        <v>0</v>
      </c>
      <c r="H203" s="124">
        <v>0</v>
      </c>
      <c r="I203" s="124">
        <v>0</v>
      </c>
      <c r="J203" s="124">
        <v>0</v>
      </c>
      <c r="K203" s="124">
        <v>0</v>
      </c>
      <c r="L203" s="60">
        <v>0</v>
      </c>
      <c r="M203" s="60">
        <v>0</v>
      </c>
      <c r="N203" s="60">
        <v>0</v>
      </c>
      <c r="O203" s="60">
        <v>0</v>
      </c>
      <c r="P203" s="60">
        <v>0</v>
      </c>
      <c r="Q203" s="60">
        <v>0</v>
      </c>
      <c r="R203" s="115" t="s">
        <v>274</v>
      </c>
      <c r="S203" s="115" t="s">
        <v>274</v>
      </c>
      <c r="T203" s="115" t="s">
        <v>274</v>
      </c>
      <c r="U203" s="115" t="s">
        <v>274</v>
      </c>
      <c r="V203" s="115" t="s">
        <v>274</v>
      </c>
    </row>
    <row r="204" spans="1:22" x14ac:dyDescent="0.2">
      <c r="A204" s="27">
        <v>188</v>
      </c>
      <c r="B204" s="28" t="s">
        <v>200</v>
      </c>
      <c r="C204" s="29"/>
      <c r="D204" s="27">
        <v>92</v>
      </c>
      <c r="E204" s="27" t="s">
        <v>35</v>
      </c>
      <c r="F204" s="124">
        <v>0</v>
      </c>
      <c r="G204" s="124">
        <v>0</v>
      </c>
      <c r="H204" s="124">
        <v>0</v>
      </c>
      <c r="I204" s="124">
        <v>1</v>
      </c>
      <c r="J204" s="124">
        <v>2</v>
      </c>
      <c r="K204" s="124">
        <v>3</v>
      </c>
      <c r="L204" s="60">
        <v>0</v>
      </c>
      <c r="M204" s="60">
        <v>0</v>
      </c>
      <c r="N204" s="60">
        <v>0</v>
      </c>
      <c r="O204" s="60">
        <v>7.2421784472769405E-3</v>
      </c>
      <c r="P204" s="60">
        <v>1.2855122766422419E-2</v>
      </c>
      <c r="Q204" s="60">
        <v>1.7333025190663279E-2</v>
      </c>
      <c r="R204" s="115" t="s">
        <v>274</v>
      </c>
      <c r="S204" s="115" t="s">
        <v>274</v>
      </c>
      <c r="T204" s="115" t="s">
        <v>274</v>
      </c>
      <c r="U204" s="115">
        <v>11.4764067823287</v>
      </c>
      <c r="V204" s="115">
        <v>5.9774252306021713</v>
      </c>
    </row>
    <row r="205" spans="1:22" x14ac:dyDescent="0.2">
      <c r="A205" s="27">
        <v>189</v>
      </c>
      <c r="B205" s="28" t="s">
        <v>201</v>
      </c>
      <c r="C205" s="29"/>
      <c r="D205" s="27">
        <v>136</v>
      </c>
      <c r="E205" s="27" t="s">
        <v>42</v>
      </c>
      <c r="F205" s="124">
        <v>0</v>
      </c>
      <c r="G205" s="124">
        <v>0</v>
      </c>
      <c r="H205" s="124">
        <v>0</v>
      </c>
      <c r="I205" s="124">
        <v>1</v>
      </c>
      <c r="J205" s="124">
        <v>1</v>
      </c>
      <c r="K205" s="124">
        <v>6</v>
      </c>
      <c r="L205" s="60">
        <v>0</v>
      </c>
      <c r="M205" s="60">
        <v>0</v>
      </c>
      <c r="N205" s="60">
        <v>0</v>
      </c>
      <c r="O205" s="60">
        <v>4.6178711613945973E-3</v>
      </c>
      <c r="P205" s="60">
        <v>4.1567942802510699E-3</v>
      </c>
      <c r="Q205" s="60">
        <v>2.5288712804518252E-2</v>
      </c>
      <c r="R205" s="115" t="s">
        <v>274</v>
      </c>
      <c r="S205" s="115" t="s">
        <v>274</v>
      </c>
      <c r="T205" s="115" t="s">
        <v>274</v>
      </c>
      <c r="U205" s="115">
        <v>-2.1037927965282313</v>
      </c>
      <c r="V205" s="115">
        <v>36.112279809642899</v>
      </c>
    </row>
    <row r="206" spans="1:22" x14ac:dyDescent="0.2">
      <c r="A206" s="27">
        <v>190</v>
      </c>
      <c r="B206" s="28" t="s">
        <v>202</v>
      </c>
      <c r="C206" s="29"/>
      <c r="D206" s="27">
        <v>192</v>
      </c>
      <c r="E206" s="27" t="s">
        <v>35</v>
      </c>
      <c r="F206" s="124">
        <v>3989</v>
      </c>
      <c r="G206" s="124">
        <v>2475</v>
      </c>
      <c r="H206" s="124">
        <v>961</v>
      </c>
      <c r="I206" s="124">
        <v>686</v>
      </c>
      <c r="J206" s="124">
        <v>411</v>
      </c>
      <c r="K206" s="124">
        <v>280</v>
      </c>
      <c r="L206" s="60">
        <v>11.543915497033714</v>
      </c>
      <c r="M206" s="60">
        <v>9.4512544392255702</v>
      </c>
      <c r="N206" s="60">
        <v>5.393422381861039</v>
      </c>
      <c r="O206" s="60">
        <v>4.0298419784996771</v>
      </c>
      <c r="P206" s="60">
        <v>2.7736536644621408</v>
      </c>
      <c r="Q206" s="60">
        <v>2.0995800839832031</v>
      </c>
      <c r="R206" s="115">
        <v>-4.000220475611612</v>
      </c>
      <c r="S206" s="115">
        <v>-11.219346878192557</v>
      </c>
      <c r="T206" s="115">
        <v>-5.8290593955677705</v>
      </c>
      <c r="U206" s="115">
        <v>-7.4712340078336466</v>
      </c>
      <c r="V206" s="115">
        <v>-5.56856197562026</v>
      </c>
    </row>
    <row r="207" spans="1:22" x14ac:dyDescent="0.2">
      <c r="A207" s="27">
        <v>191</v>
      </c>
      <c r="B207" s="28" t="s">
        <v>203</v>
      </c>
      <c r="C207" s="29"/>
      <c r="D207" s="27">
        <v>531</v>
      </c>
      <c r="E207" s="27" t="s">
        <v>35</v>
      </c>
      <c r="F207" s="124">
        <v>0</v>
      </c>
      <c r="G207" s="124">
        <v>0</v>
      </c>
      <c r="H207" s="124">
        <v>0</v>
      </c>
      <c r="I207" s="124">
        <v>0</v>
      </c>
      <c r="J207" s="124">
        <v>6</v>
      </c>
      <c r="K207" s="124">
        <v>37</v>
      </c>
      <c r="L207" s="60" t="s">
        <v>274</v>
      </c>
      <c r="M207" s="60" t="s">
        <v>274</v>
      </c>
      <c r="N207" s="60" t="s">
        <v>274</v>
      </c>
      <c r="O207" s="60" t="s">
        <v>274</v>
      </c>
      <c r="P207" s="60">
        <v>1.7327518988072891E-2</v>
      </c>
      <c r="Q207" s="60">
        <v>9.8375475259897371E-2</v>
      </c>
      <c r="R207" s="115" t="s">
        <v>274</v>
      </c>
      <c r="S207" s="115" t="s">
        <v>274</v>
      </c>
      <c r="T207" s="115" t="s">
        <v>274</v>
      </c>
      <c r="U207" s="115" t="s">
        <v>274</v>
      </c>
      <c r="V207" s="115">
        <v>34.729912143727631</v>
      </c>
    </row>
    <row r="208" spans="1:22" x14ac:dyDescent="0.2">
      <c r="A208" s="27">
        <v>192</v>
      </c>
      <c r="B208" s="28" t="s">
        <v>204</v>
      </c>
      <c r="C208" s="29"/>
      <c r="D208" s="27">
        <v>212</v>
      </c>
      <c r="E208" s="27" t="s">
        <v>35</v>
      </c>
      <c r="F208" s="124">
        <v>0</v>
      </c>
      <c r="G208" s="124">
        <v>0</v>
      </c>
      <c r="H208" s="124">
        <v>0</v>
      </c>
      <c r="I208" s="124">
        <v>0</v>
      </c>
      <c r="J208" s="124">
        <v>0</v>
      </c>
      <c r="K208" s="124">
        <v>0</v>
      </c>
      <c r="L208" s="60">
        <v>0</v>
      </c>
      <c r="M208" s="60">
        <v>0</v>
      </c>
      <c r="N208" s="60">
        <v>0</v>
      </c>
      <c r="O208" s="60">
        <v>0</v>
      </c>
      <c r="P208" s="60">
        <v>0</v>
      </c>
      <c r="Q208" s="60">
        <v>0</v>
      </c>
      <c r="R208" s="115" t="s">
        <v>274</v>
      </c>
      <c r="S208" s="115" t="s">
        <v>274</v>
      </c>
      <c r="T208" s="115" t="s">
        <v>274</v>
      </c>
      <c r="U208" s="115" t="s">
        <v>274</v>
      </c>
      <c r="V208" s="115" t="s">
        <v>274</v>
      </c>
    </row>
    <row r="209" spans="1:22" x14ac:dyDescent="0.2">
      <c r="A209" s="27">
        <v>193</v>
      </c>
      <c r="B209" s="28" t="s">
        <v>205</v>
      </c>
      <c r="C209" s="29"/>
      <c r="D209" s="27">
        <v>214</v>
      </c>
      <c r="E209" s="27" t="s">
        <v>35</v>
      </c>
      <c r="F209" s="124">
        <v>2643</v>
      </c>
      <c r="G209" s="124">
        <v>985</v>
      </c>
      <c r="H209" s="124">
        <v>510</v>
      </c>
      <c r="I209" s="124">
        <v>584</v>
      </c>
      <c r="J209" s="124">
        <v>599</v>
      </c>
      <c r="K209" s="124">
        <v>615</v>
      </c>
      <c r="L209" s="60">
        <v>0.90777637720632942</v>
      </c>
      <c r="M209" s="60">
        <v>0.30459427115384025</v>
      </c>
      <c r="N209" s="60">
        <v>0.14341513620219848</v>
      </c>
      <c r="O209" s="60">
        <v>0.1553187358544259</v>
      </c>
      <c r="P209" s="60">
        <v>0.1521385756375089</v>
      </c>
      <c r="Q209" s="60">
        <v>0.14799164508956503</v>
      </c>
      <c r="R209" s="115">
        <v>-21.840348702867391</v>
      </c>
      <c r="S209" s="115">
        <v>-15.064743152085041</v>
      </c>
      <c r="T209" s="115">
        <v>1.5947178188727964</v>
      </c>
      <c r="U209" s="115">
        <v>-0.41375157025924381</v>
      </c>
      <c r="V209" s="115">
        <v>-0.55271934538856737</v>
      </c>
    </row>
    <row r="210" spans="1:22" x14ac:dyDescent="0.2">
      <c r="A210" s="27">
        <v>194</v>
      </c>
      <c r="B210" s="28" t="s">
        <v>206</v>
      </c>
      <c r="C210" s="29"/>
      <c r="D210" s="27">
        <v>308</v>
      </c>
      <c r="E210" s="27" t="s">
        <v>35</v>
      </c>
      <c r="F210" s="124">
        <v>0</v>
      </c>
      <c r="G210" s="124">
        <v>0</v>
      </c>
      <c r="H210" s="124">
        <v>0</v>
      </c>
      <c r="I210" s="124">
        <v>0</v>
      </c>
      <c r="J210" s="124">
        <v>0</v>
      </c>
      <c r="K210" s="124">
        <v>0</v>
      </c>
      <c r="L210" s="60">
        <v>0</v>
      </c>
      <c r="M210" s="60">
        <v>0</v>
      </c>
      <c r="N210" s="60">
        <v>0</v>
      </c>
      <c r="O210" s="60">
        <v>0</v>
      </c>
      <c r="P210" s="60">
        <v>0</v>
      </c>
      <c r="Q210" s="60">
        <v>0</v>
      </c>
      <c r="R210" s="115" t="s">
        <v>274</v>
      </c>
      <c r="S210" s="115" t="s">
        <v>274</v>
      </c>
      <c r="T210" s="115" t="s">
        <v>274</v>
      </c>
      <c r="U210" s="115" t="s">
        <v>274</v>
      </c>
      <c r="V210" s="115" t="s">
        <v>274</v>
      </c>
    </row>
    <row r="211" spans="1:22" x14ac:dyDescent="0.2">
      <c r="A211" s="27">
        <v>195</v>
      </c>
      <c r="B211" s="28" t="s">
        <v>207</v>
      </c>
      <c r="C211" s="29" t="s">
        <v>322</v>
      </c>
      <c r="D211" s="27">
        <v>312</v>
      </c>
      <c r="E211" s="27" t="s">
        <v>35</v>
      </c>
      <c r="F211" s="124">
        <v>0</v>
      </c>
      <c r="G211" s="124">
        <v>0</v>
      </c>
      <c r="H211" s="124">
        <v>0</v>
      </c>
      <c r="I211" s="124">
        <v>0</v>
      </c>
      <c r="J211" s="124">
        <v>0</v>
      </c>
      <c r="K211" s="124">
        <v>0</v>
      </c>
      <c r="L211" s="60">
        <v>0</v>
      </c>
      <c r="M211" s="60">
        <v>0</v>
      </c>
      <c r="N211" s="60">
        <v>0</v>
      </c>
      <c r="O211" s="60">
        <v>0</v>
      </c>
      <c r="P211" s="60">
        <v>0</v>
      </c>
      <c r="Q211" s="60">
        <v>0</v>
      </c>
      <c r="R211" s="115" t="s">
        <v>274</v>
      </c>
      <c r="S211" s="115" t="s">
        <v>274</v>
      </c>
      <c r="T211" s="115" t="s">
        <v>274</v>
      </c>
      <c r="U211" s="115" t="s">
        <v>274</v>
      </c>
      <c r="V211" s="115" t="s">
        <v>274</v>
      </c>
    </row>
    <row r="212" spans="1:22" x14ac:dyDescent="0.2">
      <c r="A212" s="27">
        <v>196</v>
      </c>
      <c r="B212" s="28" t="s">
        <v>208</v>
      </c>
      <c r="C212" s="29"/>
      <c r="D212" s="27">
        <v>332</v>
      </c>
      <c r="E212" s="27" t="s">
        <v>35</v>
      </c>
      <c r="F212" s="124">
        <v>0</v>
      </c>
      <c r="G212" s="124">
        <v>0</v>
      </c>
      <c r="H212" s="124">
        <v>0</v>
      </c>
      <c r="I212" s="124">
        <v>0</v>
      </c>
      <c r="J212" s="124">
        <v>0</v>
      </c>
      <c r="K212" s="124">
        <v>3</v>
      </c>
      <c r="L212" s="60">
        <v>0</v>
      </c>
      <c r="M212" s="60">
        <v>0</v>
      </c>
      <c r="N212" s="60">
        <v>0</v>
      </c>
      <c r="O212" s="60">
        <v>0</v>
      </c>
      <c r="P212" s="60">
        <v>0</v>
      </c>
      <c r="Q212" s="60">
        <v>7.5893647701687373E-3</v>
      </c>
      <c r="R212" s="115" t="s">
        <v>274</v>
      </c>
      <c r="S212" s="115" t="s">
        <v>274</v>
      </c>
      <c r="T212" s="115" t="s">
        <v>274</v>
      </c>
      <c r="U212" s="115" t="s">
        <v>274</v>
      </c>
      <c r="V212" s="115" t="s">
        <v>274</v>
      </c>
    </row>
    <row r="213" spans="1:22" x14ac:dyDescent="0.2">
      <c r="A213" s="27">
        <v>197</v>
      </c>
      <c r="B213" s="28" t="s">
        <v>209</v>
      </c>
      <c r="C213" s="29"/>
      <c r="D213" s="27">
        <v>388</v>
      </c>
      <c r="E213" s="27" t="s">
        <v>35</v>
      </c>
      <c r="F213" s="124">
        <v>0</v>
      </c>
      <c r="G213" s="124">
        <v>19</v>
      </c>
      <c r="H213" s="124">
        <v>38</v>
      </c>
      <c r="I213" s="124">
        <v>30</v>
      </c>
      <c r="J213" s="124">
        <v>21</v>
      </c>
      <c r="K213" s="124">
        <v>23</v>
      </c>
      <c r="L213" s="60">
        <v>0</v>
      </c>
      <c r="M213" s="60">
        <v>8.3652533791220895E-2</v>
      </c>
      <c r="N213" s="60">
        <v>0.15229240141070857</v>
      </c>
      <c r="O213" s="60">
        <v>0.12338570370979682</v>
      </c>
      <c r="P213" s="60">
        <v>8.8693668961439376E-2</v>
      </c>
      <c r="Q213" s="60">
        <v>9.9279147062632203E-2</v>
      </c>
      <c r="R213" s="115" t="s">
        <v>274</v>
      </c>
      <c r="S213" s="115">
        <v>11.982612980874448</v>
      </c>
      <c r="T213" s="115">
        <v>-4.2097422978466126</v>
      </c>
      <c r="U213" s="115">
        <v>-6.6025348121198535</v>
      </c>
      <c r="V213" s="115">
        <v>2.2549407743651448</v>
      </c>
    </row>
    <row r="214" spans="1:22" x14ac:dyDescent="0.2">
      <c r="A214" s="27">
        <v>198</v>
      </c>
      <c r="B214" s="28" t="s">
        <v>210</v>
      </c>
      <c r="C214" s="29"/>
      <c r="D214" s="27">
        <v>474</v>
      </c>
      <c r="E214" s="27" t="s">
        <v>35</v>
      </c>
      <c r="F214" s="124">
        <v>0</v>
      </c>
      <c r="G214" s="124">
        <v>0</v>
      </c>
      <c r="H214" s="124">
        <v>0</v>
      </c>
      <c r="I214" s="124">
        <v>0</v>
      </c>
      <c r="J214" s="124">
        <v>0</v>
      </c>
      <c r="K214" s="124">
        <v>0</v>
      </c>
      <c r="L214" s="60">
        <v>0</v>
      </c>
      <c r="M214" s="60">
        <v>0</v>
      </c>
      <c r="N214" s="60">
        <v>0</v>
      </c>
      <c r="O214" s="60">
        <v>0</v>
      </c>
      <c r="P214" s="60">
        <v>0</v>
      </c>
      <c r="Q214" s="60">
        <v>0</v>
      </c>
      <c r="R214" s="115" t="s">
        <v>274</v>
      </c>
      <c r="S214" s="115" t="s">
        <v>274</v>
      </c>
      <c r="T214" s="115" t="s">
        <v>274</v>
      </c>
      <c r="U214" s="115" t="s">
        <v>274</v>
      </c>
      <c r="V214" s="115" t="s">
        <v>274</v>
      </c>
    </row>
    <row r="215" spans="1:22" x14ac:dyDescent="0.2">
      <c r="A215" s="27">
        <v>199</v>
      </c>
      <c r="B215" s="28" t="s">
        <v>211</v>
      </c>
      <c r="C215" s="29"/>
      <c r="D215" s="27">
        <v>500</v>
      </c>
      <c r="E215" s="27" t="s">
        <v>35</v>
      </c>
      <c r="F215" s="124">
        <v>0</v>
      </c>
      <c r="G215" s="124">
        <v>0</v>
      </c>
      <c r="H215" s="124">
        <v>0</v>
      </c>
      <c r="I215" s="124">
        <v>0</v>
      </c>
      <c r="J215" s="124">
        <v>0</v>
      </c>
      <c r="K215" s="124">
        <v>0</v>
      </c>
      <c r="L215" s="60">
        <v>0</v>
      </c>
      <c r="M215" s="60">
        <v>0</v>
      </c>
      <c r="N215" s="60">
        <v>0</v>
      </c>
      <c r="O215" s="60">
        <v>0</v>
      </c>
      <c r="P215" s="60">
        <v>0</v>
      </c>
      <c r="Q215" s="60">
        <v>0</v>
      </c>
      <c r="R215" s="115" t="s">
        <v>274</v>
      </c>
      <c r="S215" s="115" t="s">
        <v>274</v>
      </c>
      <c r="T215" s="115" t="s">
        <v>274</v>
      </c>
      <c r="U215" s="115" t="s">
        <v>274</v>
      </c>
      <c r="V215" s="115" t="s">
        <v>274</v>
      </c>
    </row>
    <row r="216" spans="1:22" x14ac:dyDescent="0.2">
      <c r="A216" s="27">
        <v>200</v>
      </c>
      <c r="B216" s="28" t="s">
        <v>212</v>
      </c>
      <c r="C216" s="29"/>
      <c r="D216" s="27">
        <v>630</v>
      </c>
      <c r="E216" s="27" t="s">
        <v>35</v>
      </c>
      <c r="F216" s="124">
        <v>0</v>
      </c>
      <c r="G216" s="124">
        <v>0</v>
      </c>
      <c r="H216" s="124">
        <v>0</v>
      </c>
      <c r="I216" s="124">
        <v>0</v>
      </c>
      <c r="J216" s="124">
        <v>0</v>
      </c>
      <c r="K216" s="124">
        <v>0</v>
      </c>
      <c r="L216" s="60">
        <v>0</v>
      </c>
      <c r="M216" s="60">
        <v>0</v>
      </c>
      <c r="N216" s="60">
        <v>0</v>
      </c>
      <c r="O216" s="60">
        <v>0</v>
      </c>
      <c r="P216" s="60">
        <v>0</v>
      </c>
      <c r="Q216" s="60">
        <v>0</v>
      </c>
      <c r="R216" s="115" t="s">
        <v>274</v>
      </c>
      <c r="S216" s="115" t="s">
        <v>274</v>
      </c>
      <c r="T216" s="115" t="s">
        <v>274</v>
      </c>
      <c r="U216" s="115" t="s">
        <v>274</v>
      </c>
      <c r="V216" s="115" t="s">
        <v>274</v>
      </c>
    </row>
    <row r="217" spans="1:22" x14ac:dyDescent="0.2">
      <c r="A217" s="27">
        <v>201</v>
      </c>
      <c r="B217" s="28" t="s">
        <v>213</v>
      </c>
      <c r="C217" s="29"/>
      <c r="D217" s="27">
        <v>659</v>
      </c>
      <c r="E217" s="27" t="s">
        <v>35</v>
      </c>
      <c r="F217" s="124">
        <v>0</v>
      </c>
      <c r="G217" s="124">
        <v>0</v>
      </c>
      <c r="H217" s="124">
        <v>0</v>
      </c>
      <c r="I217" s="124">
        <v>0</v>
      </c>
      <c r="J217" s="124">
        <v>0</v>
      </c>
      <c r="K217" s="124">
        <v>0</v>
      </c>
      <c r="L217" s="60">
        <v>0</v>
      </c>
      <c r="M217" s="60">
        <v>0</v>
      </c>
      <c r="N217" s="60">
        <v>0</v>
      </c>
      <c r="O217" s="60">
        <v>0</v>
      </c>
      <c r="P217" s="60">
        <v>0</v>
      </c>
      <c r="Q217" s="60">
        <v>0</v>
      </c>
      <c r="R217" s="115" t="s">
        <v>274</v>
      </c>
      <c r="S217" s="115" t="s">
        <v>274</v>
      </c>
      <c r="T217" s="115" t="s">
        <v>274</v>
      </c>
      <c r="U217" s="115" t="s">
        <v>274</v>
      </c>
      <c r="V217" s="115" t="s">
        <v>274</v>
      </c>
    </row>
    <row r="218" spans="1:22" x14ac:dyDescent="0.2">
      <c r="A218" s="27">
        <v>202</v>
      </c>
      <c r="B218" s="28" t="s">
        <v>214</v>
      </c>
      <c r="C218" s="29"/>
      <c r="D218" s="27">
        <v>662</v>
      </c>
      <c r="E218" s="27" t="s">
        <v>35</v>
      </c>
      <c r="F218" s="124">
        <v>0</v>
      </c>
      <c r="G218" s="124">
        <v>0</v>
      </c>
      <c r="H218" s="124">
        <v>0</v>
      </c>
      <c r="I218" s="124">
        <v>0</v>
      </c>
      <c r="J218" s="124">
        <v>0</v>
      </c>
      <c r="K218" s="124">
        <v>5</v>
      </c>
      <c r="L218" s="60">
        <v>0</v>
      </c>
      <c r="M218" s="60">
        <v>0</v>
      </c>
      <c r="N218" s="60">
        <v>0</v>
      </c>
      <c r="O218" s="60">
        <v>0</v>
      </c>
      <c r="P218" s="60">
        <v>0</v>
      </c>
      <c r="Q218" s="60">
        <v>3.9151201941899617E-2</v>
      </c>
      <c r="R218" s="115" t="s">
        <v>274</v>
      </c>
      <c r="S218" s="115" t="s">
        <v>274</v>
      </c>
      <c r="T218" s="115" t="s">
        <v>274</v>
      </c>
      <c r="U218" s="115" t="s">
        <v>274</v>
      </c>
      <c r="V218" s="115" t="s">
        <v>274</v>
      </c>
    </row>
    <row r="219" spans="1:22" x14ac:dyDescent="0.2">
      <c r="A219" s="27">
        <v>203</v>
      </c>
      <c r="B219" s="28" t="s">
        <v>215</v>
      </c>
      <c r="C219" s="29"/>
      <c r="D219" s="27">
        <v>670</v>
      </c>
      <c r="E219" s="27" t="s">
        <v>35</v>
      </c>
      <c r="F219" s="124">
        <v>0</v>
      </c>
      <c r="G219" s="124">
        <v>0</v>
      </c>
      <c r="H219" s="124">
        <v>0</v>
      </c>
      <c r="I219" s="124">
        <v>0</v>
      </c>
      <c r="J219" s="124">
        <v>0</v>
      </c>
      <c r="K219" s="124">
        <v>0</v>
      </c>
      <c r="L219" s="60">
        <v>0</v>
      </c>
      <c r="M219" s="60">
        <v>0</v>
      </c>
      <c r="N219" s="60">
        <v>0</v>
      </c>
      <c r="O219" s="60">
        <v>0</v>
      </c>
      <c r="P219" s="60">
        <v>0</v>
      </c>
      <c r="Q219" s="60">
        <v>0</v>
      </c>
      <c r="R219" s="115" t="s">
        <v>274</v>
      </c>
      <c r="S219" s="115" t="s">
        <v>274</v>
      </c>
      <c r="T219" s="115" t="s">
        <v>274</v>
      </c>
      <c r="U219" s="115" t="s">
        <v>274</v>
      </c>
      <c r="V219" s="115" t="s">
        <v>274</v>
      </c>
    </row>
    <row r="220" spans="1:22" x14ac:dyDescent="0.2">
      <c r="A220" s="27">
        <v>204</v>
      </c>
      <c r="B220" s="28" t="s">
        <v>216</v>
      </c>
      <c r="C220" s="29"/>
      <c r="D220" s="27">
        <v>534</v>
      </c>
      <c r="E220" s="27" t="s">
        <v>35</v>
      </c>
      <c r="F220" s="124" t="s">
        <v>274</v>
      </c>
      <c r="G220" s="124" t="s">
        <v>274</v>
      </c>
      <c r="H220" s="124" t="s">
        <v>274</v>
      </c>
      <c r="I220" s="124">
        <v>1</v>
      </c>
      <c r="J220" s="124">
        <v>1</v>
      </c>
      <c r="K220" s="124">
        <v>3</v>
      </c>
      <c r="L220" s="60" t="s">
        <v>274</v>
      </c>
      <c r="M220" s="60" t="s">
        <v>274</v>
      </c>
      <c r="N220" s="60" t="s">
        <v>274</v>
      </c>
      <c r="O220" s="60">
        <v>7.6335877862595426E-3</v>
      </c>
      <c r="P220" s="60">
        <v>3.8167938931297713E-3</v>
      </c>
      <c r="Q220" s="60">
        <v>1.099102399706906E-2</v>
      </c>
      <c r="R220" s="115" t="s">
        <v>274</v>
      </c>
      <c r="S220" s="115" t="s">
        <v>274</v>
      </c>
      <c r="T220" s="115" t="s">
        <v>274</v>
      </c>
      <c r="U220" s="115">
        <v>-13.862943611198904</v>
      </c>
      <c r="V220" s="115">
        <v>21.153363284028799</v>
      </c>
    </row>
    <row r="221" spans="1:22" x14ac:dyDescent="0.2">
      <c r="A221" s="27">
        <v>205</v>
      </c>
      <c r="B221" s="28" t="s">
        <v>217</v>
      </c>
      <c r="C221" s="29"/>
      <c r="D221" s="27">
        <v>780</v>
      </c>
      <c r="E221" s="27" t="s">
        <v>35</v>
      </c>
      <c r="F221" s="124">
        <v>0</v>
      </c>
      <c r="G221" s="124">
        <v>0</v>
      </c>
      <c r="H221" s="124">
        <v>0</v>
      </c>
      <c r="I221" s="124">
        <v>0</v>
      </c>
      <c r="J221" s="124">
        <v>131</v>
      </c>
      <c r="K221" s="124">
        <v>57</v>
      </c>
      <c r="L221" s="60">
        <v>0</v>
      </c>
      <c r="M221" s="60">
        <v>0</v>
      </c>
      <c r="N221" s="60">
        <v>0</v>
      </c>
      <c r="O221" s="60">
        <v>0</v>
      </c>
      <c r="P221" s="60">
        <v>0.27163770580184959</v>
      </c>
      <c r="Q221" s="60">
        <v>0.11426738568249704</v>
      </c>
      <c r="R221" s="115" t="s">
        <v>274</v>
      </c>
      <c r="S221" s="115" t="s">
        <v>274</v>
      </c>
      <c r="T221" s="115" t="s">
        <v>274</v>
      </c>
      <c r="U221" s="115" t="s">
        <v>274</v>
      </c>
      <c r="V221" s="115">
        <v>-17.318560480135126</v>
      </c>
    </row>
    <row r="222" spans="1:22" x14ac:dyDescent="0.2">
      <c r="A222" s="27">
        <v>206</v>
      </c>
      <c r="B222" s="28" t="s">
        <v>218</v>
      </c>
      <c r="C222" s="29"/>
      <c r="D222" s="27">
        <v>796</v>
      </c>
      <c r="E222" s="27" t="s">
        <v>35</v>
      </c>
      <c r="F222" s="124">
        <v>0</v>
      </c>
      <c r="G222" s="124">
        <v>0</v>
      </c>
      <c r="H222" s="124">
        <v>0</v>
      </c>
      <c r="I222" s="124">
        <v>0</v>
      </c>
      <c r="J222" s="124">
        <v>0</v>
      </c>
      <c r="K222" s="124">
        <v>0</v>
      </c>
      <c r="L222" s="60">
        <v>0</v>
      </c>
      <c r="M222" s="60">
        <v>0</v>
      </c>
      <c r="N222" s="60">
        <v>0</v>
      </c>
      <c r="O222" s="60">
        <v>0</v>
      </c>
      <c r="P222" s="60">
        <v>0</v>
      </c>
      <c r="Q222" s="60">
        <v>0</v>
      </c>
      <c r="R222" s="115" t="s">
        <v>274</v>
      </c>
      <c r="S222" s="115" t="s">
        <v>274</v>
      </c>
      <c r="T222" s="115" t="s">
        <v>274</v>
      </c>
      <c r="U222" s="115" t="s">
        <v>274</v>
      </c>
      <c r="V222" s="115" t="s">
        <v>274</v>
      </c>
    </row>
    <row r="223" spans="1:22" x14ac:dyDescent="0.2">
      <c r="A223" s="27">
        <v>207</v>
      </c>
      <c r="B223" s="28" t="s">
        <v>219</v>
      </c>
      <c r="C223" s="29"/>
      <c r="D223" s="27">
        <v>850</v>
      </c>
      <c r="E223" s="27" t="s">
        <v>35</v>
      </c>
      <c r="F223" s="124">
        <v>0</v>
      </c>
      <c r="G223" s="124">
        <v>0</v>
      </c>
      <c r="H223" s="124">
        <v>0</v>
      </c>
      <c r="I223" s="124">
        <v>0</v>
      </c>
      <c r="J223" s="124">
        <v>0</v>
      </c>
      <c r="K223" s="124">
        <v>0</v>
      </c>
      <c r="L223" s="60">
        <v>0</v>
      </c>
      <c r="M223" s="60">
        <v>0</v>
      </c>
      <c r="N223" s="60">
        <v>0</v>
      </c>
      <c r="O223" s="60">
        <v>0</v>
      </c>
      <c r="P223" s="60">
        <v>0</v>
      </c>
      <c r="Q223" s="60">
        <v>0</v>
      </c>
      <c r="R223" s="115" t="s">
        <v>274</v>
      </c>
      <c r="S223" s="115" t="s">
        <v>274</v>
      </c>
      <c r="T223" s="115" t="s">
        <v>274</v>
      </c>
      <c r="U223" s="115" t="s">
        <v>274</v>
      </c>
      <c r="V223" s="115" t="s">
        <v>274</v>
      </c>
    </row>
    <row r="224" spans="1:22" x14ac:dyDescent="0.2">
      <c r="A224" s="26">
        <v>208</v>
      </c>
      <c r="B224" s="22" t="s">
        <v>26</v>
      </c>
      <c r="C224" s="24"/>
      <c r="D224" s="26">
        <v>916</v>
      </c>
      <c r="E224" s="26"/>
      <c r="F224" s="122">
        <v>1162216</v>
      </c>
      <c r="G224" s="122">
        <v>313977</v>
      </c>
      <c r="H224" s="122">
        <v>37295</v>
      </c>
      <c r="I224" s="122">
        <v>26083</v>
      </c>
      <c r="J224" s="122">
        <v>38361</v>
      </c>
      <c r="K224" s="122">
        <v>39982</v>
      </c>
      <c r="L224" s="109">
        <v>63.512159880999675</v>
      </c>
      <c r="M224" s="109">
        <v>24.172232846465821</v>
      </c>
      <c r="N224" s="109">
        <v>3.3672602446601902</v>
      </c>
      <c r="O224" s="109">
        <v>1.8822800969609148</v>
      </c>
      <c r="P224" s="109">
        <v>2.1921323016789147</v>
      </c>
      <c r="Q224" s="109">
        <v>1.9597569003470823</v>
      </c>
      <c r="R224" s="123">
        <v>-19.320536208034778</v>
      </c>
      <c r="S224" s="123">
        <v>-39.422102828396596</v>
      </c>
      <c r="T224" s="123">
        <v>-11.632311408563719</v>
      </c>
      <c r="U224" s="123">
        <v>3.0478172872907239</v>
      </c>
      <c r="V224" s="123">
        <v>-2.2410857750974711</v>
      </c>
    </row>
    <row r="225" spans="1:22" x14ac:dyDescent="0.2">
      <c r="A225" s="27">
        <v>209</v>
      </c>
      <c r="B225" s="28" t="s">
        <v>220</v>
      </c>
      <c r="C225" s="29"/>
      <c r="D225" s="27">
        <v>84</v>
      </c>
      <c r="E225" s="27" t="s">
        <v>221</v>
      </c>
      <c r="F225" s="124">
        <v>30404</v>
      </c>
      <c r="G225" s="124">
        <v>8750</v>
      </c>
      <c r="H225" s="124">
        <v>9812</v>
      </c>
      <c r="I225" s="124">
        <v>624</v>
      </c>
      <c r="J225" s="124">
        <v>134</v>
      </c>
      <c r="K225" s="124">
        <v>10</v>
      </c>
      <c r="L225" s="60">
        <v>100</v>
      </c>
      <c r="M225" s="60">
        <v>26.161573880284639</v>
      </c>
      <c r="N225" s="60">
        <v>26.891032668274502</v>
      </c>
      <c r="O225" s="60">
        <v>1.5063731170336037</v>
      </c>
      <c r="P225" s="60">
        <v>0.28904227782571179</v>
      </c>
      <c r="Q225" s="60">
        <v>1.8566654288897141E-2</v>
      </c>
      <c r="R225" s="115">
        <v>-26.817569951788155</v>
      </c>
      <c r="S225" s="115">
        <v>0.55002369152503217</v>
      </c>
      <c r="T225" s="115">
        <v>-57.64176041217469</v>
      </c>
      <c r="U225" s="115">
        <v>-33.017743277617711</v>
      </c>
      <c r="V225" s="115">
        <v>-54.904115517375352</v>
      </c>
    </row>
    <row r="226" spans="1:22" x14ac:dyDescent="0.2">
      <c r="A226" s="27">
        <v>210</v>
      </c>
      <c r="B226" s="28" t="s">
        <v>222</v>
      </c>
      <c r="C226" s="29"/>
      <c r="D226" s="27">
        <v>188</v>
      </c>
      <c r="E226" s="27" t="s">
        <v>33</v>
      </c>
      <c r="F226" s="124">
        <v>277505</v>
      </c>
      <c r="G226" s="124">
        <v>24226</v>
      </c>
      <c r="H226" s="124">
        <v>6608</v>
      </c>
      <c r="I226" s="124">
        <v>11253</v>
      </c>
      <c r="J226" s="124">
        <v>19505</v>
      </c>
      <c r="K226" s="124">
        <v>20620</v>
      </c>
      <c r="L226" s="60">
        <v>66.447891424904455</v>
      </c>
      <c r="M226" s="60">
        <v>6.6502510383296691</v>
      </c>
      <c r="N226" s="60">
        <v>2.1251278357013756</v>
      </c>
      <c r="O226" s="60">
        <v>3.1417603126963076</v>
      </c>
      <c r="P226" s="60">
        <v>4.8112500123333763</v>
      </c>
      <c r="Q226" s="60">
        <v>4.8897668230981006</v>
      </c>
      <c r="R226" s="115">
        <v>-46.035268976422977</v>
      </c>
      <c r="S226" s="115">
        <v>-22.816452910718549</v>
      </c>
      <c r="T226" s="115">
        <v>7.8190258686487173</v>
      </c>
      <c r="U226" s="115">
        <v>8.5234735240549746</v>
      </c>
      <c r="V226" s="115">
        <v>0.32375379465122411</v>
      </c>
    </row>
    <row r="227" spans="1:22" x14ac:dyDescent="0.2">
      <c r="A227" s="27">
        <v>211</v>
      </c>
      <c r="B227" s="28" t="s">
        <v>223</v>
      </c>
      <c r="C227" s="29"/>
      <c r="D227" s="27">
        <v>222</v>
      </c>
      <c r="E227" s="27" t="s">
        <v>33</v>
      </c>
      <c r="F227" s="124">
        <v>20515</v>
      </c>
      <c r="G227" s="124">
        <v>10279</v>
      </c>
      <c r="H227" s="124">
        <v>42</v>
      </c>
      <c r="I227" s="124">
        <v>40</v>
      </c>
      <c r="J227" s="124">
        <v>38</v>
      </c>
      <c r="K227" s="124">
        <v>35</v>
      </c>
      <c r="L227" s="60">
        <v>43.317145270270267</v>
      </c>
      <c r="M227" s="60">
        <v>25.998431848648103</v>
      </c>
      <c r="N227" s="60">
        <v>0.13243780153249457</v>
      </c>
      <c r="O227" s="60">
        <v>0.11105250006940781</v>
      </c>
      <c r="P227" s="60">
        <v>9.4236682868763022E-2</v>
      </c>
      <c r="Q227" s="60">
        <v>8.3244143179926275E-2</v>
      </c>
      <c r="R227" s="115">
        <v>-10.210245972349519</v>
      </c>
      <c r="S227" s="115">
        <v>-105.59356777708655</v>
      </c>
      <c r="T227" s="115">
        <v>-3.5222009944595492</v>
      </c>
      <c r="U227" s="115">
        <v>-3.2838708514212911</v>
      </c>
      <c r="V227" s="115">
        <v>-2.4806349266027654</v>
      </c>
    </row>
    <row r="228" spans="1:22" x14ac:dyDescent="0.2">
      <c r="A228" s="27">
        <v>212</v>
      </c>
      <c r="B228" s="28" t="s">
        <v>224</v>
      </c>
      <c r="C228" s="29"/>
      <c r="D228" s="27">
        <v>320</v>
      </c>
      <c r="E228" s="27" t="s">
        <v>33</v>
      </c>
      <c r="F228" s="124">
        <v>223239</v>
      </c>
      <c r="G228" s="124">
        <v>111983</v>
      </c>
      <c r="H228" s="124">
        <v>726</v>
      </c>
      <c r="I228" s="124">
        <v>432</v>
      </c>
      <c r="J228" s="124">
        <v>138</v>
      </c>
      <c r="K228" s="124">
        <v>164</v>
      </c>
      <c r="L228" s="60">
        <v>84.477989230181223</v>
      </c>
      <c r="M228" s="60">
        <v>71.697569595615533</v>
      </c>
      <c r="N228" s="60">
        <v>1.5087595336561441</v>
      </c>
      <c r="O228" s="60">
        <v>0.75455879270593162</v>
      </c>
      <c r="P228" s="60">
        <v>0.20788141720896602</v>
      </c>
      <c r="Q228" s="60">
        <v>0.21479463537300922</v>
      </c>
      <c r="R228" s="115">
        <v>-3.2806833554177532</v>
      </c>
      <c r="S228" s="115">
        <v>-77.223380757152626</v>
      </c>
      <c r="T228" s="115">
        <v>-13.858197867839946</v>
      </c>
      <c r="U228" s="115">
        <v>-25.783307807108947</v>
      </c>
      <c r="V228" s="115">
        <v>0.65429159564109729</v>
      </c>
    </row>
    <row r="229" spans="1:22" x14ac:dyDescent="0.2">
      <c r="A229" s="27">
        <v>213</v>
      </c>
      <c r="B229" s="28" t="s">
        <v>225</v>
      </c>
      <c r="C229" s="29"/>
      <c r="D229" s="27">
        <v>340</v>
      </c>
      <c r="E229" s="27" t="s">
        <v>33</v>
      </c>
      <c r="F229" s="124">
        <v>237144</v>
      </c>
      <c r="G229" s="124">
        <v>118578</v>
      </c>
      <c r="H229" s="124">
        <v>11</v>
      </c>
      <c r="I229" s="124">
        <v>13</v>
      </c>
      <c r="J229" s="124">
        <v>14</v>
      </c>
      <c r="K229" s="124">
        <v>26</v>
      </c>
      <c r="L229" s="60">
        <v>87.693724276411402</v>
      </c>
      <c r="M229" s="60">
        <v>79.347171477897788</v>
      </c>
      <c r="N229" s="60">
        <v>3.8649379853132354E-2</v>
      </c>
      <c r="O229" s="60">
        <v>4.663677130044843E-2</v>
      </c>
      <c r="P229" s="60">
        <v>5.1304602755790088E-2</v>
      </c>
      <c r="Q229" s="60">
        <v>9.2625578909868181E-2</v>
      </c>
      <c r="R229" s="115">
        <v>-2.0003507527991999</v>
      </c>
      <c r="S229" s="115">
        <v>-152.54114698920694</v>
      </c>
      <c r="T229" s="115">
        <v>3.7571716792346574</v>
      </c>
      <c r="U229" s="115">
        <v>1.9078231363532008</v>
      </c>
      <c r="V229" s="115">
        <v>11.81569726297554</v>
      </c>
    </row>
    <row r="230" spans="1:22" x14ac:dyDescent="0.2">
      <c r="A230" s="27">
        <v>214</v>
      </c>
      <c r="B230" s="28" t="s">
        <v>226</v>
      </c>
      <c r="C230" s="29"/>
      <c r="D230" s="27">
        <v>484</v>
      </c>
      <c r="E230" s="27" t="s">
        <v>33</v>
      </c>
      <c r="F230" s="124">
        <v>356454</v>
      </c>
      <c r="G230" s="124">
        <v>38717</v>
      </c>
      <c r="H230" s="124">
        <v>18451</v>
      </c>
      <c r="I230" s="124">
        <v>3229</v>
      </c>
      <c r="J230" s="124">
        <v>1395</v>
      </c>
      <c r="K230" s="124">
        <v>1831</v>
      </c>
      <c r="L230" s="60">
        <v>51.238654887202919</v>
      </c>
      <c r="M230" s="60">
        <v>8.44337246401148</v>
      </c>
      <c r="N230" s="60">
        <v>3.4292288277505292</v>
      </c>
      <c r="O230" s="60">
        <v>0.45320125139125345</v>
      </c>
      <c r="P230" s="60">
        <v>0.14388296281321619</v>
      </c>
      <c r="Q230" s="60">
        <v>0.15345868726192322</v>
      </c>
      <c r="R230" s="115">
        <v>-36.062248312355635</v>
      </c>
      <c r="S230" s="115">
        <v>-18.020928110016055</v>
      </c>
      <c r="T230" s="115">
        <v>-40.4750878587584</v>
      </c>
      <c r="U230" s="115">
        <v>-22.946721590333091</v>
      </c>
      <c r="V230" s="115">
        <v>1.2886236315364581</v>
      </c>
    </row>
    <row r="231" spans="1:22" x14ac:dyDescent="0.2">
      <c r="A231" s="27">
        <v>215</v>
      </c>
      <c r="B231" s="28" t="s">
        <v>227</v>
      </c>
      <c r="C231" s="29"/>
      <c r="D231" s="27">
        <v>558</v>
      </c>
      <c r="E231" s="27" t="s">
        <v>33</v>
      </c>
      <c r="F231" s="124">
        <v>15605</v>
      </c>
      <c r="G231" s="124">
        <v>577</v>
      </c>
      <c r="H231" s="124">
        <v>332</v>
      </c>
      <c r="I231" s="124">
        <v>227</v>
      </c>
      <c r="J231" s="124">
        <v>64</v>
      </c>
      <c r="K231" s="124">
        <v>223</v>
      </c>
      <c r="L231" s="60">
        <v>37.674126650732717</v>
      </c>
      <c r="M231" s="60">
        <v>2.167624629024381</v>
      </c>
      <c r="N231" s="60">
        <v>1.0925005758662674</v>
      </c>
      <c r="O231" s="60">
        <v>0.65009450713099259</v>
      </c>
      <c r="P231" s="60">
        <v>0.17143010205448264</v>
      </c>
      <c r="Q231" s="60">
        <v>0.55387213749937902</v>
      </c>
      <c r="R231" s="115">
        <v>-57.106832722319311</v>
      </c>
      <c r="S231" s="115">
        <v>-13.703255037931255</v>
      </c>
      <c r="T231" s="115">
        <v>-10.382134123428125</v>
      </c>
      <c r="U231" s="115">
        <v>-26.65884265149689</v>
      </c>
      <c r="V231" s="115">
        <v>23.455164920790132</v>
      </c>
    </row>
    <row r="232" spans="1:22" x14ac:dyDescent="0.2">
      <c r="A232" s="27">
        <v>216</v>
      </c>
      <c r="B232" s="28" t="s">
        <v>228</v>
      </c>
      <c r="C232" s="29"/>
      <c r="D232" s="27">
        <v>591</v>
      </c>
      <c r="E232" s="27" t="s">
        <v>35</v>
      </c>
      <c r="F232" s="124">
        <v>1350</v>
      </c>
      <c r="G232" s="124">
        <v>867</v>
      </c>
      <c r="H232" s="124">
        <v>1313</v>
      </c>
      <c r="I232" s="124">
        <v>10265</v>
      </c>
      <c r="J232" s="124">
        <v>17073</v>
      </c>
      <c r="K232" s="124">
        <v>17073</v>
      </c>
      <c r="L232" s="60">
        <v>2.1516001530026774</v>
      </c>
      <c r="M232" s="60">
        <v>1.2237466124661247</v>
      </c>
      <c r="N232" s="60">
        <v>1.574151780362067</v>
      </c>
      <c r="O232" s="60">
        <v>8.7314886486394538</v>
      </c>
      <c r="P232" s="60">
        <v>10.853161611859461</v>
      </c>
      <c r="Q232" s="60">
        <v>9.2431378918304379</v>
      </c>
      <c r="R232" s="115">
        <v>-11.28589351655479</v>
      </c>
      <c r="S232" s="115">
        <v>5.0359885670981122</v>
      </c>
      <c r="T232" s="115">
        <v>34.264386025893373</v>
      </c>
      <c r="U232" s="115">
        <v>4.3504110797608169</v>
      </c>
      <c r="V232" s="115">
        <v>-3.2115000730396042</v>
      </c>
    </row>
    <row r="233" spans="1:22" x14ac:dyDescent="0.2">
      <c r="A233" s="26">
        <v>217</v>
      </c>
      <c r="B233" s="22" t="s">
        <v>27</v>
      </c>
      <c r="C233" s="24"/>
      <c r="D233" s="26">
        <v>931</v>
      </c>
      <c r="E233" s="26"/>
      <c r="F233" s="122">
        <v>28350</v>
      </c>
      <c r="G233" s="122">
        <v>34750</v>
      </c>
      <c r="H233" s="122">
        <v>5184</v>
      </c>
      <c r="I233" s="122">
        <v>19736</v>
      </c>
      <c r="J233" s="122">
        <v>336210</v>
      </c>
      <c r="K233" s="122">
        <v>342963</v>
      </c>
      <c r="L233" s="109">
        <v>0.66187872700759376</v>
      </c>
      <c r="M233" s="109">
        <v>0.81937758428153196</v>
      </c>
      <c r="N233" s="109">
        <v>0.1229833716232951</v>
      </c>
      <c r="O233" s="109">
        <v>0.4367681019420645</v>
      </c>
      <c r="P233" s="109">
        <v>6.5370787360131191</v>
      </c>
      <c r="Q233" s="109">
        <v>5.8863307571993904</v>
      </c>
      <c r="R233" s="123">
        <v>4.2692532231173352</v>
      </c>
      <c r="S233" s="123">
        <v>-37.929917046017309</v>
      </c>
      <c r="T233" s="123">
        <v>25.347064777915939</v>
      </c>
      <c r="U233" s="123">
        <v>54.116865462726096</v>
      </c>
      <c r="V233" s="123">
        <v>-2.0971509422543786</v>
      </c>
    </row>
    <row r="234" spans="1:22" x14ac:dyDescent="0.2">
      <c r="A234" s="27">
        <v>218</v>
      </c>
      <c r="B234" s="28" t="s">
        <v>229</v>
      </c>
      <c r="C234" s="29"/>
      <c r="D234" s="27">
        <v>32</v>
      </c>
      <c r="E234" s="27" t="s">
        <v>35</v>
      </c>
      <c r="F234" s="124">
        <v>12185</v>
      </c>
      <c r="G234" s="124">
        <v>7278</v>
      </c>
      <c r="H234" s="124">
        <v>2371</v>
      </c>
      <c r="I234" s="124">
        <v>2824</v>
      </c>
      <c r="J234" s="124">
        <v>4223</v>
      </c>
      <c r="K234" s="124">
        <v>4278</v>
      </c>
      <c r="L234" s="60">
        <v>0.73852110315718533</v>
      </c>
      <c r="M234" s="60">
        <v>0.45628120162826813</v>
      </c>
      <c r="N234" s="60">
        <v>0.15393914761472233</v>
      </c>
      <c r="O234" s="60">
        <v>0.1687896870935659</v>
      </c>
      <c r="P234" s="60">
        <v>0.23383723975709275</v>
      </c>
      <c r="Q234" s="60">
        <v>0.20505180937371481</v>
      </c>
      <c r="R234" s="115">
        <v>-9.6308077515600381</v>
      </c>
      <c r="S234" s="115">
        <v>-21.731038214493498</v>
      </c>
      <c r="T234" s="115">
        <v>1.8419221182801655</v>
      </c>
      <c r="U234" s="115">
        <v>6.5194366374834551</v>
      </c>
      <c r="V234" s="115">
        <v>-2.6272528178439067</v>
      </c>
    </row>
    <row r="235" spans="1:22" x14ac:dyDescent="0.2">
      <c r="A235" s="27">
        <v>219</v>
      </c>
      <c r="B235" s="28" t="s">
        <v>230</v>
      </c>
      <c r="C235" s="29"/>
      <c r="D235" s="27">
        <v>68</v>
      </c>
      <c r="E235" s="27" t="s">
        <v>35</v>
      </c>
      <c r="F235" s="124">
        <v>235</v>
      </c>
      <c r="G235" s="124">
        <v>685</v>
      </c>
      <c r="H235" s="124">
        <v>354</v>
      </c>
      <c r="I235" s="124">
        <v>538</v>
      </c>
      <c r="J235" s="124">
        <v>736</v>
      </c>
      <c r="K235" s="124">
        <v>756</v>
      </c>
      <c r="L235" s="60">
        <v>0.31860950676536781</v>
      </c>
      <c r="M235" s="60">
        <v>0.81939759324385752</v>
      </c>
      <c r="N235" s="60">
        <v>0.38205011979537656</v>
      </c>
      <c r="O235" s="60">
        <v>0.49932711494732934</v>
      </c>
      <c r="P235" s="60">
        <v>0.59912410660501769</v>
      </c>
      <c r="Q235" s="60">
        <v>0.52871199882508446</v>
      </c>
      <c r="R235" s="115">
        <v>18.89206383343631</v>
      </c>
      <c r="S235" s="115">
        <v>-15.260352484757203</v>
      </c>
      <c r="T235" s="115">
        <v>5.3541923660410848</v>
      </c>
      <c r="U235" s="115">
        <v>3.6441468871485547</v>
      </c>
      <c r="V235" s="115">
        <v>-2.5004981673811417</v>
      </c>
    </row>
    <row r="236" spans="1:22" x14ac:dyDescent="0.2">
      <c r="A236" s="27">
        <v>220</v>
      </c>
      <c r="B236" s="28" t="s">
        <v>231</v>
      </c>
      <c r="C236" s="29"/>
      <c r="D236" s="27">
        <v>76</v>
      </c>
      <c r="E236" s="27" t="s">
        <v>35</v>
      </c>
      <c r="F236" s="124">
        <v>5333</v>
      </c>
      <c r="G236" s="124">
        <v>19605</v>
      </c>
      <c r="H236" s="124">
        <v>0</v>
      </c>
      <c r="I236" s="124">
        <v>3653</v>
      </c>
      <c r="J236" s="124">
        <v>5157</v>
      </c>
      <c r="K236" s="124">
        <v>7490</v>
      </c>
      <c r="L236" s="60">
        <v>0.66786305113103417</v>
      </c>
      <c r="M236" s="60">
        <v>2.6437617067872057</v>
      </c>
      <c r="N236" s="60">
        <v>0</v>
      </c>
      <c r="O236" s="60">
        <v>0.572048695390725</v>
      </c>
      <c r="P236" s="60">
        <v>0.87027986661446455</v>
      </c>
      <c r="Q236" s="60">
        <v>1.0496546930355621</v>
      </c>
      <c r="R236" s="115">
        <v>27.517498632846149</v>
      </c>
      <c r="S236" s="115" t="s">
        <v>274</v>
      </c>
      <c r="T236" s="115" t="s">
        <v>274</v>
      </c>
      <c r="U236" s="115">
        <v>8.3918145224870297</v>
      </c>
      <c r="V236" s="115">
        <v>3.7480335921150782</v>
      </c>
    </row>
    <row r="237" spans="1:22" x14ac:dyDescent="0.2">
      <c r="A237" s="27">
        <v>221</v>
      </c>
      <c r="B237" s="28" t="s">
        <v>232</v>
      </c>
      <c r="C237" s="29"/>
      <c r="D237" s="27">
        <v>152</v>
      </c>
      <c r="E237" s="27" t="s">
        <v>35</v>
      </c>
      <c r="F237" s="124">
        <v>179</v>
      </c>
      <c r="G237" s="124">
        <v>262</v>
      </c>
      <c r="H237" s="124">
        <v>344</v>
      </c>
      <c r="I237" s="124">
        <v>983</v>
      </c>
      <c r="J237" s="124">
        <v>1621</v>
      </c>
      <c r="K237" s="124">
        <v>1752</v>
      </c>
      <c r="L237" s="60">
        <v>0.16651007897600953</v>
      </c>
      <c r="M237" s="60">
        <v>0.18396680171608726</v>
      </c>
      <c r="N237" s="60">
        <v>0.19398642095053348</v>
      </c>
      <c r="O237" s="60">
        <v>0.35956749480584088</v>
      </c>
      <c r="P237" s="60">
        <v>0.43877694648058124</v>
      </c>
      <c r="Q237" s="60">
        <v>0.3732138140236369</v>
      </c>
      <c r="R237" s="115">
        <v>1.9939894779098719</v>
      </c>
      <c r="S237" s="115">
        <v>1.06065691277813</v>
      </c>
      <c r="T237" s="115">
        <v>12.34227488712647</v>
      </c>
      <c r="U237" s="115">
        <v>3.9817856700916137</v>
      </c>
      <c r="V237" s="115">
        <v>-3.2367941203455057</v>
      </c>
    </row>
    <row r="238" spans="1:22" x14ac:dyDescent="0.2">
      <c r="A238" s="27">
        <v>222</v>
      </c>
      <c r="B238" s="28" t="s">
        <v>233</v>
      </c>
      <c r="C238" s="29"/>
      <c r="D238" s="27">
        <v>170</v>
      </c>
      <c r="E238" s="27" t="s">
        <v>35</v>
      </c>
      <c r="F238" s="124">
        <v>580</v>
      </c>
      <c r="G238" s="124">
        <v>408</v>
      </c>
      <c r="H238" s="124">
        <v>235</v>
      </c>
      <c r="I238" s="124">
        <v>224</v>
      </c>
      <c r="J238" s="124">
        <v>212</v>
      </c>
      <c r="K238" s="124">
        <v>258</v>
      </c>
      <c r="L238" s="60">
        <v>0.55621086145554621</v>
      </c>
      <c r="M238" s="60">
        <v>0.38151164639106816</v>
      </c>
      <c r="N238" s="60">
        <v>0.21439845268180535</v>
      </c>
      <c r="O238" s="60">
        <v>0.20815522432442479</v>
      </c>
      <c r="P238" s="60">
        <v>0.17059490951227557</v>
      </c>
      <c r="Q238" s="60">
        <v>0.19378971562485917</v>
      </c>
      <c r="R238" s="115">
        <v>-7.5401218285096769</v>
      </c>
      <c r="S238" s="115">
        <v>-11.526103318996805</v>
      </c>
      <c r="T238" s="115">
        <v>-0.59104280062354775</v>
      </c>
      <c r="U238" s="115">
        <v>-3.9798455258021184</v>
      </c>
      <c r="V238" s="115">
        <v>2.5496367043448895</v>
      </c>
    </row>
    <row r="239" spans="1:22" x14ac:dyDescent="0.2">
      <c r="A239" s="27">
        <v>223</v>
      </c>
      <c r="B239" s="28" t="s">
        <v>234</v>
      </c>
      <c r="C239" s="29"/>
      <c r="D239" s="27">
        <v>218</v>
      </c>
      <c r="E239" s="27" t="s">
        <v>33</v>
      </c>
      <c r="F239" s="124">
        <v>634</v>
      </c>
      <c r="G239" s="124">
        <v>796</v>
      </c>
      <c r="H239" s="124">
        <v>958</v>
      </c>
      <c r="I239" s="124">
        <v>10063</v>
      </c>
      <c r="J239" s="124">
        <v>121249</v>
      </c>
      <c r="K239" s="124">
        <v>122161</v>
      </c>
      <c r="L239" s="60">
        <v>0.80596976977740475</v>
      </c>
      <c r="M239" s="60">
        <v>0.69161460731756064</v>
      </c>
      <c r="N239" s="60">
        <v>0.63224724959247114</v>
      </c>
      <c r="O239" s="60">
        <v>5.3696826108300781</v>
      </c>
      <c r="P239" s="60">
        <v>37.265418021551113</v>
      </c>
      <c r="Q239" s="60">
        <v>31.52436176334729</v>
      </c>
      <c r="R239" s="115">
        <v>-3.0603472137680479</v>
      </c>
      <c r="S239" s="115">
        <v>-1.7949667856885037</v>
      </c>
      <c r="T239" s="115">
        <v>42.784870925538939</v>
      </c>
      <c r="U239" s="115">
        <v>38.745939263261938</v>
      </c>
      <c r="V239" s="115">
        <v>-3.3461025915176621</v>
      </c>
    </row>
    <row r="240" spans="1:22" x14ac:dyDescent="0.2">
      <c r="A240" s="27">
        <v>224</v>
      </c>
      <c r="B240" s="28" t="s">
        <v>235</v>
      </c>
      <c r="C240" s="29"/>
      <c r="D240" s="27">
        <v>238</v>
      </c>
      <c r="E240" s="27" t="s">
        <v>35</v>
      </c>
      <c r="F240" s="124">
        <v>0</v>
      </c>
      <c r="G240" s="124">
        <v>0</v>
      </c>
      <c r="H240" s="124">
        <v>0</v>
      </c>
      <c r="I240" s="124">
        <v>0</v>
      </c>
      <c r="J240" s="124">
        <v>0</v>
      </c>
      <c r="K240" s="124">
        <v>0</v>
      </c>
      <c r="L240" s="60">
        <v>0</v>
      </c>
      <c r="M240" s="60">
        <v>0</v>
      </c>
      <c r="N240" s="60">
        <v>0</v>
      </c>
      <c r="O240" s="60">
        <v>0</v>
      </c>
      <c r="P240" s="60">
        <v>0</v>
      </c>
      <c r="Q240" s="60">
        <v>0</v>
      </c>
      <c r="R240" s="115" t="s">
        <v>274</v>
      </c>
      <c r="S240" s="115" t="s">
        <v>274</v>
      </c>
      <c r="T240" s="115" t="s">
        <v>274</v>
      </c>
      <c r="U240" s="115" t="s">
        <v>274</v>
      </c>
      <c r="V240" s="115" t="s">
        <v>274</v>
      </c>
    </row>
    <row r="241" spans="1:22" x14ac:dyDescent="0.2">
      <c r="A241" s="27">
        <v>225</v>
      </c>
      <c r="B241" s="28" t="s">
        <v>236</v>
      </c>
      <c r="C241" s="29"/>
      <c r="D241" s="27">
        <v>254</v>
      </c>
      <c r="E241" s="27" t="s">
        <v>35</v>
      </c>
      <c r="F241" s="124">
        <v>6601</v>
      </c>
      <c r="G241" s="124">
        <v>3301</v>
      </c>
      <c r="H241" s="124">
        <v>0</v>
      </c>
      <c r="I241" s="124">
        <v>0</v>
      </c>
      <c r="J241" s="124">
        <v>0</v>
      </c>
      <c r="K241" s="124">
        <v>0</v>
      </c>
      <c r="L241" s="60">
        <v>10.376972898195309</v>
      </c>
      <c r="M241" s="60">
        <v>4.7069056480015972</v>
      </c>
      <c r="N241" s="60">
        <v>0</v>
      </c>
      <c r="O241" s="60">
        <v>0</v>
      </c>
      <c r="P241" s="60">
        <v>0</v>
      </c>
      <c r="Q241" s="60">
        <v>0</v>
      </c>
      <c r="R241" s="115">
        <v>-15.811169794438376</v>
      </c>
      <c r="S241" s="115" t="s">
        <v>274</v>
      </c>
      <c r="T241" s="115" t="s">
        <v>274</v>
      </c>
      <c r="U241" s="115" t="s">
        <v>274</v>
      </c>
      <c r="V241" s="115" t="s">
        <v>274</v>
      </c>
    </row>
    <row r="242" spans="1:22" x14ac:dyDescent="0.2">
      <c r="A242" s="27">
        <v>226</v>
      </c>
      <c r="B242" s="28" t="s">
        <v>237</v>
      </c>
      <c r="C242" s="29"/>
      <c r="D242" s="27">
        <v>328</v>
      </c>
      <c r="E242" s="27" t="s">
        <v>35</v>
      </c>
      <c r="F242" s="124">
        <v>0</v>
      </c>
      <c r="G242" s="124">
        <v>0</v>
      </c>
      <c r="H242" s="124">
        <v>0</v>
      </c>
      <c r="I242" s="124">
        <v>4</v>
      </c>
      <c r="J242" s="124">
        <v>7</v>
      </c>
      <c r="K242" s="124">
        <v>11</v>
      </c>
      <c r="L242" s="60">
        <v>0</v>
      </c>
      <c r="M242" s="60">
        <v>0</v>
      </c>
      <c r="N242" s="60">
        <v>0</v>
      </c>
      <c r="O242" s="60">
        <v>3.6805299963194697E-2</v>
      </c>
      <c r="P242" s="60">
        <v>5.3329270150845647E-2</v>
      </c>
      <c r="Q242" s="60">
        <v>7.1502860114404571E-2</v>
      </c>
      <c r="R242" s="115" t="s">
        <v>274</v>
      </c>
      <c r="S242" s="115" t="s">
        <v>274</v>
      </c>
      <c r="T242" s="115" t="s">
        <v>274</v>
      </c>
      <c r="U242" s="115">
        <v>7.416869668959861</v>
      </c>
      <c r="V242" s="115">
        <v>5.8650422301621932</v>
      </c>
    </row>
    <row r="243" spans="1:22" x14ac:dyDescent="0.2">
      <c r="A243" s="27">
        <v>227</v>
      </c>
      <c r="B243" s="28" t="s">
        <v>238</v>
      </c>
      <c r="C243" s="29"/>
      <c r="D243" s="27">
        <v>600</v>
      </c>
      <c r="E243" s="27" t="s">
        <v>35</v>
      </c>
      <c r="F243" s="124">
        <v>58</v>
      </c>
      <c r="G243" s="124">
        <v>60</v>
      </c>
      <c r="H243" s="124">
        <v>23</v>
      </c>
      <c r="I243" s="124">
        <v>58</v>
      </c>
      <c r="J243" s="124">
        <v>115</v>
      </c>
      <c r="K243" s="124">
        <v>135</v>
      </c>
      <c r="L243" s="60">
        <v>2.9609360642012618E-2</v>
      </c>
      <c r="M243" s="60">
        <v>3.215951117543013E-2</v>
      </c>
      <c r="N243" s="60">
        <v>1.3023192607356404E-2</v>
      </c>
      <c r="O243" s="60">
        <v>3.4473945424178122E-2</v>
      </c>
      <c r="P243" s="60">
        <v>7.1740934129345776E-2</v>
      </c>
      <c r="Q243" s="60">
        <v>8.6282931318786671E-2</v>
      </c>
      <c r="R243" s="115">
        <v>1.6523539036621002</v>
      </c>
      <c r="S243" s="115">
        <v>-18.079528595322682</v>
      </c>
      <c r="T243" s="115">
        <v>19.469440379397081</v>
      </c>
      <c r="U243" s="115">
        <v>14.657153188569389</v>
      </c>
      <c r="V243" s="115">
        <v>3.6914060474584383</v>
      </c>
    </row>
    <row r="244" spans="1:22" x14ac:dyDescent="0.2">
      <c r="A244" s="27">
        <v>228</v>
      </c>
      <c r="B244" s="28" t="s">
        <v>239</v>
      </c>
      <c r="C244" s="29"/>
      <c r="D244" s="27">
        <v>604</v>
      </c>
      <c r="E244" s="27" t="s">
        <v>35</v>
      </c>
      <c r="F244" s="124">
        <v>708</v>
      </c>
      <c r="G244" s="124">
        <v>610</v>
      </c>
      <c r="H244" s="124">
        <v>687</v>
      </c>
      <c r="I244" s="124">
        <v>848</v>
      </c>
      <c r="J244" s="124">
        <v>1146</v>
      </c>
      <c r="K244" s="124">
        <v>1229</v>
      </c>
      <c r="L244" s="60">
        <v>1.08881199538639</v>
      </c>
      <c r="M244" s="60">
        <v>1.0752309102446591</v>
      </c>
      <c r="N244" s="60">
        <v>1.0363085091940327</v>
      </c>
      <c r="O244" s="60">
        <v>1.0936149907790718</v>
      </c>
      <c r="P244" s="60">
        <v>1.3632146170865749</v>
      </c>
      <c r="Q244" s="60">
        <v>1.3523178662206621</v>
      </c>
      <c r="R244" s="115">
        <v>-0.25103501248017512</v>
      </c>
      <c r="S244" s="115">
        <v>-0.73741100873226639</v>
      </c>
      <c r="T244" s="115">
        <v>1.0764765152877003</v>
      </c>
      <c r="U244" s="115">
        <v>4.4071377118953583</v>
      </c>
      <c r="V244" s="115">
        <v>-0.16051083049860837</v>
      </c>
    </row>
    <row r="245" spans="1:22" x14ac:dyDescent="0.2">
      <c r="A245" s="27">
        <v>229</v>
      </c>
      <c r="B245" s="28" t="s">
        <v>240</v>
      </c>
      <c r="C245" s="29"/>
      <c r="D245" s="27">
        <v>740</v>
      </c>
      <c r="E245" s="27" t="s">
        <v>42</v>
      </c>
      <c r="F245" s="124">
        <v>0</v>
      </c>
      <c r="G245" s="124">
        <v>0</v>
      </c>
      <c r="H245" s="124">
        <v>1</v>
      </c>
      <c r="I245" s="124">
        <v>2</v>
      </c>
      <c r="J245" s="124">
        <v>8</v>
      </c>
      <c r="K245" s="124">
        <v>3</v>
      </c>
      <c r="L245" s="60">
        <v>0</v>
      </c>
      <c r="M245" s="60">
        <v>0</v>
      </c>
      <c r="N245" s="60">
        <v>3.6355704209990545E-3</v>
      </c>
      <c r="O245" s="60">
        <v>5.9410646387832696E-3</v>
      </c>
      <c r="P245" s="60">
        <v>2.0144537053357843E-2</v>
      </c>
      <c r="Q245" s="60">
        <v>6.4053292339226239E-3</v>
      </c>
      <c r="R245" s="115" t="s">
        <v>274</v>
      </c>
      <c r="S245" s="115" t="s">
        <v>274</v>
      </c>
      <c r="T245" s="115">
        <v>9.8224465227443343</v>
      </c>
      <c r="U245" s="115">
        <v>24.420895764491675</v>
      </c>
      <c r="V245" s="115">
        <v>-22.916056019753054</v>
      </c>
    </row>
    <row r="246" spans="1:22" x14ac:dyDescent="0.2">
      <c r="A246" s="27">
        <v>230</v>
      </c>
      <c r="B246" s="28" t="s">
        <v>241</v>
      </c>
      <c r="C246" s="29"/>
      <c r="D246" s="27">
        <v>858</v>
      </c>
      <c r="E246" s="27" t="s">
        <v>35</v>
      </c>
      <c r="F246" s="124">
        <v>87</v>
      </c>
      <c r="G246" s="124">
        <v>132</v>
      </c>
      <c r="H246" s="124">
        <v>79</v>
      </c>
      <c r="I246" s="124">
        <v>131</v>
      </c>
      <c r="J246" s="124">
        <v>189</v>
      </c>
      <c r="K246" s="124">
        <v>205</v>
      </c>
      <c r="L246" s="60">
        <v>8.867055322271597E-2</v>
      </c>
      <c r="M246" s="60">
        <v>0.14128526779980305</v>
      </c>
      <c r="N246" s="60">
        <v>8.8892889694050931E-2</v>
      </c>
      <c r="O246" s="60">
        <v>0.15913894895405623</v>
      </c>
      <c r="P246" s="60">
        <v>0.24782660005507259</v>
      </c>
      <c r="Q246" s="60">
        <v>0.28551929692614103</v>
      </c>
      <c r="R246" s="115">
        <v>9.3170633981478677</v>
      </c>
      <c r="S246" s="115">
        <v>-9.266977280446568</v>
      </c>
      <c r="T246" s="115">
        <v>11.646911100282853</v>
      </c>
      <c r="U246" s="115">
        <v>8.859031897959273</v>
      </c>
      <c r="V246" s="115">
        <v>2.8316061691380465</v>
      </c>
    </row>
    <row r="247" spans="1:22" x14ac:dyDescent="0.2">
      <c r="A247" s="27">
        <v>231</v>
      </c>
      <c r="B247" s="28" t="s">
        <v>242</v>
      </c>
      <c r="C247" s="29"/>
      <c r="D247" s="27">
        <v>862</v>
      </c>
      <c r="E247" s="27" t="s">
        <v>35</v>
      </c>
      <c r="F247" s="124">
        <v>1750</v>
      </c>
      <c r="G247" s="124">
        <v>1613</v>
      </c>
      <c r="H247" s="124">
        <v>132</v>
      </c>
      <c r="I247" s="124">
        <v>408</v>
      </c>
      <c r="J247" s="124">
        <v>201547</v>
      </c>
      <c r="K247" s="124">
        <v>204685</v>
      </c>
      <c r="L247" s="60">
        <v>0.17073020822256196</v>
      </c>
      <c r="M247" s="60">
        <v>0.1581378750504904</v>
      </c>
      <c r="N247" s="60">
        <v>1.302207933011267E-2</v>
      </c>
      <c r="O247" s="60">
        <v>3.8110824034479088E-2</v>
      </c>
      <c r="P247" s="60">
        <v>15.136974572808768</v>
      </c>
      <c r="Q247" s="60">
        <v>14.574053293535966</v>
      </c>
      <c r="R247" s="115">
        <v>-1.5323460294517148</v>
      </c>
      <c r="S247" s="115">
        <v>-49.936419052167537</v>
      </c>
      <c r="T247" s="115">
        <v>21.47704020750858</v>
      </c>
      <c r="U247" s="115">
        <v>119.68794679557857</v>
      </c>
      <c r="V247" s="115">
        <v>-0.75795243959043457</v>
      </c>
    </row>
    <row r="248" spans="1:22" x14ac:dyDescent="0.2">
      <c r="A248" s="26">
        <v>232</v>
      </c>
      <c r="B248" s="25" t="s">
        <v>356</v>
      </c>
      <c r="C248" s="24"/>
      <c r="D248" s="26">
        <v>905</v>
      </c>
      <c r="E248" s="26"/>
      <c r="F248" s="122">
        <v>583450</v>
      </c>
      <c r="G248" s="122">
        <v>775419</v>
      </c>
      <c r="H248" s="122">
        <v>633376</v>
      </c>
      <c r="I248" s="122">
        <v>526511</v>
      </c>
      <c r="J248" s="122">
        <v>430123</v>
      </c>
      <c r="K248" s="122">
        <v>423941</v>
      </c>
      <c r="L248" s="109">
        <v>2.1131421469379341</v>
      </c>
      <c r="M248" s="109">
        <v>2.3257118298899555</v>
      </c>
      <c r="N248" s="109">
        <v>1.5696331925120255</v>
      </c>
      <c r="O248" s="109">
        <v>1.1606518710783214</v>
      </c>
      <c r="P248" s="109">
        <v>0.83973962552387693</v>
      </c>
      <c r="Q248" s="109">
        <v>0.77803435481377115</v>
      </c>
      <c r="R248" s="123">
        <v>1.9170029326870179</v>
      </c>
      <c r="S248" s="123">
        <v>-7.8636839770766365</v>
      </c>
      <c r="T248" s="123">
        <v>-6.0372030323065244</v>
      </c>
      <c r="U248" s="123">
        <v>-6.4729041982992728</v>
      </c>
      <c r="V248" s="123">
        <v>-1.5264238622127335</v>
      </c>
    </row>
    <row r="249" spans="1:22" x14ac:dyDescent="0.2">
      <c r="A249" s="27">
        <v>233</v>
      </c>
      <c r="B249" s="28" t="s">
        <v>243</v>
      </c>
      <c r="C249" s="29"/>
      <c r="D249" s="27">
        <v>60</v>
      </c>
      <c r="E249" s="27" t="s">
        <v>35</v>
      </c>
      <c r="F249" s="124">
        <v>0</v>
      </c>
      <c r="G249" s="124">
        <v>0</v>
      </c>
      <c r="H249" s="124">
        <v>0</v>
      </c>
      <c r="I249" s="124">
        <v>0</v>
      </c>
      <c r="J249" s="124">
        <v>0</v>
      </c>
      <c r="K249" s="124">
        <v>0</v>
      </c>
      <c r="L249" s="60">
        <v>0</v>
      </c>
      <c r="M249" s="60">
        <v>0</v>
      </c>
      <c r="N249" s="60">
        <v>0</v>
      </c>
      <c r="O249" s="60">
        <v>0</v>
      </c>
      <c r="P249" s="60">
        <v>0</v>
      </c>
      <c r="Q249" s="60">
        <v>0</v>
      </c>
      <c r="R249" s="115" t="s">
        <v>274</v>
      </c>
      <c r="S249" s="115" t="s">
        <v>274</v>
      </c>
      <c r="T249" s="115" t="s">
        <v>274</v>
      </c>
      <c r="U249" s="115" t="s">
        <v>274</v>
      </c>
      <c r="V249" s="115" t="s">
        <v>274</v>
      </c>
    </row>
    <row r="250" spans="1:22" x14ac:dyDescent="0.2">
      <c r="A250" s="27">
        <v>234</v>
      </c>
      <c r="B250" s="28" t="s">
        <v>244</v>
      </c>
      <c r="C250" s="29"/>
      <c r="D250" s="27">
        <v>124</v>
      </c>
      <c r="E250" s="27" t="s">
        <v>35</v>
      </c>
      <c r="F250" s="124">
        <v>145257</v>
      </c>
      <c r="G250" s="124">
        <v>152125</v>
      </c>
      <c r="H250" s="124">
        <v>125154</v>
      </c>
      <c r="I250" s="124">
        <v>147171</v>
      </c>
      <c r="J250" s="124">
        <v>165549</v>
      </c>
      <c r="K250" s="124">
        <v>160279</v>
      </c>
      <c r="L250" s="60">
        <v>3.3520964766490713</v>
      </c>
      <c r="M250" s="60">
        <v>3.1270697244560801</v>
      </c>
      <c r="N250" s="60">
        <v>2.2706087213987738</v>
      </c>
      <c r="O250" s="60">
        <v>2.4209798181768831</v>
      </c>
      <c r="P250" s="60">
        <v>2.3611990256768216</v>
      </c>
      <c r="Q250" s="60">
        <v>2.0455485813161682</v>
      </c>
      <c r="R250" s="115">
        <v>-1.3897917647913849</v>
      </c>
      <c r="S250" s="115">
        <v>-6.4009684206212309</v>
      </c>
      <c r="T250" s="115">
        <v>1.2824877403594221</v>
      </c>
      <c r="U250" s="115">
        <v>-0.50005580048425713</v>
      </c>
      <c r="V250" s="115">
        <v>-2.8700708660429166</v>
      </c>
    </row>
    <row r="251" spans="1:22" x14ac:dyDescent="0.2">
      <c r="A251" s="27">
        <v>235</v>
      </c>
      <c r="B251" s="28" t="s">
        <v>245</v>
      </c>
      <c r="C251" s="29"/>
      <c r="D251" s="27">
        <v>304</v>
      </c>
      <c r="E251" s="27" t="s">
        <v>35</v>
      </c>
      <c r="F251" s="124">
        <v>0</v>
      </c>
      <c r="G251" s="124">
        <v>0</v>
      </c>
      <c r="H251" s="124">
        <v>0</v>
      </c>
      <c r="I251" s="124">
        <v>0</v>
      </c>
      <c r="J251" s="124">
        <v>0</v>
      </c>
      <c r="K251" s="124">
        <v>0</v>
      </c>
      <c r="L251" s="60">
        <v>0</v>
      </c>
      <c r="M251" s="60">
        <v>0</v>
      </c>
      <c r="N251" s="60">
        <v>0</v>
      </c>
      <c r="O251" s="60">
        <v>0</v>
      </c>
      <c r="P251" s="60">
        <v>0</v>
      </c>
      <c r="Q251" s="60">
        <v>0</v>
      </c>
      <c r="R251" s="115" t="s">
        <v>274</v>
      </c>
      <c r="S251" s="115" t="s">
        <v>274</v>
      </c>
      <c r="T251" s="115" t="s">
        <v>274</v>
      </c>
      <c r="U251" s="115" t="s">
        <v>274</v>
      </c>
      <c r="V251" s="115" t="s">
        <v>274</v>
      </c>
    </row>
    <row r="252" spans="1:22" x14ac:dyDescent="0.2">
      <c r="A252" s="27">
        <v>236</v>
      </c>
      <c r="B252" s="28" t="s">
        <v>246</v>
      </c>
      <c r="C252" s="29"/>
      <c r="D252" s="27">
        <v>666</v>
      </c>
      <c r="E252" s="27" t="s">
        <v>35</v>
      </c>
      <c r="F252" s="124">
        <v>0</v>
      </c>
      <c r="G252" s="124">
        <v>0</v>
      </c>
      <c r="H252" s="124">
        <v>0</v>
      </c>
      <c r="I252" s="124">
        <v>0</v>
      </c>
      <c r="J252" s="124">
        <v>0</v>
      </c>
      <c r="K252" s="124">
        <v>0</v>
      </c>
      <c r="L252" s="60">
        <v>0</v>
      </c>
      <c r="M252" s="60">
        <v>0</v>
      </c>
      <c r="N252" s="60">
        <v>0</v>
      </c>
      <c r="O252" s="60">
        <v>0</v>
      </c>
      <c r="P252" s="60">
        <v>0</v>
      </c>
      <c r="Q252" s="60">
        <v>0</v>
      </c>
      <c r="R252" s="115" t="s">
        <v>274</v>
      </c>
      <c r="S252" s="115" t="s">
        <v>274</v>
      </c>
      <c r="T252" s="115" t="s">
        <v>274</v>
      </c>
      <c r="U252" s="115" t="s">
        <v>274</v>
      </c>
      <c r="V252" s="115" t="s">
        <v>274</v>
      </c>
    </row>
    <row r="253" spans="1:22" x14ac:dyDescent="0.2">
      <c r="A253" s="27">
        <v>237</v>
      </c>
      <c r="B253" s="28" t="s">
        <v>247</v>
      </c>
      <c r="C253" s="29"/>
      <c r="D253" s="27">
        <v>840</v>
      </c>
      <c r="E253" s="27" t="s">
        <v>35</v>
      </c>
      <c r="F253" s="124">
        <v>438193</v>
      </c>
      <c r="G253" s="124">
        <v>623294</v>
      </c>
      <c r="H253" s="124">
        <v>508222</v>
      </c>
      <c r="I253" s="124">
        <v>379340</v>
      </c>
      <c r="J253" s="124">
        <v>264574</v>
      </c>
      <c r="K253" s="124">
        <v>263662</v>
      </c>
      <c r="L253" s="60">
        <v>1.8846179089043211</v>
      </c>
      <c r="M253" s="60">
        <v>2.1907589852649743</v>
      </c>
      <c r="N253" s="60">
        <v>1.4598185393697194</v>
      </c>
      <c r="O253" s="60">
        <v>0.96626717824944663</v>
      </c>
      <c r="P253" s="60">
        <v>0.59880530901446949</v>
      </c>
      <c r="Q253" s="60">
        <v>0.56546941304651532</v>
      </c>
      <c r="R253" s="115">
        <v>3.010459057893113</v>
      </c>
      <c r="S253" s="115">
        <v>-8.1187182501723161</v>
      </c>
      <c r="T253" s="115">
        <v>-8.2525408173104449</v>
      </c>
      <c r="U253" s="115">
        <v>-9.5700771882744711</v>
      </c>
      <c r="V253" s="115">
        <v>-1.1456062567504861</v>
      </c>
    </row>
    <row r="254" spans="1:22" x14ac:dyDescent="0.2">
      <c r="A254" s="26">
        <v>238</v>
      </c>
      <c r="B254" s="25" t="s">
        <v>354</v>
      </c>
      <c r="C254" s="24"/>
      <c r="D254" s="26">
        <v>909</v>
      </c>
      <c r="E254" s="26"/>
      <c r="F254" s="122">
        <v>109680</v>
      </c>
      <c r="G254" s="122">
        <v>92440</v>
      </c>
      <c r="H254" s="122">
        <v>82032</v>
      </c>
      <c r="I254" s="122">
        <v>82029</v>
      </c>
      <c r="J254" s="122">
        <v>32515</v>
      </c>
      <c r="K254" s="122">
        <v>54610</v>
      </c>
      <c r="L254" s="109">
        <v>2.3183955214889136</v>
      </c>
      <c r="M254" s="109">
        <v>1.8406045242951234</v>
      </c>
      <c r="N254" s="109">
        <v>1.5304400518877983</v>
      </c>
      <c r="O254" s="109">
        <v>1.3618340806661198</v>
      </c>
      <c r="P254" s="109">
        <v>0.45632756445846134</v>
      </c>
      <c r="Q254" s="109">
        <v>0.67412379337272488</v>
      </c>
      <c r="R254" s="123">
        <v>-4.6156259476675423</v>
      </c>
      <c r="S254" s="123">
        <v>-3.6907750762052287</v>
      </c>
      <c r="T254" s="123">
        <v>-2.3344585943967848</v>
      </c>
      <c r="U254" s="123">
        <v>-21.867535283720269</v>
      </c>
      <c r="V254" s="123">
        <v>7.8040573799887412</v>
      </c>
    </row>
    <row r="255" spans="1:22" x14ac:dyDescent="0.2">
      <c r="A255" s="26">
        <v>239</v>
      </c>
      <c r="B255" s="22" t="s">
        <v>28</v>
      </c>
      <c r="C255" s="24"/>
      <c r="D255" s="26">
        <v>927</v>
      </c>
      <c r="E255" s="26"/>
      <c r="F255" s="122">
        <v>102581</v>
      </c>
      <c r="G255" s="122">
        <v>82839</v>
      </c>
      <c r="H255" s="122">
        <v>76169</v>
      </c>
      <c r="I255" s="122">
        <v>72029</v>
      </c>
      <c r="J255" s="122">
        <v>27812</v>
      </c>
      <c r="K255" s="122">
        <v>49408</v>
      </c>
      <c r="L255" s="109">
        <v>2.293204508568695</v>
      </c>
      <c r="M255" s="109">
        <v>1.7469406553890203</v>
      </c>
      <c r="N255" s="109">
        <v>1.5038115024433063</v>
      </c>
      <c r="O255" s="109">
        <v>1.2596926677978351</v>
      </c>
      <c r="P255" s="109">
        <v>0.40717829627828322</v>
      </c>
      <c r="Q255" s="109">
        <v>0.63315998579593336</v>
      </c>
      <c r="R255" s="123">
        <v>-5.4416825394953943</v>
      </c>
      <c r="S255" s="123">
        <v>-2.9972634856906257</v>
      </c>
      <c r="T255" s="123">
        <v>-3.5427022017111418</v>
      </c>
      <c r="U255" s="123">
        <v>-22.587437836751121</v>
      </c>
      <c r="V255" s="123">
        <v>8.8294393694817153</v>
      </c>
    </row>
    <row r="256" spans="1:22" x14ac:dyDescent="0.2">
      <c r="A256" s="27">
        <v>240</v>
      </c>
      <c r="B256" s="28" t="s">
        <v>248</v>
      </c>
      <c r="C256" s="29" t="s">
        <v>323</v>
      </c>
      <c r="D256" s="27">
        <v>36</v>
      </c>
      <c r="E256" s="27" t="s">
        <v>35</v>
      </c>
      <c r="F256" s="124">
        <v>97915</v>
      </c>
      <c r="G256" s="124">
        <v>79081</v>
      </c>
      <c r="H256" s="124">
        <v>71246</v>
      </c>
      <c r="I256" s="124">
        <v>66722</v>
      </c>
      <c r="J256" s="124">
        <v>25505</v>
      </c>
      <c r="K256" s="124">
        <v>48005</v>
      </c>
      <c r="L256" s="60">
        <v>2.4755936026707031</v>
      </c>
      <c r="M256" s="60">
        <v>1.9040384462587849</v>
      </c>
      <c r="N256" s="60">
        <v>1.6243032202906811</v>
      </c>
      <c r="O256" s="60">
        <v>1.3678062660541244</v>
      </c>
      <c r="P256" s="60">
        <v>0.43353878476554403</v>
      </c>
      <c r="Q256" s="60">
        <v>0.70974854897412842</v>
      </c>
      <c r="R256" s="115">
        <v>-5.2500615639712009</v>
      </c>
      <c r="S256" s="115">
        <v>-3.1779638443099425</v>
      </c>
      <c r="T256" s="115">
        <v>-3.4374149104515972</v>
      </c>
      <c r="U256" s="115">
        <v>-22.979644173193915</v>
      </c>
      <c r="V256" s="115">
        <v>9.8585897964046456</v>
      </c>
    </row>
    <row r="257" spans="1:22" x14ac:dyDescent="0.2">
      <c r="A257" s="27">
        <v>241</v>
      </c>
      <c r="B257" s="28" t="s">
        <v>249</v>
      </c>
      <c r="C257" s="29"/>
      <c r="D257" s="27">
        <v>554</v>
      </c>
      <c r="E257" s="27" t="s">
        <v>35</v>
      </c>
      <c r="F257" s="124">
        <v>4666</v>
      </c>
      <c r="G257" s="124">
        <v>3758</v>
      </c>
      <c r="H257" s="124">
        <v>4923</v>
      </c>
      <c r="I257" s="124">
        <v>5307</v>
      </c>
      <c r="J257" s="124">
        <v>2307</v>
      </c>
      <c r="K257" s="124">
        <v>1403</v>
      </c>
      <c r="L257" s="60">
        <v>0.90069047789100209</v>
      </c>
      <c r="M257" s="60">
        <v>0.63844571257710869</v>
      </c>
      <c r="N257" s="60">
        <v>0.72523655262936915</v>
      </c>
      <c r="O257" s="60">
        <v>0.63182181838962226</v>
      </c>
      <c r="P257" s="60">
        <v>0.24349749800251838</v>
      </c>
      <c r="Q257" s="60">
        <v>0.13493809967145506</v>
      </c>
      <c r="R257" s="115">
        <v>-6.8825003669837264</v>
      </c>
      <c r="S257" s="115">
        <v>2.5492246527955231</v>
      </c>
      <c r="T257" s="115">
        <v>-2.7578091931479558</v>
      </c>
      <c r="U257" s="115">
        <v>-19.070015082845838</v>
      </c>
      <c r="V257" s="115">
        <v>-11.805810299856493</v>
      </c>
    </row>
    <row r="258" spans="1:22" x14ac:dyDescent="0.2">
      <c r="A258" s="26">
        <v>242</v>
      </c>
      <c r="B258" s="22" t="s">
        <v>29</v>
      </c>
      <c r="C258" s="24"/>
      <c r="D258" s="26">
        <v>928</v>
      </c>
      <c r="E258" s="26"/>
      <c r="F258" s="122">
        <v>7099</v>
      </c>
      <c r="G258" s="122">
        <v>9601</v>
      </c>
      <c r="H258" s="122">
        <v>5863</v>
      </c>
      <c r="I258" s="122">
        <v>10000</v>
      </c>
      <c r="J258" s="122">
        <v>4703</v>
      </c>
      <c r="K258" s="122">
        <v>4812</v>
      </c>
      <c r="L258" s="109">
        <v>7.869415807560137</v>
      </c>
      <c r="M258" s="109">
        <v>9.9155203040442839</v>
      </c>
      <c r="N258" s="109">
        <v>6.2320627564361484</v>
      </c>
      <c r="O258" s="109">
        <v>9.6266774485454096</v>
      </c>
      <c r="P258" s="109">
        <v>4.4500586654555088</v>
      </c>
      <c r="Q258" s="109">
        <v>4.3907112550755052</v>
      </c>
      <c r="R258" s="123">
        <v>4.6223481534483088</v>
      </c>
      <c r="S258" s="123">
        <v>-9.2878771699997795</v>
      </c>
      <c r="T258" s="123">
        <v>8.6966153361584801</v>
      </c>
      <c r="U258" s="123">
        <v>-15.432417320349273</v>
      </c>
      <c r="V258" s="123">
        <v>-0.26852096548941812</v>
      </c>
    </row>
    <row r="259" spans="1:22" x14ac:dyDescent="0.2">
      <c r="A259" s="27">
        <v>243</v>
      </c>
      <c r="B259" s="28" t="s">
        <v>250</v>
      </c>
      <c r="C259" s="29"/>
      <c r="D259" s="27">
        <v>242</v>
      </c>
      <c r="E259" s="27" t="s">
        <v>35</v>
      </c>
      <c r="F259" s="124">
        <v>0</v>
      </c>
      <c r="G259" s="124">
        <v>0</v>
      </c>
      <c r="H259" s="124">
        <v>0</v>
      </c>
      <c r="I259" s="124">
        <v>1</v>
      </c>
      <c r="J259" s="124">
        <v>1</v>
      </c>
      <c r="K259" s="124">
        <v>13</v>
      </c>
      <c r="L259" s="60">
        <v>0</v>
      </c>
      <c r="M259" s="60">
        <v>0</v>
      </c>
      <c r="N259" s="60">
        <v>0</v>
      </c>
      <c r="O259" s="60">
        <v>8.0418174507438673E-3</v>
      </c>
      <c r="P259" s="60">
        <v>7.4900756497640634E-3</v>
      </c>
      <c r="Q259" s="60">
        <v>9.4538579012435453E-2</v>
      </c>
      <c r="R259" s="115" t="s">
        <v>274</v>
      </c>
      <c r="S259" s="115" t="s">
        <v>274</v>
      </c>
      <c r="T259" s="115" t="s">
        <v>274</v>
      </c>
      <c r="U259" s="115">
        <v>-1.4215242230517937</v>
      </c>
      <c r="V259" s="115">
        <v>50.708581942573737</v>
      </c>
    </row>
    <row r="260" spans="1:22" x14ac:dyDescent="0.2">
      <c r="A260" s="27">
        <v>244</v>
      </c>
      <c r="B260" s="28" t="s">
        <v>251</v>
      </c>
      <c r="C260" s="29"/>
      <c r="D260" s="27">
        <v>540</v>
      </c>
      <c r="E260" s="27" t="s">
        <v>35</v>
      </c>
      <c r="F260" s="124">
        <v>0</v>
      </c>
      <c r="G260" s="124">
        <v>0</v>
      </c>
      <c r="H260" s="124">
        <v>0</v>
      </c>
      <c r="I260" s="124">
        <v>0</v>
      </c>
      <c r="J260" s="124">
        <v>0</v>
      </c>
      <c r="K260" s="124">
        <v>0</v>
      </c>
      <c r="L260" s="60">
        <v>0</v>
      </c>
      <c r="M260" s="60">
        <v>0</v>
      </c>
      <c r="N260" s="60">
        <v>0</v>
      </c>
      <c r="O260" s="60">
        <v>0</v>
      </c>
      <c r="P260" s="60">
        <v>0</v>
      </c>
      <c r="Q260" s="60">
        <v>0</v>
      </c>
      <c r="R260" s="115" t="s">
        <v>274</v>
      </c>
      <c r="S260" s="115" t="s">
        <v>274</v>
      </c>
      <c r="T260" s="115" t="s">
        <v>274</v>
      </c>
      <c r="U260" s="115" t="s">
        <v>274</v>
      </c>
      <c r="V260" s="115" t="s">
        <v>274</v>
      </c>
    </row>
    <row r="261" spans="1:22" x14ac:dyDescent="0.2">
      <c r="A261" s="27">
        <v>245</v>
      </c>
      <c r="B261" s="28" t="s">
        <v>252</v>
      </c>
      <c r="C261" s="29"/>
      <c r="D261" s="27">
        <v>598</v>
      </c>
      <c r="E261" s="27" t="s">
        <v>47</v>
      </c>
      <c r="F261" s="124">
        <v>7099</v>
      </c>
      <c r="G261" s="124">
        <v>9601</v>
      </c>
      <c r="H261" s="124">
        <v>5863</v>
      </c>
      <c r="I261" s="124">
        <v>9999</v>
      </c>
      <c r="J261" s="124">
        <v>4698</v>
      </c>
      <c r="K261" s="124">
        <v>4797</v>
      </c>
      <c r="L261" s="60">
        <v>21.696210268948654</v>
      </c>
      <c r="M261" s="60">
        <v>28.637475392232894</v>
      </c>
      <c r="N261" s="60">
        <v>23.357635153977931</v>
      </c>
      <c r="O261" s="60">
        <v>33.366703373711083</v>
      </c>
      <c r="P261" s="60">
        <v>18.478602894902455</v>
      </c>
      <c r="Q261" s="60">
        <v>18.606004188969045</v>
      </c>
      <c r="R261" s="115">
        <v>5.5515717036739609</v>
      </c>
      <c r="S261" s="115">
        <v>-4.0758454101178749</v>
      </c>
      <c r="T261" s="115">
        <v>7.1326915955016643</v>
      </c>
      <c r="U261" s="115">
        <v>-11.818900706664584</v>
      </c>
      <c r="V261" s="115">
        <v>0.13741744113305357</v>
      </c>
    </row>
    <row r="262" spans="1:22" x14ac:dyDescent="0.2">
      <c r="A262" s="27">
        <v>246</v>
      </c>
      <c r="B262" s="28" t="s">
        <v>253</v>
      </c>
      <c r="C262" s="29"/>
      <c r="D262" s="27">
        <v>90</v>
      </c>
      <c r="E262" s="27" t="s">
        <v>35</v>
      </c>
      <c r="F262" s="124">
        <v>0</v>
      </c>
      <c r="G262" s="124">
        <v>0</v>
      </c>
      <c r="H262" s="124">
        <v>0</v>
      </c>
      <c r="I262" s="124">
        <v>0</v>
      </c>
      <c r="J262" s="124">
        <v>0</v>
      </c>
      <c r="K262" s="124">
        <v>0</v>
      </c>
      <c r="L262" s="60">
        <v>0</v>
      </c>
      <c r="M262" s="60">
        <v>0</v>
      </c>
      <c r="N262" s="60">
        <v>0</v>
      </c>
      <c r="O262" s="60">
        <v>0</v>
      </c>
      <c r="P262" s="60">
        <v>0</v>
      </c>
      <c r="Q262" s="60">
        <v>0</v>
      </c>
      <c r="R262" s="115" t="s">
        <v>274</v>
      </c>
      <c r="S262" s="115" t="s">
        <v>274</v>
      </c>
      <c r="T262" s="115" t="s">
        <v>274</v>
      </c>
      <c r="U262" s="115" t="s">
        <v>274</v>
      </c>
      <c r="V262" s="115" t="s">
        <v>274</v>
      </c>
    </row>
    <row r="263" spans="1:22" x14ac:dyDescent="0.2">
      <c r="A263" s="27">
        <v>247</v>
      </c>
      <c r="B263" s="28" t="s">
        <v>254</v>
      </c>
      <c r="C263" s="29"/>
      <c r="D263" s="27">
        <v>548</v>
      </c>
      <c r="E263" s="27" t="s">
        <v>35</v>
      </c>
      <c r="F263" s="124">
        <v>0</v>
      </c>
      <c r="G263" s="124">
        <v>0</v>
      </c>
      <c r="H263" s="124">
        <v>0</v>
      </c>
      <c r="I263" s="124">
        <v>0</v>
      </c>
      <c r="J263" s="124">
        <v>4</v>
      </c>
      <c r="K263" s="124">
        <v>2</v>
      </c>
      <c r="L263" s="60">
        <v>0</v>
      </c>
      <c r="M263" s="60">
        <v>0</v>
      </c>
      <c r="N263" s="60">
        <v>0</v>
      </c>
      <c r="O263" s="60">
        <v>0</v>
      </c>
      <c r="P263" s="60">
        <v>0.13373453694416582</v>
      </c>
      <c r="Q263" s="60">
        <v>6.2754941951678689E-2</v>
      </c>
      <c r="R263" s="115" t="s">
        <v>274</v>
      </c>
      <c r="S263" s="115" t="s">
        <v>274</v>
      </c>
      <c r="T263" s="115" t="s">
        <v>274</v>
      </c>
      <c r="U263" s="115" t="s">
        <v>274</v>
      </c>
      <c r="V263" s="115">
        <v>-15.132388726946672</v>
      </c>
    </row>
    <row r="264" spans="1:22" x14ac:dyDescent="0.2">
      <c r="A264" s="26">
        <v>248</v>
      </c>
      <c r="B264" s="22" t="s">
        <v>30</v>
      </c>
      <c r="C264" s="24"/>
      <c r="D264" s="26">
        <v>954</v>
      </c>
      <c r="E264" s="26"/>
      <c r="F264" s="122">
        <v>0</v>
      </c>
      <c r="G264" s="122">
        <v>0</v>
      </c>
      <c r="H264" s="122">
        <v>0</v>
      </c>
      <c r="I264" s="122">
        <v>0</v>
      </c>
      <c r="J264" s="122">
        <v>0</v>
      </c>
      <c r="K264" s="122">
        <v>390</v>
      </c>
      <c r="L264" s="109">
        <v>0</v>
      </c>
      <c r="M264" s="109">
        <v>0</v>
      </c>
      <c r="N264" s="109">
        <v>0</v>
      </c>
      <c r="O264" s="109">
        <v>0</v>
      </c>
      <c r="P264" s="109">
        <v>0</v>
      </c>
      <c r="Q264" s="109">
        <v>0.33686901841550632</v>
      </c>
      <c r="R264" s="123" t="s">
        <v>274</v>
      </c>
      <c r="S264" s="123" t="s">
        <v>274</v>
      </c>
      <c r="T264" s="123" t="s">
        <v>274</v>
      </c>
      <c r="U264" s="123" t="s">
        <v>274</v>
      </c>
      <c r="V264" s="123" t="s">
        <v>274</v>
      </c>
    </row>
    <row r="265" spans="1:22" x14ac:dyDescent="0.2">
      <c r="A265" s="27">
        <v>249</v>
      </c>
      <c r="B265" s="28" t="s">
        <v>255</v>
      </c>
      <c r="C265" s="29"/>
      <c r="D265" s="27">
        <v>316</v>
      </c>
      <c r="E265" s="27" t="s">
        <v>35</v>
      </c>
      <c r="F265" s="124">
        <v>0</v>
      </c>
      <c r="G265" s="124">
        <v>0</v>
      </c>
      <c r="H265" s="124">
        <v>0</v>
      </c>
      <c r="I265" s="124">
        <v>0</v>
      </c>
      <c r="J265" s="124">
        <v>0</v>
      </c>
      <c r="K265" s="124">
        <v>0</v>
      </c>
      <c r="L265" s="60">
        <v>0</v>
      </c>
      <c r="M265" s="60">
        <v>0</v>
      </c>
      <c r="N265" s="60">
        <v>0</v>
      </c>
      <c r="O265" s="60">
        <v>0</v>
      </c>
      <c r="P265" s="60">
        <v>0</v>
      </c>
      <c r="Q265" s="60">
        <v>0</v>
      </c>
      <c r="R265" s="115" t="s">
        <v>274</v>
      </c>
      <c r="S265" s="115" t="s">
        <v>274</v>
      </c>
      <c r="T265" s="115" t="s">
        <v>274</v>
      </c>
      <c r="U265" s="115" t="s">
        <v>274</v>
      </c>
      <c r="V265" s="115" t="s">
        <v>274</v>
      </c>
    </row>
    <row r="266" spans="1:22" x14ac:dyDescent="0.2">
      <c r="A266" s="27">
        <v>250</v>
      </c>
      <c r="B266" s="28" t="s">
        <v>256</v>
      </c>
      <c r="C266" s="29"/>
      <c r="D266" s="27">
        <v>296</v>
      </c>
      <c r="E266" s="27" t="s">
        <v>35</v>
      </c>
      <c r="F266" s="124">
        <v>0</v>
      </c>
      <c r="G266" s="124">
        <v>0</v>
      </c>
      <c r="H266" s="124">
        <v>0</v>
      </c>
      <c r="I266" s="124">
        <v>0</v>
      </c>
      <c r="J266" s="124">
        <v>0</v>
      </c>
      <c r="K266" s="124">
        <v>0</v>
      </c>
      <c r="L266" s="60">
        <v>0</v>
      </c>
      <c r="M266" s="60">
        <v>0</v>
      </c>
      <c r="N266" s="60">
        <v>0</v>
      </c>
      <c r="O266" s="60">
        <v>0</v>
      </c>
      <c r="P266" s="60">
        <v>0</v>
      </c>
      <c r="Q266" s="60">
        <v>0</v>
      </c>
      <c r="R266" s="115" t="s">
        <v>274</v>
      </c>
      <c r="S266" s="115" t="s">
        <v>274</v>
      </c>
      <c r="T266" s="115" t="s">
        <v>274</v>
      </c>
      <c r="U266" s="115" t="s">
        <v>274</v>
      </c>
      <c r="V266" s="115" t="s">
        <v>274</v>
      </c>
    </row>
    <row r="267" spans="1:22" x14ac:dyDescent="0.2">
      <c r="A267" s="27">
        <v>251</v>
      </c>
      <c r="B267" s="28" t="s">
        <v>257</v>
      </c>
      <c r="C267" s="29"/>
      <c r="D267" s="27">
        <v>584</v>
      </c>
      <c r="E267" s="27" t="s">
        <v>35</v>
      </c>
      <c r="F267" s="124">
        <v>0</v>
      </c>
      <c r="G267" s="124">
        <v>0</v>
      </c>
      <c r="H267" s="124">
        <v>0</v>
      </c>
      <c r="I267" s="124">
        <v>0</v>
      </c>
      <c r="J267" s="124">
        <v>0</v>
      </c>
      <c r="K267" s="124">
        <v>0</v>
      </c>
      <c r="L267" s="60">
        <v>0</v>
      </c>
      <c r="M267" s="60">
        <v>0</v>
      </c>
      <c r="N267" s="60">
        <v>0</v>
      </c>
      <c r="O267" s="60">
        <v>0</v>
      </c>
      <c r="P267" s="60">
        <v>0</v>
      </c>
      <c r="Q267" s="60">
        <v>0</v>
      </c>
      <c r="R267" s="115" t="s">
        <v>274</v>
      </c>
      <c r="S267" s="115" t="s">
        <v>274</v>
      </c>
      <c r="T267" s="115" t="s">
        <v>274</v>
      </c>
      <c r="U267" s="115" t="s">
        <v>274</v>
      </c>
      <c r="V267" s="115" t="s">
        <v>274</v>
      </c>
    </row>
    <row r="268" spans="1:22" x14ac:dyDescent="0.2">
      <c r="A268" s="27">
        <v>252</v>
      </c>
      <c r="B268" s="28" t="s">
        <v>258</v>
      </c>
      <c r="C268" s="29"/>
      <c r="D268" s="27">
        <v>583</v>
      </c>
      <c r="E268" s="27" t="s">
        <v>35</v>
      </c>
      <c r="F268" s="124">
        <v>0</v>
      </c>
      <c r="G268" s="124">
        <v>0</v>
      </c>
      <c r="H268" s="124">
        <v>0</v>
      </c>
      <c r="I268" s="124">
        <v>0</v>
      </c>
      <c r="J268" s="124">
        <v>0</v>
      </c>
      <c r="K268" s="124">
        <v>0</v>
      </c>
      <c r="L268" s="60">
        <v>0</v>
      </c>
      <c r="M268" s="60">
        <v>0</v>
      </c>
      <c r="N268" s="60">
        <v>0</v>
      </c>
      <c r="O268" s="60">
        <v>0</v>
      </c>
      <c r="P268" s="60">
        <v>0</v>
      </c>
      <c r="Q268" s="60">
        <v>0</v>
      </c>
      <c r="R268" s="115" t="s">
        <v>274</v>
      </c>
      <c r="S268" s="115" t="s">
        <v>274</v>
      </c>
      <c r="T268" s="115" t="s">
        <v>274</v>
      </c>
      <c r="U268" s="115" t="s">
        <v>274</v>
      </c>
      <c r="V268" s="115" t="s">
        <v>274</v>
      </c>
    </row>
    <row r="269" spans="1:22" x14ac:dyDescent="0.2">
      <c r="A269" s="27">
        <v>253</v>
      </c>
      <c r="B269" s="28" t="s">
        <v>259</v>
      </c>
      <c r="C269" s="29"/>
      <c r="D269" s="27">
        <v>520</v>
      </c>
      <c r="E269" s="27" t="s">
        <v>42</v>
      </c>
      <c r="F269" s="124">
        <v>0</v>
      </c>
      <c r="G269" s="124">
        <v>0</v>
      </c>
      <c r="H269" s="124">
        <v>0</v>
      </c>
      <c r="I269" s="124">
        <v>0</v>
      </c>
      <c r="J269" s="124">
        <v>0</v>
      </c>
      <c r="K269" s="124">
        <v>389</v>
      </c>
      <c r="L269" s="60">
        <v>0</v>
      </c>
      <c r="M269" s="60">
        <v>0</v>
      </c>
      <c r="N269" s="60">
        <v>0</v>
      </c>
      <c r="O269" s="60">
        <v>0</v>
      </c>
      <c r="P269" s="60">
        <v>0</v>
      </c>
      <c r="Q269" s="60">
        <v>12.24040276903713</v>
      </c>
      <c r="R269" s="115" t="s">
        <v>274</v>
      </c>
      <c r="S269" s="115" t="s">
        <v>274</v>
      </c>
      <c r="T269" s="115" t="s">
        <v>274</v>
      </c>
      <c r="U269" s="115" t="s">
        <v>274</v>
      </c>
      <c r="V269" s="115" t="s">
        <v>274</v>
      </c>
    </row>
    <row r="270" spans="1:22" x14ac:dyDescent="0.2">
      <c r="A270" s="27">
        <v>254</v>
      </c>
      <c r="B270" s="28" t="s">
        <v>260</v>
      </c>
      <c r="C270" s="29"/>
      <c r="D270" s="27">
        <v>580</v>
      </c>
      <c r="E270" s="27" t="s">
        <v>35</v>
      </c>
      <c r="F270" s="124">
        <v>0</v>
      </c>
      <c r="G270" s="124">
        <v>0</v>
      </c>
      <c r="H270" s="124">
        <v>0</v>
      </c>
      <c r="I270" s="124">
        <v>0</v>
      </c>
      <c r="J270" s="124">
        <v>0</v>
      </c>
      <c r="K270" s="124">
        <v>0</v>
      </c>
      <c r="L270" s="60">
        <v>0</v>
      </c>
      <c r="M270" s="60">
        <v>0</v>
      </c>
      <c r="N270" s="60">
        <v>0</v>
      </c>
      <c r="O270" s="60">
        <v>0</v>
      </c>
      <c r="P270" s="60">
        <v>0</v>
      </c>
      <c r="Q270" s="60">
        <v>0</v>
      </c>
      <c r="R270" s="115" t="s">
        <v>274</v>
      </c>
      <c r="S270" s="115" t="s">
        <v>274</v>
      </c>
      <c r="T270" s="115" t="s">
        <v>274</v>
      </c>
      <c r="U270" s="115" t="s">
        <v>274</v>
      </c>
      <c r="V270" s="115" t="s">
        <v>274</v>
      </c>
    </row>
    <row r="271" spans="1:22" x14ac:dyDescent="0.2">
      <c r="A271" s="27">
        <v>255</v>
      </c>
      <c r="B271" s="28" t="s">
        <v>261</v>
      </c>
      <c r="C271" s="29"/>
      <c r="D271" s="27">
        <v>585</v>
      </c>
      <c r="E271" s="27" t="s">
        <v>35</v>
      </c>
      <c r="F271" s="124">
        <v>0</v>
      </c>
      <c r="G271" s="124">
        <v>0</v>
      </c>
      <c r="H271" s="124">
        <v>0</v>
      </c>
      <c r="I271" s="124">
        <v>0</v>
      </c>
      <c r="J271" s="124">
        <v>0</v>
      </c>
      <c r="K271" s="124">
        <v>1</v>
      </c>
      <c r="L271" s="60">
        <v>0</v>
      </c>
      <c r="M271" s="60">
        <v>0</v>
      </c>
      <c r="N271" s="60">
        <v>0</v>
      </c>
      <c r="O271" s="60">
        <v>0</v>
      </c>
      <c r="P271" s="60">
        <v>0</v>
      </c>
      <c r="Q271" s="60">
        <v>1.7655367231638418E-2</v>
      </c>
      <c r="R271" s="115" t="s">
        <v>274</v>
      </c>
      <c r="S271" s="115" t="s">
        <v>274</v>
      </c>
      <c r="T271" s="115" t="s">
        <v>274</v>
      </c>
      <c r="U271" s="115" t="s">
        <v>274</v>
      </c>
      <c r="V271" s="115" t="s">
        <v>274</v>
      </c>
    </row>
    <row r="272" spans="1:22" x14ac:dyDescent="0.2">
      <c r="A272" s="26">
        <v>256</v>
      </c>
      <c r="B272" s="22" t="s">
        <v>31</v>
      </c>
      <c r="C272" s="24"/>
      <c r="D272" s="26">
        <v>957</v>
      </c>
      <c r="E272" s="26"/>
      <c r="F272" s="122">
        <v>0</v>
      </c>
      <c r="G272" s="122">
        <v>0</v>
      </c>
      <c r="H272" s="122">
        <v>0</v>
      </c>
      <c r="I272" s="122">
        <v>0</v>
      </c>
      <c r="J272" s="122">
        <v>0</v>
      </c>
      <c r="K272" s="122">
        <v>0</v>
      </c>
      <c r="L272" s="109">
        <v>0</v>
      </c>
      <c r="M272" s="109">
        <v>0</v>
      </c>
      <c r="N272" s="109">
        <v>0</v>
      </c>
      <c r="O272" s="109">
        <v>0</v>
      </c>
      <c r="P272" s="109">
        <v>0</v>
      </c>
      <c r="Q272" s="109">
        <v>0</v>
      </c>
      <c r="R272" s="123" t="s">
        <v>274</v>
      </c>
      <c r="S272" s="123" t="s">
        <v>274</v>
      </c>
      <c r="T272" s="123" t="s">
        <v>274</v>
      </c>
      <c r="U272" s="123" t="s">
        <v>274</v>
      </c>
      <c r="V272" s="123" t="s">
        <v>274</v>
      </c>
    </row>
    <row r="273" spans="1:23" x14ac:dyDescent="0.2">
      <c r="A273" s="27">
        <v>257</v>
      </c>
      <c r="B273" s="28" t="s">
        <v>262</v>
      </c>
      <c r="C273" s="29"/>
      <c r="D273" s="27">
        <v>16</v>
      </c>
      <c r="E273" s="27" t="s">
        <v>35</v>
      </c>
      <c r="F273" s="124">
        <v>0</v>
      </c>
      <c r="G273" s="124">
        <v>0</v>
      </c>
      <c r="H273" s="124">
        <v>0</v>
      </c>
      <c r="I273" s="124">
        <v>0</v>
      </c>
      <c r="J273" s="124">
        <v>0</v>
      </c>
      <c r="K273" s="124">
        <v>0</v>
      </c>
      <c r="L273" s="60">
        <v>0</v>
      </c>
      <c r="M273" s="60">
        <v>0</v>
      </c>
      <c r="N273" s="60">
        <v>0</v>
      </c>
      <c r="O273" s="60">
        <v>0</v>
      </c>
      <c r="P273" s="60">
        <v>0</v>
      </c>
      <c r="Q273" s="60">
        <v>0</v>
      </c>
      <c r="R273" s="115" t="s">
        <v>274</v>
      </c>
      <c r="S273" s="115" t="s">
        <v>274</v>
      </c>
      <c r="T273" s="115" t="s">
        <v>274</v>
      </c>
      <c r="U273" s="115" t="s">
        <v>274</v>
      </c>
      <c r="V273" s="115" t="s">
        <v>274</v>
      </c>
    </row>
    <row r="274" spans="1:23" x14ac:dyDescent="0.2">
      <c r="A274" s="27">
        <v>258</v>
      </c>
      <c r="B274" s="28" t="s">
        <v>263</v>
      </c>
      <c r="C274" s="32"/>
      <c r="D274" s="27">
        <v>184</v>
      </c>
      <c r="E274" s="27" t="s">
        <v>35</v>
      </c>
      <c r="F274" s="124">
        <v>0</v>
      </c>
      <c r="G274" s="124">
        <v>0</v>
      </c>
      <c r="H274" s="124">
        <v>0</v>
      </c>
      <c r="I274" s="124">
        <v>0</v>
      </c>
      <c r="J274" s="124">
        <v>0</v>
      </c>
      <c r="K274" s="124">
        <v>0</v>
      </c>
      <c r="L274" s="60">
        <v>0</v>
      </c>
      <c r="M274" s="60">
        <v>0</v>
      </c>
      <c r="N274" s="60">
        <v>0</v>
      </c>
      <c r="O274" s="60">
        <v>0</v>
      </c>
      <c r="P274" s="60">
        <v>0</v>
      </c>
      <c r="Q274" s="60">
        <v>0</v>
      </c>
      <c r="R274" s="115" t="s">
        <v>274</v>
      </c>
      <c r="S274" s="115" t="s">
        <v>274</v>
      </c>
      <c r="T274" s="115" t="s">
        <v>274</v>
      </c>
      <c r="U274" s="115" t="s">
        <v>274</v>
      </c>
      <c r="V274" s="115" t="s">
        <v>274</v>
      </c>
    </row>
    <row r="275" spans="1:23" x14ac:dyDescent="0.2">
      <c r="A275" s="27">
        <v>259</v>
      </c>
      <c r="B275" s="28" t="s">
        <v>264</v>
      </c>
      <c r="C275" s="32"/>
      <c r="D275" s="27">
        <v>258</v>
      </c>
      <c r="E275" s="27" t="s">
        <v>35</v>
      </c>
      <c r="F275" s="124">
        <v>0</v>
      </c>
      <c r="G275" s="124">
        <v>0</v>
      </c>
      <c r="H275" s="124">
        <v>0</v>
      </c>
      <c r="I275" s="124">
        <v>0</v>
      </c>
      <c r="J275" s="124">
        <v>0</v>
      </c>
      <c r="K275" s="124">
        <v>0</v>
      </c>
      <c r="L275" s="60">
        <v>0</v>
      </c>
      <c r="M275" s="60">
        <v>0</v>
      </c>
      <c r="N275" s="60">
        <v>0</v>
      </c>
      <c r="O275" s="60">
        <v>0</v>
      </c>
      <c r="P275" s="60">
        <v>0</v>
      </c>
      <c r="Q275" s="60">
        <v>0</v>
      </c>
      <c r="R275" s="115" t="s">
        <v>274</v>
      </c>
      <c r="S275" s="115" t="s">
        <v>274</v>
      </c>
      <c r="T275" s="115" t="s">
        <v>274</v>
      </c>
      <c r="U275" s="115" t="s">
        <v>274</v>
      </c>
      <c r="V275" s="115" t="s">
        <v>274</v>
      </c>
    </row>
    <row r="276" spans="1:23" x14ac:dyDescent="0.2">
      <c r="A276" s="27">
        <v>260</v>
      </c>
      <c r="B276" s="28" t="s">
        <v>265</v>
      </c>
      <c r="C276" s="32"/>
      <c r="D276" s="27">
        <v>570</v>
      </c>
      <c r="E276" s="27" t="s">
        <v>35</v>
      </c>
      <c r="F276" s="124">
        <v>0</v>
      </c>
      <c r="G276" s="124">
        <v>0</v>
      </c>
      <c r="H276" s="124">
        <v>0</v>
      </c>
      <c r="I276" s="124">
        <v>0</v>
      </c>
      <c r="J276" s="124">
        <v>0</v>
      </c>
      <c r="K276" s="124">
        <v>0</v>
      </c>
      <c r="L276" s="60">
        <v>0</v>
      </c>
      <c r="M276" s="60">
        <v>0</v>
      </c>
      <c r="N276" s="60">
        <v>0</v>
      </c>
      <c r="O276" s="60">
        <v>0</v>
      </c>
      <c r="P276" s="60">
        <v>0</v>
      </c>
      <c r="Q276" s="60">
        <v>0</v>
      </c>
      <c r="R276" s="115" t="s">
        <v>274</v>
      </c>
      <c r="S276" s="115" t="s">
        <v>274</v>
      </c>
      <c r="T276" s="115" t="s">
        <v>274</v>
      </c>
      <c r="U276" s="115" t="s">
        <v>274</v>
      </c>
      <c r="V276" s="115" t="s">
        <v>274</v>
      </c>
    </row>
    <row r="277" spans="1:23" x14ac:dyDescent="0.2">
      <c r="A277" s="27">
        <v>261</v>
      </c>
      <c r="B277" s="28" t="s">
        <v>266</v>
      </c>
      <c r="C277" s="32"/>
      <c r="D277" s="27">
        <v>882</v>
      </c>
      <c r="E277" s="27" t="s">
        <v>35</v>
      </c>
      <c r="F277" s="124">
        <v>0</v>
      </c>
      <c r="G277" s="124">
        <v>0</v>
      </c>
      <c r="H277" s="124">
        <v>0</v>
      </c>
      <c r="I277" s="124">
        <v>0</v>
      </c>
      <c r="J277" s="124">
        <v>0</v>
      </c>
      <c r="K277" s="124">
        <v>0</v>
      </c>
      <c r="L277" s="60">
        <v>0</v>
      </c>
      <c r="M277" s="60">
        <v>0</v>
      </c>
      <c r="N277" s="60">
        <v>0</v>
      </c>
      <c r="O277" s="60">
        <v>0</v>
      </c>
      <c r="P277" s="60">
        <v>0</v>
      </c>
      <c r="Q277" s="60">
        <v>0</v>
      </c>
      <c r="R277" s="115" t="s">
        <v>274</v>
      </c>
      <c r="S277" s="115" t="s">
        <v>274</v>
      </c>
      <c r="T277" s="115" t="s">
        <v>274</v>
      </c>
      <c r="U277" s="115" t="s">
        <v>274</v>
      </c>
      <c r="V277" s="115" t="s">
        <v>274</v>
      </c>
    </row>
    <row r="278" spans="1:23" x14ac:dyDescent="0.2">
      <c r="A278" s="27">
        <v>262</v>
      </c>
      <c r="B278" s="28" t="s">
        <v>267</v>
      </c>
      <c r="C278" s="32"/>
      <c r="D278" s="27">
        <v>772</v>
      </c>
      <c r="E278" s="27" t="s">
        <v>35</v>
      </c>
      <c r="F278" s="124">
        <v>0</v>
      </c>
      <c r="G278" s="124">
        <v>0</v>
      </c>
      <c r="H278" s="124">
        <v>0</v>
      </c>
      <c r="I278" s="124">
        <v>0</v>
      </c>
      <c r="J278" s="124">
        <v>0</v>
      </c>
      <c r="K278" s="124">
        <v>0</v>
      </c>
      <c r="L278" s="60">
        <v>0</v>
      </c>
      <c r="M278" s="60">
        <v>0</v>
      </c>
      <c r="N278" s="60">
        <v>0</v>
      </c>
      <c r="O278" s="60">
        <v>0</v>
      </c>
      <c r="P278" s="60">
        <v>0</v>
      </c>
      <c r="Q278" s="60">
        <v>0</v>
      </c>
      <c r="R278" s="115" t="s">
        <v>274</v>
      </c>
      <c r="S278" s="115" t="s">
        <v>274</v>
      </c>
      <c r="T278" s="115" t="s">
        <v>274</v>
      </c>
      <c r="U278" s="115" t="s">
        <v>274</v>
      </c>
      <c r="V278" s="115" t="s">
        <v>274</v>
      </c>
    </row>
    <row r="279" spans="1:23" x14ac:dyDescent="0.2">
      <c r="A279" s="27">
        <v>263</v>
      </c>
      <c r="B279" s="28" t="s">
        <v>268</v>
      </c>
      <c r="C279" s="32"/>
      <c r="D279" s="27">
        <v>776</v>
      </c>
      <c r="E279" s="27" t="s">
        <v>35</v>
      </c>
      <c r="F279" s="124">
        <v>0</v>
      </c>
      <c r="G279" s="124">
        <v>0</v>
      </c>
      <c r="H279" s="124">
        <v>0</v>
      </c>
      <c r="I279" s="124">
        <v>0</v>
      </c>
      <c r="J279" s="124">
        <v>0</v>
      </c>
      <c r="K279" s="124">
        <v>0</v>
      </c>
      <c r="L279" s="60">
        <v>0</v>
      </c>
      <c r="M279" s="60">
        <v>0</v>
      </c>
      <c r="N279" s="60">
        <v>0</v>
      </c>
      <c r="O279" s="60">
        <v>0</v>
      </c>
      <c r="P279" s="60">
        <v>0</v>
      </c>
      <c r="Q279" s="60">
        <v>0</v>
      </c>
      <c r="R279" s="115" t="s">
        <v>274</v>
      </c>
      <c r="S279" s="115" t="s">
        <v>274</v>
      </c>
      <c r="T279" s="115" t="s">
        <v>274</v>
      </c>
      <c r="U279" s="115" t="s">
        <v>274</v>
      </c>
      <c r="V279" s="115" t="s">
        <v>274</v>
      </c>
    </row>
    <row r="280" spans="1:23" x14ac:dyDescent="0.2">
      <c r="A280" s="27">
        <v>264</v>
      </c>
      <c r="B280" s="28" t="s">
        <v>269</v>
      </c>
      <c r="C280" s="32"/>
      <c r="D280" s="27">
        <v>798</v>
      </c>
      <c r="E280" s="27" t="s">
        <v>42</v>
      </c>
      <c r="F280" s="124">
        <v>0</v>
      </c>
      <c r="G280" s="124">
        <v>0</v>
      </c>
      <c r="H280" s="124">
        <v>0</v>
      </c>
      <c r="I280" s="124">
        <v>0</v>
      </c>
      <c r="J280" s="124">
        <v>0</v>
      </c>
      <c r="K280" s="124">
        <v>0</v>
      </c>
      <c r="L280" s="60">
        <v>0</v>
      </c>
      <c r="M280" s="60">
        <v>0</v>
      </c>
      <c r="N280" s="60">
        <v>0</v>
      </c>
      <c r="O280" s="60">
        <v>0</v>
      </c>
      <c r="P280" s="60">
        <v>0</v>
      </c>
      <c r="Q280" s="60">
        <v>0</v>
      </c>
      <c r="R280" s="115" t="s">
        <v>274</v>
      </c>
      <c r="S280" s="115" t="s">
        <v>274</v>
      </c>
      <c r="T280" s="115" t="s">
        <v>274</v>
      </c>
      <c r="U280" s="115" t="s">
        <v>274</v>
      </c>
      <c r="V280" s="115" t="s">
        <v>274</v>
      </c>
    </row>
    <row r="281" spans="1:23" x14ac:dyDescent="0.2">
      <c r="A281" s="33">
        <v>265</v>
      </c>
      <c r="B281" s="34" t="s">
        <v>270</v>
      </c>
      <c r="C281" s="35"/>
      <c r="D281" s="33">
        <v>876</v>
      </c>
      <c r="E281" s="33" t="s">
        <v>35</v>
      </c>
      <c r="F281" s="125">
        <v>0</v>
      </c>
      <c r="G281" s="125">
        <v>0</v>
      </c>
      <c r="H281" s="125">
        <v>0</v>
      </c>
      <c r="I281" s="125">
        <v>0</v>
      </c>
      <c r="J281" s="125">
        <v>0</v>
      </c>
      <c r="K281" s="125">
        <v>0</v>
      </c>
      <c r="L281" s="110">
        <v>0</v>
      </c>
      <c r="M281" s="110">
        <v>0</v>
      </c>
      <c r="N281" s="110">
        <v>0</v>
      </c>
      <c r="O281" s="110">
        <v>0</v>
      </c>
      <c r="P281" s="110">
        <v>0</v>
      </c>
      <c r="Q281" s="110">
        <v>0</v>
      </c>
      <c r="R281" s="126" t="s">
        <v>274</v>
      </c>
      <c r="S281" s="126" t="s">
        <v>274</v>
      </c>
      <c r="T281" s="126" t="s">
        <v>274</v>
      </c>
      <c r="U281" s="126" t="s">
        <v>274</v>
      </c>
      <c r="V281" s="126" t="s">
        <v>274</v>
      </c>
    </row>
    <row r="283" spans="1:23" x14ac:dyDescent="0.2">
      <c r="N283" s="102"/>
      <c r="O283" s="102"/>
      <c r="P283" s="102"/>
      <c r="Q283" s="102"/>
      <c r="R283" s="102"/>
      <c r="S283" s="102"/>
      <c r="T283" s="102"/>
      <c r="U283" s="102"/>
      <c r="V283" s="102"/>
      <c r="W283" s="102"/>
    </row>
    <row r="284" spans="1:23" x14ac:dyDescent="0.2">
      <c r="N284" s="102"/>
      <c r="O284" s="102"/>
      <c r="P284" s="102"/>
      <c r="Q284" s="102"/>
      <c r="R284" s="102"/>
      <c r="S284" s="102"/>
      <c r="T284" s="102"/>
      <c r="U284" s="102"/>
      <c r="V284" s="102"/>
      <c r="W284" s="102"/>
    </row>
    <row r="285" spans="1:23" x14ac:dyDescent="0.2">
      <c r="N285" s="102"/>
      <c r="O285" s="102"/>
      <c r="P285" s="102"/>
      <c r="Q285" s="102"/>
      <c r="R285" s="102"/>
      <c r="S285" s="102"/>
      <c r="T285" s="102"/>
      <c r="U285" s="102"/>
      <c r="V285" s="102"/>
      <c r="W285" s="102"/>
    </row>
    <row r="286" spans="1:23" x14ac:dyDescent="0.2">
      <c r="N286" s="102"/>
      <c r="O286" s="102"/>
      <c r="P286" s="102"/>
      <c r="Q286" s="102"/>
      <c r="R286" s="102"/>
      <c r="S286" s="102"/>
      <c r="T286" s="102"/>
      <c r="U286" s="102"/>
      <c r="V286" s="102"/>
      <c r="W286" s="102"/>
    </row>
    <row r="288" spans="1:23" x14ac:dyDescent="0.2">
      <c r="N288" s="102"/>
      <c r="O288" s="102"/>
      <c r="P288" s="102"/>
      <c r="Q288" s="102"/>
      <c r="R288" s="102"/>
      <c r="S288" s="102"/>
      <c r="T288" s="102"/>
      <c r="U288" s="102"/>
      <c r="V288" s="102"/>
      <c r="W288" s="102"/>
    </row>
    <row r="289" spans="14:23" x14ac:dyDescent="0.2">
      <c r="N289" s="102"/>
      <c r="O289" s="102"/>
      <c r="P289" s="102"/>
      <c r="Q289" s="102"/>
      <c r="R289" s="102"/>
      <c r="S289" s="102"/>
      <c r="T289" s="102"/>
      <c r="U289" s="102"/>
      <c r="V289" s="102"/>
      <c r="W289" s="102"/>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L247"/>
  <sheetViews>
    <sheetView workbookViewId="0"/>
  </sheetViews>
  <sheetFormatPr defaultRowHeight="11.25" x14ac:dyDescent="0.2"/>
  <cols>
    <col min="1" max="1" width="11.6640625" customWidth="1"/>
    <col min="2" max="2" width="44.33203125" bestFit="1" customWidth="1"/>
    <col min="3" max="3" width="11.6640625" customWidth="1"/>
    <col min="4" max="4" width="28" bestFit="1" customWidth="1"/>
    <col min="5" max="6" width="11.6640625" customWidth="1"/>
    <col min="7" max="7" width="23.6640625" bestFit="1" customWidth="1"/>
    <col min="8" max="12" width="11.6640625" customWidth="1"/>
  </cols>
  <sheetData>
    <row r="1" spans="1:12" ht="12.75" x14ac:dyDescent="0.2">
      <c r="A1" s="76"/>
      <c r="B1" s="76"/>
      <c r="C1" s="77"/>
      <c r="D1" s="77"/>
      <c r="E1" s="77"/>
      <c r="F1" s="77"/>
      <c r="G1" s="77"/>
      <c r="H1" s="77"/>
      <c r="I1" s="77"/>
      <c r="J1" s="77"/>
      <c r="K1" s="77"/>
      <c r="L1" s="77"/>
    </row>
    <row r="2" spans="1:12" ht="12.75" x14ac:dyDescent="0.2">
      <c r="A2" s="76"/>
      <c r="B2" s="76"/>
      <c r="C2" s="77"/>
      <c r="D2" s="77"/>
      <c r="E2" s="77"/>
      <c r="F2" s="77"/>
      <c r="G2" s="77"/>
      <c r="H2" s="77"/>
      <c r="I2" s="77"/>
      <c r="J2" s="77"/>
      <c r="K2" s="77"/>
      <c r="L2" s="77"/>
    </row>
    <row r="3" spans="1:12" ht="12.75" x14ac:dyDescent="0.2">
      <c r="A3" s="76"/>
      <c r="B3" s="76"/>
      <c r="C3" s="77"/>
      <c r="D3" s="77"/>
      <c r="E3" s="77"/>
      <c r="F3" s="77"/>
      <c r="G3" s="77"/>
      <c r="H3" s="77"/>
      <c r="I3" s="77"/>
      <c r="J3" s="77"/>
      <c r="K3" s="77"/>
      <c r="L3" s="77"/>
    </row>
    <row r="4" spans="1:12" ht="12.75" x14ac:dyDescent="0.2">
      <c r="A4" s="76"/>
      <c r="B4" s="76"/>
      <c r="C4" s="77"/>
      <c r="D4" s="77"/>
      <c r="E4" s="77"/>
      <c r="F4" s="77"/>
      <c r="G4" s="77"/>
      <c r="H4" s="77"/>
      <c r="I4" s="77"/>
      <c r="J4" s="77"/>
      <c r="K4" s="77"/>
      <c r="L4" s="77"/>
    </row>
    <row r="5" spans="1:12" ht="15.75" x14ac:dyDescent="0.25">
      <c r="A5" s="71"/>
      <c r="B5" s="71"/>
      <c r="C5" s="78"/>
      <c r="D5" s="78"/>
      <c r="E5" s="5" t="s">
        <v>0</v>
      </c>
      <c r="F5" s="78"/>
      <c r="G5" s="78"/>
      <c r="H5" s="78"/>
      <c r="I5" s="78"/>
      <c r="J5" s="78"/>
      <c r="K5" s="78"/>
      <c r="L5" s="78"/>
    </row>
    <row r="6" spans="1:12" ht="12.75" x14ac:dyDescent="0.2">
      <c r="A6" s="68"/>
      <c r="B6" s="68"/>
      <c r="C6" s="78"/>
      <c r="D6" s="78"/>
      <c r="E6" s="6" t="s">
        <v>1</v>
      </c>
      <c r="F6" s="78"/>
      <c r="G6" s="78"/>
      <c r="H6" s="78"/>
      <c r="I6" s="78"/>
      <c r="J6" s="78"/>
      <c r="K6" s="78"/>
      <c r="L6" s="78"/>
    </row>
    <row r="7" spans="1:12" ht="12.75" x14ac:dyDescent="0.2">
      <c r="A7" s="79"/>
      <c r="B7" s="68"/>
      <c r="C7" s="78"/>
      <c r="D7" s="78"/>
      <c r="E7" s="6" t="s">
        <v>2</v>
      </c>
      <c r="F7" s="78"/>
      <c r="G7" s="78"/>
      <c r="H7" s="78"/>
      <c r="I7" s="78"/>
      <c r="J7" s="78"/>
      <c r="K7" s="78"/>
      <c r="L7" s="78"/>
    </row>
    <row r="8" spans="1:12" ht="12.75" x14ac:dyDescent="0.2">
      <c r="A8" s="68"/>
      <c r="B8" s="68"/>
      <c r="C8" s="78"/>
      <c r="D8" s="78"/>
      <c r="E8" s="78"/>
      <c r="F8" s="78"/>
      <c r="G8" s="78"/>
      <c r="H8" s="78"/>
      <c r="I8" s="78"/>
      <c r="J8" s="78"/>
      <c r="K8" s="78"/>
      <c r="L8" s="78"/>
    </row>
    <row r="9" spans="1:12" ht="12.75" x14ac:dyDescent="0.2">
      <c r="A9" s="7"/>
      <c r="B9" s="7"/>
      <c r="C9" s="78"/>
      <c r="D9" s="78"/>
      <c r="E9" s="8" t="s">
        <v>372</v>
      </c>
      <c r="F9" s="78"/>
      <c r="G9" s="78"/>
      <c r="H9" s="78"/>
      <c r="I9" s="78"/>
      <c r="J9" s="78"/>
      <c r="K9" s="78"/>
      <c r="L9" s="78"/>
    </row>
    <row r="10" spans="1:12" ht="12.75" x14ac:dyDescent="0.2">
      <c r="A10" s="68"/>
      <c r="B10" s="7"/>
      <c r="C10" s="78"/>
      <c r="D10" s="78"/>
      <c r="E10" s="6" t="s">
        <v>357</v>
      </c>
      <c r="F10" s="78"/>
      <c r="G10" s="78"/>
      <c r="H10" s="78"/>
      <c r="I10" s="78"/>
      <c r="J10" s="78"/>
      <c r="K10" s="78"/>
      <c r="L10" s="78"/>
    </row>
    <row r="11" spans="1:12" ht="12.75" x14ac:dyDescent="0.2">
      <c r="A11" s="9"/>
      <c r="B11" s="7"/>
      <c r="C11" s="80"/>
      <c r="D11" s="80"/>
      <c r="E11" s="95" t="s">
        <v>368</v>
      </c>
      <c r="F11" s="80"/>
      <c r="G11" s="80"/>
      <c r="H11" s="80"/>
      <c r="I11" s="80"/>
      <c r="J11" s="80"/>
      <c r="K11" s="80"/>
      <c r="L11" s="80"/>
    </row>
    <row r="12" spans="1:12" ht="12.75" x14ac:dyDescent="0.2">
      <c r="A12" s="9"/>
      <c r="B12" s="7"/>
      <c r="C12" s="80"/>
      <c r="D12" s="80"/>
      <c r="E12" s="95" t="s">
        <v>369</v>
      </c>
      <c r="F12" s="80"/>
      <c r="G12" s="80"/>
      <c r="H12" s="80"/>
      <c r="I12" s="80"/>
      <c r="J12" s="80"/>
      <c r="K12" s="80"/>
      <c r="L12" s="80"/>
    </row>
    <row r="13" spans="1:12" ht="12" x14ac:dyDescent="0.2">
      <c r="A13" s="82"/>
      <c r="B13" s="13"/>
      <c r="C13" s="14"/>
      <c r="D13" s="12"/>
      <c r="E13" s="84" t="s">
        <v>373</v>
      </c>
      <c r="F13" s="15"/>
      <c r="G13" s="15"/>
      <c r="H13" s="15"/>
      <c r="I13" s="15"/>
      <c r="J13" s="15"/>
      <c r="K13" s="15"/>
      <c r="L13" s="15"/>
    </row>
    <row r="14" spans="1:12" ht="12.75" x14ac:dyDescent="0.2">
      <c r="A14" s="81"/>
      <c r="B14" s="68"/>
      <c r="C14" s="78"/>
      <c r="D14" s="78"/>
      <c r="E14" s="78"/>
      <c r="F14" s="78"/>
      <c r="G14" s="78"/>
      <c r="H14" s="78"/>
      <c r="I14" s="78"/>
      <c r="J14" s="78"/>
      <c r="K14" s="78"/>
      <c r="L14" s="78"/>
    </row>
    <row r="15" spans="1:12" ht="33.75" x14ac:dyDescent="0.2">
      <c r="A15" s="75" t="s">
        <v>5</v>
      </c>
      <c r="B15" s="75" t="s">
        <v>358</v>
      </c>
      <c r="C15" s="75" t="s">
        <v>359</v>
      </c>
      <c r="D15" s="75" t="s">
        <v>360</v>
      </c>
      <c r="E15" s="75" t="s">
        <v>303</v>
      </c>
      <c r="F15" s="75" t="s">
        <v>359</v>
      </c>
      <c r="G15" s="75" t="s">
        <v>348</v>
      </c>
      <c r="H15" s="75" t="s">
        <v>303</v>
      </c>
      <c r="I15" s="75" t="s">
        <v>359</v>
      </c>
      <c r="J15" s="75" t="s">
        <v>361</v>
      </c>
      <c r="K15" s="75" t="s">
        <v>362</v>
      </c>
      <c r="L15" s="75" t="s">
        <v>10</v>
      </c>
    </row>
    <row r="16" spans="1:12" x14ac:dyDescent="0.2">
      <c r="A16" s="96">
        <v>4</v>
      </c>
      <c r="B16" t="s">
        <v>120</v>
      </c>
      <c r="C16" s="96">
        <v>99</v>
      </c>
      <c r="D16" t="s">
        <v>349</v>
      </c>
      <c r="E16" s="96">
        <v>935</v>
      </c>
      <c r="F16" s="96">
        <v>71</v>
      </c>
      <c r="G16" t="s">
        <v>19</v>
      </c>
      <c r="H16" s="96">
        <v>5501</v>
      </c>
      <c r="I16" s="96">
        <v>98</v>
      </c>
      <c r="J16" s="97" t="s">
        <v>350</v>
      </c>
      <c r="K16" s="97" t="s">
        <v>351</v>
      </c>
      <c r="L16" s="97" t="s">
        <v>350</v>
      </c>
    </row>
    <row r="17" spans="1:12" x14ac:dyDescent="0.2">
      <c r="A17" s="96">
        <v>8</v>
      </c>
      <c r="B17" t="s">
        <v>170</v>
      </c>
      <c r="C17" s="96">
        <v>154</v>
      </c>
      <c r="D17" t="s">
        <v>352</v>
      </c>
      <c r="E17" s="96">
        <v>908</v>
      </c>
      <c r="F17" s="96">
        <v>127</v>
      </c>
      <c r="G17" t="s">
        <v>23</v>
      </c>
      <c r="H17" s="96">
        <v>925</v>
      </c>
      <c r="I17" s="96">
        <v>153</v>
      </c>
      <c r="J17" s="97" t="s">
        <v>351</v>
      </c>
      <c r="K17" s="97" t="s">
        <v>350</v>
      </c>
      <c r="L17" s="97" t="s">
        <v>350</v>
      </c>
    </row>
    <row r="18" spans="1:12" x14ac:dyDescent="0.2">
      <c r="A18" s="96">
        <v>12</v>
      </c>
      <c r="B18" t="s">
        <v>67</v>
      </c>
      <c r="C18" s="96">
        <v>40</v>
      </c>
      <c r="D18" t="s">
        <v>353</v>
      </c>
      <c r="E18" s="96">
        <v>903</v>
      </c>
      <c r="F18" s="96">
        <v>7</v>
      </c>
      <c r="G18" t="s">
        <v>13</v>
      </c>
      <c r="H18" s="96">
        <v>912</v>
      </c>
      <c r="I18" s="96">
        <v>39</v>
      </c>
      <c r="J18" s="97" t="s">
        <v>350</v>
      </c>
      <c r="K18" s="97" t="s">
        <v>350</v>
      </c>
      <c r="L18" s="97" t="s">
        <v>350</v>
      </c>
    </row>
    <row r="19" spans="1:12" x14ac:dyDescent="0.2">
      <c r="A19" s="96">
        <v>16</v>
      </c>
      <c r="B19" t="s">
        <v>262</v>
      </c>
      <c r="C19" s="96">
        <v>257</v>
      </c>
      <c r="D19" t="s">
        <v>354</v>
      </c>
      <c r="E19" s="96">
        <v>909</v>
      </c>
      <c r="F19" s="96">
        <v>238</v>
      </c>
      <c r="G19" t="s">
        <v>31</v>
      </c>
      <c r="H19" s="96">
        <v>957</v>
      </c>
      <c r="I19" s="96">
        <v>256</v>
      </c>
      <c r="J19" s="97" t="s">
        <v>350</v>
      </c>
      <c r="K19" s="97" t="s">
        <v>350</v>
      </c>
      <c r="L19" s="97" t="s">
        <v>350</v>
      </c>
    </row>
    <row r="20" spans="1:12" x14ac:dyDescent="0.2">
      <c r="A20" s="96">
        <v>20</v>
      </c>
      <c r="B20" t="s">
        <v>171</v>
      </c>
      <c r="C20" s="96">
        <v>155</v>
      </c>
      <c r="D20" t="s">
        <v>352</v>
      </c>
      <c r="E20" s="96">
        <v>908</v>
      </c>
      <c r="F20" s="96">
        <v>127</v>
      </c>
      <c r="G20" t="s">
        <v>23</v>
      </c>
      <c r="H20" s="96">
        <v>925</v>
      </c>
      <c r="I20" s="96">
        <v>153</v>
      </c>
      <c r="J20" s="97" t="s">
        <v>351</v>
      </c>
      <c r="K20" s="97" t="s">
        <v>350</v>
      </c>
      <c r="L20" s="97" t="s">
        <v>350</v>
      </c>
    </row>
    <row r="21" spans="1:12" x14ac:dyDescent="0.2">
      <c r="A21" s="96">
        <v>24</v>
      </c>
      <c r="B21" t="s">
        <v>58</v>
      </c>
      <c r="C21" s="96">
        <v>30</v>
      </c>
      <c r="D21" t="s">
        <v>353</v>
      </c>
      <c r="E21" s="96">
        <v>903</v>
      </c>
      <c r="F21" s="96">
        <v>7</v>
      </c>
      <c r="G21" t="s">
        <v>12</v>
      </c>
      <c r="H21" s="96">
        <v>911</v>
      </c>
      <c r="I21" s="96">
        <v>29</v>
      </c>
      <c r="J21" s="97" t="s">
        <v>350</v>
      </c>
      <c r="K21" s="97" t="s">
        <v>351</v>
      </c>
      <c r="L21" s="97" t="s">
        <v>351</v>
      </c>
    </row>
    <row r="22" spans="1:12" x14ac:dyDescent="0.2">
      <c r="A22" s="96">
        <v>660</v>
      </c>
      <c r="B22" t="s">
        <v>195</v>
      </c>
      <c r="C22" s="96">
        <v>182</v>
      </c>
      <c r="D22" t="s">
        <v>355</v>
      </c>
      <c r="E22" s="96">
        <v>904</v>
      </c>
      <c r="F22" s="96">
        <v>180</v>
      </c>
      <c r="G22" t="s">
        <v>25</v>
      </c>
      <c r="H22" s="96">
        <v>915</v>
      </c>
      <c r="I22" s="96">
        <v>181</v>
      </c>
      <c r="J22" s="97" t="s">
        <v>350</v>
      </c>
      <c r="K22" s="97" t="s">
        <v>350</v>
      </c>
      <c r="L22" s="97" t="s">
        <v>350</v>
      </c>
    </row>
    <row r="23" spans="1:12" x14ac:dyDescent="0.2">
      <c r="A23" s="96">
        <v>28</v>
      </c>
      <c r="B23" t="s">
        <v>196</v>
      </c>
      <c r="C23" s="96">
        <v>183</v>
      </c>
      <c r="D23" t="s">
        <v>355</v>
      </c>
      <c r="E23" s="96">
        <v>904</v>
      </c>
      <c r="F23" s="96">
        <v>180</v>
      </c>
      <c r="G23" t="s">
        <v>25</v>
      </c>
      <c r="H23" s="96">
        <v>915</v>
      </c>
      <c r="I23" s="96">
        <v>181</v>
      </c>
      <c r="J23" s="97" t="s">
        <v>350</v>
      </c>
      <c r="K23" s="97" t="s">
        <v>350</v>
      </c>
      <c r="L23" s="97" t="s">
        <v>350</v>
      </c>
    </row>
    <row r="24" spans="1:12" x14ac:dyDescent="0.2">
      <c r="A24" s="96">
        <v>32</v>
      </c>
      <c r="B24" t="s">
        <v>229</v>
      </c>
      <c r="C24" s="96">
        <v>218</v>
      </c>
      <c r="D24" t="s">
        <v>355</v>
      </c>
      <c r="E24" s="96">
        <v>904</v>
      </c>
      <c r="F24" s="96">
        <v>180</v>
      </c>
      <c r="G24" t="s">
        <v>27</v>
      </c>
      <c r="H24" s="96">
        <v>931</v>
      </c>
      <c r="I24" s="96">
        <v>217</v>
      </c>
      <c r="J24" s="97" t="s">
        <v>350</v>
      </c>
      <c r="K24" s="97" t="s">
        <v>350</v>
      </c>
      <c r="L24" s="97" t="s">
        <v>350</v>
      </c>
    </row>
    <row r="25" spans="1:12" x14ac:dyDescent="0.2">
      <c r="A25" s="96">
        <v>51</v>
      </c>
      <c r="B25" t="s">
        <v>129</v>
      </c>
      <c r="C25" s="96">
        <v>109</v>
      </c>
      <c r="D25" t="s">
        <v>349</v>
      </c>
      <c r="E25" s="96">
        <v>935</v>
      </c>
      <c r="F25" s="96">
        <v>71</v>
      </c>
      <c r="G25" t="s">
        <v>20</v>
      </c>
      <c r="H25" s="96">
        <v>922</v>
      </c>
      <c r="I25" s="96">
        <v>108</v>
      </c>
      <c r="J25" s="97" t="s">
        <v>350</v>
      </c>
      <c r="K25" s="97" t="s">
        <v>350</v>
      </c>
      <c r="L25" s="97" t="s">
        <v>350</v>
      </c>
    </row>
    <row r="26" spans="1:12" x14ac:dyDescent="0.2">
      <c r="A26" s="96">
        <v>533</v>
      </c>
      <c r="B26" t="s">
        <v>197</v>
      </c>
      <c r="C26" s="96">
        <v>184</v>
      </c>
      <c r="D26" t="s">
        <v>355</v>
      </c>
      <c r="E26" s="96">
        <v>904</v>
      </c>
      <c r="F26" s="96">
        <v>180</v>
      </c>
      <c r="G26" t="s">
        <v>25</v>
      </c>
      <c r="H26" s="96">
        <v>915</v>
      </c>
      <c r="I26" s="96">
        <v>181</v>
      </c>
      <c r="J26" s="97" t="s">
        <v>350</v>
      </c>
      <c r="K26" s="97" t="s">
        <v>350</v>
      </c>
      <c r="L26" s="97" t="s">
        <v>350</v>
      </c>
    </row>
    <row r="27" spans="1:12" x14ac:dyDescent="0.2">
      <c r="A27" s="96">
        <v>36</v>
      </c>
      <c r="B27" t="s">
        <v>248</v>
      </c>
      <c r="C27" s="96">
        <v>240</v>
      </c>
      <c r="D27" t="s">
        <v>354</v>
      </c>
      <c r="E27" s="96">
        <v>909</v>
      </c>
      <c r="F27" s="96">
        <v>238</v>
      </c>
      <c r="G27" t="s">
        <v>28</v>
      </c>
      <c r="H27" s="96">
        <v>927</v>
      </c>
      <c r="I27" s="96">
        <v>239</v>
      </c>
      <c r="J27" s="97" t="s">
        <v>351</v>
      </c>
      <c r="K27" s="97" t="s">
        <v>350</v>
      </c>
      <c r="L27" s="97" t="s">
        <v>350</v>
      </c>
    </row>
    <row r="28" spans="1:12" x14ac:dyDescent="0.2">
      <c r="A28" s="96">
        <v>40</v>
      </c>
      <c r="B28" t="s">
        <v>186</v>
      </c>
      <c r="C28" s="96">
        <v>171</v>
      </c>
      <c r="D28" t="s">
        <v>352</v>
      </c>
      <c r="E28" s="96">
        <v>908</v>
      </c>
      <c r="F28" s="96">
        <v>127</v>
      </c>
      <c r="G28" t="s">
        <v>24</v>
      </c>
      <c r="H28" s="96">
        <v>926</v>
      </c>
      <c r="I28" s="96">
        <v>170</v>
      </c>
      <c r="J28" s="97" t="s">
        <v>351</v>
      </c>
      <c r="K28" s="97" t="s">
        <v>350</v>
      </c>
      <c r="L28" s="97" t="s">
        <v>350</v>
      </c>
    </row>
    <row r="29" spans="1:12" x14ac:dyDescent="0.2">
      <c r="A29" s="96">
        <v>31</v>
      </c>
      <c r="B29" t="s">
        <v>130</v>
      </c>
      <c r="C29" s="96">
        <v>110</v>
      </c>
      <c r="D29" t="s">
        <v>349</v>
      </c>
      <c r="E29" s="96">
        <v>935</v>
      </c>
      <c r="F29" s="96">
        <v>71</v>
      </c>
      <c r="G29" t="s">
        <v>20</v>
      </c>
      <c r="H29" s="96">
        <v>922</v>
      </c>
      <c r="I29" s="96">
        <v>108</v>
      </c>
      <c r="J29" s="97" t="s">
        <v>350</v>
      </c>
      <c r="K29" s="97" t="s">
        <v>350</v>
      </c>
      <c r="L29" s="97" t="s">
        <v>350</v>
      </c>
    </row>
    <row r="30" spans="1:12" x14ac:dyDescent="0.2">
      <c r="A30" s="96">
        <v>44</v>
      </c>
      <c r="B30" t="s">
        <v>198</v>
      </c>
      <c r="C30" s="96">
        <v>185</v>
      </c>
      <c r="D30" t="s">
        <v>355</v>
      </c>
      <c r="E30" s="96">
        <v>904</v>
      </c>
      <c r="F30" s="96">
        <v>180</v>
      </c>
      <c r="G30" t="s">
        <v>25</v>
      </c>
      <c r="H30" s="96">
        <v>915</v>
      </c>
      <c r="I30" s="96">
        <v>181</v>
      </c>
      <c r="J30" s="97" t="s">
        <v>350</v>
      </c>
      <c r="K30" s="97" t="s">
        <v>350</v>
      </c>
      <c r="L30" s="97" t="s">
        <v>350</v>
      </c>
    </row>
    <row r="31" spans="1:12" x14ac:dyDescent="0.2">
      <c r="A31" s="96">
        <v>48</v>
      </c>
      <c r="B31" t="s">
        <v>131</v>
      </c>
      <c r="C31" s="96">
        <v>111</v>
      </c>
      <c r="D31" t="s">
        <v>349</v>
      </c>
      <c r="E31" s="96">
        <v>935</v>
      </c>
      <c r="F31" s="96">
        <v>71</v>
      </c>
      <c r="G31" t="s">
        <v>20</v>
      </c>
      <c r="H31" s="96">
        <v>922</v>
      </c>
      <c r="I31" s="96">
        <v>108</v>
      </c>
      <c r="J31" s="97" t="s">
        <v>350</v>
      </c>
      <c r="K31" s="97" t="s">
        <v>350</v>
      </c>
      <c r="L31" s="97" t="s">
        <v>350</v>
      </c>
    </row>
    <row r="32" spans="1:12" x14ac:dyDescent="0.2">
      <c r="A32" s="96">
        <v>50</v>
      </c>
      <c r="B32" t="s">
        <v>121</v>
      </c>
      <c r="C32" s="96">
        <v>100</v>
      </c>
      <c r="D32" t="s">
        <v>349</v>
      </c>
      <c r="E32" s="96">
        <v>935</v>
      </c>
      <c r="F32" s="96">
        <v>71</v>
      </c>
      <c r="G32" t="s">
        <v>19</v>
      </c>
      <c r="H32" s="96">
        <v>5501</v>
      </c>
      <c r="I32" s="96">
        <v>98</v>
      </c>
      <c r="J32" s="97" t="s">
        <v>350</v>
      </c>
      <c r="K32" s="97" t="s">
        <v>351</v>
      </c>
      <c r="L32" s="97" t="s">
        <v>350</v>
      </c>
    </row>
    <row r="33" spans="1:12" x14ac:dyDescent="0.2">
      <c r="A33" s="96">
        <v>52</v>
      </c>
      <c r="B33" t="s">
        <v>199</v>
      </c>
      <c r="C33" s="96">
        <v>186</v>
      </c>
      <c r="D33" t="s">
        <v>355</v>
      </c>
      <c r="E33" s="96">
        <v>904</v>
      </c>
      <c r="F33" s="96">
        <v>180</v>
      </c>
      <c r="G33" t="s">
        <v>25</v>
      </c>
      <c r="H33" s="96">
        <v>915</v>
      </c>
      <c r="I33" s="96">
        <v>181</v>
      </c>
      <c r="J33" s="97" t="s">
        <v>350</v>
      </c>
      <c r="K33" s="97" t="s">
        <v>350</v>
      </c>
      <c r="L33" s="97" t="s">
        <v>350</v>
      </c>
    </row>
    <row r="34" spans="1:12" x14ac:dyDescent="0.2">
      <c r="A34" s="96">
        <v>112</v>
      </c>
      <c r="B34" t="s">
        <v>147</v>
      </c>
      <c r="C34" s="96">
        <v>129</v>
      </c>
      <c r="D34" t="s">
        <v>352</v>
      </c>
      <c r="E34" s="96">
        <v>908</v>
      </c>
      <c r="F34" s="96">
        <v>127</v>
      </c>
      <c r="G34" t="s">
        <v>21</v>
      </c>
      <c r="H34" s="96">
        <v>923</v>
      </c>
      <c r="I34" s="96">
        <v>128</v>
      </c>
      <c r="J34" s="97" t="s">
        <v>351</v>
      </c>
      <c r="K34" s="97" t="s">
        <v>350</v>
      </c>
      <c r="L34" s="97" t="s">
        <v>350</v>
      </c>
    </row>
    <row r="35" spans="1:12" x14ac:dyDescent="0.2">
      <c r="A35" s="96">
        <v>56</v>
      </c>
      <c r="B35" t="s">
        <v>187</v>
      </c>
      <c r="C35" s="96">
        <v>172</v>
      </c>
      <c r="D35" t="s">
        <v>352</v>
      </c>
      <c r="E35" s="96">
        <v>908</v>
      </c>
      <c r="F35" s="96">
        <v>127</v>
      </c>
      <c r="G35" t="s">
        <v>24</v>
      </c>
      <c r="H35" s="96">
        <v>926</v>
      </c>
      <c r="I35" s="96">
        <v>170</v>
      </c>
      <c r="J35" s="97" t="s">
        <v>351</v>
      </c>
      <c r="K35" s="97" t="s">
        <v>350</v>
      </c>
      <c r="L35" s="97" t="s">
        <v>350</v>
      </c>
    </row>
    <row r="36" spans="1:12" x14ac:dyDescent="0.2">
      <c r="A36" s="96">
        <v>84</v>
      </c>
      <c r="B36" t="s">
        <v>220</v>
      </c>
      <c r="C36" s="96">
        <v>209</v>
      </c>
      <c r="D36" t="s">
        <v>355</v>
      </c>
      <c r="E36" s="96">
        <v>904</v>
      </c>
      <c r="F36" s="96">
        <v>180</v>
      </c>
      <c r="G36" t="s">
        <v>26</v>
      </c>
      <c r="H36" s="96">
        <v>916</v>
      </c>
      <c r="I36" s="96">
        <v>208</v>
      </c>
      <c r="J36" s="97" t="s">
        <v>350</v>
      </c>
      <c r="K36" s="97" t="s">
        <v>350</v>
      </c>
      <c r="L36" s="97" t="s">
        <v>350</v>
      </c>
    </row>
    <row r="37" spans="1:12" x14ac:dyDescent="0.2">
      <c r="A37" s="96">
        <v>204</v>
      </c>
      <c r="B37" t="s">
        <v>79</v>
      </c>
      <c r="C37" s="96">
        <v>54</v>
      </c>
      <c r="D37" t="s">
        <v>353</v>
      </c>
      <c r="E37" s="96">
        <v>903</v>
      </c>
      <c r="F37" s="96">
        <v>7</v>
      </c>
      <c r="G37" t="s">
        <v>15</v>
      </c>
      <c r="H37" s="96">
        <v>914</v>
      </c>
      <c r="I37" s="96">
        <v>53</v>
      </c>
      <c r="J37" s="97" t="s">
        <v>350</v>
      </c>
      <c r="K37" s="97" t="s">
        <v>351</v>
      </c>
      <c r="L37" s="97" t="s">
        <v>351</v>
      </c>
    </row>
    <row r="38" spans="1:12" x14ac:dyDescent="0.2">
      <c r="A38" s="96">
        <v>60</v>
      </c>
      <c r="B38" t="s">
        <v>243</v>
      </c>
      <c r="C38" s="96">
        <v>233</v>
      </c>
      <c r="D38" t="s">
        <v>356</v>
      </c>
      <c r="E38" s="96">
        <v>905</v>
      </c>
      <c r="F38" s="96">
        <v>232</v>
      </c>
      <c r="G38" t="s">
        <v>356</v>
      </c>
      <c r="H38" s="96">
        <v>905</v>
      </c>
      <c r="I38" s="96">
        <v>232</v>
      </c>
      <c r="J38" s="97" t="s">
        <v>351</v>
      </c>
      <c r="K38" s="97" t="s">
        <v>350</v>
      </c>
      <c r="L38" s="97" t="s">
        <v>350</v>
      </c>
    </row>
    <row r="39" spans="1:12" x14ac:dyDescent="0.2">
      <c r="A39" s="96">
        <v>64</v>
      </c>
      <c r="B39" t="s">
        <v>122</v>
      </c>
      <c r="C39" s="96">
        <v>101</v>
      </c>
      <c r="D39" t="s">
        <v>349</v>
      </c>
      <c r="E39" s="96">
        <v>935</v>
      </c>
      <c r="F39" s="96">
        <v>71</v>
      </c>
      <c r="G39" t="s">
        <v>19</v>
      </c>
      <c r="H39" s="96">
        <v>5501</v>
      </c>
      <c r="I39" s="96">
        <v>98</v>
      </c>
      <c r="J39" s="97" t="s">
        <v>350</v>
      </c>
      <c r="K39" s="97" t="s">
        <v>351</v>
      </c>
      <c r="L39" s="97" t="s">
        <v>350</v>
      </c>
    </row>
    <row r="40" spans="1:12" x14ac:dyDescent="0.2">
      <c r="A40" s="96">
        <v>68</v>
      </c>
      <c r="B40" t="s">
        <v>230</v>
      </c>
      <c r="C40" s="96">
        <v>219</v>
      </c>
      <c r="D40" t="s">
        <v>355</v>
      </c>
      <c r="E40" s="96">
        <v>904</v>
      </c>
      <c r="F40" s="96">
        <v>180</v>
      </c>
      <c r="G40" t="s">
        <v>27</v>
      </c>
      <c r="H40" s="96">
        <v>931</v>
      </c>
      <c r="I40" s="96">
        <v>217</v>
      </c>
      <c r="J40" s="97" t="s">
        <v>350</v>
      </c>
      <c r="K40" s="97" t="s">
        <v>350</v>
      </c>
      <c r="L40" s="97" t="s">
        <v>350</v>
      </c>
    </row>
    <row r="41" spans="1:12" x14ac:dyDescent="0.2">
      <c r="A41" s="96">
        <v>70</v>
      </c>
      <c r="B41" t="s">
        <v>172</v>
      </c>
      <c r="C41" s="96">
        <v>156</v>
      </c>
      <c r="D41" t="s">
        <v>352</v>
      </c>
      <c r="E41" s="96">
        <v>908</v>
      </c>
      <c r="F41" s="96">
        <v>127</v>
      </c>
      <c r="G41" t="s">
        <v>23</v>
      </c>
      <c r="H41" s="96">
        <v>925</v>
      </c>
      <c r="I41" s="96">
        <v>153</v>
      </c>
      <c r="J41" s="97" t="s">
        <v>351</v>
      </c>
      <c r="K41" s="97" t="s">
        <v>350</v>
      </c>
      <c r="L41" s="97" t="s">
        <v>350</v>
      </c>
    </row>
    <row r="42" spans="1:12" x14ac:dyDescent="0.2">
      <c r="A42" s="96">
        <v>72</v>
      </c>
      <c r="B42" t="s">
        <v>74</v>
      </c>
      <c r="C42" s="96">
        <v>48</v>
      </c>
      <c r="D42" t="s">
        <v>353</v>
      </c>
      <c r="E42" s="96">
        <v>903</v>
      </c>
      <c r="F42" s="96">
        <v>7</v>
      </c>
      <c r="G42" t="s">
        <v>14</v>
      </c>
      <c r="H42" s="96">
        <v>913</v>
      </c>
      <c r="I42" s="96">
        <v>47</v>
      </c>
      <c r="J42" s="97" t="s">
        <v>350</v>
      </c>
      <c r="K42" s="97" t="s">
        <v>350</v>
      </c>
      <c r="L42" s="97" t="s">
        <v>351</v>
      </c>
    </row>
    <row r="43" spans="1:12" x14ac:dyDescent="0.2">
      <c r="A43" s="96">
        <v>76</v>
      </c>
      <c r="B43" t="s">
        <v>231</v>
      </c>
      <c r="C43" s="96">
        <v>220</v>
      </c>
      <c r="D43" t="s">
        <v>355</v>
      </c>
      <c r="E43" s="96">
        <v>904</v>
      </c>
      <c r="F43" s="96">
        <v>180</v>
      </c>
      <c r="G43" t="s">
        <v>27</v>
      </c>
      <c r="H43" s="96">
        <v>931</v>
      </c>
      <c r="I43" s="96">
        <v>217</v>
      </c>
      <c r="J43" s="97" t="s">
        <v>350</v>
      </c>
      <c r="K43" s="97" t="s">
        <v>350</v>
      </c>
      <c r="L43" s="97" t="s">
        <v>350</v>
      </c>
    </row>
    <row r="44" spans="1:12" x14ac:dyDescent="0.2">
      <c r="A44" s="96">
        <v>92</v>
      </c>
      <c r="B44" t="s">
        <v>200</v>
      </c>
      <c r="C44" s="96">
        <v>187</v>
      </c>
      <c r="D44" t="s">
        <v>355</v>
      </c>
      <c r="E44" s="96">
        <v>904</v>
      </c>
      <c r="F44" s="96">
        <v>180</v>
      </c>
      <c r="G44" t="s">
        <v>25</v>
      </c>
      <c r="H44" s="96">
        <v>915</v>
      </c>
      <c r="I44" s="96">
        <v>181</v>
      </c>
      <c r="J44" s="97" t="s">
        <v>350</v>
      </c>
      <c r="K44" s="97" t="s">
        <v>350</v>
      </c>
      <c r="L44" s="97" t="s">
        <v>350</v>
      </c>
    </row>
    <row r="45" spans="1:12" x14ac:dyDescent="0.2">
      <c r="A45" s="96">
        <v>96</v>
      </c>
      <c r="B45" t="s">
        <v>109</v>
      </c>
      <c r="C45" s="96">
        <v>87</v>
      </c>
      <c r="D45" t="s">
        <v>349</v>
      </c>
      <c r="E45" s="96">
        <v>935</v>
      </c>
      <c r="F45" s="96">
        <v>71</v>
      </c>
      <c r="G45" t="s">
        <v>18</v>
      </c>
      <c r="H45" s="96">
        <v>920</v>
      </c>
      <c r="I45" s="96">
        <v>86</v>
      </c>
      <c r="J45" s="97" t="s">
        <v>350</v>
      </c>
      <c r="K45" s="97" t="s">
        <v>350</v>
      </c>
      <c r="L45" s="97" t="s">
        <v>350</v>
      </c>
    </row>
    <row r="46" spans="1:12" x14ac:dyDescent="0.2">
      <c r="A46" s="96">
        <v>100</v>
      </c>
      <c r="B46" t="s">
        <v>148</v>
      </c>
      <c r="C46" s="96">
        <v>130</v>
      </c>
      <c r="D46" t="s">
        <v>352</v>
      </c>
      <c r="E46" s="96">
        <v>908</v>
      </c>
      <c r="F46" s="96">
        <v>127</v>
      </c>
      <c r="G46" t="s">
        <v>21</v>
      </c>
      <c r="H46" s="96">
        <v>923</v>
      </c>
      <c r="I46" s="96">
        <v>128</v>
      </c>
      <c r="J46" s="97" t="s">
        <v>351</v>
      </c>
      <c r="K46" s="97" t="s">
        <v>350</v>
      </c>
      <c r="L46" s="97" t="s">
        <v>350</v>
      </c>
    </row>
    <row r="47" spans="1:12" x14ac:dyDescent="0.2">
      <c r="A47" s="96">
        <v>854</v>
      </c>
      <c r="B47" t="s">
        <v>81</v>
      </c>
      <c r="C47" s="96">
        <v>55</v>
      </c>
      <c r="D47" t="s">
        <v>353</v>
      </c>
      <c r="E47" s="96">
        <v>903</v>
      </c>
      <c r="F47" s="96">
        <v>7</v>
      </c>
      <c r="G47" t="s">
        <v>15</v>
      </c>
      <c r="H47" s="96">
        <v>914</v>
      </c>
      <c r="I47" s="96">
        <v>53</v>
      </c>
      <c r="J47" s="97" t="s">
        <v>350</v>
      </c>
      <c r="K47" s="97" t="s">
        <v>351</v>
      </c>
      <c r="L47" s="97" t="s">
        <v>351</v>
      </c>
    </row>
    <row r="48" spans="1:12" x14ac:dyDescent="0.2">
      <c r="A48" s="96">
        <v>108</v>
      </c>
      <c r="B48" t="s">
        <v>32</v>
      </c>
      <c r="C48" s="96">
        <v>9</v>
      </c>
      <c r="D48" t="s">
        <v>353</v>
      </c>
      <c r="E48" s="96">
        <v>903</v>
      </c>
      <c r="F48" s="96">
        <v>7</v>
      </c>
      <c r="G48" t="s">
        <v>11</v>
      </c>
      <c r="H48" s="96">
        <v>910</v>
      </c>
      <c r="I48" s="96">
        <v>8</v>
      </c>
      <c r="J48" s="97" t="s">
        <v>350</v>
      </c>
      <c r="K48" s="97" t="s">
        <v>351</v>
      </c>
      <c r="L48" s="97" t="s">
        <v>351</v>
      </c>
    </row>
    <row r="49" spans="1:12" x14ac:dyDescent="0.2">
      <c r="A49" s="96">
        <v>116</v>
      </c>
      <c r="B49" t="s">
        <v>110</v>
      </c>
      <c r="C49" s="96">
        <v>88</v>
      </c>
      <c r="D49" t="s">
        <v>349</v>
      </c>
      <c r="E49" s="96">
        <v>935</v>
      </c>
      <c r="F49" s="96">
        <v>71</v>
      </c>
      <c r="G49" t="s">
        <v>18</v>
      </c>
      <c r="H49" s="96">
        <v>920</v>
      </c>
      <c r="I49" s="96">
        <v>86</v>
      </c>
      <c r="J49" s="97" t="s">
        <v>350</v>
      </c>
      <c r="K49" s="97" t="s">
        <v>351</v>
      </c>
      <c r="L49" s="97" t="s">
        <v>350</v>
      </c>
    </row>
    <row r="50" spans="1:12" x14ac:dyDescent="0.2">
      <c r="A50" s="96">
        <v>120</v>
      </c>
      <c r="B50" t="s">
        <v>59</v>
      </c>
      <c r="C50" s="96">
        <v>31</v>
      </c>
      <c r="D50" t="s">
        <v>353</v>
      </c>
      <c r="E50" s="96">
        <v>903</v>
      </c>
      <c r="F50" s="96">
        <v>7</v>
      </c>
      <c r="G50" t="s">
        <v>12</v>
      </c>
      <c r="H50" s="96">
        <v>911</v>
      </c>
      <c r="I50" s="96">
        <v>29</v>
      </c>
      <c r="J50" s="97" t="s">
        <v>350</v>
      </c>
      <c r="K50" s="97" t="s">
        <v>350</v>
      </c>
      <c r="L50" s="97" t="s">
        <v>351</v>
      </c>
    </row>
    <row r="51" spans="1:12" x14ac:dyDescent="0.2">
      <c r="A51" s="96">
        <v>124</v>
      </c>
      <c r="B51" t="s">
        <v>244</v>
      </c>
      <c r="C51" s="96">
        <v>234</v>
      </c>
      <c r="D51" t="s">
        <v>356</v>
      </c>
      <c r="E51" s="96">
        <v>905</v>
      </c>
      <c r="F51" s="96">
        <v>232</v>
      </c>
      <c r="G51" t="s">
        <v>356</v>
      </c>
      <c r="H51" s="96">
        <v>905</v>
      </c>
      <c r="I51" s="96">
        <v>232</v>
      </c>
      <c r="J51" s="97" t="s">
        <v>351</v>
      </c>
      <c r="K51" s="97" t="s">
        <v>350</v>
      </c>
      <c r="L51" s="97" t="s">
        <v>350</v>
      </c>
    </row>
    <row r="52" spans="1:12" x14ac:dyDescent="0.2">
      <c r="A52" s="96">
        <v>132</v>
      </c>
      <c r="B52" t="s">
        <v>391</v>
      </c>
      <c r="C52" s="96">
        <v>56</v>
      </c>
      <c r="D52" t="s">
        <v>353</v>
      </c>
      <c r="E52" s="96">
        <v>903</v>
      </c>
      <c r="F52" s="96">
        <v>7</v>
      </c>
      <c r="G52" t="s">
        <v>15</v>
      </c>
      <c r="H52" s="96">
        <v>914</v>
      </c>
      <c r="I52" s="96">
        <v>53</v>
      </c>
      <c r="J52" s="97" t="s">
        <v>350</v>
      </c>
      <c r="K52" s="97" t="s">
        <v>350</v>
      </c>
      <c r="L52" s="97" t="s">
        <v>351</v>
      </c>
    </row>
    <row r="53" spans="1:12" x14ac:dyDescent="0.2">
      <c r="A53" s="96">
        <v>535</v>
      </c>
      <c r="B53" t="s">
        <v>392</v>
      </c>
      <c r="C53" s="96">
        <v>188</v>
      </c>
      <c r="D53" t="s">
        <v>355</v>
      </c>
      <c r="E53" s="96">
        <v>904</v>
      </c>
      <c r="F53" s="96">
        <v>180</v>
      </c>
      <c r="G53" t="s">
        <v>25</v>
      </c>
      <c r="H53" s="96">
        <v>915</v>
      </c>
      <c r="I53" s="96">
        <v>181</v>
      </c>
      <c r="J53" s="97" t="s">
        <v>350</v>
      </c>
      <c r="K53" s="97" t="s">
        <v>350</v>
      </c>
      <c r="L53" s="97" t="s">
        <v>350</v>
      </c>
    </row>
    <row r="54" spans="1:12" x14ac:dyDescent="0.2">
      <c r="A54" s="96">
        <v>136</v>
      </c>
      <c r="B54" t="s">
        <v>201</v>
      </c>
      <c r="C54" s="96">
        <v>189</v>
      </c>
      <c r="D54" t="s">
        <v>355</v>
      </c>
      <c r="E54" s="96">
        <v>904</v>
      </c>
      <c r="F54" s="96">
        <v>180</v>
      </c>
      <c r="G54" t="s">
        <v>25</v>
      </c>
      <c r="H54" s="96">
        <v>915</v>
      </c>
      <c r="I54" s="96">
        <v>181</v>
      </c>
      <c r="J54" s="97" t="s">
        <v>350</v>
      </c>
      <c r="K54" s="97" t="s">
        <v>350</v>
      </c>
      <c r="L54" s="97" t="s">
        <v>350</v>
      </c>
    </row>
    <row r="55" spans="1:12" x14ac:dyDescent="0.2">
      <c r="A55" s="96">
        <v>140</v>
      </c>
      <c r="B55" t="s">
        <v>60</v>
      </c>
      <c r="C55" s="96">
        <v>32</v>
      </c>
      <c r="D55" t="s">
        <v>353</v>
      </c>
      <c r="E55" s="96">
        <v>903</v>
      </c>
      <c r="F55" s="96">
        <v>7</v>
      </c>
      <c r="G55" t="s">
        <v>12</v>
      </c>
      <c r="H55" s="96">
        <v>911</v>
      </c>
      <c r="I55" s="96">
        <v>29</v>
      </c>
      <c r="J55" s="97" t="s">
        <v>350</v>
      </c>
      <c r="K55" s="97" t="s">
        <v>351</v>
      </c>
      <c r="L55" s="97" t="s">
        <v>351</v>
      </c>
    </row>
    <row r="56" spans="1:12" x14ac:dyDescent="0.2">
      <c r="A56" s="96">
        <v>148</v>
      </c>
      <c r="B56" t="s">
        <v>61</v>
      </c>
      <c r="C56" s="96">
        <v>33</v>
      </c>
      <c r="D56" t="s">
        <v>353</v>
      </c>
      <c r="E56" s="96">
        <v>903</v>
      </c>
      <c r="F56" s="96">
        <v>7</v>
      </c>
      <c r="G56" t="s">
        <v>12</v>
      </c>
      <c r="H56" s="96">
        <v>911</v>
      </c>
      <c r="I56" s="96">
        <v>29</v>
      </c>
      <c r="J56" s="97" t="s">
        <v>350</v>
      </c>
      <c r="K56" s="97" t="s">
        <v>351</v>
      </c>
      <c r="L56" s="97" t="s">
        <v>351</v>
      </c>
    </row>
    <row r="57" spans="1:12" x14ac:dyDescent="0.2">
      <c r="A57" s="96">
        <v>830</v>
      </c>
      <c r="B57" t="s">
        <v>157</v>
      </c>
      <c r="C57" s="96">
        <v>140</v>
      </c>
      <c r="D57" t="s">
        <v>352</v>
      </c>
      <c r="E57" s="96">
        <v>908</v>
      </c>
      <c r="F57" s="96">
        <v>127</v>
      </c>
      <c r="G57" t="s">
        <v>22</v>
      </c>
      <c r="H57" s="96">
        <v>924</v>
      </c>
      <c r="I57" s="96">
        <v>139</v>
      </c>
      <c r="J57" s="97" t="s">
        <v>351</v>
      </c>
      <c r="K57" s="97" t="s">
        <v>350</v>
      </c>
      <c r="L57" s="97" t="s">
        <v>350</v>
      </c>
    </row>
    <row r="58" spans="1:12" x14ac:dyDescent="0.2">
      <c r="A58" s="96">
        <v>152</v>
      </c>
      <c r="B58" t="s">
        <v>232</v>
      </c>
      <c r="C58" s="96">
        <v>221</v>
      </c>
      <c r="D58" t="s">
        <v>355</v>
      </c>
      <c r="E58" s="96">
        <v>904</v>
      </c>
      <c r="F58" s="96">
        <v>180</v>
      </c>
      <c r="G58" t="s">
        <v>27</v>
      </c>
      <c r="H58" s="96">
        <v>931</v>
      </c>
      <c r="I58" s="96">
        <v>217</v>
      </c>
      <c r="J58" s="97" t="s">
        <v>350</v>
      </c>
      <c r="K58" s="97" t="s">
        <v>350</v>
      </c>
      <c r="L58" s="97" t="s">
        <v>350</v>
      </c>
    </row>
    <row r="59" spans="1:12" x14ac:dyDescent="0.2">
      <c r="A59" s="96">
        <v>156</v>
      </c>
      <c r="B59" t="s">
        <v>102</v>
      </c>
      <c r="C59" s="96">
        <v>79</v>
      </c>
      <c r="D59" t="s">
        <v>349</v>
      </c>
      <c r="E59" s="96">
        <v>935</v>
      </c>
      <c r="F59" s="96">
        <v>71</v>
      </c>
      <c r="G59" t="s">
        <v>17</v>
      </c>
      <c r="H59" s="96">
        <v>906</v>
      </c>
      <c r="I59" s="96">
        <v>78</v>
      </c>
      <c r="J59" s="97" t="s">
        <v>350</v>
      </c>
      <c r="K59" s="97" t="s">
        <v>350</v>
      </c>
      <c r="L59" s="97" t="s">
        <v>350</v>
      </c>
    </row>
    <row r="60" spans="1:12" x14ac:dyDescent="0.2">
      <c r="A60" s="96">
        <v>344</v>
      </c>
      <c r="B60" t="s">
        <v>104</v>
      </c>
      <c r="C60" s="96">
        <v>81</v>
      </c>
      <c r="D60" t="s">
        <v>349</v>
      </c>
      <c r="E60" s="96">
        <v>935</v>
      </c>
      <c r="F60" s="96">
        <v>71</v>
      </c>
      <c r="G60" t="s">
        <v>17</v>
      </c>
      <c r="H60" s="96">
        <v>906</v>
      </c>
      <c r="I60" s="96">
        <v>78</v>
      </c>
      <c r="J60" s="97" t="s">
        <v>350</v>
      </c>
      <c r="K60" s="97" t="s">
        <v>350</v>
      </c>
      <c r="L60" s="97" t="s">
        <v>350</v>
      </c>
    </row>
    <row r="61" spans="1:12" x14ac:dyDescent="0.2">
      <c r="A61" s="96">
        <v>446</v>
      </c>
      <c r="B61" t="s">
        <v>106</v>
      </c>
      <c r="C61" s="96">
        <v>83</v>
      </c>
      <c r="D61" t="s">
        <v>349</v>
      </c>
      <c r="E61" s="96">
        <v>935</v>
      </c>
      <c r="F61" s="96">
        <v>71</v>
      </c>
      <c r="G61" t="s">
        <v>17</v>
      </c>
      <c r="H61" s="96">
        <v>906</v>
      </c>
      <c r="I61" s="96">
        <v>78</v>
      </c>
      <c r="J61" s="97" t="s">
        <v>350</v>
      </c>
      <c r="K61" s="97" t="s">
        <v>350</v>
      </c>
      <c r="L61" s="97" t="s">
        <v>350</v>
      </c>
    </row>
    <row r="62" spans="1:12" x14ac:dyDescent="0.2">
      <c r="A62" s="96">
        <v>170</v>
      </c>
      <c r="B62" t="s">
        <v>233</v>
      </c>
      <c r="C62" s="96">
        <v>222</v>
      </c>
      <c r="D62" t="s">
        <v>355</v>
      </c>
      <c r="E62" s="96">
        <v>904</v>
      </c>
      <c r="F62" s="96">
        <v>180</v>
      </c>
      <c r="G62" t="s">
        <v>27</v>
      </c>
      <c r="H62" s="96">
        <v>931</v>
      </c>
      <c r="I62" s="96">
        <v>217</v>
      </c>
      <c r="J62" s="97" t="s">
        <v>350</v>
      </c>
      <c r="K62" s="97" t="s">
        <v>350</v>
      </c>
      <c r="L62" s="97" t="s">
        <v>350</v>
      </c>
    </row>
    <row r="63" spans="1:12" x14ac:dyDescent="0.2">
      <c r="A63" s="96">
        <v>174</v>
      </c>
      <c r="B63" t="s">
        <v>34</v>
      </c>
      <c r="C63" s="96">
        <v>10</v>
      </c>
      <c r="D63" t="s">
        <v>353</v>
      </c>
      <c r="E63" s="96">
        <v>903</v>
      </c>
      <c r="F63" s="96">
        <v>7</v>
      </c>
      <c r="G63" t="s">
        <v>11</v>
      </c>
      <c r="H63" s="96">
        <v>910</v>
      </c>
      <c r="I63" s="96">
        <v>8</v>
      </c>
      <c r="J63" s="97" t="s">
        <v>350</v>
      </c>
      <c r="K63" s="97" t="s">
        <v>351</v>
      </c>
      <c r="L63" s="97" t="s">
        <v>351</v>
      </c>
    </row>
    <row r="64" spans="1:12" x14ac:dyDescent="0.2">
      <c r="A64" s="96">
        <v>178</v>
      </c>
      <c r="B64" t="s">
        <v>62</v>
      </c>
      <c r="C64" s="96">
        <v>34</v>
      </c>
      <c r="D64" t="s">
        <v>353</v>
      </c>
      <c r="E64" s="96">
        <v>903</v>
      </c>
      <c r="F64" s="96">
        <v>7</v>
      </c>
      <c r="G64" t="s">
        <v>12</v>
      </c>
      <c r="H64" s="96">
        <v>911</v>
      </c>
      <c r="I64" s="96">
        <v>29</v>
      </c>
      <c r="J64" s="97" t="s">
        <v>350</v>
      </c>
      <c r="K64" s="97" t="s">
        <v>350</v>
      </c>
      <c r="L64" s="97" t="s">
        <v>351</v>
      </c>
    </row>
    <row r="65" spans="1:12" x14ac:dyDescent="0.2">
      <c r="A65" s="96">
        <v>184</v>
      </c>
      <c r="B65" t="s">
        <v>263</v>
      </c>
      <c r="C65" s="96">
        <v>258</v>
      </c>
      <c r="D65" t="s">
        <v>354</v>
      </c>
      <c r="E65" s="96">
        <v>909</v>
      </c>
      <c r="F65" s="96">
        <v>238</v>
      </c>
      <c r="G65" t="s">
        <v>31</v>
      </c>
      <c r="H65" s="96">
        <v>957</v>
      </c>
      <c r="I65" s="96">
        <v>256</v>
      </c>
      <c r="J65" s="97" t="s">
        <v>350</v>
      </c>
      <c r="K65" s="97" t="s">
        <v>350</v>
      </c>
      <c r="L65" s="97" t="s">
        <v>350</v>
      </c>
    </row>
    <row r="66" spans="1:12" x14ac:dyDescent="0.2">
      <c r="A66" s="96">
        <v>188</v>
      </c>
      <c r="B66" t="s">
        <v>222</v>
      </c>
      <c r="C66" s="96">
        <v>210</v>
      </c>
      <c r="D66" t="s">
        <v>355</v>
      </c>
      <c r="E66" s="96">
        <v>904</v>
      </c>
      <c r="F66" s="96">
        <v>180</v>
      </c>
      <c r="G66" t="s">
        <v>26</v>
      </c>
      <c r="H66" s="96">
        <v>916</v>
      </c>
      <c r="I66" s="96">
        <v>208</v>
      </c>
      <c r="J66" s="97" t="s">
        <v>350</v>
      </c>
      <c r="K66" s="97" t="s">
        <v>350</v>
      </c>
      <c r="L66" s="97" t="s">
        <v>350</v>
      </c>
    </row>
    <row r="67" spans="1:12" x14ac:dyDescent="0.2">
      <c r="A67" s="96">
        <v>384</v>
      </c>
      <c r="B67" t="s">
        <v>82</v>
      </c>
      <c r="C67" s="96">
        <v>57</v>
      </c>
      <c r="D67" t="s">
        <v>353</v>
      </c>
      <c r="E67" s="96">
        <v>903</v>
      </c>
      <c r="F67" s="96">
        <v>7</v>
      </c>
      <c r="G67" t="s">
        <v>15</v>
      </c>
      <c r="H67" s="96">
        <v>914</v>
      </c>
      <c r="I67" s="96">
        <v>53</v>
      </c>
      <c r="J67" s="97" t="s">
        <v>350</v>
      </c>
      <c r="K67" s="97" t="s">
        <v>350</v>
      </c>
      <c r="L67" s="97" t="s">
        <v>351</v>
      </c>
    </row>
    <row r="68" spans="1:12" x14ac:dyDescent="0.2">
      <c r="A68" s="96">
        <v>191</v>
      </c>
      <c r="B68" t="s">
        <v>173</v>
      </c>
      <c r="C68" s="96">
        <v>157</v>
      </c>
      <c r="D68" t="s">
        <v>352</v>
      </c>
      <c r="E68" s="96">
        <v>908</v>
      </c>
      <c r="F68" s="96">
        <v>127</v>
      </c>
      <c r="G68" t="s">
        <v>23</v>
      </c>
      <c r="H68" s="96">
        <v>925</v>
      </c>
      <c r="I68" s="96">
        <v>153</v>
      </c>
      <c r="J68" s="97" t="s">
        <v>351</v>
      </c>
      <c r="K68" s="97" t="s">
        <v>350</v>
      </c>
      <c r="L68" s="97" t="s">
        <v>350</v>
      </c>
    </row>
    <row r="69" spans="1:12" x14ac:dyDescent="0.2">
      <c r="A69" s="96">
        <v>192</v>
      </c>
      <c r="B69" t="s">
        <v>202</v>
      </c>
      <c r="C69" s="96">
        <v>190</v>
      </c>
      <c r="D69" t="s">
        <v>355</v>
      </c>
      <c r="E69" s="96">
        <v>904</v>
      </c>
      <c r="F69" s="96">
        <v>180</v>
      </c>
      <c r="G69" t="s">
        <v>25</v>
      </c>
      <c r="H69" s="96">
        <v>915</v>
      </c>
      <c r="I69" s="96">
        <v>181</v>
      </c>
      <c r="J69" s="97" t="s">
        <v>350</v>
      </c>
      <c r="K69" s="97" t="s">
        <v>350</v>
      </c>
      <c r="L69" s="97" t="s">
        <v>350</v>
      </c>
    </row>
    <row r="70" spans="1:12" x14ac:dyDescent="0.2">
      <c r="A70" s="96">
        <v>531</v>
      </c>
      <c r="B70" t="s">
        <v>203</v>
      </c>
      <c r="C70" s="96">
        <v>191</v>
      </c>
      <c r="D70" t="s">
        <v>355</v>
      </c>
      <c r="E70" s="96">
        <v>904</v>
      </c>
      <c r="F70" s="96">
        <v>180</v>
      </c>
      <c r="G70" t="s">
        <v>25</v>
      </c>
      <c r="H70" s="96">
        <v>915</v>
      </c>
      <c r="I70" s="96">
        <v>181</v>
      </c>
      <c r="J70" s="97" t="s">
        <v>350</v>
      </c>
      <c r="K70" s="97" t="s">
        <v>350</v>
      </c>
      <c r="L70" s="97" t="s">
        <v>350</v>
      </c>
    </row>
    <row r="71" spans="1:12" x14ac:dyDescent="0.2">
      <c r="A71" s="96">
        <v>196</v>
      </c>
      <c r="B71" t="s">
        <v>132</v>
      </c>
      <c r="C71" s="96">
        <v>112</v>
      </c>
      <c r="D71" t="s">
        <v>349</v>
      </c>
      <c r="E71" s="96">
        <v>935</v>
      </c>
      <c r="F71" s="96">
        <v>71</v>
      </c>
      <c r="G71" t="s">
        <v>20</v>
      </c>
      <c r="H71" s="96">
        <v>922</v>
      </c>
      <c r="I71" s="96">
        <v>108</v>
      </c>
      <c r="J71" s="97" t="s">
        <v>350</v>
      </c>
      <c r="K71" s="97" t="s">
        <v>350</v>
      </c>
      <c r="L71" s="97" t="s">
        <v>350</v>
      </c>
    </row>
    <row r="72" spans="1:12" x14ac:dyDescent="0.2">
      <c r="A72" s="96">
        <v>203</v>
      </c>
      <c r="B72" t="s">
        <v>149</v>
      </c>
      <c r="C72" s="96">
        <v>131</v>
      </c>
      <c r="D72" t="s">
        <v>352</v>
      </c>
      <c r="E72" s="96">
        <v>908</v>
      </c>
      <c r="F72" s="96">
        <v>127</v>
      </c>
      <c r="G72" t="s">
        <v>21</v>
      </c>
      <c r="H72" s="96">
        <v>923</v>
      </c>
      <c r="I72" s="96">
        <v>128</v>
      </c>
      <c r="J72" s="97" t="s">
        <v>351</v>
      </c>
      <c r="K72" s="97" t="s">
        <v>350</v>
      </c>
      <c r="L72" s="97" t="s">
        <v>350</v>
      </c>
    </row>
    <row r="73" spans="1:12" x14ac:dyDescent="0.2">
      <c r="A73" s="96">
        <v>408</v>
      </c>
      <c r="B73" t="s">
        <v>103</v>
      </c>
      <c r="C73" s="96">
        <v>80</v>
      </c>
      <c r="D73" t="s">
        <v>349</v>
      </c>
      <c r="E73" s="96">
        <v>935</v>
      </c>
      <c r="F73" s="96">
        <v>71</v>
      </c>
      <c r="G73" t="s">
        <v>17</v>
      </c>
      <c r="H73" s="96">
        <v>906</v>
      </c>
      <c r="I73" s="96">
        <v>78</v>
      </c>
      <c r="J73" s="97" t="s">
        <v>350</v>
      </c>
      <c r="K73" s="97" t="s">
        <v>350</v>
      </c>
      <c r="L73" s="97" t="s">
        <v>350</v>
      </c>
    </row>
    <row r="74" spans="1:12" x14ac:dyDescent="0.2">
      <c r="A74" s="96">
        <v>180</v>
      </c>
      <c r="B74" t="s">
        <v>63</v>
      </c>
      <c r="C74" s="96">
        <v>35</v>
      </c>
      <c r="D74" t="s">
        <v>353</v>
      </c>
      <c r="E74" s="96">
        <v>903</v>
      </c>
      <c r="F74" s="96">
        <v>7</v>
      </c>
      <c r="G74" t="s">
        <v>12</v>
      </c>
      <c r="H74" s="96">
        <v>911</v>
      </c>
      <c r="I74" s="96">
        <v>29</v>
      </c>
      <c r="J74" s="97" t="s">
        <v>350</v>
      </c>
      <c r="K74" s="97" t="s">
        <v>351</v>
      </c>
      <c r="L74" s="97" t="s">
        <v>351</v>
      </c>
    </row>
    <row r="75" spans="1:12" x14ac:dyDescent="0.2">
      <c r="A75" s="96">
        <v>208</v>
      </c>
      <c r="B75" t="s">
        <v>158</v>
      </c>
      <c r="C75" s="96">
        <v>141</v>
      </c>
      <c r="D75" t="s">
        <v>352</v>
      </c>
      <c r="E75" s="96">
        <v>908</v>
      </c>
      <c r="F75" s="96">
        <v>127</v>
      </c>
      <c r="G75" t="s">
        <v>22</v>
      </c>
      <c r="H75" s="96">
        <v>924</v>
      </c>
      <c r="I75" s="96">
        <v>139</v>
      </c>
      <c r="J75" s="97" t="s">
        <v>351</v>
      </c>
      <c r="K75" s="97" t="s">
        <v>350</v>
      </c>
      <c r="L75" s="97" t="s">
        <v>350</v>
      </c>
    </row>
    <row r="76" spans="1:12" x14ac:dyDescent="0.2">
      <c r="A76" s="96">
        <v>262</v>
      </c>
      <c r="B76" t="s">
        <v>36</v>
      </c>
      <c r="C76" s="96">
        <v>11</v>
      </c>
      <c r="D76" t="s">
        <v>353</v>
      </c>
      <c r="E76" s="96">
        <v>903</v>
      </c>
      <c r="F76" s="96">
        <v>7</v>
      </c>
      <c r="G76" t="s">
        <v>11</v>
      </c>
      <c r="H76" s="96">
        <v>910</v>
      </c>
      <c r="I76" s="96">
        <v>8</v>
      </c>
      <c r="J76" s="97" t="s">
        <v>350</v>
      </c>
      <c r="K76" s="97" t="s">
        <v>351</v>
      </c>
      <c r="L76" s="97" t="s">
        <v>351</v>
      </c>
    </row>
    <row r="77" spans="1:12" x14ac:dyDescent="0.2">
      <c r="A77" s="96">
        <v>212</v>
      </c>
      <c r="B77" t="s">
        <v>204</v>
      </c>
      <c r="C77" s="96">
        <v>192</v>
      </c>
      <c r="D77" t="s">
        <v>355</v>
      </c>
      <c r="E77" s="96">
        <v>904</v>
      </c>
      <c r="F77" s="96">
        <v>180</v>
      </c>
      <c r="G77" t="s">
        <v>25</v>
      </c>
      <c r="H77" s="96">
        <v>915</v>
      </c>
      <c r="I77" s="96">
        <v>181</v>
      </c>
      <c r="J77" s="97" t="s">
        <v>350</v>
      </c>
      <c r="K77" s="97" t="s">
        <v>350</v>
      </c>
      <c r="L77" s="97" t="s">
        <v>350</v>
      </c>
    </row>
    <row r="78" spans="1:12" x14ac:dyDescent="0.2">
      <c r="A78" s="96">
        <v>214</v>
      </c>
      <c r="B78" t="s">
        <v>205</v>
      </c>
      <c r="C78" s="96">
        <v>193</v>
      </c>
      <c r="D78" t="s">
        <v>355</v>
      </c>
      <c r="E78" s="96">
        <v>904</v>
      </c>
      <c r="F78" s="96">
        <v>180</v>
      </c>
      <c r="G78" t="s">
        <v>25</v>
      </c>
      <c r="H78" s="96">
        <v>915</v>
      </c>
      <c r="I78" s="96">
        <v>181</v>
      </c>
      <c r="J78" s="97" t="s">
        <v>350</v>
      </c>
      <c r="K78" s="97" t="s">
        <v>350</v>
      </c>
      <c r="L78" s="97" t="s">
        <v>350</v>
      </c>
    </row>
    <row r="79" spans="1:12" x14ac:dyDescent="0.2">
      <c r="A79" s="96">
        <v>218</v>
      </c>
      <c r="B79" t="s">
        <v>234</v>
      </c>
      <c r="C79" s="96">
        <v>223</v>
      </c>
      <c r="D79" t="s">
        <v>355</v>
      </c>
      <c r="E79" s="96">
        <v>904</v>
      </c>
      <c r="F79" s="96">
        <v>180</v>
      </c>
      <c r="G79" t="s">
        <v>27</v>
      </c>
      <c r="H79" s="96">
        <v>931</v>
      </c>
      <c r="I79" s="96">
        <v>217</v>
      </c>
      <c r="J79" s="97" t="s">
        <v>350</v>
      </c>
      <c r="K79" s="97" t="s">
        <v>350</v>
      </c>
      <c r="L79" s="97" t="s">
        <v>350</v>
      </c>
    </row>
    <row r="80" spans="1:12" x14ac:dyDescent="0.2">
      <c r="A80" s="96">
        <v>818</v>
      </c>
      <c r="B80" t="s">
        <v>68</v>
      </c>
      <c r="C80" s="96">
        <v>41</v>
      </c>
      <c r="D80" t="s">
        <v>353</v>
      </c>
      <c r="E80" s="96">
        <v>903</v>
      </c>
      <c r="F80" s="96">
        <v>7</v>
      </c>
      <c r="G80" t="s">
        <v>13</v>
      </c>
      <c r="H80" s="96">
        <v>912</v>
      </c>
      <c r="I80" s="96">
        <v>39</v>
      </c>
      <c r="J80" s="97" t="s">
        <v>350</v>
      </c>
      <c r="K80" s="97" t="s">
        <v>350</v>
      </c>
      <c r="L80" s="97" t="s">
        <v>350</v>
      </c>
    </row>
    <row r="81" spans="1:12" x14ac:dyDescent="0.2">
      <c r="A81" s="96">
        <v>222</v>
      </c>
      <c r="B81" t="s">
        <v>223</v>
      </c>
      <c r="C81" s="96">
        <v>211</v>
      </c>
      <c r="D81" t="s">
        <v>355</v>
      </c>
      <c r="E81" s="96">
        <v>904</v>
      </c>
      <c r="F81" s="96">
        <v>180</v>
      </c>
      <c r="G81" t="s">
        <v>26</v>
      </c>
      <c r="H81" s="96">
        <v>916</v>
      </c>
      <c r="I81" s="96">
        <v>208</v>
      </c>
      <c r="J81" s="97" t="s">
        <v>350</v>
      </c>
      <c r="K81" s="97" t="s">
        <v>350</v>
      </c>
      <c r="L81" s="97" t="s">
        <v>350</v>
      </c>
    </row>
    <row r="82" spans="1:12" x14ac:dyDescent="0.2">
      <c r="A82" s="96">
        <v>226</v>
      </c>
      <c r="B82" t="s">
        <v>64</v>
      </c>
      <c r="C82" s="96">
        <v>36</v>
      </c>
      <c r="D82" t="s">
        <v>353</v>
      </c>
      <c r="E82" s="96">
        <v>903</v>
      </c>
      <c r="F82" s="96">
        <v>7</v>
      </c>
      <c r="G82" t="s">
        <v>12</v>
      </c>
      <c r="H82" s="96">
        <v>911</v>
      </c>
      <c r="I82" s="96">
        <v>29</v>
      </c>
      <c r="J82" s="97" t="s">
        <v>350</v>
      </c>
      <c r="K82" s="97" t="s">
        <v>351</v>
      </c>
      <c r="L82" s="97" t="s">
        <v>351</v>
      </c>
    </row>
    <row r="83" spans="1:12" x14ac:dyDescent="0.2">
      <c r="A83" s="96">
        <v>232</v>
      </c>
      <c r="B83" t="s">
        <v>37</v>
      </c>
      <c r="C83" s="96">
        <v>12</v>
      </c>
      <c r="D83" t="s">
        <v>353</v>
      </c>
      <c r="E83" s="96">
        <v>903</v>
      </c>
      <c r="F83" s="96">
        <v>7</v>
      </c>
      <c r="G83" t="s">
        <v>11</v>
      </c>
      <c r="H83" s="96">
        <v>910</v>
      </c>
      <c r="I83" s="96">
        <v>8</v>
      </c>
      <c r="J83" s="97" t="s">
        <v>350</v>
      </c>
      <c r="K83" s="97" t="s">
        <v>351</v>
      </c>
      <c r="L83" s="97" t="s">
        <v>351</v>
      </c>
    </row>
    <row r="84" spans="1:12" x14ac:dyDescent="0.2">
      <c r="A84" s="96">
        <v>233</v>
      </c>
      <c r="B84" t="s">
        <v>159</v>
      </c>
      <c r="C84" s="96">
        <v>142</v>
      </c>
      <c r="D84" t="s">
        <v>352</v>
      </c>
      <c r="E84" s="96">
        <v>908</v>
      </c>
      <c r="F84" s="96">
        <v>127</v>
      </c>
      <c r="G84" t="s">
        <v>22</v>
      </c>
      <c r="H84" s="96">
        <v>924</v>
      </c>
      <c r="I84" s="96">
        <v>139</v>
      </c>
      <c r="J84" s="97" t="s">
        <v>351</v>
      </c>
      <c r="K84" s="97" t="s">
        <v>350</v>
      </c>
      <c r="L84" s="97" t="s">
        <v>350</v>
      </c>
    </row>
    <row r="85" spans="1:12" x14ac:dyDescent="0.2">
      <c r="A85" s="96">
        <v>231</v>
      </c>
      <c r="B85" t="s">
        <v>39</v>
      </c>
      <c r="C85" s="96">
        <v>13</v>
      </c>
      <c r="D85" t="s">
        <v>353</v>
      </c>
      <c r="E85" s="96">
        <v>903</v>
      </c>
      <c r="F85" s="96">
        <v>7</v>
      </c>
      <c r="G85" t="s">
        <v>11</v>
      </c>
      <c r="H85" s="96">
        <v>910</v>
      </c>
      <c r="I85" s="96">
        <v>8</v>
      </c>
      <c r="J85" s="97" t="s">
        <v>350</v>
      </c>
      <c r="K85" s="97" t="s">
        <v>351</v>
      </c>
      <c r="L85" s="97" t="s">
        <v>351</v>
      </c>
    </row>
    <row r="86" spans="1:12" x14ac:dyDescent="0.2">
      <c r="A86" s="96">
        <v>234</v>
      </c>
      <c r="B86" t="s">
        <v>160</v>
      </c>
      <c r="C86" s="96">
        <v>143</v>
      </c>
      <c r="D86" t="s">
        <v>352</v>
      </c>
      <c r="E86" s="96">
        <v>908</v>
      </c>
      <c r="F86" s="96">
        <v>127</v>
      </c>
      <c r="G86" t="s">
        <v>22</v>
      </c>
      <c r="H86" s="96">
        <v>924</v>
      </c>
      <c r="I86" s="96">
        <v>139</v>
      </c>
      <c r="J86" s="97" t="s">
        <v>351</v>
      </c>
      <c r="K86" s="97" t="s">
        <v>350</v>
      </c>
      <c r="L86" s="97" t="s">
        <v>350</v>
      </c>
    </row>
    <row r="87" spans="1:12" x14ac:dyDescent="0.2">
      <c r="A87" s="96">
        <v>238</v>
      </c>
      <c r="B87" t="s">
        <v>235</v>
      </c>
      <c r="C87" s="96">
        <v>224</v>
      </c>
      <c r="D87" t="s">
        <v>355</v>
      </c>
      <c r="E87" s="96">
        <v>904</v>
      </c>
      <c r="F87" s="96">
        <v>180</v>
      </c>
      <c r="G87" t="s">
        <v>27</v>
      </c>
      <c r="H87" s="96">
        <v>931</v>
      </c>
      <c r="I87" s="96">
        <v>217</v>
      </c>
      <c r="J87" s="97" t="s">
        <v>350</v>
      </c>
      <c r="K87" s="97" t="s">
        <v>350</v>
      </c>
      <c r="L87" s="97" t="s">
        <v>350</v>
      </c>
    </row>
    <row r="88" spans="1:12" x14ac:dyDescent="0.2">
      <c r="A88" s="96">
        <v>242</v>
      </c>
      <c r="B88" t="s">
        <v>250</v>
      </c>
      <c r="C88" s="96">
        <v>243</v>
      </c>
      <c r="D88" t="s">
        <v>354</v>
      </c>
      <c r="E88" s="96">
        <v>909</v>
      </c>
      <c r="F88" s="96">
        <v>238</v>
      </c>
      <c r="G88" t="s">
        <v>29</v>
      </c>
      <c r="H88" s="96">
        <v>928</v>
      </c>
      <c r="I88" s="96">
        <v>242</v>
      </c>
      <c r="J88" s="97" t="s">
        <v>350</v>
      </c>
      <c r="K88" s="97" t="s">
        <v>350</v>
      </c>
      <c r="L88" s="97" t="s">
        <v>350</v>
      </c>
    </row>
    <row r="89" spans="1:12" x14ac:dyDescent="0.2">
      <c r="A89" s="96">
        <v>246</v>
      </c>
      <c r="B89" t="s">
        <v>161</v>
      </c>
      <c r="C89" s="96">
        <v>144</v>
      </c>
      <c r="D89" t="s">
        <v>352</v>
      </c>
      <c r="E89" s="96">
        <v>908</v>
      </c>
      <c r="F89" s="96">
        <v>127</v>
      </c>
      <c r="G89" t="s">
        <v>22</v>
      </c>
      <c r="H89" s="96">
        <v>924</v>
      </c>
      <c r="I89" s="96">
        <v>139</v>
      </c>
      <c r="J89" s="97" t="s">
        <v>351</v>
      </c>
      <c r="K89" s="97" t="s">
        <v>350</v>
      </c>
      <c r="L89" s="97" t="s">
        <v>350</v>
      </c>
    </row>
    <row r="90" spans="1:12" x14ac:dyDescent="0.2">
      <c r="A90" s="96">
        <v>250</v>
      </c>
      <c r="B90" t="s">
        <v>188</v>
      </c>
      <c r="C90" s="96">
        <v>173</v>
      </c>
      <c r="D90" t="s">
        <v>352</v>
      </c>
      <c r="E90" s="96">
        <v>908</v>
      </c>
      <c r="F90" s="96">
        <v>127</v>
      </c>
      <c r="G90" t="s">
        <v>24</v>
      </c>
      <c r="H90" s="96">
        <v>926</v>
      </c>
      <c r="I90" s="96">
        <v>170</v>
      </c>
      <c r="J90" s="97" t="s">
        <v>351</v>
      </c>
      <c r="K90" s="97" t="s">
        <v>350</v>
      </c>
      <c r="L90" s="97" t="s">
        <v>350</v>
      </c>
    </row>
    <row r="91" spans="1:12" x14ac:dyDescent="0.2">
      <c r="A91" s="96">
        <v>254</v>
      </c>
      <c r="B91" t="s">
        <v>236</v>
      </c>
      <c r="C91" s="96">
        <v>225</v>
      </c>
      <c r="D91" t="s">
        <v>355</v>
      </c>
      <c r="E91" s="96">
        <v>904</v>
      </c>
      <c r="F91" s="96">
        <v>180</v>
      </c>
      <c r="G91" t="s">
        <v>27</v>
      </c>
      <c r="H91" s="96">
        <v>931</v>
      </c>
      <c r="I91" s="96">
        <v>217</v>
      </c>
      <c r="J91" s="97" t="s">
        <v>350</v>
      </c>
      <c r="K91" s="97" t="s">
        <v>350</v>
      </c>
      <c r="L91" s="97" t="s">
        <v>350</v>
      </c>
    </row>
    <row r="92" spans="1:12" x14ac:dyDescent="0.2">
      <c r="A92" s="96">
        <v>258</v>
      </c>
      <c r="B92" t="s">
        <v>264</v>
      </c>
      <c r="C92" s="96">
        <v>259</v>
      </c>
      <c r="D92" t="s">
        <v>354</v>
      </c>
      <c r="E92" s="96">
        <v>909</v>
      </c>
      <c r="F92" s="96">
        <v>238</v>
      </c>
      <c r="G92" t="s">
        <v>31</v>
      </c>
      <c r="H92" s="96">
        <v>957</v>
      </c>
      <c r="I92" s="96">
        <v>256</v>
      </c>
      <c r="J92" s="97" t="s">
        <v>350</v>
      </c>
      <c r="K92" s="97" t="s">
        <v>350</v>
      </c>
      <c r="L92" s="97" t="s">
        <v>350</v>
      </c>
    </row>
    <row r="93" spans="1:12" x14ac:dyDescent="0.2">
      <c r="A93" s="96">
        <v>266</v>
      </c>
      <c r="B93" t="s">
        <v>65</v>
      </c>
      <c r="C93" s="96">
        <v>37</v>
      </c>
      <c r="D93" t="s">
        <v>353</v>
      </c>
      <c r="E93" s="96">
        <v>903</v>
      </c>
      <c r="F93" s="96">
        <v>7</v>
      </c>
      <c r="G93" t="s">
        <v>12</v>
      </c>
      <c r="H93" s="96">
        <v>911</v>
      </c>
      <c r="I93" s="96">
        <v>29</v>
      </c>
      <c r="J93" s="97" t="s">
        <v>350</v>
      </c>
      <c r="K93" s="97" t="s">
        <v>350</v>
      </c>
      <c r="L93" s="97" t="s">
        <v>351</v>
      </c>
    </row>
    <row r="94" spans="1:12" x14ac:dyDescent="0.2">
      <c r="A94" s="96">
        <v>270</v>
      </c>
      <c r="B94" t="s">
        <v>84</v>
      </c>
      <c r="C94" s="96">
        <v>58</v>
      </c>
      <c r="D94" t="s">
        <v>353</v>
      </c>
      <c r="E94" s="96">
        <v>903</v>
      </c>
      <c r="F94" s="96">
        <v>7</v>
      </c>
      <c r="G94" t="s">
        <v>15</v>
      </c>
      <c r="H94" s="96">
        <v>914</v>
      </c>
      <c r="I94" s="96">
        <v>53</v>
      </c>
      <c r="J94" s="97" t="s">
        <v>350</v>
      </c>
      <c r="K94" s="97" t="s">
        <v>351</v>
      </c>
      <c r="L94" s="97" t="s">
        <v>351</v>
      </c>
    </row>
    <row r="95" spans="1:12" x14ac:dyDescent="0.2">
      <c r="A95" s="96">
        <v>268</v>
      </c>
      <c r="B95" t="s">
        <v>133</v>
      </c>
      <c r="C95" s="96">
        <v>113</v>
      </c>
      <c r="D95" t="s">
        <v>349</v>
      </c>
      <c r="E95" s="96">
        <v>935</v>
      </c>
      <c r="F95" s="96">
        <v>71</v>
      </c>
      <c r="G95" t="s">
        <v>20</v>
      </c>
      <c r="H95" s="96">
        <v>922</v>
      </c>
      <c r="I95" s="96">
        <v>108</v>
      </c>
      <c r="J95" s="97" t="s">
        <v>350</v>
      </c>
      <c r="K95" s="97" t="s">
        <v>350</v>
      </c>
      <c r="L95" s="97" t="s">
        <v>350</v>
      </c>
    </row>
    <row r="96" spans="1:12" x14ac:dyDescent="0.2">
      <c r="A96" s="96">
        <v>276</v>
      </c>
      <c r="B96" t="s">
        <v>189</v>
      </c>
      <c r="C96" s="96">
        <v>174</v>
      </c>
      <c r="D96" t="s">
        <v>352</v>
      </c>
      <c r="E96" s="96">
        <v>908</v>
      </c>
      <c r="F96" s="96">
        <v>127</v>
      </c>
      <c r="G96" t="s">
        <v>24</v>
      </c>
      <c r="H96" s="96">
        <v>926</v>
      </c>
      <c r="I96" s="96">
        <v>170</v>
      </c>
      <c r="J96" s="97" t="s">
        <v>351</v>
      </c>
      <c r="K96" s="97" t="s">
        <v>350</v>
      </c>
      <c r="L96" s="97" t="s">
        <v>350</v>
      </c>
    </row>
    <row r="97" spans="1:12" x14ac:dyDescent="0.2">
      <c r="A97" s="96">
        <v>288</v>
      </c>
      <c r="B97" t="s">
        <v>85</v>
      </c>
      <c r="C97" s="96">
        <v>59</v>
      </c>
      <c r="D97" t="s">
        <v>353</v>
      </c>
      <c r="E97" s="96">
        <v>903</v>
      </c>
      <c r="F97" s="96">
        <v>7</v>
      </c>
      <c r="G97" t="s">
        <v>15</v>
      </c>
      <c r="H97" s="96">
        <v>914</v>
      </c>
      <c r="I97" s="96">
        <v>53</v>
      </c>
      <c r="J97" s="97" t="s">
        <v>350</v>
      </c>
      <c r="K97" s="97" t="s">
        <v>350</v>
      </c>
      <c r="L97" s="97" t="s">
        <v>351</v>
      </c>
    </row>
    <row r="98" spans="1:12" x14ac:dyDescent="0.2">
      <c r="A98" s="96">
        <v>292</v>
      </c>
      <c r="B98" t="s">
        <v>174</v>
      </c>
      <c r="C98" s="96">
        <v>158</v>
      </c>
      <c r="D98" t="s">
        <v>352</v>
      </c>
      <c r="E98" s="96">
        <v>908</v>
      </c>
      <c r="F98" s="96">
        <v>127</v>
      </c>
      <c r="G98" t="s">
        <v>23</v>
      </c>
      <c r="H98" s="96">
        <v>925</v>
      </c>
      <c r="I98" s="96">
        <v>153</v>
      </c>
      <c r="J98" s="97" t="s">
        <v>351</v>
      </c>
      <c r="K98" s="97" t="s">
        <v>350</v>
      </c>
      <c r="L98" s="97" t="s">
        <v>350</v>
      </c>
    </row>
    <row r="99" spans="1:12" x14ac:dyDescent="0.2">
      <c r="A99" s="96">
        <v>300</v>
      </c>
      <c r="B99" t="s">
        <v>175</v>
      </c>
      <c r="C99" s="96">
        <v>159</v>
      </c>
      <c r="D99" t="s">
        <v>352</v>
      </c>
      <c r="E99" s="96">
        <v>908</v>
      </c>
      <c r="F99" s="96">
        <v>127</v>
      </c>
      <c r="G99" t="s">
        <v>23</v>
      </c>
      <c r="H99" s="96">
        <v>925</v>
      </c>
      <c r="I99" s="96">
        <v>153</v>
      </c>
      <c r="J99" s="97" t="s">
        <v>351</v>
      </c>
      <c r="K99" s="97" t="s">
        <v>350</v>
      </c>
      <c r="L99" s="97" t="s">
        <v>350</v>
      </c>
    </row>
    <row r="100" spans="1:12" x14ac:dyDescent="0.2">
      <c r="A100" s="96">
        <v>304</v>
      </c>
      <c r="B100" t="s">
        <v>245</v>
      </c>
      <c r="C100" s="96">
        <v>235</v>
      </c>
      <c r="D100" t="s">
        <v>356</v>
      </c>
      <c r="E100" s="96">
        <v>905</v>
      </c>
      <c r="F100" s="96">
        <v>232</v>
      </c>
      <c r="G100" t="s">
        <v>356</v>
      </c>
      <c r="H100" s="96">
        <v>905</v>
      </c>
      <c r="I100" s="96">
        <v>232</v>
      </c>
      <c r="J100" s="97" t="s">
        <v>351</v>
      </c>
      <c r="K100" s="97" t="s">
        <v>350</v>
      </c>
      <c r="L100" s="97" t="s">
        <v>350</v>
      </c>
    </row>
    <row r="101" spans="1:12" x14ac:dyDescent="0.2">
      <c r="A101" s="96">
        <v>308</v>
      </c>
      <c r="B101" t="s">
        <v>206</v>
      </c>
      <c r="C101" s="96">
        <v>194</v>
      </c>
      <c r="D101" t="s">
        <v>355</v>
      </c>
      <c r="E101" s="96">
        <v>904</v>
      </c>
      <c r="F101" s="96">
        <v>180</v>
      </c>
      <c r="G101" t="s">
        <v>25</v>
      </c>
      <c r="H101" s="96">
        <v>915</v>
      </c>
      <c r="I101" s="96">
        <v>181</v>
      </c>
      <c r="J101" s="97" t="s">
        <v>350</v>
      </c>
      <c r="K101" s="97" t="s">
        <v>350</v>
      </c>
      <c r="L101" s="97" t="s">
        <v>350</v>
      </c>
    </row>
    <row r="102" spans="1:12" x14ac:dyDescent="0.2">
      <c r="A102" s="96">
        <v>312</v>
      </c>
      <c r="B102" t="s">
        <v>207</v>
      </c>
      <c r="C102" s="96">
        <v>195</v>
      </c>
      <c r="D102" t="s">
        <v>355</v>
      </c>
      <c r="E102" s="96">
        <v>904</v>
      </c>
      <c r="F102" s="96">
        <v>180</v>
      </c>
      <c r="G102" t="s">
        <v>25</v>
      </c>
      <c r="H102" s="96">
        <v>915</v>
      </c>
      <c r="I102" s="96">
        <v>181</v>
      </c>
      <c r="J102" s="97" t="s">
        <v>350</v>
      </c>
      <c r="K102" s="97" t="s">
        <v>350</v>
      </c>
      <c r="L102" s="97" t="s">
        <v>350</v>
      </c>
    </row>
    <row r="103" spans="1:12" x14ac:dyDescent="0.2">
      <c r="A103" s="96">
        <v>316</v>
      </c>
      <c r="B103" t="s">
        <v>255</v>
      </c>
      <c r="C103" s="96">
        <v>249</v>
      </c>
      <c r="D103" t="s">
        <v>354</v>
      </c>
      <c r="E103" s="96">
        <v>909</v>
      </c>
      <c r="F103" s="96">
        <v>238</v>
      </c>
      <c r="G103" t="s">
        <v>30</v>
      </c>
      <c r="H103" s="96">
        <v>954</v>
      </c>
      <c r="I103" s="96">
        <v>248</v>
      </c>
      <c r="J103" s="97" t="s">
        <v>350</v>
      </c>
      <c r="K103" s="97" t="s">
        <v>350</v>
      </c>
      <c r="L103" s="97" t="s">
        <v>350</v>
      </c>
    </row>
    <row r="104" spans="1:12" x14ac:dyDescent="0.2">
      <c r="A104" s="96">
        <v>320</v>
      </c>
      <c r="B104" t="s">
        <v>224</v>
      </c>
      <c r="C104" s="96">
        <v>212</v>
      </c>
      <c r="D104" t="s">
        <v>355</v>
      </c>
      <c r="E104" s="96">
        <v>904</v>
      </c>
      <c r="F104" s="96">
        <v>180</v>
      </c>
      <c r="G104" t="s">
        <v>26</v>
      </c>
      <c r="H104" s="96">
        <v>916</v>
      </c>
      <c r="I104" s="96">
        <v>208</v>
      </c>
      <c r="J104" s="97" t="s">
        <v>350</v>
      </c>
      <c r="K104" s="97" t="s">
        <v>350</v>
      </c>
      <c r="L104" s="97" t="s">
        <v>350</v>
      </c>
    </row>
    <row r="105" spans="1:12" x14ac:dyDescent="0.2">
      <c r="A105" s="96">
        <v>324</v>
      </c>
      <c r="B105" t="s">
        <v>86</v>
      </c>
      <c r="C105" s="96">
        <v>60</v>
      </c>
      <c r="D105" t="s">
        <v>353</v>
      </c>
      <c r="E105" s="96">
        <v>903</v>
      </c>
      <c r="F105" s="96">
        <v>7</v>
      </c>
      <c r="G105" t="s">
        <v>15</v>
      </c>
      <c r="H105" s="96">
        <v>914</v>
      </c>
      <c r="I105" s="96">
        <v>53</v>
      </c>
      <c r="J105" s="97" t="s">
        <v>350</v>
      </c>
      <c r="K105" s="97" t="s">
        <v>351</v>
      </c>
      <c r="L105" s="97" t="s">
        <v>351</v>
      </c>
    </row>
    <row r="106" spans="1:12" x14ac:dyDescent="0.2">
      <c r="A106" s="96">
        <v>624</v>
      </c>
      <c r="B106" t="s">
        <v>87</v>
      </c>
      <c r="C106" s="96">
        <v>61</v>
      </c>
      <c r="D106" t="s">
        <v>353</v>
      </c>
      <c r="E106" s="96">
        <v>903</v>
      </c>
      <c r="F106" s="96">
        <v>7</v>
      </c>
      <c r="G106" t="s">
        <v>15</v>
      </c>
      <c r="H106" s="96">
        <v>914</v>
      </c>
      <c r="I106" s="96">
        <v>53</v>
      </c>
      <c r="J106" s="97" t="s">
        <v>350</v>
      </c>
      <c r="K106" s="97" t="s">
        <v>351</v>
      </c>
      <c r="L106" s="97" t="s">
        <v>351</v>
      </c>
    </row>
    <row r="107" spans="1:12" x14ac:dyDescent="0.2">
      <c r="A107" s="96">
        <v>328</v>
      </c>
      <c r="B107" t="s">
        <v>237</v>
      </c>
      <c r="C107" s="96">
        <v>226</v>
      </c>
      <c r="D107" t="s">
        <v>355</v>
      </c>
      <c r="E107" s="96">
        <v>904</v>
      </c>
      <c r="F107" s="96">
        <v>180</v>
      </c>
      <c r="G107" t="s">
        <v>27</v>
      </c>
      <c r="H107" s="96">
        <v>931</v>
      </c>
      <c r="I107" s="96">
        <v>217</v>
      </c>
      <c r="J107" s="97" t="s">
        <v>350</v>
      </c>
      <c r="K107" s="97" t="s">
        <v>350</v>
      </c>
      <c r="L107" s="97" t="s">
        <v>350</v>
      </c>
    </row>
    <row r="108" spans="1:12" x14ac:dyDescent="0.2">
      <c r="A108" s="96">
        <v>332</v>
      </c>
      <c r="B108" t="s">
        <v>208</v>
      </c>
      <c r="C108" s="96">
        <v>196</v>
      </c>
      <c r="D108" t="s">
        <v>355</v>
      </c>
      <c r="E108" s="96">
        <v>904</v>
      </c>
      <c r="F108" s="96">
        <v>180</v>
      </c>
      <c r="G108" t="s">
        <v>25</v>
      </c>
      <c r="H108" s="96">
        <v>915</v>
      </c>
      <c r="I108" s="96">
        <v>181</v>
      </c>
      <c r="J108" s="97" t="s">
        <v>350</v>
      </c>
      <c r="K108" s="97" t="s">
        <v>351</v>
      </c>
      <c r="L108" s="97" t="s">
        <v>350</v>
      </c>
    </row>
    <row r="109" spans="1:12" x14ac:dyDescent="0.2">
      <c r="A109" s="96">
        <v>336</v>
      </c>
      <c r="B109" t="s">
        <v>176</v>
      </c>
      <c r="C109" s="96">
        <v>160</v>
      </c>
      <c r="D109" t="s">
        <v>352</v>
      </c>
      <c r="E109" s="96">
        <v>908</v>
      </c>
      <c r="F109" s="96">
        <v>127</v>
      </c>
      <c r="G109" t="s">
        <v>23</v>
      </c>
      <c r="H109" s="96">
        <v>925</v>
      </c>
      <c r="I109" s="96">
        <v>153</v>
      </c>
      <c r="J109" s="97" t="s">
        <v>351</v>
      </c>
      <c r="K109" s="97" t="s">
        <v>350</v>
      </c>
      <c r="L109" s="97" t="s">
        <v>350</v>
      </c>
    </row>
    <row r="110" spans="1:12" x14ac:dyDescent="0.2">
      <c r="A110" s="96">
        <v>340</v>
      </c>
      <c r="B110" t="s">
        <v>225</v>
      </c>
      <c r="C110" s="96">
        <v>213</v>
      </c>
      <c r="D110" t="s">
        <v>355</v>
      </c>
      <c r="E110" s="96">
        <v>904</v>
      </c>
      <c r="F110" s="96">
        <v>180</v>
      </c>
      <c r="G110" t="s">
        <v>26</v>
      </c>
      <c r="H110" s="96">
        <v>916</v>
      </c>
      <c r="I110" s="96">
        <v>208</v>
      </c>
      <c r="J110" s="97" t="s">
        <v>350</v>
      </c>
      <c r="K110" s="97" t="s">
        <v>350</v>
      </c>
      <c r="L110" s="97" t="s">
        <v>350</v>
      </c>
    </row>
    <row r="111" spans="1:12" x14ac:dyDescent="0.2">
      <c r="A111" s="96">
        <v>348</v>
      </c>
      <c r="B111" t="s">
        <v>150</v>
      </c>
      <c r="C111" s="96">
        <v>132</v>
      </c>
      <c r="D111" t="s">
        <v>352</v>
      </c>
      <c r="E111" s="96">
        <v>908</v>
      </c>
      <c r="F111" s="96">
        <v>127</v>
      </c>
      <c r="G111" t="s">
        <v>21</v>
      </c>
      <c r="H111" s="96">
        <v>923</v>
      </c>
      <c r="I111" s="96">
        <v>128</v>
      </c>
      <c r="J111" s="97" t="s">
        <v>351</v>
      </c>
      <c r="K111" s="97" t="s">
        <v>350</v>
      </c>
      <c r="L111" s="97" t="s">
        <v>350</v>
      </c>
    </row>
    <row r="112" spans="1:12" x14ac:dyDescent="0.2">
      <c r="A112" s="96">
        <v>352</v>
      </c>
      <c r="B112" t="s">
        <v>162</v>
      </c>
      <c r="C112" s="96">
        <v>145</v>
      </c>
      <c r="D112" t="s">
        <v>352</v>
      </c>
      <c r="E112" s="96">
        <v>908</v>
      </c>
      <c r="F112" s="96">
        <v>127</v>
      </c>
      <c r="G112" t="s">
        <v>22</v>
      </c>
      <c r="H112" s="96">
        <v>924</v>
      </c>
      <c r="I112" s="96">
        <v>139</v>
      </c>
      <c r="J112" s="97" t="s">
        <v>351</v>
      </c>
      <c r="K112" s="97" t="s">
        <v>350</v>
      </c>
      <c r="L112" s="97" t="s">
        <v>350</v>
      </c>
    </row>
    <row r="113" spans="1:12" x14ac:dyDescent="0.2">
      <c r="A113" s="96">
        <v>356</v>
      </c>
      <c r="B113" t="s">
        <v>123</v>
      </c>
      <c r="C113" s="96">
        <v>102</v>
      </c>
      <c r="D113" t="s">
        <v>349</v>
      </c>
      <c r="E113" s="96">
        <v>935</v>
      </c>
      <c r="F113" s="96">
        <v>71</v>
      </c>
      <c r="G113" t="s">
        <v>19</v>
      </c>
      <c r="H113" s="96">
        <v>5501</v>
      </c>
      <c r="I113" s="96">
        <v>98</v>
      </c>
      <c r="J113" s="97" t="s">
        <v>350</v>
      </c>
      <c r="K113" s="97" t="s">
        <v>350</v>
      </c>
      <c r="L113" s="97" t="s">
        <v>350</v>
      </c>
    </row>
    <row r="114" spans="1:12" x14ac:dyDescent="0.2">
      <c r="A114" s="96">
        <v>360</v>
      </c>
      <c r="B114" t="s">
        <v>111</v>
      </c>
      <c r="C114" s="96">
        <v>89</v>
      </c>
      <c r="D114" t="s">
        <v>349</v>
      </c>
      <c r="E114" s="96">
        <v>935</v>
      </c>
      <c r="F114" s="96">
        <v>71</v>
      </c>
      <c r="G114" t="s">
        <v>18</v>
      </c>
      <c r="H114" s="96">
        <v>920</v>
      </c>
      <c r="I114" s="96">
        <v>86</v>
      </c>
      <c r="J114" s="97" t="s">
        <v>350</v>
      </c>
      <c r="K114" s="97" t="s">
        <v>350</v>
      </c>
      <c r="L114" s="97" t="s">
        <v>350</v>
      </c>
    </row>
    <row r="115" spans="1:12" x14ac:dyDescent="0.2">
      <c r="A115" s="96">
        <v>364</v>
      </c>
      <c r="B115" t="s">
        <v>124</v>
      </c>
      <c r="C115" s="96">
        <v>103</v>
      </c>
      <c r="D115" t="s">
        <v>349</v>
      </c>
      <c r="E115" s="96">
        <v>935</v>
      </c>
      <c r="F115" s="96">
        <v>71</v>
      </c>
      <c r="G115" t="s">
        <v>19</v>
      </c>
      <c r="H115" s="96">
        <v>5501</v>
      </c>
      <c r="I115" s="96">
        <v>98</v>
      </c>
      <c r="J115" s="97" t="s">
        <v>350</v>
      </c>
      <c r="K115" s="97" t="s">
        <v>350</v>
      </c>
      <c r="L115" s="97" t="s">
        <v>350</v>
      </c>
    </row>
    <row r="116" spans="1:12" x14ac:dyDescent="0.2">
      <c r="A116" s="96">
        <v>368</v>
      </c>
      <c r="B116" t="s">
        <v>134</v>
      </c>
      <c r="C116" s="96">
        <v>114</v>
      </c>
      <c r="D116" t="s">
        <v>349</v>
      </c>
      <c r="E116" s="96">
        <v>935</v>
      </c>
      <c r="F116" s="96">
        <v>71</v>
      </c>
      <c r="G116" t="s">
        <v>20</v>
      </c>
      <c r="H116" s="96">
        <v>922</v>
      </c>
      <c r="I116" s="96">
        <v>108</v>
      </c>
      <c r="J116" s="97" t="s">
        <v>350</v>
      </c>
      <c r="K116" s="97" t="s">
        <v>350</v>
      </c>
      <c r="L116" s="97" t="s">
        <v>350</v>
      </c>
    </row>
    <row r="117" spans="1:12" x14ac:dyDescent="0.2">
      <c r="A117" s="96">
        <v>372</v>
      </c>
      <c r="B117" t="s">
        <v>163</v>
      </c>
      <c r="C117" s="96">
        <v>146</v>
      </c>
      <c r="D117" t="s">
        <v>352</v>
      </c>
      <c r="E117" s="96">
        <v>908</v>
      </c>
      <c r="F117" s="96">
        <v>127</v>
      </c>
      <c r="G117" t="s">
        <v>22</v>
      </c>
      <c r="H117" s="96">
        <v>924</v>
      </c>
      <c r="I117" s="96">
        <v>139</v>
      </c>
      <c r="J117" s="97" t="s">
        <v>351</v>
      </c>
      <c r="K117" s="97" t="s">
        <v>350</v>
      </c>
      <c r="L117" s="97" t="s">
        <v>350</v>
      </c>
    </row>
    <row r="118" spans="1:12" x14ac:dyDescent="0.2">
      <c r="A118" s="96">
        <v>833</v>
      </c>
      <c r="B118" t="s">
        <v>164</v>
      </c>
      <c r="C118" s="96">
        <v>147</v>
      </c>
      <c r="D118" t="s">
        <v>352</v>
      </c>
      <c r="E118" s="96">
        <v>908</v>
      </c>
      <c r="F118" s="96">
        <v>127</v>
      </c>
      <c r="G118" t="s">
        <v>22</v>
      </c>
      <c r="H118" s="96">
        <v>924</v>
      </c>
      <c r="I118" s="96">
        <v>139</v>
      </c>
      <c r="J118" s="97" t="s">
        <v>351</v>
      </c>
      <c r="K118" s="97" t="s">
        <v>350</v>
      </c>
      <c r="L118" s="97" t="s">
        <v>350</v>
      </c>
    </row>
    <row r="119" spans="1:12" x14ac:dyDescent="0.2">
      <c r="A119" s="96">
        <v>376</v>
      </c>
      <c r="B119" t="s">
        <v>135</v>
      </c>
      <c r="C119" s="96">
        <v>115</v>
      </c>
      <c r="D119" t="s">
        <v>349</v>
      </c>
      <c r="E119" s="96">
        <v>935</v>
      </c>
      <c r="F119" s="96">
        <v>71</v>
      </c>
      <c r="G119" t="s">
        <v>20</v>
      </c>
      <c r="H119" s="96">
        <v>922</v>
      </c>
      <c r="I119" s="96">
        <v>108</v>
      </c>
      <c r="J119" s="97" t="s">
        <v>350</v>
      </c>
      <c r="K119" s="97" t="s">
        <v>350</v>
      </c>
      <c r="L119" s="97" t="s">
        <v>350</v>
      </c>
    </row>
    <row r="120" spans="1:12" x14ac:dyDescent="0.2">
      <c r="A120" s="96">
        <v>380</v>
      </c>
      <c r="B120" t="s">
        <v>177</v>
      </c>
      <c r="C120" s="96">
        <v>161</v>
      </c>
      <c r="D120" t="s">
        <v>352</v>
      </c>
      <c r="E120" s="96">
        <v>908</v>
      </c>
      <c r="F120" s="96">
        <v>127</v>
      </c>
      <c r="G120" t="s">
        <v>23</v>
      </c>
      <c r="H120" s="96">
        <v>925</v>
      </c>
      <c r="I120" s="96">
        <v>153</v>
      </c>
      <c r="J120" s="97" t="s">
        <v>351</v>
      </c>
      <c r="K120" s="97" t="s">
        <v>350</v>
      </c>
      <c r="L120" s="97" t="s">
        <v>350</v>
      </c>
    </row>
    <row r="121" spans="1:12" x14ac:dyDescent="0.2">
      <c r="A121" s="96">
        <v>388</v>
      </c>
      <c r="B121" t="s">
        <v>209</v>
      </c>
      <c r="C121" s="96">
        <v>197</v>
      </c>
      <c r="D121" t="s">
        <v>355</v>
      </c>
      <c r="E121" s="96">
        <v>904</v>
      </c>
      <c r="F121" s="96">
        <v>180</v>
      </c>
      <c r="G121" t="s">
        <v>25</v>
      </c>
      <c r="H121" s="96">
        <v>915</v>
      </c>
      <c r="I121" s="96">
        <v>181</v>
      </c>
      <c r="J121" s="97" t="s">
        <v>350</v>
      </c>
      <c r="K121" s="97" t="s">
        <v>350</v>
      </c>
      <c r="L121" s="97" t="s">
        <v>350</v>
      </c>
    </row>
    <row r="122" spans="1:12" x14ac:dyDescent="0.2">
      <c r="A122" s="96">
        <v>392</v>
      </c>
      <c r="B122" t="s">
        <v>105</v>
      </c>
      <c r="C122" s="96">
        <v>82</v>
      </c>
      <c r="D122" t="s">
        <v>349</v>
      </c>
      <c r="E122" s="96">
        <v>935</v>
      </c>
      <c r="F122" s="96">
        <v>71</v>
      </c>
      <c r="G122" t="s">
        <v>17</v>
      </c>
      <c r="H122" s="96">
        <v>906</v>
      </c>
      <c r="I122" s="96">
        <v>78</v>
      </c>
      <c r="J122" s="97" t="s">
        <v>351</v>
      </c>
      <c r="K122" s="97" t="s">
        <v>350</v>
      </c>
      <c r="L122" s="97" t="s">
        <v>350</v>
      </c>
    </row>
    <row r="123" spans="1:12" x14ac:dyDescent="0.2">
      <c r="A123" s="96">
        <v>400</v>
      </c>
      <c r="B123" t="s">
        <v>136</v>
      </c>
      <c r="C123" s="96">
        <v>116</v>
      </c>
      <c r="D123" t="s">
        <v>349</v>
      </c>
      <c r="E123" s="96">
        <v>935</v>
      </c>
      <c r="F123" s="96">
        <v>71</v>
      </c>
      <c r="G123" t="s">
        <v>20</v>
      </c>
      <c r="H123" s="96">
        <v>922</v>
      </c>
      <c r="I123" s="96">
        <v>108</v>
      </c>
      <c r="J123" s="97" t="s">
        <v>350</v>
      </c>
      <c r="K123" s="97" t="s">
        <v>350</v>
      </c>
      <c r="L123" s="97" t="s">
        <v>350</v>
      </c>
    </row>
    <row r="124" spans="1:12" x14ac:dyDescent="0.2">
      <c r="A124" s="96">
        <v>398</v>
      </c>
      <c r="B124" t="s">
        <v>97</v>
      </c>
      <c r="C124" s="96">
        <v>73</v>
      </c>
      <c r="D124" t="s">
        <v>349</v>
      </c>
      <c r="E124" s="96">
        <v>935</v>
      </c>
      <c r="F124" s="96">
        <v>71</v>
      </c>
      <c r="G124" t="s">
        <v>16</v>
      </c>
      <c r="H124" s="96">
        <v>5500</v>
      </c>
      <c r="I124" s="96">
        <v>72</v>
      </c>
      <c r="J124" s="97" t="s">
        <v>350</v>
      </c>
      <c r="K124" s="97" t="s">
        <v>350</v>
      </c>
      <c r="L124" s="97" t="s">
        <v>350</v>
      </c>
    </row>
    <row r="125" spans="1:12" x14ac:dyDescent="0.2">
      <c r="A125" s="96">
        <v>404</v>
      </c>
      <c r="B125" t="s">
        <v>40</v>
      </c>
      <c r="C125" s="96">
        <v>14</v>
      </c>
      <c r="D125" t="s">
        <v>353</v>
      </c>
      <c r="E125" s="96">
        <v>903</v>
      </c>
      <c r="F125" s="96">
        <v>7</v>
      </c>
      <c r="G125" t="s">
        <v>11</v>
      </c>
      <c r="H125" s="96">
        <v>910</v>
      </c>
      <c r="I125" s="96">
        <v>8</v>
      </c>
      <c r="J125" s="97" t="s">
        <v>350</v>
      </c>
      <c r="K125" s="97" t="s">
        <v>350</v>
      </c>
      <c r="L125" s="97" t="s">
        <v>351</v>
      </c>
    </row>
    <row r="126" spans="1:12" x14ac:dyDescent="0.2">
      <c r="A126" s="96">
        <v>296</v>
      </c>
      <c r="B126" t="s">
        <v>256</v>
      </c>
      <c r="C126" s="96">
        <v>250</v>
      </c>
      <c r="D126" t="s">
        <v>354</v>
      </c>
      <c r="E126" s="96">
        <v>909</v>
      </c>
      <c r="F126" s="96">
        <v>238</v>
      </c>
      <c r="G126" t="s">
        <v>30</v>
      </c>
      <c r="H126" s="96">
        <v>954</v>
      </c>
      <c r="I126" s="96">
        <v>248</v>
      </c>
      <c r="J126" s="97" t="s">
        <v>350</v>
      </c>
      <c r="K126" s="97" t="s">
        <v>351</v>
      </c>
      <c r="L126" s="97" t="s">
        <v>350</v>
      </c>
    </row>
    <row r="127" spans="1:12" x14ac:dyDescent="0.2">
      <c r="A127" s="96">
        <v>414</v>
      </c>
      <c r="B127" t="s">
        <v>137</v>
      </c>
      <c r="C127" s="96">
        <v>117</v>
      </c>
      <c r="D127" t="s">
        <v>349</v>
      </c>
      <c r="E127" s="96">
        <v>935</v>
      </c>
      <c r="F127" s="96">
        <v>71</v>
      </c>
      <c r="G127" t="s">
        <v>20</v>
      </c>
      <c r="H127" s="96">
        <v>922</v>
      </c>
      <c r="I127" s="96">
        <v>108</v>
      </c>
      <c r="J127" s="97" t="s">
        <v>350</v>
      </c>
      <c r="K127" s="97" t="s">
        <v>350</v>
      </c>
      <c r="L127" s="97" t="s">
        <v>350</v>
      </c>
    </row>
    <row r="128" spans="1:12" x14ac:dyDescent="0.2">
      <c r="A128" s="96">
        <v>417</v>
      </c>
      <c r="B128" t="s">
        <v>98</v>
      </c>
      <c r="C128" s="96">
        <v>74</v>
      </c>
      <c r="D128" t="s">
        <v>349</v>
      </c>
      <c r="E128" s="96">
        <v>935</v>
      </c>
      <c r="F128" s="96">
        <v>71</v>
      </c>
      <c r="G128" t="s">
        <v>16</v>
      </c>
      <c r="H128" s="96">
        <v>5500</v>
      </c>
      <c r="I128" s="96">
        <v>72</v>
      </c>
      <c r="J128" s="97" t="s">
        <v>350</v>
      </c>
      <c r="K128" s="97" t="s">
        <v>350</v>
      </c>
      <c r="L128" s="97" t="s">
        <v>350</v>
      </c>
    </row>
    <row r="129" spans="1:12" x14ac:dyDescent="0.2">
      <c r="A129" s="96">
        <v>418</v>
      </c>
      <c r="B129" t="s">
        <v>112</v>
      </c>
      <c r="C129" s="96">
        <v>90</v>
      </c>
      <c r="D129" t="s">
        <v>349</v>
      </c>
      <c r="E129" s="96">
        <v>935</v>
      </c>
      <c r="F129" s="96">
        <v>71</v>
      </c>
      <c r="G129" t="s">
        <v>18</v>
      </c>
      <c r="H129" s="96">
        <v>920</v>
      </c>
      <c r="I129" s="96">
        <v>86</v>
      </c>
      <c r="J129" s="97" t="s">
        <v>350</v>
      </c>
      <c r="K129" s="97" t="s">
        <v>351</v>
      </c>
      <c r="L129" s="97" t="s">
        <v>350</v>
      </c>
    </row>
    <row r="130" spans="1:12" x14ac:dyDescent="0.2">
      <c r="A130" s="96">
        <v>428</v>
      </c>
      <c r="B130" t="s">
        <v>165</v>
      </c>
      <c r="C130" s="96">
        <v>148</v>
      </c>
      <c r="D130" t="s">
        <v>352</v>
      </c>
      <c r="E130" s="96">
        <v>908</v>
      </c>
      <c r="F130" s="96">
        <v>127</v>
      </c>
      <c r="G130" t="s">
        <v>22</v>
      </c>
      <c r="H130" s="96">
        <v>924</v>
      </c>
      <c r="I130" s="96">
        <v>139</v>
      </c>
      <c r="J130" s="97" t="s">
        <v>351</v>
      </c>
      <c r="K130" s="97" t="s">
        <v>350</v>
      </c>
      <c r="L130" s="97" t="s">
        <v>350</v>
      </c>
    </row>
    <row r="131" spans="1:12" x14ac:dyDescent="0.2">
      <c r="A131" s="96">
        <v>422</v>
      </c>
      <c r="B131" t="s">
        <v>138</v>
      </c>
      <c r="C131" s="96">
        <v>118</v>
      </c>
      <c r="D131" t="s">
        <v>349</v>
      </c>
      <c r="E131" s="96">
        <v>935</v>
      </c>
      <c r="F131" s="96">
        <v>71</v>
      </c>
      <c r="G131" t="s">
        <v>20</v>
      </c>
      <c r="H131" s="96">
        <v>922</v>
      </c>
      <c r="I131" s="96">
        <v>108</v>
      </c>
      <c r="J131" s="97" t="s">
        <v>350</v>
      </c>
      <c r="K131" s="97" t="s">
        <v>350</v>
      </c>
      <c r="L131" s="97" t="s">
        <v>350</v>
      </c>
    </row>
    <row r="132" spans="1:12" x14ac:dyDescent="0.2">
      <c r="A132" s="96">
        <v>426</v>
      </c>
      <c r="B132" t="s">
        <v>75</v>
      </c>
      <c r="C132" s="96">
        <v>49</v>
      </c>
      <c r="D132" t="s">
        <v>353</v>
      </c>
      <c r="E132" s="96">
        <v>903</v>
      </c>
      <c r="F132" s="96">
        <v>7</v>
      </c>
      <c r="G132" t="s">
        <v>14</v>
      </c>
      <c r="H132" s="96">
        <v>913</v>
      </c>
      <c r="I132" s="96">
        <v>47</v>
      </c>
      <c r="J132" s="97" t="s">
        <v>350</v>
      </c>
      <c r="K132" s="97" t="s">
        <v>351</v>
      </c>
      <c r="L132" s="97" t="s">
        <v>351</v>
      </c>
    </row>
    <row r="133" spans="1:12" x14ac:dyDescent="0.2">
      <c r="A133" s="96">
        <v>430</v>
      </c>
      <c r="B133" t="s">
        <v>88</v>
      </c>
      <c r="C133" s="96">
        <v>62</v>
      </c>
      <c r="D133" t="s">
        <v>353</v>
      </c>
      <c r="E133" s="96">
        <v>903</v>
      </c>
      <c r="F133" s="96">
        <v>7</v>
      </c>
      <c r="G133" t="s">
        <v>15</v>
      </c>
      <c r="H133" s="96">
        <v>914</v>
      </c>
      <c r="I133" s="96">
        <v>53</v>
      </c>
      <c r="J133" s="97" t="s">
        <v>350</v>
      </c>
      <c r="K133" s="97" t="s">
        <v>351</v>
      </c>
      <c r="L133" s="97" t="s">
        <v>351</v>
      </c>
    </row>
    <row r="134" spans="1:12" x14ac:dyDescent="0.2">
      <c r="A134" s="96">
        <v>434</v>
      </c>
      <c r="B134" t="s">
        <v>69</v>
      </c>
      <c r="C134" s="96">
        <v>42</v>
      </c>
      <c r="D134" t="s">
        <v>353</v>
      </c>
      <c r="E134" s="96">
        <v>903</v>
      </c>
      <c r="F134" s="96">
        <v>7</v>
      </c>
      <c r="G134" t="s">
        <v>13</v>
      </c>
      <c r="H134" s="96">
        <v>912</v>
      </c>
      <c r="I134" s="96">
        <v>39</v>
      </c>
      <c r="J134" s="97" t="s">
        <v>350</v>
      </c>
      <c r="K134" s="97" t="s">
        <v>350</v>
      </c>
      <c r="L134" s="97" t="s">
        <v>350</v>
      </c>
    </row>
    <row r="135" spans="1:12" x14ac:dyDescent="0.2">
      <c r="A135" s="96">
        <v>438</v>
      </c>
      <c r="B135" t="s">
        <v>190</v>
      </c>
      <c r="C135" s="96">
        <v>175</v>
      </c>
      <c r="D135" t="s">
        <v>352</v>
      </c>
      <c r="E135" s="96">
        <v>908</v>
      </c>
      <c r="F135" s="96">
        <v>127</v>
      </c>
      <c r="G135" t="s">
        <v>24</v>
      </c>
      <c r="H135" s="96">
        <v>926</v>
      </c>
      <c r="I135" s="96">
        <v>170</v>
      </c>
      <c r="J135" s="97" t="s">
        <v>351</v>
      </c>
      <c r="K135" s="97" t="s">
        <v>350</v>
      </c>
      <c r="L135" s="97" t="s">
        <v>350</v>
      </c>
    </row>
    <row r="136" spans="1:12" x14ac:dyDescent="0.2">
      <c r="A136" s="96">
        <v>440</v>
      </c>
      <c r="B136" t="s">
        <v>166</v>
      </c>
      <c r="C136" s="96">
        <v>149</v>
      </c>
      <c r="D136" t="s">
        <v>352</v>
      </c>
      <c r="E136" s="96">
        <v>908</v>
      </c>
      <c r="F136" s="96">
        <v>127</v>
      </c>
      <c r="G136" t="s">
        <v>22</v>
      </c>
      <c r="H136" s="96">
        <v>924</v>
      </c>
      <c r="I136" s="96">
        <v>139</v>
      </c>
      <c r="J136" s="97" t="s">
        <v>351</v>
      </c>
      <c r="K136" s="97" t="s">
        <v>350</v>
      </c>
      <c r="L136" s="97" t="s">
        <v>350</v>
      </c>
    </row>
    <row r="137" spans="1:12" x14ac:dyDescent="0.2">
      <c r="A137" s="96">
        <v>442</v>
      </c>
      <c r="B137" t="s">
        <v>191</v>
      </c>
      <c r="C137" s="96">
        <v>176</v>
      </c>
      <c r="D137" t="s">
        <v>352</v>
      </c>
      <c r="E137" s="96">
        <v>908</v>
      </c>
      <c r="F137" s="96">
        <v>127</v>
      </c>
      <c r="G137" t="s">
        <v>24</v>
      </c>
      <c r="H137" s="96">
        <v>926</v>
      </c>
      <c r="I137" s="96">
        <v>170</v>
      </c>
      <c r="J137" s="97" t="s">
        <v>351</v>
      </c>
      <c r="K137" s="97" t="s">
        <v>350</v>
      </c>
      <c r="L137" s="97" t="s">
        <v>350</v>
      </c>
    </row>
    <row r="138" spans="1:12" x14ac:dyDescent="0.2">
      <c r="A138" s="96">
        <v>450</v>
      </c>
      <c r="B138" t="s">
        <v>41</v>
      </c>
      <c r="C138" s="96">
        <v>15</v>
      </c>
      <c r="D138" t="s">
        <v>353</v>
      </c>
      <c r="E138" s="96">
        <v>903</v>
      </c>
      <c r="F138" s="96">
        <v>7</v>
      </c>
      <c r="G138" t="s">
        <v>11</v>
      </c>
      <c r="H138" s="96">
        <v>910</v>
      </c>
      <c r="I138" s="96">
        <v>8</v>
      </c>
      <c r="J138" s="97" t="s">
        <v>350</v>
      </c>
      <c r="K138" s="97" t="s">
        <v>351</v>
      </c>
      <c r="L138" s="97" t="s">
        <v>351</v>
      </c>
    </row>
    <row r="139" spans="1:12" x14ac:dyDescent="0.2">
      <c r="A139" s="96">
        <v>454</v>
      </c>
      <c r="B139" t="s">
        <v>43</v>
      </c>
      <c r="C139" s="96">
        <v>16</v>
      </c>
      <c r="D139" t="s">
        <v>353</v>
      </c>
      <c r="E139" s="96">
        <v>903</v>
      </c>
      <c r="F139" s="96">
        <v>7</v>
      </c>
      <c r="G139" t="s">
        <v>11</v>
      </c>
      <c r="H139" s="96">
        <v>910</v>
      </c>
      <c r="I139" s="96">
        <v>8</v>
      </c>
      <c r="J139" s="97" t="s">
        <v>350</v>
      </c>
      <c r="K139" s="97" t="s">
        <v>351</v>
      </c>
      <c r="L139" s="97" t="s">
        <v>351</v>
      </c>
    </row>
    <row r="140" spans="1:12" x14ac:dyDescent="0.2">
      <c r="A140" s="96">
        <v>458</v>
      </c>
      <c r="B140" t="s">
        <v>113</v>
      </c>
      <c r="C140" s="96">
        <v>91</v>
      </c>
      <c r="D140" t="s">
        <v>349</v>
      </c>
      <c r="E140" s="96">
        <v>935</v>
      </c>
      <c r="F140" s="96">
        <v>71</v>
      </c>
      <c r="G140" t="s">
        <v>18</v>
      </c>
      <c r="H140" s="96">
        <v>920</v>
      </c>
      <c r="I140" s="96">
        <v>86</v>
      </c>
      <c r="J140" s="97" t="s">
        <v>350</v>
      </c>
      <c r="K140" s="97" t="s">
        <v>350</v>
      </c>
      <c r="L140" s="97" t="s">
        <v>350</v>
      </c>
    </row>
    <row r="141" spans="1:12" x14ac:dyDescent="0.2">
      <c r="A141" s="96">
        <v>462</v>
      </c>
      <c r="B141" t="s">
        <v>125</v>
      </c>
      <c r="C141" s="96">
        <v>104</v>
      </c>
      <c r="D141" t="s">
        <v>349</v>
      </c>
      <c r="E141" s="96">
        <v>935</v>
      </c>
      <c r="F141" s="96">
        <v>71</v>
      </c>
      <c r="G141" t="s">
        <v>19</v>
      </c>
      <c r="H141" s="96">
        <v>5501</v>
      </c>
      <c r="I141" s="96">
        <v>98</v>
      </c>
      <c r="J141" s="97" t="s">
        <v>350</v>
      </c>
      <c r="K141" s="97" t="s">
        <v>350</v>
      </c>
      <c r="L141" s="97" t="s">
        <v>350</v>
      </c>
    </row>
    <row r="142" spans="1:12" x14ac:dyDescent="0.2">
      <c r="A142" s="96">
        <v>466</v>
      </c>
      <c r="B142" t="s">
        <v>89</v>
      </c>
      <c r="C142" s="96">
        <v>63</v>
      </c>
      <c r="D142" t="s">
        <v>353</v>
      </c>
      <c r="E142" s="96">
        <v>903</v>
      </c>
      <c r="F142" s="96">
        <v>7</v>
      </c>
      <c r="G142" t="s">
        <v>15</v>
      </c>
      <c r="H142" s="96">
        <v>914</v>
      </c>
      <c r="I142" s="96">
        <v>53</v>
      </c>
      <c r="J142" s="97" t="s">
        <v>350</v>
      </c>
      <c r="K142" s="97" t="s">
        <v>351</v>
      </c>
      <c r="L142" s="97" t="s">
        <v>351</v>
      </c>
    </row>
    <row r="143" spans="1:12" x14ac:dyDescent="0.2">
      <c r="A143" s="96">
        <v>470</v>
      </c>
      <c r="B143" t="s">
        <v>178</v>
      </c>
      <c r="C143" s="96">
        <v>162</v>
      </c>
      <c r="D143" t="s">
        <v>352</v>
      </c>
      <c r="E143" s="96">
        <v>908</v>
      </c>
      <c r="F143" s="96">
        <v>127</v>
      </c>
      <c r="G143" t="s">
        <v>23</v>
      </c>
      <c r="H143" s="96">
        <v>925</v>
      </c>
      <c r="I143" s="96">
        <v>153</v>
      </c>
      <c r="J143" s="97" t="s">
        <v>351</v>
      </c>
      <c r="K143" s="97" t="s">
        <v>350</v>
      </c>
      <c r="L143" s="97" t="s">
        <v>350</v>
      </c>
    </row>
    <row r="144" spans="1:12" x14ac:dyDescent="0.2">
      <c r="A144" s="96">
        <v>584</v>
      </c>
      <c r="B144" t="s">
        <v>257</v>
      </c>
      <c r="C144" s="96">
        <v>251</v>
      </c>
      <c r="D144" t="s">
        <v>354</v>
      </c>
      <c r="E144" s="96">
        <v>909</v>
      </c>
      <c r="F144" s="96">
        <v>238</v>
      </c>
      <c r="G144" t="s">
        <v>30</v>
      </c>
      <c r="H144" s="96">
        <v>954</v>
      </c>
      <c r="I144" s="96">
        <v>248</v>
      </c>
      <c r="J144" s="97" t="s">
        <v>350</v>
      </c>
      <c r="K144" s="97" t="s">
        <v>350</v>
      </c>
      <c r="L144" s="97" t="s">
        <v>350</v>
      </c>
    </row>
    <row r="145" spans="1:12" x14ac:dyDescent="0.2">
      <c r="A145" s="96">
        <v>474</v>
      </c>
      <c r="B145" t="s">
        <v>210</v>
      </c>
      <c r="C145" s="96">
        <v>198</v>
      </c>
      <c r="D145" t="s">
        <v>355</v>
      </c>
      <c r="E145" s="96">
        <v>904</v>
      </c>
      <c r="F145" s="96">
        <v>180</v>
      </c>
      <c r="G145" t="s">
        <v>25</v>
      </c>
      <c r="H145" s="96">
        <v>915</v>
      </c>
      <c r="I145" s="96">
        <v>181</v>
      </c>
      <c r="J145" s="97" t="s">
        <v>350</v>
      </c>
      <c r="K145" s="97" t="s">
        <v>350</v>
      </c>
      <c r="L145" s="97" t="s">
        <v>350</v>
      </c>
    </row>
    <row r="146" spans="1:12" x14ac:dyDescent="0.2">
      <c r="A146" s="96">
        <v>478</v>
      </c>
      <c r="B146" t="s">
        <v>90</v>
      </c>
      <c r="C146" s="96">
        <v>64</v>
      </c>
      <c r="D146" t="s">
        <v>353</v>
      </c>
      <c r="E146" s="96">
        <v>903</v>
      </c>
      <c r="F146" s="96">
        <v>7</v>
      </c>
      <c r="G146" t="s">
        <v>15</v>
      </c>
      <c r="H146" s="96">
        <v>914</v>
      </c>
      <c r="I146" s="96">
        <v>53</v>
      </c>
      <c r="J146" s="97" t="s">
        <v>350</v>
      </c>
      <c r="K146" s="97" t="s">
        <v>351</v>
      </c>
      <c r="L146" s="97" t="s">
        <v>351</v>
      </c>
    </row>
    <row r="147" spans="1:12" x14ac:dyDescent="0.2">
      <c r="A147" s="96">
        <v>480</v>
      </c>
      <c r="B147" t="s">
        <v>44</v>
      </c>
      <c r="C147" s="96">
        <v>17</v>
      </c>
      <c r="D147" t="s">
        <v>353</v>
      </c>
      <c r="E147" s="96">
        <v>903</v>
      </c>
      <c r="F147" s="96">
        <v>7</v>
      </c>
      <c r="G147" t="s">
        <v>11</v>
      </c>
      <c r="H147" s="96">
        <v>910</v>
      </c>
      <c r="I147" s="96">
        <v>8</v>
      </c>
      <c r="J147" s="97" t="s">
        <v>350</v>
      </c>
      <c r="K147" s="97" t="s">
        <v>350</v>
      </c>
      <c r="L147" s="97" t="s">
        <v>351</v>
      </c>
    </row>
    <row r="148" spans="1:12" x14ac:dyDescent="0.2">
      <c r="A148" s="96">
        <v>175</v>
      </c>
      <c r="B148" t="s">
        <v>45</v>
      </c>
      <c r="C148" s="96">
        <v>18</v>
      </c>
      <c r="D148" t="s">
        <v>353</v>
      </c>
      <c r="E148" s="96">
        <v>903</v>
      </c>
      <c r="F148" s="96">
        <v>7</v>
      </c>
      <c r="G148" t="s">
        <v>11</v>
      </c>
      <c r="H148" s="96">
        <v>910</v>
      </c>
      <c r="I148" s="96">
        <v>8</v>
      </c>
      <c r="J148" s="97" t="s">
        <v>350</v>
      </c>
      <c r="K148" s="97" t="s">
        <v>350</v>
      </c>
      <c r="L148" s="97" t="s">
        <v>351</v>
      </c>
    </row>
    <row r="149" spans="1:12" x14ac:dyDescent="0.2">
      <c r="A149" s="96">
        <v>484</v>
      </c>
      <c r="B149" t="s">
        <v>226</v>
      </c>
      <c r="C149" s="96">
        <v>214</v>
      </c>
      <c r="D149" t="s">
        <v>355</v>
      </c>
      <c r="E149" s="96">
        <v>904</v>
      </c>
      <c r="F149" s="96">
        <v>180</v>
      </c>
      <c r="G149" t="s">
        <v>26</v>
      </c>
      <c r="H149" s="96">
        <v>916</v>
      </c>
      <c r="I149" s="96">
        <v>208</v>
      </c>
      <c r="J149" s="97" t="s">
        <v>350</v>
      </c>
      <c r="K149" s="97" t="s">
        <v>350</v>
      </c>
      <c r="L149" s="97" t="s">
        <v>350</v>
      </c>
    </row>
    <row r="150" spans="1:12" x14ac:dyDescent="0.2">
      <c r="A150" s="96">
        <v>583</v>
      </c>
      <c r="B150" t="s">
        <v>258</v>
      </c>
      <c r="C150" s="96">
        <v>252</v>
      </c>
      <c r="D150" t="s">
        <v>354</v>
      </c>
      <c r="E150" s="96">
        <v>909</v>
      </c>
      <c r="F150" s="96">
        <v>238</v>
      </c>
      <c r="G150" t="s">
        <v>30</v>
      </c>
      <c r="H150" s="96">
        <v>954</v>
      </c>
      <c r="I150" s="96">
        <v>248</v>
      </c>
      <c r="J150" s="97" t="s">
        <v>350</v>
      </c>
      <c r="K150" s="97" t="s">
        <v>350</v>
      </c>
      <c r="L150" s="97" t="s">
        <v>350</v>
      </c>
    </row>
    <row r="151" spans="1:12" x14ac:dyDescent="0.2">
      <c r="A151" s="96">
        <v>492</v>
      </c>
      <c r="B151" t="s">
        <v>192</v>
      </c>
      <c r="C151" s="96">
        <v>177</v>
      </c>
      <c r="D151" t="s">
        <v>352</v>
      </c>
      <c r="E151" s="96">
        <v>908</v>
      </c>
      <c r="F151" s="96">
        <v>127</v>
      </c>
      <c r="G151" t="s">
        <v>24</v>
      </c>
      <c r="H151" s="96">
        <v>926</v>
      </c>
      <c r="I151" s="96">
        <v>170</v>
      </c>
      <c r="J151" s="97" t="s">
        <v>351</v>
      </c>
      <c r="K151" s="97" t="s">
        <v>350</v>
      </c>
      <c r="L151" s="97" t="s">
        <v>350</v>
      </c>
    </row>
    <row r="152" spans="1:12" x14ac:dyDescent="0.2">
      <c r="A152" s="96">
        <v>496</v>
      </c>
      <c r="B152" t="s">
        <v>107</v>
      </c>
      <c r="C152" s="96">
        <v>84</v>
      </c>
      <c r="D152" t="s">
        <v>349</v>
      </c>
      <c r="E152" s="96">
        <v>935</v>
      </c>
      <c r="F152" s="96">
        <v>71</v>
      </c>
      <c r="G152" t="s">
        <v>17</v>
      </c>
      <c r="H152" s="96">
        <v>906</v>
      </c>
      <c r="I152" s="96">
        <v>78</v>
      </c>
      <c r="J152" s="97" t="s">
        <v>350</v>
      </c>
      <c r="K152" s="97" t="s">
        <v>350</v>
      </c>
      <c r="L152" s="97" t="s">
        <v>350</v>
      </c>
    </row>
    <row r="153" spans="1:12" x14ac:dyDescent="0.2">
      <c r="A153" s="96">
        <v>499</v>
      </c>
      <c r="B153" t="s">
        <v>179</v>
      </c>
      <c r="C153" s="96">
        <v>163</v>
      </c>
      <c r="D153" t="s">
        <v>352</v>
      </c>
      <c r="E153" s="96">
        <v>908</v>
      </c>
      <c r="F153" s="96">
        <v>127</v>
      </c>
      <c r="G153" t="s">
        <v>23</v>
      </c>
      <c r="H153" s="96">
        <v>925</v>
      </c>
      <c r="I153" s="96">
        <v>153</v>
      </c>
      <c r="J153" s="97" t="s">
        <v>351</v>
      </c>
      <c r="K153" s="97" t="s">
        <v>350</v>
      </c>
      <c r="L153" s="97" t="s">
        <v>350</v>
      </c>
    </row>
    <row r="154" spans="1:12" x14ac:dyDescent="0.2">
      <c r="A154" s="96">
        <v>500</v>
      </c>
      <c r="B154" t="s">
        <v>211</v>
      </c>
      <c r="C154" s="96">
        <v>199</v>
      </c>
      <c r="D154" t="s">
        <v>355</v>
      </c>
      <c r="E154" s="96">
        <v>904</v>
      </c>
      <c r="F154" s="96">
        <v>180</v>
      </c>
      <c r="G154" t="s">
        <v>25</v>
      </c>
      <c r="H154" s="96">
        <v>915</v>
      </c>
      <c r="I154" s="96">
        <v>181</v>
      </c>
      <c r="J154" s="97" t="s">
        <v>350</v>
      </c>
      <c r="K154" s="97" t="s">
        <v>350</v>
      </c>
      <c r="L154" s="97" t="s">
        <v>350</v>
      </c>
    </row>
    <row r="155" spans="1:12" x14ac:dyDescent="0.2">
      <c r="A155" s="96">
        <v>504</v>
      </c>
      <c r="B155" t="s">
        <v>70</v>
      </c>
      <c r="C155" s="96">
        <v>43</v>
      </c>
      <c r="D155" t="s">
        <v>353</v>
      </c>
      <c r="E155" s="96">
        <v>903</v>
      </c>
      <c r="F155" s="96">
        <v>7</v>
      </c>
      <c r="G155" t="s">
        <v>13</v>
      </c>
      <c r="H155" s="96">
        <v>912</v>
      </c>
      <c r="I155" s="96">
        <v>39</v>
      </c>
      <c r="J155" s="97" t="s">
        <v>350</v>
      </c>
      <c r="K155" s="97" t="s">
        <v>350</v>
      </c>
      <c r="L155" s="97" t="s">
        <v>350</v>
      </c>
    </row>
    <row r="156" spans="1:12" x14ac:dyDescent="0.2">
      <c r="A156" s="96">
        <v>508</v>
      </c>
      <c r="B156" t="s">
        <v>46</v>
      </c>
      <c r="C156" s="96">
        <v>19</v>
      </c>
      <c r="D156" t="s">
        <v>353</v>
      </c>
      <c r="E156" s="96">
        <v>903</v>
      </c>
      <c r="F156" s="96">
        <v>7</v>
      </c>
      <c r="G156" t="s">
        <v>11</v>
      </c>
      <c r="H156" s="96">
        <v>910</v>
      </c>
      <c r="I156" s="96">
        <v>8</v>
      </c>
      <c r="J156" s="97" t="s">
        <v>350</v>
      </c>
      <c r="K156" s="97" t="s">
        <v>351</v>
      </c>
      <c r="L156" s="97" t="s">
        <v>351</v>
      </c>
    </row>
    <row r="157" spans="1:12" x14ac:dyDescent="0.2">
      <c r="A157" s="96">
        <v>104</v>
      </c>
      <c r="B157" t="s">
        <v>114</v>
      </c>
      <c r="C157" s="96">
        <v>92</v>
      </c>
      <c r="D157" t="s">
        <v>349</v>
      </c>
      <c r="E157" s="96">
        <v>935</v>
      </c>
      <c r="F157" s="96">
        <v>71</v>
      </c>
      <c r="G157" t="s">
        <v>18</v>
      </c>
      <c r="H157" s="96">
        <v>920</v>
      </c>
      <c r="I157" s="96">
        <v>86</v>
      </c>
      <c r="J157" s="97" t="s">
        <v>350</v>
      </c>
      <c r="K157" s="97" t="s">
        <v>351</v>
      </c>
      <c r="L157" s="97" t="s">
        <v>350</v>
      </c>
    </row>
    <row r="158" spans="1:12" x14ac:dyDescent="0.2">
      <c r="A158" s="96">
        <v>516</v>
      </c>
      <c r="B158" t="s">
        <v>76</v>
      </c>
      <c r="C158" s="96">
        <v>50</v>
      </c>
      <c r="D158" t="s">
        <v>353</v>
      </c>
      <c r="E158" s="96">
        <v>903</v>
      </c>
      <c r="F158" s="96">
        <v>7</v>
      </c>
      <c r="G158" t="s">
        <v>14</v>
      </c>
      <c r="H158" s="96">
        <v>913</v>
      </c>
      <c r="I158" s="96">
        <v>47</v>
      </c>
      <c r="J158" s="97" t="s">
        <v>350</v>
      </c>
      <c r="K158" s="97" t="s">
        <v>350</v>
      </c>
      <c r="L158" s="97" t="s">
        <v>351</v>
      </c>
    </row>
    <row r="159" spans="1:12" x14ac:dyDescent="0.2">
      <c r="A159" s="96">
        <v>520</v>
      </c>
      <c r="B159" t="s">
        <v>259</v>
      </c>
      <c r="C159" s="96">
        <v>253</v>
      </c>
      <c r="D159" t="s">
        <v>354</v>
      </c>
      <c r="E159" s="96">
        <v>909</v>
      </c>
      <c r="F159" s="96">
        <v>238</v>
      </c>
      <c r="G159" t="s">
        <v>30</v>
      </c>
      <c r="H159" s="96">
        <v>954</v>
      </c>
      <c r="I159" s="96">
        <v>248</v>
      </c>
      <c r="J159" s="97" t="s">
        <v>350</v>
      </c>
      <c r="K159" s="97" t="s">
        <v>350</v>
      </c>
      <c r="L159" s="97" t="s">
        <v>350</v>
      </c>
    </row>
    <row r="160" spans="1:12" x14ac:dyDescent="0.2">
      <c r="A160" s="96">
        <v>524</v>
      </c>
      <c r="B160" t="s">
        <v>126</v>
      </c>
      <c r="C160" s="96">
        <v>105</v>
      </c>
      <c r="D160" t="s">
        <v>349</v>
      </c>
      <c r="E160" s="96">
        <v>935</v>
      </c>
      <c r="F160" s="96">
        <v>71</v>
      </c>
      <c r="G160" t="s">
        <v>19</v>
      </c>
      <c r="H160" s="96">
        <v>5501</v>
      </c>
      <c r="I160" s="96">
        <v>98</v>
      </c>
      <c r="J160" s="97" t="s">
        <v>350</v>
      </c>
      <c r="K160" s="97" t="s">
        <v>351</v>
      </c>
      <c r="L160" s="97" t="s">
        <v>350</v>
      </c>
    </row>
    <row r="161" spans="1:12" x14ac:dyDescent="0.2">
      <c r="A161" s="96">
        <v>528</v>
      </c>
      <c r="B161" t="s">
        <v>193</v>
      </c>
      <c r="C161" s="96">
        <v>178</v>
      </c>
      <c r="D161" t="s">
        <v>352</v>
      </c>
      <c r="E161" s="96">
        <v>908</v>
      </c>
      <c r="F161" s="96">
        <v>127</v>
      </c>
      <c r="G161" t="s">
        <v>24</v>
      </c>
      <c r="H161" s="96">
        <v>926</v>
      </c>
      <c r="I161" s="96">
        <v>170</v>
      </c>
      <c r="J161" s="97" t="s">
        <v>351</v>
      </c>
      <c r="K161" s="97" t="s">
        <v>350</v>
      </c>
      <c r="L161" s="97" t="s">
        <v>350</v>
      </c>
    </row>
    <row r="162" spans="1:12" x14ac:dyDescent="0.2">
      <c r="A162" s="96">
        <v>540</v>
      </c>
      <c r="B162" t="s">
        <v>251</v>
      </c>
      <c r="C162" s="96">
        <v>244</v>
      </c>
      <c r="D162" t="s">
        <v>354</v>
      </c>
      <c r="E162" s="96">
        <v>909</v>
      </c>
      <c r="F162" s="96">
        <v>238</v>
      </c>
      <c r="G162" t="s">
        <v>29</v>
      </c>
      <c r="H162" s="96">
        <v>928</v>
      </c>
      <c r="I162" s="96">
        <v>242</v>
      </c>
      <c r="J162" s="97" t="s">
        <v>350</v>
      </c>
      <c r="K162" s="97" t="s">
        <v>350</v>
      </c>
      <c r="L162" s="97" t="s">
        <v>350</v>
      </c>
    </row>
    <row r="163" spans="1:12" x14ac:dyDescent="0.2">
      <c r="A163" s="96">
        <v>554</v>
      </c>
      <c r="B163" t="s">
        <v>249</v>
      </c>
      <c r="C163" s="96">
        <v>241</v>
      </c>
      <c r="D163" t="s">
        <v>354</v>
      </c>
      <c r="E163" s="96">
        <v>909</v>
      </c>
      <c r="F163" s="96">
        <v>238</v>
      </c>
      <c r="G163" t="s">
        <v>28</v>
      </c>
      <c r="H163" s="96">
        <v>927</v>
      </c>
      <c r="I163" s="96">
        <v>239</v>
      </c>
      <c r="J163" s="97" t="s">
        <v>351</v>
      </c>
      <c r="K163" s="97" t="s">
        <v>350</v>
      </c>
      <c r="L163" s="97" t="s">
        <v>350</v>
      </c>
    </row>
    <row r="164" spans="1:12" x14ac:dyDescent="0.2">
      <c r="A164" s="96">
        <v>558</v>
      </c>
      <c r="B164" t="s">
        <v>227</v>
      </c>
      <c r="C164" s="96">
        <v>215</v>
      </c>
      <c r="D164" t="s">
        <v>355</v>
      </c>
      <c r="E164" s="96">
        <v>904</v>
      </c>
      <c r="F164" s="96">
        <v>180</v>
      </c>
      <c r="G164" t="s">
        <v>26</v>
      </c>
      <c r="H164" s="96">
        <v>916</v>
      </c>
      <c r="I164" s="96">
        <v>208</v>
      </c>
      <c r="J164" s="97" t="s">
        <v>350</v>
      </c>
      <c r="K164" s="97" t="s">
        <v>350</v>
      </c>
      <c r="L164" s="97" t="s">
        <v>350</v>
      </c>
    </row>
    <row r="165" spans="1:12" x14ac:dyDescent="0.2">
      <c r="A165" s="96">
        <v>562</v>
      </c>
      <c r="B165" t="s">
        <v>91</v>
      </c>
      <c r="C165" s="96">
        <v>65</v>
      </c>
      <c r="D165" t="s">
        <v>353</v>
      </c>
      <c r="E165" s="96">
        <v>903</v>
      </c>
      <c r="F165" s="96">
        <v>7</v>
      </c>
      <c r="G165" t="s">
        <v>15</v>
      </c>
      <c r="H165" s="96">
        <v>914</v>
      </c>
      <c r="I165" s="96">
        <v>53</v>
      </c>
      <c r="J165" s="97" t="s">
        <v>350</v>
      </c>
      <c r="K165" s="97" t="s">
        <v>351</v>
      </c>
      <c r="L165" s="97" t="s">
        <v>351</v>
      </c>
    </row>
    <row r="166" spans="1:12" x14ac:dyDescent="0.2">
      <c r="A166" s="96">
        <v>566</v>
      </c>
      <c r="B166" t="s">
        <v>92</v>
      </c>
      <c r="C166" s="96">
        <v>66</v>
      </c>
      <c r="D166" t="s">
        <v>353</v>
      </c>
      <c r="E166" s="96">
        <v>903</v>
      </c>
      <c r="F166" s="96">
        <v>7</v>
      </c>
      <c r="G166" t="s">
        <v>15</v>
      </c>
      <c r="H166" s="96">
        <v>914</v>
      </c>
      <c r="I166" s="96">
        <v>53</v>
      </c>
      <c r="J166" s="97" t="s">
        <v>350</v>
      </c>
      <c r="K166" s="97" t="s">
        <v>350</v>
      </c>
      <c r="L166" s="97" t="s">
        <v>351</v>
      </c>
    </row>
    <row r="167" spans="1:12" x14ac:dyDescent="0.2">
      <c r="A167" s="96">
        <v>570</v>
      </c>
      <c r="B167" t="s">
        <v>265</v>
      </c>
      <c r="C167" s="96">
        <v>260</v>
      </c>
      <c r="D167" t="s">
        <v>354</v>
      </c>
      <c r="E167" s="96">
        <v>909</v>
      </c>
      <c r="F167" s="96">
        <v>238</v>
      </c>
      <c r="G167" t="s">
        <v>31</v>
      </c>
      <c r="H167" s="96">
        <v>957</v>
      </c>
      <c r="I167" s="96">
        <v>256</v>
      </c>
      <c r="J167" s="97" t="s">
        <v>350</v>
      </c>
      <c r="K167" s="97" t="s">
        <v>350</v>
      </c>
      <c r="L167" s="97" t="s">
        <v>350</v>
      </c>
    </row>
    <row r="168" spans="1:12" x14ac:dyDescent="0.2">
      <c r="A168" s="96">
        <v>580</v>
      </c>
      <c r="B168" t="s">
        <v>260</v>
      </c>
      <c r="C168" s="96">
        <v>254</v>
      </c>
      <c r="D168" t="s">
        <v>354</v>
      </c>
      <c r="E168" s="96">
        <v>909</v>
      </c>
      <c r="F168" s="96">
        <v>238</v>
      </c>
      <c r="G168" t="s">
        <v>30</v>
      </c>
      <c r="H168" s="96">
        <v>954</v>
      </c>
      <c r="I168" s="96">
        <v>248</v>
      </c>
      <c r="J168" s="97" t="s">
        <v>350</v>
      </c>
      <c r="K168" s="97" t="s">
        <v>350</v>
      </c>
      <c r="L168" s="97" t="s">
        <v>350</v>
      </c>
    </row>
    <row r="169" spans="1:12" x14ac:dyDescent="0.2">
      <c r="A169" s="96">
        <v>578</v>
      </c>
      <c r="B169" t="s">
        <v>167</v>
      </c>
      <c r="C169" s="96">
        <v>150</v>
      </c>
      <c r="D169" t="s">
        <v>352</v>
      </c>
      <c r="E169" s="96">
        <v>908</v>
      </c>
      <c r="F169" s="96">
        <v>127</v>
      </c>
      <c r="G169" t="s">
        <v>22</v>
      </c>
      <c r="H169" s="96">
        <v>924</v>
      </c>
      <c r="I169" s="96">
        <v>139</v>
      </c>
      <c r="J169" s="97" t="s">
        <v>351</v>
      </c>
      <c r="K169" s="97" t="s">
        <v>350</v>
      </c>
      <c r="L169" s="97" t="s">
        <v>350</v>
      </c>
    </row>
    <row r="170" spans="1:12" x14ac:dyDescent="0.2">
      <c r="A170" s="96">
        <v>512</v>
      </c>
      <c r="B170" t="s">
        <v>140</v>
      </c>
      <c r="C170" s="96">
        <v>120</v>
      </c>
      <c r="D170" t="s">
        <v>349</v>
      </c>
      <c r="E170" s="96">
        <v>935</v>
      </c>
      <c r="F170" s="96">
        <v>71</v>
      </c>
      <c r="G170" t="s">
        <v>20</v>
      </c>
      <c r="H170" s="96">
        <v>922</v>
      </c>
      <c r="I170" s="96">
        <v>108</v>
      </c>
      <c r="J170" s="97" t="s">
        <v>350</v>
      </c>
      <c r="K170" s="97" t="s">
        <v>350</v>
      </c>
      <c r="L170" s="97" t="s">
        <v>350</v>
      </c>
    </row>
    <row r="171" spans="1:12" x14ac:dyDescent="0.2">
      <c r="A171" s="96">
        <v>586</v>
      </c>
      <c r="B171" t="s">
        <v>127</v>
      </c>
      <c r="C171" s="96">
        <v>106</v>
      </c>
      <c r="D171" t="s">
        <v>349</v>
      </c>
      <c r="E171" s="96">
        <v>935</v>
      </c>
      <c r="F171" s="96">
        <v>71</v>
      </c>
      <c r="G171" t="s">
        <v>19</v>
      </c>
      <c r="H171" s="96">
        <v>5501</v>
      </c>
      <c r="I171" s="96">
        <v>98</v>
      </c>
      <c r="J171" s="97" t="s">
        <v>350</v>
      </c>
      <c r="K171" s="97" t="s">
        <v>350</v>
      </c>
      <c r="L171" s="97" t="s">
        <v>350</v>
      </c>
    </row>
    <row r="172" spans="1:12" x14ac:dyDescent="0.2">
      <c r="A172" s="96">
        <v>585</v>
      </c>
      <c r="B172" t="s">
        <v>261</v>
      </c>
      <c r="C172" s="96">
        <v>255</v>
      </c>
      <c r="D172" t="s">
        <v>354</v>
      </c>
      <c r="E172" s="96">
        <v>909</v>
      </c>
      <c r="F172" s="96">
        <v>238</v>
      </c>
      <c r="G172" t="s">
        <v>30</v>
      </c>
      <c r="H172" s="96">
        <v>954</v>
      </c>
      <c r="I172" s="96">
        <v>248</v>
      </c>
      <c r="J172" s="97" t="s">
        <v>350</v>
      </c>
      <c r="K172" s="97" t="s">
        <v>350</v>
      </c>
      <c r="L172" s="97" t="s">
        <v>350</v>
      </c>
    </row>
    <row r="173" spans="1:12" x14ac:dyDescent="0.2">
      <c r="A173" s="96">
        <v>591</v>
      </c>
      <c r="B173" t="s">
        <v>228</v>
      </c>
      <c r="C173" s="96">
        <v>216</v>
      </c>
      <c r="D173" t="s">
        <v>355</v>
      </c>
      <c r="E173" s="96">
        <v>904</v>
      </c>
      <c r="F173" s="96">
        <v>180</v>
      </c>
      <c r="G173" t="s">
        <v>26</v>
      </c>
      <c r="H173" s="96">
        <v>916</v>
      </c>
      <c r="I173" s="96">
        <v>208</v>
      </c>
      <c r="J173" s="97" t="s">
        <v>350</v>
      </c>
      <c r="K173" s="97" t="s">
        <v>350</v>
      </c>
      <c r="L173" s="97" t="s">
        <v>350</v>
      </c>
    </row>
    <row r="174" spans="1:12" x14ac:dyDescent="0.2">
      <c r="A174" s="96">
        <v>598</v>
      </c>
      <c r="B174" t="s">
        <v>252</v>
      </c>
      <c r="C174" s="96">
        <v>245</v>
      </c>
      <c r="D174" t="s">
        <v>354</v>
      </c>
      <c r="E174" s="96">
        <v>909</v>
      </c>
      <c r="F174" s="96">
        <v>238</v>
      </c>
      <c r="G174" t="s">
        <v>29</v>
      </c>
      <c r="H174" s="96">
        <v>928</v>
      </c>
      <c r="I174" s="96">
        <v>242</v>
      </c>
      <c r="J174" s="97" t="s">
        <v>350</v>
      </c>
      <c r="K174" s="97" t="s">
        <v>350</v>
      </c>
      <c r="L174" s="97" t="s">
        <v>350</v>
      </c>
    </row>
    <row r="175" spans="1:12" x14ac:dyDescent="0.2">
      <c r="A175" s="96">
        <v>600</v>
      </c>
      <c r="B175" t="s">
        <v>238</v>
      </c>
      <c r="C175" s="96">
        <v>227</v>
      </c>
      <c r="D175" t="s">
        <v>355</v>
      </c>
      <c r="E175" s="96">
        <v>904</v>
      </c>
      <c r="F175" s="96">
        <v>180</v>
      </c>
      <c r="G175" t="s">
        <v>27</v>
      </c>
      <c r="H175" s="96">
        <v>931</v>
      </c>
      <c r="I175" s="96">
        <v>217</v>
      </c>
      <c r="J175" s="97" t="s">
        <v>350</v>
      </c>
      <c r="K175" s="97" t="s">
        <v>350</v>
      </c>
      <c r="L175" s="97" t="s">
        <v>350</v>
      </c>
    </row>
    <row r="176" spans="1:12" x14ac:dyDescent="0.2">
      <c r="A176" s="96">
        <v>604</v>
      </c>
      <c r="B176" t="s">
        <v>239</v>
      </c>
      <c r="C176" s="96">
        <v>228</v>
      </c>
      <c r="D176" t="s">
        <v>355</v>
      </c>
      <c r="E176" s="96">
        <v>904</v>
      </c>
      <c r="F176" s="96">
        <v>180</v>
      </c>
      <c r="G176" t="s">
        <v>27</v>
      </c>
      <c r="H176" s="96">
        <v>931</v>
      </c>
      <c r="I176" s="96">
        <v>217</v>
      </c>
      <c r="J176" s="97" t="s">
        <v>350</v>
      </c>
      <c r="K176" s="97" t="s">
        <v>350</v>
      </c>
      <c r="L176" s="97" t="s">
        <v>350</v>
      </c>
    </row>
    <row r="177" spans="1:12" x14ac:dyDescent="0.2">
      <c r="A177" s="96">
        <v>608</v>
      </c>
      <c r="B177" t="s">
        <v>115</v>
      </c>
      <c r="C177" s="96">
        <v>93</v>
      </c>
      <c r="D177" t="s">
        <v>349</v>
      </c>
      <c r="E177" s="96">
        <v>935</v>
      </c>
      <c r="F177" s="96">
        <v>71</v>
      </c>
      <c r="G177" t="s">
        <v>18</v>
      </c>
      <c r="H177" s="96">
        <v>920</v>
      </c>
      <c r="I177" s="96">
        <v>86</v>
      </c>
      <c r="J177" s="97" t="s">
        <v>350</v>
      </c>
      <c r="K177" s="97" t="s">
        <v>350</v>
      </c>
      <c r="L177" s="97" t="s">
        <v>350</v>
      </c>
    </row>
    <row r="178" spans="1:12" x14ac:dyDescent="0.2">
      <c r="A178" s="96">
        <v>616</v>
      </c>
      <c r="B178" t="s">
        <v>151</v>
      </c>
      <c r="C178" s="96">
        <v>133</v>
      </c>
      <c r="D178" t="s">
        <v>352</v>
      </c>
      <c r="E178" s="96">
        <v>908</v>
      </c>
      <c r="F178" s="96">
        <v>127</v>
      </c>
      <c r="G178" t="s">
        <v>21</v>
      </c>
      <c r="H178" s="96">
        <v>923</v>
      </c>
      <c r="I178" s="96">
        <v>128</v>
      </c>
      <c r="J178" s="97" t="s">
        <v>351</v>
      </c>
      <c r="K178" s="97" t="s">
        <v>350</v>
      </c>
      <c r="L178" s="97" t="s">
        <v>350</v>
      </c>
    </row>
    <row r="179" spans="1:12" x14ac:dyDescent="0.2">
      <c r="A179" s="96">
        <v>620</v>
      </c>
      <c r="B179" t="s">
        <v>180</v>
      </c>
      <c r="C179" s="96">
        <v>164</v>
      </c>
      <c r="D179" t="s">
        <v>352</v>
      </c>
      <c r="E179" s="96">
        <v>908</v>
      </c>
      <c r="F179" s="96">
        <v>127</v>
      </c>
      <c r="G179" t="s">
        <v>23</v>
      </c>
      <c r="H179" s="96">
        <v>925</v>
      </c>
      <c r="I179" s="96">
        <v>153</v>
      </c>
      <c r="J179" s="97" t="s">
        <v>351</v>
      </c>
      <c r="K179" s="97" t="s">
        <v>350</v>
      </c>
      <c r="L179" s="97" t="s">
        <v>350</v>
      </c>
    </row>
    <row r="180" spans="1:12" x14ac:dyDescent="0.2">
      <c r="A180" s="96">
        <v>630</v>
      </c>
      <c r="B180" t="s">
        <v>212</v>
      </c>
      <c r="C180" s="96">
        <v>200</v>
      </c>
      <c r="D180" t="s">
        <v>355</v>
      </c>
      <c r="E180" s="96">
        <v>904</v>
      </c>
      <c r="F180" s="96">
        <v>180</v>
      </c>
      <c r="G180" t="s">
        <v>25</v>
      </c>
      <c r="H180" s="96">
        <v>915</v>
      </c>
      <c r="I180" s="96">
        <v>181</v>
      </c>
      <c r="J180" s="97" t="s">
        <v>350</v>
      </c>
      <c r="K180" s="97" t="s">
        <v>350</v>
      </c>
      <c r="L180" s="97" t="s">
        <v>350</v>
      </c>
    </row>
    <row r="181" spans="1:12" x14ac:dyDescent="0.2">
      <c r="A181" s="96">
        <v>634</v>
      </c>
      <c r="B181" t="s">
        <v>141</v>
      </c>
      <c r="C181" s="96">
        <v>121</v>
      </c>
      <c r="D181" t="s">
        <v>349</v>
      </c>
      <c r="E181" s="96">
        <v>935</v>
      </c>
      <c r="F181" s="96">
        <v>71</v>
      </c>
      <c r="G181" t="s">
        <v>20</v>
      </c>
      <c r="H181" s="96">
        <v>922</v>
      </c>
      <c r="I181" s="96">
        <v>108</v>
      </c>
      <c r="J181" s="97" t="s">
        <v>350</v>
      </c>
      <c r="K181" s="97" t="s">
        <v>350</v>
      </c>
      <c r="L181" s="97" t="s">
        <v>350</v>
      </c>
    </row>
    <row r="182" spans="1:12" x14ac:dyDescent="0.2">
      <c r="A182" s="96">
        <v>410</v>
      </c>
      <c r="B182" t="s">
        <v>108</v>
      </c>
      <c r="C182" s="96">
        <v>85</v>
      </c>
      <c r="D182" t="s">
        <v>349</v>
      </c>
      <c r="E182" s="96">
        <v>935</v>
      </c>
      <c r="F182" s="96">
        <v>71</v>
      </c>
      <c r="G182" t="s">
        <v>17</v>
      </c>
      <c r="H182" s="96">
        <v>906</v>
      </c>
      <c r="I182" s="96">
        <v>78</v>
      </c>
      <c r="J182" s="97" t="s">
        <v>350</v>
      </c>
      <c r="K182" s="97" t="s">
        <v>350</v>
      </c>
      <c r="L182" s="97" t="s">
        <v>350</v>
      </c>
    </row>
    <row r="183" spans="1:12" x14ac:dyDescent="0.2">
      <c r="A183" s="96">
        <v>498</v>
      </c>
      <c r="B183" t="s">
        <v>152</v>
      </c>
      <c r="C183" s="96">
        <v>134</v>
      </c>
      <c r="D183" t="s">
        <v>352</v>
      </c>
      <c r="E183" s="96">
        <v>908</v>
      </c>
      <c r="F183" s="96">
        <v>127</v>
      </c>
      <c r="G183" t="s">
        <v>21</v>
      </c>
      <c r="H183" s="96">
        <v>923</v>
      </c>
      <c r="I183" s="96">
        <v>128</v>
      </c>
      <c r="J183" s="97" t="s">
        <v>351</v>
      </c>
      <c r="K183" s="97" t="s">
        <v>350</v>
      </c>
      <c r="L183" s="97" t="s">
        <v>350</v>
      </c>
    </row>
    <row r="184" spans="1:12" x14ac:dyDescent="0.2">
      <c r="A184" s="96">
        <v>638</v>
      </c>
      <c r="B184" t="s">
        <v>48</v>
      </c>
      <c r="C184" s="96">
        <v>20</v>
      </c>
      <c r="D184" t="s">
        <v>353</v>
      </c>
      <c r="E184" s="96">
        <v>903</v>
      </c>
      <c r="F184" s="96">
        <v>7</v>
      </c>
      <c r="G184" t="s">
        <v>11</v>
      </c>
      <c r="H184" s="96">
        <v>910</v>
      </c>
      <c r="I184" s="96">
        <v>8</v>
      </c>
      <c r="J184" s="97" t="s">
        <v>350</v>
      </c>
      <c r="K184" s="97" t="s">
        <v>350</v>
      </c>
      <c r="L184" s="97" t="s">
        <v>351</v>
      </c>
    </row>
    <row r="185" spans="1:12" x14ac:dyDescent="0.2">
      <c r="A185" s="96">
        <v>642</v>
      </c>
      <c r="B185" t="s">
        <v>153</v>
      </c>
      <c r="C185" s="96">
        <v>135</v>
      </c>
      <c r="D185" t="s">
        <v>352</v>
      </c>
      <c r="E185" s="96">
        <v>908</v>
      </c>
      <c r="F185" s="96">
        <v>127</v>
      </c>
      <c r="G185" t="s">
        <v>21</v>
      </c>
      <c r="H185" s="96">
        <v>923</v>
      </c>
      <c r="I185" s="96">
        <v>128</v>
      </c>
      <c r="J185" s="97" t="s">
        <v>351</v>
      </c>
      <c r="K185" s="97" t="s">
        <v>350</v>
      </c>
      <c r="L185" s="97" t="s">
        <v>350</v>
      </c>
    </row>
    <row r="186" spans="1:12" x14ac:dyDescent="0.2">
      <c r="A186" s="96">
        <v>643</v>
      </c>
      <c r="B186" t="s">
        <v>154</v>
      </c>
      <c r="C186" s="96">
        <v>136</v>
      </c>
      <c r="D186" t="s">
        <v>352</v>
      </c>
      <c r="E186" s="96">
        <v>908</v>
      </c>
      <c r="F186" s="96">
        <v>127</v>
      </c>
      <c r="G186" t="s">
        <v>21</v>
      </c>
      <c r="H186" s="96">
        <v>923</v>
      </c>
      <c r="I186" s="96">
        <v>128</v>
      </c>
      <c r="J186" s="97" t="s">
        <v>351</v>
      </c>
      <c r="K186" s="97" t="s">
        <v>350</v>
      </c>
      <c r="L186" s="97" t="s">
        <v>350</v>
      </c>
    </row>
    <row r="187" spans="1:12" x14ac:dyDescent="0.2">
      <c r="A187" s="96">
        <v>646</v>
      </c>
      <c r="B187" t="s">
        <v>49</v>
      </c>
      <c r="C187" s="96">
        <v>21</v>
      </c>
      <c r="D187" t="s">
        <v>353</v>
      </c>
      <c r="E187" s="96">
        <v>903</v>
      </c>
      <c r="F187" s="96">
        <v>7</v>
      </c>
      <c r="G187" t="s">
        <v>11</v>
      </c>
      <c r="H187" s="96">
        <v>910</v>
      </c>
      <c r="I187" s="96">
        <v>8</v>
      </c>
      <c r="J187" s="97" t="s">
        <v>350</v>
      </c>
      <c r="K187" s="97" t="s">
        <v>351</v>
      </c>
      <c r="L187" s="97" t="s">
        <v>351</v>
      </c>
    </row>
    <row r="188" spans="1:12" x14ac:dyDescent="0.2">
      <c r="A188" s="96">
        <v>654</v>
      </c>
      <c r="B188" t="s">
        <v>93</v>
      </c>
      <c r="C188" s="96">
        <v>67</v>
      </c>
      <c r="D188" t="s">
        <v>353</v>
      </c>
      <c r="E188" s="96">
        <v>903</v>
      </c>
      <c r="F188" s="96">
        <v>7</v>
      </c>
      <c r="G188" t="s">
        <v>15</v>
      </c>
      <c r="H188" s="96">
        <v>914</v>
      </c>
      <c r="I188" s="96">
        <v>53</v>
      </c>
      <c r="J188" s="97" t="s">
        <v>350</v>
      </c>
      <c r="K188" s="97" t="s">
        <v>350</v>
      </c>
      <c r="L188" s="97" t="s">
        <v>351</v>
      </c>
    </row>
    <row r="189" spans="1:12" x14ac:dyDescent="0.2">
      <c r="A189" s="96">
        <v>659</v>
      </c>
      <c r="B189" t="s">
        <v>213</v>
      </c>
      <c r="C189" s="96">
        <v>201</v>
      </c>
      <c r="D189" t="s">
        <v>355</v>
      </c>
      <c r="E189" s="96">
        <v>904</v>
      </c>
      <c r="F189" s="96">
        <v>180</v>
      </c>
      <c r="G189" t="s">
        <v>25</v>
      </c>
      <c r="H189" s="96">
        <v>915</v>
      </c>
      <c r="I189" s="96">
        <v>181</v>
      </c>
      <c r="J189" s="97" t="s">
        <v>350</v>
      </c>
      <c r="K189" s="97" t="s">
        <v>350</v>
      </c>
      <c r="L189" s="97" t="s">
        <v>350</v>
      </c>
    </row>
    <row r="190" spans="1:12" x14ac:dyDescent="0.2">
      <c r="A190" s="96">
        <v>662</v>
      </c>
      <c r="B190" t="s">
        <v>214</v>
      </c>
      <c r="C190" s="96">
        <v>202</v>
      </c>
      <c r="D190" t="s">
        <v>355</v>
      </c>
      <c r="E190" s="96">
        <v>904</v>
      </c>
      <c r="F190" s="96">
        <v>180</v>
      </c>
      <c r="G190" t="s">
        <v>25</v>
      </c>
      <c r="H190" s="96">
        <v>915</v>
      </c>
      <c r="I190" s="96">
        <v>181</v>
      </c>
      <c r="J190" s="97" t="s">
        <v>350</v>
      </c>
      <c r="K190" s="97" t="s">
        <v>350</v>
      </c>
      <c r="L190" s="97" t="s">
        <v>350</v>
      </c>
    </row>
    <row r="191" spans="1:12" x14ac:dyDescent="0.2">
      <c r="A191" s="96">
        <v>666</v>
      </c>
      <c r="B191" t="s">
        <v>246</v>
      </c>
      <c r="C191" s="96">
        <v>236</v>
      </c>
      <c r="D191" t="s">
        <v>356</v>
      </c>
      <c r="E191" s="96">
        <v>905</v>
      </c>
      <c r="F191" s="96">
        <v>232</v>
      </c>
      <c r="G191" t="s">
        <v>356</v>
      </c>
      <c r="H191" s="96">
        <v>905</v>
      </c>
      <c r="I191" s="96">
        <v>232</v>
      </c>
      <c r="J191" s="97" t="s">
        <v>351</v>
      </c>
      <c r="K191" s="97" t="s">
        <v>350</v>
      </c>
      <c r="L191" s="97" t="s">
        <v>350</v>
      </c>
    </row>
    <row r="192" spans="1:12" x14ac:dyDescent="0.2">
      <c r="A192" s="96">
        <v>670</v>
      </c>
      <c r="B192" t="s">
        <v>215</v>
      </c>
      <c r="C192" s="96">
        <v>203</v>
      </c>
      <c r="D192" t="s">
        <v>355</v>
      </c>
      <c r="E192" s="96">
        <v>904</v>
      </c>
      <c r="F192" s="96">
        <v>180</v>
      </c>
      <c r="G192" t="s">
        <v>25</v>
      </c>
      <c r="H192" s="96">
        <v>915</v>
      </c>
      <c r="I192" s="96">
        <v>181</v>
      </c>
      <c r="J192" s="97" t="s">
        <v>350</v>
      </c>
      <c r="K192" s="97" t="s">
        <v>350</v>
      </c>
      <c r="L192" s="97" t="s">
        <v>350</v>
      </c>
    </row>
    <row r="193" spans="1:12" x14ac:dyDescent="0.2">
      <c r="A193" s="96">
        <v>882</v>
      </c>
      <c r="B193" t="s">
        <v>266</v>
      </c>
      <c r="C193" s="96">
        <v>261</v>
      </c>
      <c r="D193" t="s">
        <v>354</v>
      </c>
      <c r="E193" s="96">
        <v>909</v>
      </c>
      <c r="F193" s="96">
        <v>238</v>
      </c>
      <c r="G193" t="s">
        <v>31</v>
      </c>
      <c r="H193" s="96">
        <v>957</v>
      </c>
      <c r="I193" s="96">
        <v>256</v>
      </c>
      <c r="J193" s="97" t="s">
        <v>350</v>
      </c>
      <c r="K193" s="117" t="s">
        <v>350</v>
      </c>
      <c r="L193" s="97" t="s">
        <v>350</v>
      </c>
    </row>
    <row r="194" spans="1:12" x14ac:dyDescent="0.2">
      <c r="A194" s="96">
        <v>674</v>
      </c>
      <c r="B194" t="s">
        <v>181</v>
      </c>
      <c r="C194" s="96">
        <v>165</v>
      </c>
      <c r="D194" t="s">
        <v>352</v>
      </c>
      <c r="E194" s="96">
        <v>908</v>
      </c>
      <c r="F194" s="96">
        <v>127</v>
      </c>
      <c r="G194" t="s">
        <v>23</v>
      </c>
      <c r="H194" s="96">
        <v>925</v>
      </c>
      <c r="I194" s="96">
        <v>153</v>
      </c>
      <c r="J194" s="97" t="s">
        <v>351</v>
      </c>
      <c r="K194" s="97" t="s">
        <v>350</v>
      </c>
      <c r="L194" s="97" t="s">
        <v>350</v>
      </c>
    </row>
    <row r="195" spans="1:12" x14ac:dyDescent="0.2">
      <c r="A195" s="96">
        <v>678</v>
      </c>
      <c r="B195" t="s">
        <v>66</v>
      </c>
      <c r="C195" s="96">
        <v>38</v>
      </c>
      <c r="D195" t="s">
        <v>353</v>
      </c>
      <c r="E195" s="96">
        <v>903</v>
      </c>
      <c r="F195" s="96">
        <v>7</v>
      </c>
      <c r="G195" t="s">
        <v>12</v>
      </c>
      <c r="H195" s="96">
        <v>911</v>
      </c>
      <c r="I195" s="96">
        <v>29</v>
      </c>
      <c r="J195" s="97" t="s">
        <v>350</v>
      </c>
      <c r="K195" s="97" t="s">
        <v>351</v>
      </c>
      <c r="L195" s="97" t="s">
        <v>351</v>
      </c>
    </row>
    <row r="196" spans="1:12" x14ac:dyDescent="0.2">
      <c r="A196" s="96">
        <v>682</v>
      </c>
      <c r="B196" t="s">
        <v>142</v>
      </c>
      <c r="C196" s="96">
        <v>122</v>
      </c>
      <c r="D196" t="s">
        <v>349</v>
      </c>
      <c r="E196" s="96">
        <v>935</v>
      </c>
      <c r="F196" s="96">
        <v>71</v>
      </c>
      <c r="G196" t="s">
        <v>20</v>
      </c>
      <c r="H196" s="96">
        <v>922</v>
      </c>
      <c r="I196" s="96">
        <v>108</v>
      </c>
      <c r="J196" s="97" t="s">
        <v>350</v>
      </c>
      <c r="K196" s="97" t="s">
        <v>350</v>
      </c>
      <c r="L196" s="97" t="s">
        <v>350</v>
      </c>
    </row>
    <row r="197" spans="1:12" x14ac:dyDescent="0.2">
      <c r="A197" s="96">
        <v>686</v>
      </c>
      <c r="B197" t="s">
        <v>94</v>
      </c>
      <c r="C197" s="96">
        <v>68</v>
      </c>
      <c r="D197" t="s">
        <v>353</v>
      </c>
      <c r="E197" s="96">
        <v>903</v>
      </c>
      <c r="F197" s="96">
        <v>7</v>
      </c>
      <c r="G197" t="s">
        <v>15</v>
      </c>
      <c r="H197" s="96">
        <v>914</v>
      </c>
      <c r="I197" s="96">
        <v>53</v>
      </c>
      <c r="J197" s="97" t="s">
        <v>350</v>
      </c>
      <c r="K197" s="97" t="s">
        <v>351</v>
      </c>
      <c r="L197" s="97" t="s">
        <v>351</v>
      </c>
    </row>
    <row r="198" spans="1:12" x14ac:dyDescent="0.2">
      <c r="A198" s="96">
        <v>688</v>
      </c>
      <c r="B198" t="s">
        <v>182</v>
      </c>
      <c r="C198" s="96">
        <v>166</v>
      </c>
      <c r="D198" t="s">
        <v>352</v>
      </c>
      <c r="E198" s="96">
        <v>908</v>
      </c>
      <c r="F198" s="96">
        <v>127</v>
      </c>
      <c r="G198" t="s">
        <v>23</v>
      </c>
      <c r="H198" s="96">
        <v>925</v>
      </c>
      <c r="I198" s="96">
        <v>153</v>
      </c>
      <c r="J198" s="97" t="s">
        <v>351</v>
      </c>
      <c r="K198" s="97" t="s">
        <v>350</v>
      </c>
      <c r="L198" s="97" t="s">
        <v>350</v>
      </c>
    </row>
    <row r="199" spans="1:12" x14ac:dyDescent="0.2">
      <c r="A199" s="96">
        <v>690</v>
      </c>
      <c r="B199" t="s">
        <v>50</v>
      </c>
      <c r="C199" s="96">
        <v>22</v>
      </c>
      <c r="D199" t="s">
        <v>353</v>
      </c>
      <c r="E199" s="96">
        <v>903</v>
      </c>
      <c r="F199" s="96">
        <v>7</v>
      </c>
      <c r="G199" t="s">
        <v>11</v>
      </c>
      <c r="H199" s="96">
        <v>910</v>
      </c>
      <c r="I199" s="96">
        <v>8</v>
      </c>
      <c r="J199" s="97" t="s">
        <v>350</v>
      </c>
      <c r="K199" s="97" t="s">
        <v>350</v>
      </c>
      <c r="L199" s="97" t="s">
        <v>351</v>
      </c>
    </row>
    <row r="200" spans="1:12" x14ac:dyDescent="0.2">
      <c r="A200" s="96">
        <v>694</v>
      </c>
      <c r="B200" t="s">
        <v>95</v>
      </c>
      <c r="C200" s="96">
        <v>69</v>
      </c>
      <c r="D200" t="s">
        <v>353</v>
      </c>
      <c r="E200" s="96">
        <v>903</v>
      </c>
      <c r="F200" s="96">
        <v>7</v>
      </c>
      <c r="G200" t="s">
        <v>15</v>
      </c>
      <c r="H200" s="96">
        <v>914</v>
      </c>
      <c r="I200" s="96">
        <v>53</v>
      </c>
      <c r="J200" s="97" t="s">
        <v>350</v>
      </c>
      <c r="K200" s="97" t="s">
        <v>351</v>
      </c>
      <c r="L200" s="97" t="s">
        <v>351</v>
      </c>
    </row>
    <row r="201" spans="1:12" x14ac:dyDescent="0.2">
      <c r="A201" s="96">
        <v>702</v>
      </c>
      <c r="B201" t="s">
        <v>116</v>
      </c>
      <c r="C201" s="96">
        <v>94</v>
      </c>
      <c r="D201" t="s">
        <v>349</v>
      </c>
      <c r="E201" s="96">
        <v>935</v>
      </c>
      <c r="F201" s="96">
        <v>71</v>
      </c>
      <c r="G201" t="s">
        <v>18</v>
      </c>
      <c r="H201" s="96">
        <v>920</v>
      </c>
      <c r="I201" s="96">
        <v>86</v>
      </c>
      <c r="J201" s="97" t="s">
        <v>350</v>
      </c>
      <c r="K201" s="97" t="s">
        <v>350</v>
      </c>
      <c r="L201" s="97" t="s">
        <v>350</v>
      </c>
    </row>
    <row r="202" spans="1:12" x14ac:dyDescent="0.2">
      <c r="A202" s="96">
        <v>534</v>
      </c>
      <c r="B202" t="s">
        <v>216</v>
      </c>
      <c r="C202" s="96">
        <v>204</v>
      </c>
      <c r="D202" t="s">
        <v>355</v>
      </c>
      <c r="E202" s="96">
        <v>904</v>
      </c>
      <c r="F202" s="96">
        <v>180</v>
      </c>
      <c r="G202" t="s">
        <v>25</v>
      </c>
      <c r="H202" s="96">
        <v>915</v>
      </c>
      <c r="I202" s="96">
        <v>181</v>
      </c>
      <c r="J202" s="97" t="s">
        <v>350</v>
      </c>
      <c r="K202" s="97" t="s">
        <v>350</v>
      </c>
      <c r="L202" s="97" t="s">
        <v>350</v>
      </c>
    </row>
    <row r="203" spans="1:12" x14ac:dyDescent="0.2">
      <c r="A203" s="96">
        <v>703</v>
      </c>
      <c r="B203" t="s">
        <v>155</v>
      </c>
      <c r="C203" s="96">
        <v>137</v>
      </c>
      <c r="D203" t="s">
        <v>352</v>
      </c>
      <c r="E203" s="96">
        <v>908</v>
      </c>
      <c r="F203" s="96">
        <v>127</v>
      </c>
      <c r="G203" t="s">
        <v>21</v>
      </c>
      <c r="H203" s="96">
        <v>923</v>
      </c>
      <c r="I203" s="96">
        <v>128</v>
      </c>
      <c r="J203" s="97" t="s">
        <v>351</v>
      </c>
      <c r="K203" s="97" t="s">
        <v>350</v>
      </c>
      <c r="L203" s="97" t="s">
        <v>350</v>
      </c>
    </row>
    <row r="204" spans="1:12" x14ac:dyDescent="0.2">
      <c r="A204" s="96">
        <v>705</v>
      </c>
      <c r="B204" t="s">
        <v>183</v>
      </c>
      <c r="C204" s="96">
        <v>167</v>
      </c>
      <c r="D204" t="s">
        <v>352</v>
      </c>
      <c r="E204" s="96">
        <v>908</v>
      </c>
      <c r="F204" s="96">
        <v>127</v>
      </c>
      <c r="G204" t="s">
        <v>23</v>
      </c>
      <c r="H204" s="96">
        <v>925</v>
      </c>
      <c r="I204" s="96">
        <v>153</v>
      </c>
      <c r="J204" s="97" t="s">
        <v>351</v>
      </c>
      <c r="K204" s="97" t="s">
        <v>350</v>
      </c>
      <c r="L204" s="97" t="s">
        <v>350</v>
      </c>
    </row>
    <row r="205" spans="1:12" x14ac:dyDescent="0.2">
      <c r="A205" s="96">
        <v>90</v>
      </c>
      <c r="B205" t="s">
        <v>253</v>
      </c>
      <c r="C205" s="96">
        <v>246</v>
      </c>
      <c r="D205" t="s">
        <v>354</v>
      </c>
      <c r="E205" s="96">
        <v>909</v>
      </c>
      <c r="F205" s="96">
        <v>238</v>
      </c>
      <c r="G205" t="s">
        <v>29</v>
      </c>
      <c r="H205" s="96">
        <v>928</v>
      </c>
      <c r="I205" s="96">
        <v>242</v>
      </c>
      <c r="J205" s="97" t="s">
        <v>350</v>
      </c>
      <c r="K205" s="97" t="s">
        <v>351</v>
      </c>
      <c r="L205" s="97" t="s">
        <v>350</v>
      </c>
    </row>
    <row r="206" spans="1:12" x14ac:dyDescent="0.2">
      <c r="A206" s="96">
        <v>706</v>
      </c>
      <c r="B206" t="s">
        <v>51</v>
      </c>
      <c r="C206" s="96">
        <v>23</v>
      </c>
      <c r="D206" t="s">
        <v>353</v>
      </c>
      <c r="E206" s="96">
        <v>903</v>
      </c>
      <c r="F206" s="96">
        <v>7</v>
      </c>
      <c r="G206" t="s">
        <v>11</v>
      </c>
      <c r="H206" s="96">
        <v>910</v>
      </c>
      <c r="I206" s="96">
        <v>8</v>
      </c>
      <c r="J206" s="97" t="s">
        <v>350</v>
      </c>
      <c r="K206" s="97" t="s">
        <v>351</v>
      </c>
      <c r="L206" s="97" t="s">
        <v>351</v>
      </c>
    </row>
    <row r="207" spans="1:12" x14ac:dyDescent="0.2">
      <c r="A207" s="96">
        <v>710</v>
      </c>
      <c r="B207" t="s">
        <v>77</v>
      </c>
      <c r="C207" s="96">
        <v>51</v>
      </c>
      <c r="D207" t="s">
        <v>353</v>
      </c>
      <c r="E207" s="96">
        <v>903</v>
      </c>
      <c r="F207" s="96">
        <v>7</v>
      </c>
      <c r="G207" t="s">
        <v>14</v>
      </c>
      <c r="H207" s="96">
        <v>913</v>
      </c>
      <c r="I207" s="96">
        <v>47</v>
      </c>
      <c r="J207" s="97" t="s">
        <v>350</v>
      </c>
      <c r="K207" s="97" t="s">
        <v>350</v>
      </c>
      <c r="L207" s="97" t="s">
        <v>351</v>
      </c>
    </row>
    <row r="208" spans="1:12" x14ac:dyDescent="0.2">
      <c r="A208" s="96">
        <v>728</v>
      </c>
      <c r="B208" t="s">
        <v>53</v>
      </c>
      <c r="C208" s="96">
        <v>24</v>
      </c>
      <c r="D208" t="s">
        <v>353</v>
      </c>
      <c r="E208" s="96">
        <v>903</v>
      </c>
      <c r="F208" s="96">
        <v>7</v>
      </c>
      <c r="G208" t="s">
        <v>11</v>
      </c>
      <c r="H208" s="96">
        <v>910</v>
      </c>
      <c r="I208" s="96">
        <v>8</v>
      </c>
      <c r="J208" s="97" t="s">
        <v>350</v>
      </c>
      <c r="K208" s="97" t="s">
        <v>351</v>
      </c>
      <c r="L208" s="97" t="s">
        <v>351</v>
      </c>
    </row>
    <row r="209" spans="1:12" x14ac:dyDescent="0.2">
      <c r="A209" s="96">
        <v>724</v>
      </c>
      <c r="B209" t="s">
        <v>184</v>
      </c>
      <c r="C209" s="96">
        <v>168</v>
      </c>
      <c r="D209" t="s">
        <v>352</v>
      </c>
      <c r="E209" s="96">
        <v>908</v>
      </c>
      <c r="F209" s="96">
        <v>127</v>
      </c>
      <c r="G209" t="s">
        <v>23</v>
      </c>
      <c r="H209" s="96">
        <v>925</v>
      </c>
      <c r="I209" s="96">
        <v>153</v>
      </c>
      <c r="J209" s="97" t="s">
        <v>351</v>
      </c>
      <c r="K209" s="97" t="s">
        <v>350</v>
      </c>
      <c r="L209" s="97" t="s">
        <v>350</v>
      </c>
    </row>
    <row r="210" spans="1:12" x14ac:dyDescent="0.2">
      <c r="A210" s="96">
        <v>144</v>
      </c>
      <c r="B210" t="s">
        <v>128</v>
      </c>
      <c r="C210" s="96">
        <v>107</v>
      </c>
      <c r="D210" t="s">
        <v>349</v>
      </c>
      <c r="E210" s="96">
        <v>935</v>
      </c>
      <c r="F210" s="96">
        <v>71</v>
      </c>
      <c r="G210" t="s">
        <v>19</v>
      </c>
      <c r="H210" s="96">
        <v>5501</v>
      </c>
      <c r="I210" s="96">
        <v>98</v>
      </c>
      <c r="J210" s="97" t="s">
        <v>350</v>
      </c>
      <c r="K210" s="97" t="s">
        <v>350</v>
      </c>
      <c r="L210" s="97" t="s">
        <v>350</v>
      </c>
    </row>
    <row r="211" spans="1:12" x14ac:dyDescent="0.2">
      <c r="A211" s="96">
        <v>275</v>
      </c>
      <c r="B211" t="s">
        <v>139</v>
      </c>
      <c r="C211" s="96">
        <v>119</v>
      </c>
      <c r="D211" t="s">
        <v>349</v>
      </c>
      <c r="E211" s="96">
        <v>935</v>
      </c>
      <c r="F211" s="96">
        <v>71</v>
      </c>
      <c r="G211" t="s">
        <v>20</v>
      </c>
      <c r="H211" s="96">
        <v>922</v>
      </c>
      <c r="I211" s="96">
        <v>108</v>
      </c>
      <c r="J211" s="97" t="s">
        <v>350</v>
      </c>
      <c r="K211" s="97" t="s">
        <v>350</v>
      </c>
      <c r="L211" s="97" t="s">
        <v>350</v>
      </c>
    </row>
    <row r="212" spans="1:12" x14ac:dyDescent="0.2">
      <c r="A212" s="96">
        <v>729</v>
      </c>
      <c r="B212" t="s">
        <v>71</v>
      </c>
      <c r="C212" s="96">
        <v>44</v>
      </c>
      <c r="D212" t="s">
        <v>353</v>
      </c>
      <c r="E212" s="96">
        <v>903</v>
      </c>
      <c r="F212" s="96">
        <v>7</v>
      </c>
      <c r="G212" t="s">
        <v>13</v>
      </c>
      <c r="H212" s="96">
        <v>912</v>
      </c>
      <c r="I212" s="96">
        <v>39</v>
      </c>
      <c r="J212" s="97" t="s">
        <v>350</v>
      </c>
      <c r="K212" s="97" t="s">
        <v>351</v>
      </c>
      <c r="L212" s="97" t="s">
        <v>351</v>
      </c>
    </row>
    <row r="213" spans="1:12" x14ac:dyDescent="0.2">
      <c r="A213" s="96">
        <v>740</v>
      </c>
      <c r="B213" t="s">
        <v>240</v>
      </c>
      <c r="C213" s="96">
        <v>229</v>
      </c>
      <c r="D213" t="s">
        <v>355</v>
      </c>
      <c r="E213" s="96">
        <v>904</v>
      </c>
      <c r="F213" s="96">
        <v>180</v>
      </c>
      <c r="G213" t="s">
        <v>27</v>
      </c>
      <c r="H213" s="96">
        <v>931</v>
      </c>
      <c r="I213" s="96">
        <v>217</v>
      </c>
      <c r="J213" s="97" t="s">
        <v>350</v>
      </c>
      <c r="K213" s="97" t="s">
        <v>350</v>
      </c>
      <c r="L213" s="97" t="s">
        <v>350</v>
      </c>
    </row>
    <row r="214" spans="1:12" x14ac:dyDescent="0.2">
      <c r="A214" s="96">
        <v>748</v>
      </c>
      <c r="B214" t="s">
        <v>78</v>
      </c>
      <c r="C214" s="96">
        <v>52</v>
      </c>
      <c r="D214" t="s">
        <v>353</v>
      </c>
      <c r="E214" s="96">
        <v>903</v>
      </c>
      <c r="F214" s="96">
        <v>7</v>
      </c>
      <c r="G214" t="s">
        <v>14</v>
      </c>
      <c r="H214" s="96">
        <v>913</v>
      </c>
      <c r="I214" s="96">
        <v>47</v>
      </c>
      <c r="J214" s="97" t="s">
        <v>350</v>
      </c>
      <c r="K214" s="97" t="s">
        <v>350</v>
      </c>
      <c r="L214" s="97" t="s">
        <v>351</v>
      </c>
    </row>
    <row r="215" spans="1:12" x14ac:dyDescent="0.2">
      <c r="A215" s="96">
        <v>752</v>
      </c>
      <c r="B215" t="s">
        <v>168</v>
      </c>
      <c r="C215" s="96">
        <v>151</v>
      </c>
      <c r="D215" t="s">
        <v>352</v>
      </c>
      <c r="E215" s="96">
        <v>908</v>
      </c>
      <c r="F215" s="96">
        <v>127</v>
      </c>
      <c r="G215" t="s">
        <v>22</v>
      </c>
      <c r="H215" s="96">
        <v>924</v>
      </c>
      <c r="I215" s="96">
        <v>139</v>
      </c>
      <c r="J215" s="97" t="s">
        <v>351</v>
      </c>
      <c r="K215" s="97" t="s">
        <v>350</v>
      </c>
      <c r="L215" s="97" t="s">
        <v>350</v>
      </c>
    </row>
    <row r="216" spans="1:12" x14ac:dyDescent="0.2">
      <c r="A216" s="96">
        <v>756</v>
      </c>
      <c r="B216" t="s">
        <v>194</v>
      </c>
      <c r="C216" s="96">
        <v>179</v>
      </c>
      <c r="D216" t="s">
        <v>352</v>
      </c>
      <c r="E216" s="96">
        <v>908</v>
      </c>
      <c r="F216" s="96">
        <v>127</v>
      </c>
      <c r="G216" t="s">
        <v>24</v>
      </c>
      <c r="H216" s="96">
        <v>926</v>
      </c>
      <c r="I216" s="96">
        <v>170</v>
      </c>
      <c r="J216" s="97" t="s">
        <v>351</v>
      </c>
      <c r="K216" s="97" t="s">
        <v>350</v>
      </c>
      <c r="L216" s="97" t="s">
        <v>350</v>
      </c>
    </row>
    <row r="217" spans="1:12" x14ac:dyDescent="0.2">
      <c r="A217" s="96">
        <v>760</v>
      </c>
      <c r="B217" t="s">
        <v>143</v>
      </c>
      <c r="C217" s="96">
        <v>123</v>
      </c>
      <c r="D217" t="s">
        <v>349</v>
      </c>
      <c r="E217" s="96">
        <v>935</v>
      </c>
      <c r="F217" s="96">
        <v>71</v>
      </c>
      <c r="G217" t="s">
        <v>20</v>
      </c>
      <c r="H217" s="96">
        <v>922</v>
      </c>
      <c r="I217" s="96">
        <v>108</v>
      </c>
      <c r="J217" s="97" t="s">
        <v>350</v>
      </c>
      <c r="K217" s="97" t="s">
        <v>350</v>
      </c>
      <c r="L217" s="97" t="s">
        <v>350</v>
      </c>
    </row>
    <row r="218" spans="1:12" x14ac:dyDescent="0.2">
      <c r="A218" s="96">
        <v>762</v>
      </c>
      <c r="B218" t="s">
        <v>99</v>
      </c>
      <c r="C218" s="96">
        <v>75</v>
      </c>
      <c r="D218" t="s">
        <v>349</v>
      </c>
      <c r="E218" s="96">
        <v>935</v>
      </c>
      <c r="F218" s="96">
        <v>71</v>
      </c>
      <c r="G218" t="s">
        <v>16</v>
      </c>
      <c r="H218" s="96">
        <v>5500</v>
      </c>
      <c r="I218" s="96">
        <v>72</v>
      </c>
      <c r="J218" s="97" t="s">
        <v>350</v>
      </c>
      <c r="K218" s="97" t="s">
        <v>350</v>
      </c>
      <c r="L218" s="97" t="s">
        <v>350</v>
      </c>
    </row>
    <row r="219" spans="1:12" x14ac:dyDescent="0.2">
      <c r="A219" s="96">
        <v>764</v>
      </c>
      <c r="B219" t="s">
        <v>117</v>
      </c>
      <c r="C219" s="96">
        <v>95</v>
      </c>
      <c r="D219" t="s">
        <v>349</v>
      </c>
      <c r="E219" s="96">
        <v>935</v>
      </c>
      <c r="F219" s="96">
        <v>71</v>
      </c>
      <c r="G219" t="s">
        <v>18</v>
      </c>
      <c r="H219" s="96">
        <v>920</v>
      </c>
      <c r="I219" s="96">
        <v>86</v>
      </c>
      <c r="J219" s="97" t="s">
        <v>350</v>
      </c>
      <c r="K219" s="97" t="s">
        <v>350</v>
      </c>
      <c r="L219" s="97" t="s">
        <v>350</v>
      </c>
    </row>
    <row r="220" spans="1:12" x14ac:dyDescent="0.2">
      <c r="A220" s="96">
        <v>807</v>
      </c>
      <c r="B220" t="s">
        <v>185</v>
      </c>
      <c r="C220" s="96">
        <v>169</v>
      </c>
      <c r="D220" t="s">
        <v>352</v>
      </c>
      <c r="E220" s="96">
        <v>908</v>
      </c>
      <c r="F220" s="96">
        <v>127</v>
      </c>
      <c r="G220" t="s">
        <v>23</v>
      </c>
      <c r="H220" s="96">
        <v>925</v>
      </c>
      <c r="I220" s="96">
        <v>153</v>
      </c>
      <c r="J220" s="97" t="s">
        <v>351</v>
      </c>
      <c r="K220" s="97" t="s">
        <v>350</v>
      </c>
      <c r="L220" s="97" t="s">
        <v>350</v>
      </c>
    </row>
    <row r="221" spans="1:12" x14ac:dyDescent="0.2">
      <c r="A221" s="96">
        <v>626</v>
      </c>
      <c r="B221" t="s">
        <v>118</v>
      </c>
      <c r="C221" s="96">
        <v>96</v>
      </c>
      <c r="D221" t="s">
        <v>349</v>
      </c>
      <c r="E221" s="96">
        <v>935</v>
      </c>
      <c r="F221" s="96">
        <v>71</v>
      </c>
      <c r="G221" t="s">
        <v>18</v>
      </c>
      <c r="H221" s="96">
        <v>920</v>
      </c>
      <c r="I221" s="96">
        <v>86</v>
      </c>
      <c r="J221" s="97" t="s">
        <v>350</v>
      </c>
      <c r="K221" s="97" t="s">
        <v>351</v>
      </c>
      <c r="L221" s="97" t="s">
        <v>350</v>
      </c>
    </row>
    <row r="222" spans="1:12" x14ac:dyDescent="0.2">
      <c r="A222" s="96">
        <v>768</v>
      </c>
      <c r="B222" t="s">
        <v>96</v>
      </c>
      <c r="C222" s="96">
        <v>70</v>
      </c>
      <c r="D222" t="s">
        <v>353</v>
      </c>
      <c r="E222" s="96">
        <v>903</v>
      </c>
      <c r="F222" s="96">
        <v>7</v>
      </c>
      <c r="G222" t="s">
        <v>15</v>
      </c>
      <c r="H222" s="96">
        <v>914</v>
      </c>
      <c r="I222" s="96">
        <v>53</v>
      </c>
      <c r="J222" s="97" t="s">
        <v>350</v>
      </c>
      <c r="K222" s="97" t="s">
        <v>351</v>
      </c>
      <c r="L222" s="97" t="s">
        <v>351</v>
      </c>
    </row>
    <row r="223" spans="1:12" x14ac:dyDescent="0.2">
      <c r="A223" s="96">
        <v>772</v>
      </c>
      <c r="B223" t="s">
        <v>267</v>
      </c>
      <c r="C223" s="96">
        <v>262</v>
      </c>
      <c r="D223" t="s">
        <v>354</v>
      </c>
      <c r="E223" s="96">
        <v>909</v>
      </c>
      <c r="F223" s="96">
        <v>238</v>
      </c>
      <c r="G223" t="s">
        <v>31</v>
      </c>
      <c r="H223" s="96">
        <v>957</v>
      </c>
      <c r="I223" s="96">
        <v>256</v>
      </c>
      <c r="J223" s="97" t="s">
        <v>350</v>
      </c>
      <c r="K223" s="97" t="s">
        <v>350</v>
      </c>
      <c r="L223" s="97" t="s">
        <v>350</v>
      </c>
    </row>
    <row r="224" spans="1:12" x14ac:dyDescent="0.2">
      <c r="A224" s="96">
        <v>776</v>
      </c>
      <c r="B224" t="s">
        <v>268</v>
      </c>
      <c r="C224" s="96">
        <v>263</v>
      </c>
      <c r="D224" t="s">
        <v>354</v>
      </c>
      <c r="E224" s="96">
        <v>909</v>
      </c>
      <c r="F224" s="96">
        <v>238</v>
      </c>
      <c r="G224" t="s">
        <v>31</v>
      </c>
      <c r="H224" s="96">
        <v>957</v>
      </c>
      <c r="I224" s="96">
        <v>256</v>
      </c>
      <c r="J224" s="97" t="s">
        <v>350</v>
      </c>
      <c r="K224" s="97" t="s">
        <v>350</v>
      </c>
      <c r="L224" s="97" t="s">
        <v>350</v>
      </c>
    </row>
    <row r="225" spans="1:12" x14ac:dyDescent="0.2">
      <c r="A225" s="96">
        <v>780</v>
      </c>
      <c r="B225" t="s">
        <v>217</v>
      </c>
      <c r="C225" s="96">
        <v>205</v>
      </c>
      <c r="D225" t="s">
        <v>355</v>
      </c>
      <c r="E225" s="96">
        <v>904</v>
      </c>
      <c r="F225" s="96">
        <v>180</v>
      </c>
      <c r="G225" t="s">
        <v>25</v>
      </c>
      <c r="H225" s="96">
        <v>915</v>
      </c>
      <c r="I225" s="96">
        <v>181</v>
      </c>
      <c r="J225" s="97" t="s">
        <v>350</v>
      </c>
      <c r="K225" s="97" t="s">
        <v>350</v>
      </c>
      <c r="L225" s="97" t="s">
        <v>350</v>
      </c>
    </row>
    <row r="226" spans="1:12" x14ac:dyDescent="0.2">
      <c r="A226" s="96">
        <v>788</v>
      </c>
      <c r="B226" t="s">
        <v>72</v>
      </c>
      <c r="C226" s="96">
        <v>45</v>
      </c>
      <c r="D226" t="s">
        <v>353</v>
      </c>
      <c r="E226" s="96">
        <v>903</v>
      </c>
      <c r="F226" s="96">
        <v>7</v>
      </c>
      <c r="G226" t="s">
        <v>13</v>
      </c>
      <c r="H226" s="96">
        <v>912</v>
      </c>
      <c r="I226" s="96">
        <v>39</v>
      </c>
      <c r="J226" s="97" t="s">
        <v>350</v>
      </c>
      <c r="K226" s="97" t="s">
        <v>350</v>
      </c>
      <c r="L226" s="97" t="s">
        <v>350</v>
      </c>
    </row>
    <row r="227" spans="1:12" x14ac:dyDescent="0.2">
      <c r="A227" s="96">
        <v>792</v>
      </c>
      <c r="B227" t="s">
        <v>144</v>
      </c>
      <c r="C227" s="96">
        <v>124</v>
      </c>
      <c r="D227" t="s">
        <v>349</v>
      </c>
      <c r="E227" s="96">
        <v>935</v>
      </c>
      <c r="F227" s="96">
        <v>71</v>
      </c>
      <c r="G227" t="s">
        <v>20</v>
      </c>
      <c r="H227" s="96">
        <v>922</v>
      </c>
      <c r="I227" s="96">
        <v>108</v>
      </c>
      <c r="J227" s="97" t="s">
        <v>350</v>
      </c>
      <c r="K227" s="97" t="s">
        <v>350</v>
      </c>
      <c r="L227" s="97" t="s">
        <v>350</v>
      </c>
    </row>
    <row r="228" spans="1:12" x14ac:dyDescent="0.2">
      <c r="A228" s="96">
        <v>795</v>
      </c>
      <c r="B228" t="s">
        <v>100</v>
      </c>
      <c r="C228" s="96">
        <v>76</v>
      </c>
      <c r="D228" t="s">
        <v>349</v>
      </c>
      <c r="E228" s="96">
        <v>935</v>
      </c>
      <c r="F228" s="96">
        <v>71</v>
      </c>
      <c r="G228" t="s">
        <v>16</v>
      </c>
      <c r="H228" s="96">
        <v>5500</v>
      </c>
      <c r="I228" s="96">
        <v>72</v>
      </c>
      <c r="J228" s="97" t="s">
        <v>350</v>
      </c>
      <c r="K228" s="97" t="s">
        <v>350</v>
      </c>
      <c r="L228" s="97" t="s">
        <v>350</v>
      </c>
    </row>
    <row r="229" spans="1:12" x14ac:dyDescent="0.2">
      <c r="A229" s="96">
        <v>796</v>
      </c>
      <c r="B229" t="s">
        <v>218</v>
      </c>
      <c r="C229" s="96">
        <v>206</v>
      </c>
      <c r="D229" t="s">
        <v>355</v>
      </c>
      <c r="E229" s="96">
        <v>904</v>
      </c>
      <c r="F229" s="96">
        <v>180</v>
      </c>
      <c r="G229" t="s">
        <v>25</v>
      </c>
      <c r="H229" s="96">
        <v>915</v>
      </c>
      <c r="I229" s="96">
        <v>181</v>
      </c>
      <c r="J229" s="97" t="s">
        <v>350</v>
      </c>
      <c r="K229" s="97" t="s">
        <v>350</v>
      </c>
      <c r="L229" s="97" t="s">
        <v>350</v>
      </c>
    </row>
    <row r="230" spans="1:12" x14ac:dyDescent="0.2">
      <c r="A230" s="96">
        <v>798</v>
      </c>
      <c r="B230" t="s">
        <v>269</v>
      </c>
      <c r="C230" s="96">
        <v>264</v>
      </c>
      <c r="D230" t="s">
        <v>354</v>
      </c>
      <c r="E230" s="96">
        <v>909</v>
      </c>
      <c r="F230" s="96">
        <v>238</v>
      </c>
      <c r="G230" t="s">
        <v>31</v>
      </c>
      <c r="H230" s="96">
        <v>957</v>
      </c>
      <c r="I230" s="96">
        <v>256</v>
      </c>
      <c r="J230" s="97" t="s">
        <v>350</v>
      </c>
      <c r="K230" s="97" t="s">
        <v>351</v>
      </c>
      <c r="L230" s="97" t="s">
        <v>350</v>
      </c>
    </row>
    <row r="231" spans="1:12" x14ac:dyDescent="0.2">
      <c r="A231" s="96">
        <v>800</v>
      </c>
      <c r="B231" t="s">
        <v>54</v>
      </c>
      <c r="C231" s="96">
        <v>25</v>
      </c>
      <c r="D231" t="s">
        <v>353</v>
      </c>
      <c r="E231" s="96">
        <v>903</v>
      </c>
      <c r="F231" s="96">
        <v>7</v>
      </c>
      <c r="G231" t="s">
        <v>11</v>
      </c>
      <c r="H231" s="96">
        <v>910</v>
      </c>
      <c r="I231" s="96">
        <v>8</v>
      </c>
      <c r="J231" s="97" t="s">
        <v>350</v>
      </c>
      <c r="K231" s="97" t="s">
        <v>351</v>
      </c>
      <c r="L231" s="97" t="s">
        <v>351</v>
      </c>
    </row>
    <row r="232" spans="1:12" x14ac:dyDescent="0.2">
      <c r="A232" s="96">
        <v>804</v>
      </c>
      <c r="B232" t="s">
        <v>156</v>
      </c>
      <c r="C232" s="96">
        <v>138</v>
      </c>
      <c r="D232" t="s">
        <v>352</v>
      </c>
      <c r="E232" s="96">
        <v>908</v>
      </c>
      <c r="F232" s="96">
        <v>127</v>
      </c>
      <c r="G232" t="s">
        <v>21</v>
      </c>
      <c r="H232" s="96">
        <v>923</v>
      </c>
      <c r="I232" s="96">
        <v>128</v>
      </c>
      <c r="J232" s="97" t="s">
        <v>351</v>
      </c>
      <c r="K232" s="97" t="s">
        <v>350</v>
      </c>
      <c r="L232" s="97" t="s">
        <v>350</v>
      </c>
    </row>
    <row r="233" spans="1:12" x14ac:dyDescent="0.2">
      <c r="A233" s="96">
        <v>784</v>
      </c>
      <c r="B233" t="s">
        <v>145</v>
      </c>
      <c r="C233" s="96">
        <v>125</v>
      </c>
      <c r="D233" t="s">
        <v>349</v>
      </c>
      <c r="E233" s="96">
        <v>935</v>
      </c>
      <c r="F233" s="96">
        <v>71</v>
      </c>
      <c r="G233" t="s">
        <v>20</v>
      </c>
      <c r="H233" s="96">
        <v>922</v>
      </c>
      <c r="I233" s="96">
        <v>108</v>
      </c>
      <c r="J233" s="97" t="s">
        <v>350</v>
      </c>
      <c r="K233" s="97" t="s">
        <v>350</v>
      </c>
      <c r="L233" s="97" t="s">
        <v>350</v>
      </c>
    </row>
    <row r="234" spans="1:12" x14ac:dyDescent="0.2">
      <c r="A234" s="96">
        <v>826</v>
      </c>
      <c r="B234" t="s">
        <v>169</v>
      </c>
      <c r="C234" s="96">
        <v>152</v>
      </c>
      <c r="D234" t="s">
        <v>352</v>
      </c>
      <c r="E234" s="96">
        <v>908</v>
      </c>
      <c r="F234" s="96">
        <v>127</v>
      </c>
      <c r="G234" t="s">
        <v>22</v>
      </c>
      <c r="H234" s="96">
        <v>924</v>
      </c>
      <c r="I234" s="96">
        <v>139</v>
      </c>
      <c r="J234" s="97" t="s">
        <v>351</v>
      </c>
      <c r="K234" s="97" t="s">
        <v>350</v>
      </c>
      <c r="L234" s="97" t="s">
        <v>350</v>
      </c>
    </row>
    <row r="235" spans="1:12" x14ac:dyDescent="0.2">
      <c r="A235" s="96">
        <v>834</v>
      </c>
      <c r="B235" t="s">
        <v>55</v>
      </c>
      <c r="C235" s="96">
        <v>26</v>
      </c>
      <c r="D235" t="s">
        <v>353</v>
      </c>
      <c r="E235" s="96">
        <v>903</v>
      </c>
      <c r="F235" s="96">
        <v>7</v>
      </c>
      <c r="G235" t="s">
        <v>11</v>
      </c>
      <c r="H235" s="96">
        <v>910</v>
      </c>
      <c r="I235" s="96">
        <v>8</v>
      </c>
      <c r="J235" s="97" t="s">
        <v>350</v>
      </c>
      <c r="K235" s="97" t="s">
        <v>351</v>
      </c>
      <c r="L235" s="97" t="s">
        <v>351</v>
      </c>
    </row>
    <row r="236" spans="1:12" x14ac:dyDescent="0.2">
      <c r="A236" s="96">
        <v>840</v>
      </c>
      <c r="B236" t="s">
        <v>247</v>
      </c>
      <c r="C236" s="96">
        <v>237</v>
      </c>
      <c r="D236" t="s">
        <v>356</v>
      </c>
      <c r="E236" s="96">
        <v>905</v>
      </c>
      <c r="F236" s="96">
        <v>232</v>
      </c>
      <c r="G236" t="s">
        <v>356</v>
      </c>
      <c r="H236" s="96">
        <v>905</v>
      </c>
      <c r="I236" s="96">
        <v>232</v>
      </c>
      <c r="J236" s="97" t="s">
        <v>351</v>
      </c>
      <c r="K236" s="97" t="s">
        <v>350</v>
      </c>
      <c r="L236" s="97" t="s">
        <v>350</v>
      </c>
    </row>
    <row r="237" spans="1:12" x14ac:dyDescent="0.2">
      <c r="A237" s="96">
        <v>850</v>
      </c>
      <c r="B237" t="s">
        <v>219</v>
      </c>
      <c r="C237" s="96">
        <v>207</v>
      </c>
      <c r="D237" t="s">
        <v>355</v>
      </c>
      <c r="E237" s="96">
        <v>904</v>
      </c>
      <c r="F237" s="96">
        <v>180</v>
      </c>
      <c r="G237" t="s">
        <v>25</v>
      </c>
      <c r="H237" s="96">
        <v>915</v>
      </c>
      <c r="I237" s="96">
        <v>181</v>
      </c>
      <c r="J237" s="97" t="s">
        <v>350</v>
      </c>
      <c r="K237" s="97" t="s">
        <v>350</v>
      </c>
      <c r="L237" s="97" t="s">
        <v>350</v>
      </c>
    </row>
    <row r="238" spans="1:12" x14ac:dyDescent="0.2">
      <c r="A238" s="96">
        <v>858</v>
      </c>
      <c r="B238" t="s">
        <v>241</v>
      </c>
      <c r="C238" s="96">
        <v>230</v>
      </c>
      <c r="D238" t="s">
        <v>355</v>
      </c>
      <c r="E238" s="96">
        <v>904</v>
      </c>
      <c r="F238" s="96">
        <v>180</v>
      </c>
      <c r="G238" t="s">
        <v>27</v>
      </c>
      <c r="H238" s="96">
        <v>931</v>
      </c>
      <c r="I238" s="96">
        <v>217</v>
      </c>
      <c r="J238" s="97" t="s">
        <v>350</v>
      </c>
      <c r="K238" s="97" t="s">
        <v>350</v>
      </c>
      <c r="L238" s="97" t="s">
        <v>350</v>
      </c>
    </row>
    <row r="239" spans="1:12" x14ac:dyDescent="0.2">
      <c r="A239" s="96">
        <v>860</v>
      </c>
      <c r="B239" t="s">
        <v>101</v>
      </c>
      <c r="C239" s="96">
        <v>77</v>
      </c>
      <c r="D239" t="s">
        <v>349</v>
      </c>
      <c r="E239" s="96">
        <v>935</v>
      </c>
      <c r="F239" s="96">
        <v>71</v>
      </c>
      <c r="G239" t="s">
        <v>16</v>
      </c>
      <c r="H239" s="96">
        <v>5500</v>
      </c>
      <c r="I239" s="96">
        <v>72</v>
      </c>
      <c r="J239" s="97" t="s">
        <v>350</v>
      </c>
      <c r="K239" s="97" t="s">
        <v>350</v>
      </c>
      <c r="L239" s="97" t="s">
        <v>350</v>
      </c>
    </row>
    <row r="240" spans="1:12" x14ac:dyDescent="0.2">
      <c r="A240" s="96">
        <v>548</v>
      </c>
      <c r="B240" t="s">
        <v>254</v>
      </c>
      <c r="C240" s="96">
        <v>247</v>
      </c>
      <c r="D240" t="s">
        <v>354</v>
      </c>
      <c r="E240" s="96">
        <v>909</v>
      </c>
      <c r="F240" s="96">
        <v>238</v>
      </c>
      <c r="G240" t="s">
        <v>29</v>
      </c>
      <c r="H240" s="96">
        <v>928</v>
      </c>
      <c r="I240" s="96">
        <v>242</v>
      </c>
      <c r="J240" s="97" t="s">
        <v>350</v>
      </c>
      <c r="K240" s="97" t="s">
        <v>351</v>
      </c>
      <c r="L240" s="97" t="s">
        <v>350</v>
      </c>
    </row>
    <row r="241" spans="1:12" x14ac:dyDescent="0.2">
      <c r="A241" s="96">
        <v>862</v>
      </c>
      <c r="B241" t="s">
        <v>242</v>
      </c>
      <c r="C241" s="96">
        <v>231</v>
      </c>
      <c r="D241" t="s">
        <v>355</v>
      </c>
      <c r="E241" s="96">
        <v>904</v>
      </c>
      <c r="F241" s="96">
        <v>180</v>
      </c>
      <c r="G241" t="s">
        <v>27</v>
      </c>
      <c r="H241" s="96">
        <v>931</v>
      </c>
      <c r="I241" s="96">
        <v>217</v>
      </c>
      <c r="J241" s="97" t="s">
        <v>350</v>
      </c>
      <c r="K241" s="97" t="s">
        <v>350</v>
      </c>
      <c r="L241" s="97" t="s">
        <v>350</v>
      </c>
    </row>
    <row r="242" spans="1:12" x14ac:dyDescent="0.2">
      <c r="A242" s="96">
        <v>704</v>
      </c>
      <c r="B242" t="s">
        <v>119</v>
      </c>
      <c r="C242" s="96">
        <v>97</v>
      </c>
      <c r="D242" t="s">
        <v>349</v>
      </c>
      <c r="E242" s="96">
        <v>935</v>
      </c>
      <c r="F242" s="96">
        <v>71</v>
      </c>
      <c r="G242" t="s">
        <v>18</v>
      </c>
      <c r="H242" s="96">
        <v>920</v>
      </c>
      <c r="I242" s="96">
        <v>86</v>
      </c>
      <c r="J242" s="97" t="s">
        <v>350</v>
      </c>
      <c r="K242" s="97" t="s">
        <v>350</v>
      </c>
      <c r="L242" s="97" t="s">
        <v>350</v>
      </c>
    </row>
    <row r="243" spans="1:12" x14ac:dyDescent="0.2">
      <c r="A243" s="96">
        <v>876</v>
      </c>
      <c r="B243" t="s">
        <v>270</v>
      </c>
      <c r="C243" s="96">
        <v>265</v>
      </c>
      <c r="D243" t="s">
        <v>354</v>
      </c>
      <c r="E243" s="96">
        <v>909</v>
      </c>
      <c r="F243" s="96">
        <v>238</v>
      </c>
      <c r="G243" t="s">
        <v>31</v>
      </c>
      <c r="H243" s="96">
        <v>957</v>
      </c>
      <c r="I243" s="96">
        <v>256</v>
      </c>
      <c r="J243" s="97" t="s">
        <v>350</v>
      </c>
      <c r="K243" s="97" t="s">
        <v>350</v>
      </c>
      <c r="L243" s="97" t="s">
        <v>350</v>
      </c>
    </row>
    <row r="244" spans="1:12" x14ac:dyDescent="0.2">
      <c r="A244" s="96">
        <v>732</v>
      </c>
      <c r="B244" t="s">
        <v>73</v>
      </c>
      <c r="C244" s="96">
        <v>46</v>
      </c>
      <c r="D244" t="s">
        <v>353</v>
      </c>
      <c r="E244" s="96">
        <v>903</v>
      </c>
      <c r="F244" s="96">
        <v>7</v>
      </c>
      <c r="G244" t="s">
        <v>13</v>
      </c>
      <c r="H244" s="96">
        <v>912</v>
      </c>
      <c r="I244" s="96">
        <v>39</v>
      </c>
      <c r="J244" s="97" t="s">
        <v>350</v>
      </c>
      <c r="K244" s="97" t="s">
        <v>350</v>
      </c>
      <c r="L244" s="97" t="s">
        <v>350</v>
      </c>
    </row>
    <row r="245" spans="1:12" x14ac:dyDescent="0.2">
      <c r="A245" s="96">
        <v>887</v>
      </c>
      <c r="B245" t="s">
        <v>146</v>
      </c>
      <c r="C245" s="96">
        <v>126</v>
      </c>
      <c r="D245" t="s">
        <v>349</v>
      </c>
      <c r="E245" s="96">
        <v>935</v>
      </c>
      <c r="F245" s="96">
        <v>71</v>
      </c>
      <c r="G245" t="s">
        <v>20</v>
      </c>
      <c r="H245" s="96">
        <v>922</v>
      </c>
      <c r="I245" s="96">
        <v>108</v>
      </c>
      <c r="J245" s="97" t="s">
        <v>350</v>
      </c>
      <c r="K245" s="97" t="s">
        <v>351</v>
      </c>
      <c r="L245" s="97" t="s">
        <v>350</v>
      </c>
    </row>
    <row r="246" spans="1:12" x14ac:dyDescent="0.2">
      <c r="A246" s="96">
        <v>894</v>
      </c>
      <c r="B246" t="s">
        <v>56</v>
      </c>
      <c r="C246" s="96">
        <v>27</v>
      </c>
      <c r="D246" t="s">
        <v>353</v>
      </c>
      <c r="E246" s="96">
        <v>903</v>
      </c>
      <c r="F246" s="96">
        <v>7</v>
      </c>
      <c r="G246" t="s">
        <v>11</v>
      </c>
      <c r="H246" s="96">
        <v>910</v>
      </c>
      <c r="I246" s="96">
        <v>8</v>
      </c>
      <c r="J246" s="97" t="s">
        <v>350</v>
      </c>
      <c r="K246" s="97" t="s">
        <v>351</v>
      </c>
      <c r="L246" s="97" t="s">
        <v>351</v>
      </c>
    </row>
    <row r="247" spans="1:12" x14ac:dyDescent="0.2">
      <c r="A247" s="96">
        <v>716</v>
      </c>
      <c r="B247" t="s">
        <v>57</v>
      </c>
      <c r="C247" s="96">
        <v>28</v>
      </c>
      <c r="D247" t="s">
        <v>353</v>
      </c>
      <c r="E247" s="96">
        <v>903</v>
      </c>
      <c r="F247" s="96">
        <v>7</v>
      </c>
      <c r="G247" t="s">
        <v>11</v>
      </c>
      <c r="H247" s="96">
        <v>910</v>
      </c>
      <c r="I247" s="96">
        <v>8</v>
      </c>
      <c r="J247" s="97" t="s">
        <v>350</v>
      </c>
      <c r="K247" s="97" t="s">
        <v>350</v>
      </c>
      <c r="L247" s="97" t="s">
        <v>351</v>
      </c>
    </row>
  </sheetData>
  <phoneticPr fontId="0" type="noConversion"/>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E80"/>
  <sheetViews>
    <sheetView showGridLines="0" workbookViewId="0"/>
  </sheetViews>
  <sheetFormatPr defaultRowHeight="11.25" x14ac:dyDescent="0.2"/>
  <cols>
    <col min="1" max="1" width="7.1640625" customWidth="1"/>
    <col min="2" max="2" width="108.33203125" customWidth="1"/>
  </cols>
  <sheetData>
    <row r="1" spans="1:2" ht="12.75" x14ac:dyDescent="0.2">
      <c r="A1" s="69"/>
      <c r="B1" s="70"/>
    </row>
    <row r="2" spans="1:2" ht="12.75" x14ac:dyDescent="0.2">
      <c r="A2" s="69"/>
      <c r="B2" s="70"/>
    </row>
    <row r="3" spans="1:2" ht="12.75" x14ac:dyDescent="0.2">
      <c r="A3" s="69"/>
      <c r="B3" s="70"/>
    </row>
    <row r="4" spans="1:2" ht="12.75" x14ac:dyDescent="0.2">
      <c r="A4" s="69"/>
      <c r="B4" s="70"/>
    </row>
    <row r="5" spans="1:2" ht="15.75" x14ac:dyDescent="0.2">
      <c r="A5" s="71" t="s">
        <v>0</v>
      </c>
      <c r="B5" s="70"/>
    </row>
    <row r="6" spans="1:2" ht="12.75" x14ac:dyDescent="0.2">
      <c r="A6" s="68" t="s">
        <v>1</v>
      </c>
      <c r="B6" s="70"/>
    </row>
    <row r="7" spans="1:2" ht="12.75" x14ac:dyDescent="0.2">
      <c r="A7" s="68" t="s">
        <v>2</v>
      </c>
      <c r="B7" s="70"/>
    </row>
    <row r="8" spans="1:2" ht="12.75" x14ac:dyDescent="0.2">
      <c r="A8" s="68"/>
      <c r="B8" s="70"/>
    </row>
    <row r="9" spans="1:2" ht="12.75" x14ac:dyDescent="0.2">
      <c r="A9" s="7"/>
      <c r="B9" s="8" t="s">
        <v>372</v>
      </c>
    </row>
    <row r="10" spans="1:2" ht="12.75" x14ac:dyDescent="0.2">
      <c r="A10" s="68"/>
      <c r="B10" s="72" t="s">
        <v>341</v>
      </c>
    </row>
    <row r="11" spans="1:2" ht="12" x14ac:dyDescent="0.2">
      <c r="A11" s="9" t="s">
        <v>368</v>
      </c>
      <c r="B11" s="100"/>
    </row>
    <row r="12" spans="1:2" ht="12" x14ac:dyDescent="0.2">
      <c r="A12" s="9" t="s">
        <v>369</v>
      </c>
      <c r="B12" s="100"/>
    </row>
    <row r="13" spans="1:2" ht="27.75" customHeight="1" x14ac:dyDescent="0.2">
      <c r="A13" s="138" t="s">
        <v>373</v>
      </c>
      <c r="B13" s="138"/>
    </row>
    <row r="14" spans="1:2" x14ac:dyDescent="0.2">
      <c r="A14" s="138"/>
      <c r="B14" s="138"/>
    </row>
    <row r="15" spans="1:2" ht="12.75" x14ac:dyDescent="0.2">
      <c r="A15" s="73" t="s">
        <v>341</v>
      </c>
      <c r="B15" s="74"/>
    </row>
    <row r="16" spans="1:2" ht="48" customHeight="1" x14ac:dyDescent="0.2">
      <c r="A16" s="75" t="s">
        <v>343</v>
      </c>
      <c r="B16" s="98" t="s">
        <v>324</v>
      </c>
    </row>
    <row r="17" spans="1:2" ht="17.25" customHeight="1" x14ac:dyDescent="0.2">
      <c r="A17" s="75" t="s">
        <v>344</v>
      </c>
      <c r="B17" s="98" t="s">
        <v>329</v>
      </c>
    </row>
    <row r="18" spans="1:2" ht="24" customHeight="1" x14ac:dyDescent="0.2">
      <c r="A18" s="75" t="s">
        <v>345</v>
      </c>
      <c r="B18" s="98" t="s">
        <v>330</v>
      </c>
    </row>
    <row r="19" spans="1:2" ht="105.75" customHeight="1" x14ac:dyDescent="0.2">
      <c r="A19" s="75" t="s">
        <v>346</v>
      </c>
      <c r="B19" s="98" t="s">
        <v>393</v>
      </c>
    </row>
    <row r="20" spans="1:2" ht="17.25" customHeight="1" x14ac:dyDescent="0.2">
      <c r="A20" s="75" t="s">
        <v>347</v>
      </c>
      <c r="B20" s="98" t="s">
        <v>331</v>
      </c>
    </row>
    <row r="21" spans="1:2" ht="17.25" customHeight="1" x14ac:dyDescent="0.2">
      <c r="A21" s="75" t="s">
        <v>302</v>
      </c>
      <c r="B21" s="99" t="s">
        <v>296</v>
      </c>
    </row>
    <row r="22" spans="1:2" ht="17.25" customHeight="1" x14ac:dyDescent="0.2">
      <c r="A22" s="75" t="s">
        <v>304</v>
      </c>
      <c r="B22" s="99" t="s">
        <v>297</v>
      </c>
    </row>
    <row r="23" spans="1:2" ht="17.25" customHeight="1" x14ac:dyDescent="0.2">
      <c r="A23" s="75" t="s">
        <v>305</v>
      </c>
      <c r="B23" s="99" t="s">
        <v>394</v>
      </c>
    </row>
    <row r="24" spans="1:2" ht="17.25" customHeight="1" x14ac:dyDescent="0.2">
      <c r="A24" s="75" t="s">
        <v>306</v>
      </c>
      <c r="B24" s="99" t="s">
        <v>298</v>
      </c>
    </row>
    <row r="25" spans="1:2" ht="24" customHeight="1" x14ac:dyDescent="0.2">
      <c r="A25" s="75" t="s">
        <v>307</v>
      </c>
      <c r="B25" s="98" t="s">
        <v>299</v>
      </c>
    </row>
    <row r="26" spans="1:2" ht="17.25" customHeight="1" x14ac:dyDescent="0.2">
      <c r="A26" s="75" t="s">
        <v>308</v>
      </c>
      <c r="B26" s="99" t="s">
        <v>300</v>
      </c>
    </row>
    <row r="27" spans="1:2" ht="17.25" customHeight="1" x14ac:dyDescent="0.2">
      <c r="A27" s="83" t="s">
        <v>364</v>
      </c>
      <c r="B27" s="99" t="s">
        <v>301</v>
      </c>
    </row>
    <row r="28" spans="1:2" ht="17.25" customHeight="1" x14ac:dyDescent="0.2">
      <c r="A28" s="83" t="s">
        <v>309</v>
      </c>
      <c r="B28" s="99" t="s">
        <v>332</v>
      </c>
    </row>
    <row r="29" spans="1:2" ht="17.25" customHeight="1" x14ac:dyDescent="0.2">
      <c r="A29" s="75" t="s">
        <v>310</v>
      </c>
      <c r="B29" s="99" t="s">
        <v>333</v>
      </c>
    </row>
    <row r="30" spans="1:2" ht="17.25" customHeight="1" x14ac:dyDescent="0.2">
      <c r="A30" s="75" t="s">
        <v>311</v>
      </c>
      <c r="B30" s="99" t="s">
        <v>334</v>
      </c>
    </row>
    <row r="31" spans="1:2" ht="17.25" customHeight="1" x14ac:dyDescent="0.2">
      <c r="A31" s="75" t="s">
        <v>312</v>
      </c>
      <c r="B31" s="99" t="s">
        <v>335</v>
      </c>
    </row>
    <row r="32" spans="1:2" ht="17.25" customHeight="1" x14ac:dyDescent="0.2">
      <c r="A32" s="75" t="s">
        <v>313</v>
      </c>
      <c r="B32" s="99" t="s">
        <v>365</v>
      </c>
    </row>
    <row r="33" spans="1:5" ht="17.25" customHeight="1" x14ac:dyDescent="0.2">
      <c r="A33" s="75" t="s">
        <v>314</v>
      </c>
      <c r="B33" s="99" t="s">
        <v>336</v>
      </c>
    </row>
    <row r="34" spans="1:5" ht="17.25" customHeight="1" x14ac:dyDescent="0.2">
      <c r="A34" s="75" t="s">
        <v>315</v>
      </c>
      <c r="B34" s="99" t="s">
        <v>337</v>
      </c>
    </row>
    <row r="35" spans="1:5" ht="17.25" customHeight="1" x14ac:dyDescent="0.2">
      <c r="A35" s="75" t="s">
        <v>316</v>
      </c>
      <c r="B35" s="99" t="s">
        <v>325</v>
      </c>
    </row>
    <row r="36" spans="1:5" ht="17.25" customHeight="1" x14ac:dyDescent="0.2">
      <c r="A36" s="75" t="s">
        <v>317</v>
      </c>
      <c r="B36" s="99" t="s">
        <v>326</v>
      </c>
    </row>
    <row r="37" spans="1:5" ht="17.25" customHeight="1" x14ac:dyDescent="0.2">
      <c r="A37" s="75" t="s">
        <v>318</v>
      </c>
      <c r="B37" s="99" t="s">
        <v>327</v>
      </c>
    </row>
    <row r="38" spans="1:5" ht="17.25" customHeight="1" x14ac:dyDescent="0.2">
      <c r="A38" s="75" t="s">
        <v>319</v>
      </c>
      <c r="B38" s="99" t="s">
        <v>367</v>
      </c>
    </row>
    <row r="39" spans="1:5" ht="17.25" customHeight="1" x14ac:dyDescent="0.2">
      <c r="A39" s="75" t="s">
        <v>320</v>
      </c>
      <c r="B39" s="99" t="s">
        <v>338</v>
      </c>
    </row>
    <row r="40" spans="1:5" ht="17.25" customHeight="1" x14ac:dyDescent="0.2">
      <c r="A40" s="75" t="s">
        <v>321</v>
      </c>
      <c r="B40" s="99" t="s">
        <v>395</v>
      </c>
    </row>
    <row r="41" spans="1:5" ht="17.25" customHeight="1" x14ac:dyDescent="0.2">
      <c r="A41" s="75" t="s">
        <v>322</v>
      </c>
      <c r="B41" s="99" t="s">
        <v>339</v>
      </c>
    </row>
    <row r="42" spans="1:5" ht="17.25" customHeight="1" x14ac:dyDescent="0.2">
      <c r="A42" s="75" t="s">
        <v>323</v>
      </c>
      <c r="B42" s="99" t="s">
        <v>328</v>
      </c>
    </row>
    <row r="43" spans="1:5" x14ac:dyDescent="0.2">
      <c r="B43" s="64"/>
      <c r="C43" s="63"/>
    </row>
    <row r="44" spans="1:5" x14ac:dyDescent="0.2">
      <c r="C44" s="63"/>
    </row>
    <row r="46" spans="1:5" x14ac:dyDescent="0.2">
      <c r="D46" s="63"/>
      <c r="E46" s="63"/>
    </row>
    <row r="47" spans="1:5" x14ac:dyDescent="0.2">
      <c r="D47" s="63"/>
      <c r="E47" s="63"/>
    </row>
    <row r="48" spans="1:5" x14ac:dyDescent="0.2">
      <c r="D48" s="63"/>
      <c r="E48" s="63"/>
    </row>
    <row r="56" spans="2:2" ht="15.75" x14ac:dyDescent="0.25">
      <c r="B56" s="86"/>
    </row>
    <row r="58" spans="2:2" ht="15.75" x14ac:dyDescent="0.25">
      <c r="B58" s="86"/>
    </row>
    <row r="60" spans="2:2" ht="15.75" x14ac:dyDescent="0.25">
      <c r="B60" s="86"/>
    </row>
    <row r="61" spans="2:2" ht="15.75" x14ac:dyDescent="0.25">
      <c r="B61" s="85"/>
    </row>
    <row r="62" spans="2:2" ht="15.75" x14ac:dyDescent="0.25">
      <c r="B62" s="86"/>
    </row>
    <row r="78" spans="1:2" x14ac:dyDescent="0.2">
      <c r="A78" s="65"/>
      <c r="B78" s="65"/>
    </row>
    <row r="79" spans="1:2" x14ac:dyDescent="0.2">
      <c r="B79" s="65"/>
    </row>
    <row r="80" spans="1:2" x14ac:dyDescent="0.2">
      <c r="B80" s="65"/>
    </row>
  </sheetData>
  <mergeCells count="2">
    <mergeCell ref="A13:B13"/>
    <mergeCell ref="A14:B14"/>
  </mergeCells>
  <phoneticPr fontId="0" type="noConversion"/>
  <pageMargins left="0.28999999999999998" right="0.34" top="0.41" bottom="0.42" header="0.25" footer="0.34"/>
  <pageSetup scale="98" orientation="portrait" r:id="rId1"/>
  <headerFooter alignWithMargins="0"/>
  <ignoredErrors>
    <ignoredError sqref="A21:A2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vt:lpstr>
      <vt:lpstr>Table 2</vt:lpstr>
      <vt:lpstr>Table 3</vt:lpstr>
      <vt:lpstr>Table 4</vt:lpstr>
      <vt:lpstr>Table 5</vt:lpstr>
      <vt:lpstr>Table 6</vt:lpstr>
      <vt:lpstr>ANNEX</vt:lpstr>
      <vt:lpstr>NOTES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user</cp:lastModifiedBy>
  <cp:lastPrinted>2013-08-29T15:01:58Z</cp:lastPrinted>
  <dcterms:created xsi:type="dcterms:W3CDTF">2013-06-28T21:23:35Z</dcterms:created>
  <dcterms:modified xsi:type="dcterms:W3CDTF">2021-12-12T18:18:45Z</dcterms:modified>
</cp:coreProperties>
</file>