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19420" windowHeight="11020"/>
  </bookViews>
  <sheets>
    <sheet name="Sales" sheetId="1" r:id="rId1"/>
    <sheet name="Staff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2"/>
  <c r="F2"/>
  <c r="G3"/>
  <c r="G4"/>
  <c r="G5"/>
  <c r="G6"/>
  <c r="G7"/>
  <c r="G8"/>
  <c r="G9"/>
  <c r="G10"/>
  <c r="G11"/>
  <c r="G12"/>
  <c r="G13"/>
  <c r="G14"/>
  <c r="G15"/>
  <c r="G16"/>
  <c r="G2"/>
  <c r="F3"/>
  <c r="F4"/>
  <c r="F5"/>
  <c r="F6"/>
  <c r="F7"/>
  <c r="F8"/>
  <c r="F9"/>
  <c r="F10"/>
  <c r="F11"/>
  <c r="F12"/>
  <c r="F13"/>
  <c r="F14"/>
  <c r="F15"/>
  <c r="F16"/>
</calcChain>
</file>

<file path=xl/sharedStrings.xml><?xml version="1.0" encoding="utf-8"?>
<sst xmlns="http://schemas.openxmlformats.org/spreadsheetml/2006/main" count="68" uniqueCount="46">
  <si>
    <t>Invoice ID</t>
  </si>
  <si>
    <t>Product Name</t>
  </si>
  <si>
    <t>Staff ID</t>
  </si>
  <si>
    <t>Qty  Sold</t>
  </si>
  <si>
    <t>Price</t>
  </si>
  <si>
    <t>Staff Name</t>
  </si>
  <si>
    <t>Region</t>
  </si>
  <si>
    <t>Revenue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</si>
  <si>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</si>
  <si>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</si>
  <si>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</si>
  <si>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</si>
  <si>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</si>
  <si>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</si>
  <si>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</si>
  <si>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</si>
  <si>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</si>
  <si>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</si>
  <si>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</si>
  <si>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</si>
  <si>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</si>
  <si>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</si>
  <si>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</si>
  <si>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Laptop</t>
  </si>
  <si>
    <t>Headphones</t>
  </si>
  <si>
    <t>Scanner</t>
  </si>
  <si>
    <t>Smartphone</t>
  </si>
  <si>
    <t>Smartwatch</t>
  </si>
  <si>
    <t>Printer</t>
  </si>
  <si>
    <t>Monitor</t>
  </si>
  <si>
    <t>Mouse</t>
  </si>
  <si>
    <t>Tablet</t>
  </si>
  <si>
    <t>Earphones</t>
  </si>
  <si>
    <t>Woofer</t>
  </si>
  <si>
    <t>S001</t>
  </si>
  <si>
    <t>S002</t>
  </si>
  <si>
    <t>S003</t>
  </si>
  <si>
    <t>S004</t>
  </si>
  <si>
    <t>Bella Southgate</t>
  </si>
  <si>
    <t>James Achok</t>
  </si>
  <si>
    <t>Sarah Martins</t>
  </si>
  <si>
    <t>Oscar Fernadez</t>
  </si>
  <si>
    <t>West</t>
  </si>
  <si>
    <t>East</t>
  </si>
  <si>
    <t>Central</t>
  </si>
  <si>
    <t>HQ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</si>
</sst>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H2" sqref="H2:H16"/>
    </sheetView>
  </sheetViews>
  <sheetFormatPr defaultRowHeight="14"/>
  <cols>
    <col min="2" max="2" width="14.08203125" customWidth="1"/>
    <col min="6" max="6" width="13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23</v>
      </c>
      <c r="C2" t="s">
        <v>34</v>
      </c>
      <c r="D2">
        <v>35</v>
      </c>
      <c r="E2">
        <v>1800</v>
      </c>
      <c r="F2" t="str">
        <f>INDEX(Staff!B:B,MATCH(Sales!C2,Staff!A:A,0))</f>
        <v>Bella Southgate</v>
      </c>
      <c r="G2" t="str">
        <f>INDEX(Staff!C:C,MATCH(Sales!C2,Staff!A:A,0))</f>
        <v>West</v>
      </c>
      <c r="H2">
        <f>D2*E2</f>
        <v>63000</v>
      </c>
    </row>
    <row r="3" spans="1:8">
      <c r="A3" t="s">
        <v>9</v>
      </c>
      <c r="B3" t="s">
        <v>24</v>
      </c>
      <c r="C3" t="s">
        <v>37</v>
      </c>
      <c r="D3">
        <v>45</v>
      </c>
      <c r="E3">
        <v>200</v>
      </c>
      <c r="F3" t="str">
        <f>INDEX(Staff!B:B,MATCH(Sales!C3,Staff!A:A,0))</f>
        <v>Oscar Fernadez</v>
      </c>
      <c r="G3" t="str">
        <f>INDEX(Staff!C:C,MATCH(Sales!C3,Staff!A:A,0))</f>
        <v>HQ</v>
      </c>
      <c r="H3">
        <f t="shared" ref="H3:H16" si="0">D3*E3</f>
        <v>9000</v>
      </c>
    </row>
    <row r="4" spans="1:8">
      <c r="A4" t="s">
        <v>10</v>
      </c>
      <c r="B4" t="s">
        <v>25</v>
      </c>
      <c r="C4" t="s">
        <v>35</v>
      </c>
      <c r="D4">
        <v>90</v>
      </c>
      <c r="E4">
        <v>1500</v>
      </c>
      <c r="F4" t="str">
        <f>INDEX(Staff!B:B,MATCH(Sales!C4,Staff!A:A,0))</f>
        <v>James Achok</v>
      </c>
      <c r="G4" t="str">
        <f>INDEX(Staff!C:C,MATCH(Sales!C4,Staff!A:A,0))</f>
        <v>East</v>
      </c>
      <c r="H4">
        <f t="shared" si="0"/>
        <v>135000</v>
      </c>
    </row>
    <row r="5" spans="1:8">
      <c r="A5" t="s">
        <v>11</v>
      </c>
      <c r="B5" t="s">
        <v>26</v>
      </c>
      <c r="C5" t="s">
        <v>36</v>
      </c>
      <c r="D5">
        <v>75</v>
      </c>
      <c r="E5">
        <v>1200</v>
      </c>
      <c r="F5" t="str">
        <f>INDEX(Staff!B:B,MATCH(Sales!C5,Staff!A:A,0))</f>
        <v>Sarah Martins</v>
      </c>
      <c r="G5" t="str">
        <f>INDEX(Staff!C:C,MATCH(Sales!C5,Staff!A:A,0))</f>
        <v>Central</v>
      </c>
      <c r="H5">
        <f t="shared" si="0"/>
        <v>90000</v>
      </c>
    </row>
    <row r="6" spans="1:8">
      <c r="A6" t="s">
        <v>12</v>
      </c>
      <c r="B6" t="s">
        <v>27</v>
      </c>
      <c r="C6" t="s">
        <v>37</v>
      </c>
      <c r="D6">
        <v>65</v>
      </c>
      <c r="E6">
        <v>800</v>
      </c>
      <c r="F6" t="str">
        <f>INDEX(Staff!B:B,MATCH(Sales!C6,Staff!A:A,0))</f>
        <v>Oscar Fernadez</v>
      </c>
      <c r="G6" t="str">
        <f>INDEX(Staff!C:C,MATCH(Sales!C6,Staff!A:A,0))</f>
        <v>HQ</v>
      </c>
      <c r="H6">
        <f t="shared" si="0"/>
        <v>52000</v>
      </c>
    </row>
    <row r="7" spans="1:8">
      <c r="A7" t="s">
        <v>13</v>
      </c>
      <c r="B7" t="s">
        <v>28</v>
      </c>
      <c r="C7" t="s">
        <v>35</v>
      </c>
      <c r="D7">
        <v>100</v>
      </c>
      <c r="E7">
        <v>1500</v>
      </c>
      <c r="F7" t="str">
        <f>INDEX(Staff!B:B,MATCH(Sales!C7,Staff!A:A,0))</f>
        <v>James Achok</v>
      </c>
      <c r="G7" t="str">
        <f>INDEX(Staff!C:C,MATCH(Sales!C7,Staff!A:A,0))</f>
        <v>East</v>
      </c>
      <c r="H7">
        <f t="shared" si="0"/>
        <v>150000</v>
      </c>
    </row>
    <row r="8" spans="1:8">
      <c r="A8" t="s">
        <v>14</v>
      </c>
      <c r="B8" t="s">
        <v>29</v>
      </c>
      <c r="C8" t="s">
        <v>36</v>
      </c>
      <c r="D8">
        <v>24</v>
      </c>
      <c r="E8">
        <v>600</v>
      </c>
      <c r="F8" t="str">
        <f>INDEX(Staff!B:B,MATCH(Sales!C8,Staff!A:A,0))</f>
        <v>Sarah Martins</v>
      </c>
      <c r="G8" t="str">
        <f>INDEX(Staff!C:C,MATCH(Sales!C8,Staff!A:A,0))</f>
        <v>Central</v>
      </c>
      <c r="H8">
        <f t="shared" si="0"/>
        <v>14400</v>
      </c>
    </row>
    <row r="9" spans="1:8">
      <c r="A9" t="s">
        <v>15</v>
      </c>
      <c r="B9" t="s">
        <v>30</v>
      </c>
      <c r="C9" t="s">
        <v>34</v>
      </c>
      <c r="D9">
        <v>25</v>
      </c>
      <c r="E9">
        <v>80</v>
      </c>
      <c r="F9" t="str">
        <f>INDEX(Staff!B:B,MATCH(Sales!C9,Staff!A:A,0))</f>
        <v>Bella Southgate</v>
      </c>
      <c r="G9" t="str">
        <f>INDEX(Staff!C:C,MATCH(Sales!C9,Staff!A:A,0))</f>
        <v>West</v>
      </c>
      <c r="H9">
        <f t="shared" si="0"/>
        <v>2000</v>
      </c>
    </row>
    <row r="10" spans="1:8">
      <c r="A10" t="s">
        <v>16</v>
      </c>
      <c r="B10" t="s">
        <v>29</v>
      </c>
      <c r="C10" t="s">
        <v>37</v>
      </c>
      <c r="D10">
        <v>70</v>
      </c>
      <c r="E10">
        <v>150</v>
      </c>
      <c r="F10" t="str">
        <f>INDEX(Staff!B:B,MATCH(Sales!C10,Staff!A:A,0))</f>
        <v>Oscar Fernadez</v>
      </c>
      <c r="G10" t="str">
        <f>INDEX(Staff!C:C,MATCH(Sales!C10,Staff!A:A,0))</f>
        <v>HQ</v>
      </c>
      <c r="H10">
        <f t="shared" si="0"/>
        <v>10500</v>
      </c>
    </row>
    <row r="11" spans="1:8">
      <c r="A11" t="s">
        <v>17</v>
      </c>
      <c r="B11" t="s">
        <v>23</v>
      </c>
      <c r="C11" t="s">
        <v>35</v>
      </c>
      <c r="D11">
        <v>5</v>
      </c>
      <c r="E11">
        <v>2000</v>
      </c>
      <c r="F11" t="str">
        <f>INDEX(Staff!B:B,MATCH(Sales!C11,Staff!A:A,0))</f>
        <v>James Achok</v>
      </c>
      <c r="G11" t="str">
        <f>INDEX(Staff!C:C,MATCH(Sales!C11,Staff!A:A,0))</f>
        <v>East</v>
      </c>
      <c r="H11">
        <f t="shared" si="0"/>
        <v>10000</v>
      </c>
    </row>
    <row r="12" spans="1:8">
      <c r="A12" t="s">
        <v>18</v>
      </c>
      <c r="B12" t="s">
        <v>31</v>
      </c>
      <c r="C12" t="s">
        <v>37</v>
      </c>
      <c r="D12">
        <v>100</v>
      </c>
      <c r="E12">
        <v>750</v>
      </c>
      <c r="F12" t="str">
        <f>INDEX(Staff!B:B,MATCH(Sales!C12,Staff!A:A,0))</f>
        <v>Oscar Fernadez</v>
      </c>
      <c r="G12" t="str">
        <f>INDEX(Staff!C:C,MATCH(Sales!C12,Staff!A:A,0))</f>
        <v>HQ</v>
      </c>
      <c r="H12">
        <f t="shared" si="0"/>
        <v>75000</v>
      </c>
    </row>
    <row r="13" spans="1:8">
      <c r="A13" t="s">
        <v>19</v>
      </c>
      <c r="B13" t="s">
        <v>24</v>
      </c>
      <c r="C13" t="s">
        <v>35</v>
      </c>
      <c r="D13">
        <v>200</v>
      </c>
      <c r="E13">
        <v>80</v>
      </c>
      <c r="F13" t="str">
        <f>INDEX(Staff!B:B,MATCH(Sales!C13,Staff!A:A,0))</f>
        <v>James Achok</v>
      </c>
      <c r="G13" t="str">
        <f>INDEX(Staff!C:C,MATCH(Sales!C13,Staff!A:A,0))</f>
        <v>East</v>
      </c>
      <c r="H13">
        <f t="shared" si="0"/>
        <v>16000</v>
      </c>
    </row>
    <row r="14" spans="1:8">
      <c r="A14" t="s">
        <v>20</v>
      </c>
      <c r="B14" t="s">
        <v>32</v>
      </c>
      <c r="C14" t="s">
        <v>36</v>
      </c>
      <c r="D14">
        <v>200</v>
      </c>
      <c r="E14">
        <v>50</v>
      </c>
      <c r="F14" t="str">
        <f>INDEX(Staff!B:B,MATCH(Sales!C14,Staff!A:A,0))</f>
        <v>Sarah Martins</v>
      </c>
      <c r="G14" t="str">
        <f>INDEX(Staff!C:C,MATCH(Sales!C14,Staff!A:A,0))</f>
        <v>Central</v>
      </c>
      <c r="H14">
        <f t="shared" si="0"/>
        <v>10000</v>
      </c>
    </row>
    <row r="15" spans="1:8">
      <c r="A15" t="s">
        <v>21</v>
      </c>
      <c r="B15" t="s">
        <v>33</v>
      </c>
      <c r="C15" t="s">
        <v>37</v>
      </c>
      <c r="D15">
        <v>58</v>
      </c>
      <c r="E15">
        <v>150</v>
      </c>
      <c r="F15" t="str">
        <f>INDEX(Staff!B:B,MATCH(Sales!C15,Staff!A:A,0))</f>
        <v>Oscar Fernadez</v>
      </c>
      <c r="G15" t="str">
        <f>INDEX(Staff!C:C,MATCH(Sales!C15,Staff!A:A,0))</f>
        <v>HQ</v>
      </c>
      <c r="H15">
        <f t="shared" si="0"/>
        <v>8700</v>
      </c>
    </row>
    <row r="16" spans="1:8">
      <c r="A16" t="s">
        <v>22</v>
      </c>
      <c r="B16" t="s">
        <v>27</v>
      </c>
      <c r="C16" t="s">
        <v>35</v>
      </c>
      <c r="D16">
        <v>125</v>
      </c>
      <c r="E16">
        <v>500</v>
      </c>
      <c r="F16" t="str">
        <f>INDEX(Staff!B:B,MATCH(Sales!C16,Staff!A:A,0))</f>
        <v>James Achok</v>
      </c>
      <c r="G16" t="str">
        <f>INDEX(Staff!C:C,MATCH(Sales!C16,Staff!A:A,0))</f>
        <v>East</v>
      </c>
      <c r="H16">
        <f t="shared" si="0"/>
        <v>62500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" sqref="C2"/>
    </sheetView>
  </sheetViews>
  <sheetFormatPr defaultRowHeight="14"/>
  <cols>
    <col min="2" max="2" width="16.9140625" customWidth="1"/>
  </cols>
  <sheetData>
    <row r="1" spans="1:3">
      <c r="A1" s="1" t="s">
        <v>2</v>
      </c>
      <c r="B1" s="1" t="s">
        <v>5</v>
      </c>
      <c r="C1" s="1" t="s">
        <v>6</v>
      </c>
    </row>
    <row r="2" spans="1:3">
      <c r="A2" t="s">
        <v>34</v>
      </c>
      <c r="B2" t="s">
        <v>38</v>
      </c>
      <c r="C2" t="s">
        <v>42</v>
      </c>
    </row>
    <row r="3" spans="1:3">
      <c r="A3" t="s">
        <v>35</v>
      </c>
      <c r="B3" t="s">
        <v>39</v>
      </c>
      <c r="C3" t="s">
        <v>43</v>
      </c>
    </row>
    <row r="4" spans="1:3">
      <c r="A4" t="s">
        <v>36</v>
      </c>
      <c r="B4" t="s">
        <v>40</v>
      </c>
      <c r="C4" t="s">
        <v>44</v>
      </c>
    </row>
    <row r="5" spans="1:3">
      <c r="A5" t="s">
        <v>37</v>
      </c>
      <c r="B5" t="s">
        <v>41</v>
      </c>
      <c r="C5" t="s">
        <v>45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Staff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WNRC</cp:lastModifiedBy>
  <dcterms:created xsi:type="dcterms:W3CDTF">2025-02-18T09:58:43Z</dcterms:created>
  <dcterms:modified xsi:type="dcterms:W3CDTF">2025-03-14T06:50:48Z</dcterms:modified>
</cp:coreProperties>
</file>