
<file path=[Content_Types].xml><?xml version="1.0" encoding="utf-8"?>
<Types xmlns="http://schemas.openxmlformats.org/package/2006/content-types">
  <Override PartName="/xl/pivotTables/pivotTable5.xml" ContentType="application/vnd.openxmlformats-officedocument.spreadsheetml.pivot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harts/chart4.xml" ContentType="application/vnd.openxmlformats-officedocument.drawingml.chart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-110" yWindow="-110" windowWidth="19420" windowHeight="11020"/>
  </bookViews>
  <sheets>
    <sheet name="Sheet5" sheetId="6" r:id="rId1"/>
    <sheet name="working" sheetId="5" r:id="rId2"/>
    <sheet name="source of data" sheetId="1" r:id="rId3"/>
    <sheet name="dashboard" sheetId="7" r:id="rId4"/>
    <sheet name="Sheet7" sheetId="8" r:id="rId5"/>
  </sheets>
  <calcPr calcId="125725"/>
  <pivotCaches>
    <pivotCache cacheId="28" r:id="rId6"/>
  </pivotCaches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5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</calcChain>
</file>

<file path=xl/sharedStrings.xml><?xml version="1.0" encoding="utf-8"?>
<sst xmlns="http://schemas.openxmlformats.org/spreadsheetml/2006/main" count="1655" uniqueCount="255">
  <si>
    <t>Order ID</t>
  </si>
  <si>
    <t>Order Date</t>
  </si>
  <si>
    <t>Product Category</t>
  </si>
  <si>
    <t>Product Name</t>
  </si>
  <si>
    <t>Region</t>
  </si>
  <si>
    <t>Sales Amount</t>
  </si>
  <si>
    <t>Quantity Sold</t>
  </si>
  <si>
    <t>ORD-1000</t>
  </si>
  <si>
    <t>Groceries</t>
  </si>
  <si>
    <t>Eggs</t>
  </si>
  <si>
    <t>Eldoret</t>
  </si>
  <si>
    <t>ORD-1001</t>
  </si>
  <si>
    <t>Furniture</t>
  </si>
  <si>
    <t>Sofa</t>
  </si>
  <si>
    <t>Mombasa</t>
  </si>
  <si>
    <t>ORD-1002</t>
  </si>
  <si>
    <t>Electronics</t>
  </si>
  <si>
    <t>Laptop</t>
  </si>
  <si>
    <t>Nairobi</t>
  </si>
  <si>
    <t>ORD-1003</t>
  </si>
  <si>
    <t>Beauty</t>
  </si>
  <si>
    <t>Lipstick</t>
  </si>
  <si>
    <t>Kisumu</t>
  </si>
  <si>
    <t>ORD-1004</t>
  </si>
  <si>
    <t>Milk</t>
  </si>
  <si>
    <t>ORD-1005</t>
  </si>
  <si>
    <t>Chair</t>
  </si>
  <si>
    <t>Nakuru</t>
  </si>
  <si>
    <t>ORD-1006</t>
  </si>
  <si>
    <t>Smartphone</t>
  </si>
  <si>
    <t>ORD-1007</t>
  </si>
  <si>
    <t>Sports</t>
  </si>
  <si>
    <t>Running Shoes</t>
  </si>
  <si>
    <t>ORD-1008</t>
  </si>
  <si>
    <t>ORD-1009</t>
  </si>
  <si>
    <t>Football</t>
  </si>
  <si>
    <t>ORD-1010</t>
  </si>
  <si>
    <t>Books</t>
  </si>
  <si>
    <t>Comics</t>
  </si>
  <si>
    <t>ORD-1011</t>
  </si>
  <si>
    <t>ORD-1012</t>
  </si>
  <si>
    <t>ORD-1013</t>
  </si>
  <si>
    <t>Clothing</t>
  </si>
  <si>
    <t>Jacket</t>
  </si>
  <si>
    <t>ORD-1014</t>
  </si>
  <si>
    <t>Textbook</t>
  </si>
  <si>
    <t>ORD-1015</t>
  </si>
  <si>
    <t>Perfume</t>
  </si>
  <si>
    <t>ORD-1016</t>
  </si>
  <si>
    <t>Tablet</t>
  </si>
  <si>
    <t>ORD-1017</t>
  </si>
  <si>
    <t>ORD-1018</t>
  </si>
  <si>
    <t>Bread</t>
  </si>
  <si>
    <t>ORD-1019</t>
  </si>
  <si>
    <t>ORD-1020</t>
  </si>
  <si>
    <t>ORD-1021</t>
  </si>
  <si>
    <t>Cereal</t>
  </si>
  <si>
    <t>ORD-1022</t>
  </si>
  <si>
    <t>ORD-1023</t>
  </si>
  <si>
    <t>ORD-1024</t>
  </si>
  <si>
    <t>Table</t>
  </si>
  <si>
    <t>ORD-1025</t>
  </si>
  <si>
    <t>ORD-1026</t>
  </si>
  <si>
    <t>ORD-1027</t>
  </si>
  <si>
    <t>ORD-1028</t>
  </si>
  <si>
    <t>ORD-1029</t>
  </si>
  <si>
    <t>ORD-1030</t>
  </si>
  <si>
    <t>ORD-1031</t>
  </si>
  <si>
    <t>Bookshelf</t>
  </si>
  <si>
    <t>ORD-1032</t>
  </si>
  <si>
    <t>ORD-1033</t>
  </si>
  <si>
    <t>ORD-1034</t>
  </si>
  <si>
    <t>ORD-1035</t>
  </si>
  <si>
    <t>Tennis Racket</t>
  </si>
  <si>
    <t>ORD-1036</t>
  </si>
  <si>
    <t>Jeans</t>
  </si>
  <si>
    <t>ORD-1037</t>
  </si>
  <si>
    <t>ORD-1038</t>
  </si>
  <si>
    <t>ORD-1039</t>
  </si>
  <si>
    <t>Face Cream</t>
  </si>
  <si>
    <t>ORD-1040</t>
  </si>
  <si>
    <t>ORD-1041</t>
  </si>
  <si>
    <t>ORD-1042</t>
  </si>
  <si>
    <t>Fiction</t>
  </si>
  <si>
    <t>ORD-1043</t>
  </si>
  <si>
    <t>ORD-1044</t>
  </si>
  <si>
    <t>ORD-1045</t>
  </si>
  <si>
    <t>ORD-1046</t>
  </si>
  <si>
    <t>ORD-1047</t>
  </si>
  <si>
    <t>ORD-1048</t>
  </si>
  <si>
    <t>Basketball</t>
  </si>
  <si>
    <t>ORD-1049</t>
  </si>
  <si>
    <t>ORD-1050</t>
  </si>
  <si>
    <t>Non-Fiction</t>
  </si>
  <si>
    <t>ORD-1051</t>
  </si>
  <si>
    <t>ORD-1052</t>
  </si>
  <si>
    <t>ORD-1053</t>
  </si>
  <si>
    <t>ORD-1054</t>
  </si>
  <si>
    <t>ORD-1055</t>
  </si>
  <si>
    <t>ORD-1056</t>
  </si>
  <si>
    <t>ORD-1057</t>
  </si>
  <si>
    <t>ORD-1058</t>
  </si>
  <si>
    <t>ORD-1059</t>
  </si>
  <si>
    <t>ORD-1060</t>
  </si>
  <si>
    <t>ORD-1061</t>
  </si>
  <si>
    <t>ORD-1062</t>
  </si>
  <si>
    <t>ORD-1063</t>
  </si>
  <si>
    <t>ORD-1064</t>
  </si>
  <si>
    <t>ORD-1065</t>
  </si>
  <si>
    <t>Headphones</t>
  </si>
  <si>
    <t>ORD-1066</t>
  </si>
  <si>
    <t>ORD-1067</t>
  </si>
  <si>
    <t>ORD-1068</t>
  </si>
  <si>
    <t>ORD-1069</t>
  </si>
  <si>
    <t>ORD-1070</t>
  </si>
  <si>
    <t>ORD-1071</t>
  </si>
  <si>
    <t>ORD-1072</t>
  </si>
  <si>
    <t>ORD-1073</t>
  </si>
  <si>
    <t>Shoes</t>
  </si>
  <si>
    <t>ORD-1074</t>
  </si>
  <si>
    <t>ORD-1075</t>
  </si>
  <si>
    <t>ORD-1076</t>
  </si>
  <si>
    <t>ORD-1077</t>
  </si>
  <si>
    <t>ORD-1078</t>
  </si>
  <si>
    <t>ORD-1079</t>
  </si>
  <si>
    <t>ORD-1080</t>
  </si>
  <si>
    <t>ORD-1081</t>
  </si>
  <si>
    <t>ORD-1082</t>
  </si>
  <si>
    <t>ORD-1083</t>
  </si>
  <si>
    <t>ORD-1084</t>
  </si>
  <si>
    <t>ORD-1085</t>
  </si>
  <si>
    <t>ORD-1086</t>
  </si>
  <si>
    <t>ORD-1087</t>
  </si>
  <si>
    <t>ORD-1088</t>
  </si>
  <si>
    <t>ORD-1089</t>
  </si>
  <si>
    <t>ORD-1090</t>
  </si>
  <si>
    <t>ORD-1091</t>
  </si>
  <si>
    <t>ORD-1092</t>
  </si>
  <si>
    <t>ORD-1093</t>
  </si>
  <si>
    <t>ORD-1094</t>
  </si>
  <si>
    <t>ORD-1095</t>
  </si>
  <si>
    <t>ORD-1096</t>
  </si>
  <si>
    <t>ORD-1097</t>
  </si>
  <si>
    <t>ORD-1098</t>
  </si>
  <si>
    <t>ORD-1099</t>
  </si>
  <si>
    <t>ORD-1100</t>
  </si>
  <si>
    <t>ORD-1101</t>
  </si>
  <si>
    <t>ORD-1102</t>
  </si>
  <si>
    <t>ORD-1103</t>
  </si>
  <si>
    <t>ORD-1104</t>
  </si>
  <si>
    <t>ORD-1105</t>
  </si>
  <si>
    <t>ORD-1106</t>
  </si>
  <si>
    <t>ORD-1107</t>
  </si>
  <si>
    <t>ORD-1108</t>
  </si>
  <si>
    <t>ORD-1109</t>
  </si>
  <si>
    <t>ORD-1110</t>
  </si>
  <si>
    <t>ORD-1111</t>
  </si>
  <si>
    <t>ORD-1112</t>
  </si>
  <si>
    <t>Shampoo</t>
  </si>
  <si>
    <t>ORD-1113</t>
  </si>
  <si>
    <t>ORD-1114</t>
  </si>
  <si>
    <t>ORD-1115</t>
  </si>
  <si>
    <t>ORD-1116</t>
  </si>
  <si>
    <t>ORD-1117</t>
  </si>
  <si>
    <t>ORD-1118</t>
  </si>
  <si>
    <t>ORD-1119</t>
  </si>
  <si>
    <t>ORD-1120</t>
  </si>
  <si>
    <t>ORD-1121</t>
  </si>
  <si>
    <t>ORD-1122</t>
  </si>
  <si>
    <t>ORD-1123</t>
  </si>
  <si>
    <t>ORD-1124</t>
  </si>
  <si>
    <t>ORD-1125</t>
  </si>
  <si>
    <t>ORD-1126</t>
  </si>
  <si>
    <t>ORD-1127</t>
  </si>
  <si>
    <t>ORD-1128</t>
  </si>
  <si>
    <t>ORD-1129</t>
  </si>
  <si>
    <t>T-shirt</t>
  </si>
  <si>
    <t>ORD-1130</t>
  </si>
  <si>
    <t>ORD-1131</t>
  </si>
  <si>
    <t>ORD-1132</t>
  </si>
  <si>
    <t>ORD-1133</t>
  </si>
  <si>
    <t>ORD-1134</t>
  </si>
  <si>
    <t>ORD-1135</t>
  </si>
  <si>
    <t>ORD-1136</t>
  </si>
  <si>
    <t>ORD-1137</t>
  </si>
  <si>
    <t>ORD-1138</t>
  </si>
  <si>
    <t>ORD-1139</t>
  </si>
  <si>
    <t>ORD-1140</t>
  </si>
  <si>
    <t>ORD-1141</t>
  </si>
  <si>
    <t>ORD-1142</t>
  </si>
  <si>
    <t>ORD-1143</t>
  </si>
  <si>
    <t>ORD-1144</t>
  </si>
  <si>
    <t>ORD-1145</t>
  </si>
  <si>
    <t>ORD-1146</t>
  </si>
  <si>
    <t>ORD-1147</t>
  </si>
  <si>
    <t>ORD-1148</t>
  </si>
  <si>
    <t>ORD-1149</t>
  </si>
  <si>
    <t>ORD-1150</t>
  </si>
  <si>
    <t>ORD-1151</t>
  </si>
  <si>
    <t>ORD-1152</t>
  </si>
  <si>
    <t>ORD-1153</t>
  </si>
  <si>
    <t>ORD-1154</t>
  </si>
  <si>
    <t>ORD-1155</t>
  </si>
  <si>
    <t>ORD-1156</t>
  </si>
  <si>
    <t>ORD-1157</t>
  </si>
  <si>
    <t>ORD-1158</t>
  </si>
  <si>
    <t>ORD-1159</t>
  </si>
  <si>
    <t>ORD-1160</t>
  </si>
  <si>
    <t>ORD-1161</t>
  </si>
  <si>
    <t>ORD-1162</t>
  </si>
  <si>
    <t>ORD-1163</t>
  </si>
  <si>
    <t>ORD-1164</t>
  </si>
  <si>
    <t>ORD-1165</t>
  </si>
  <si>
    <t>ORD-1166</t>
  </si>
  <si>
    <t>ORD-1167</t>
  </si>
  <si>
    <t>ORD-1168</t>
  </si>
  <si>
    <t>ORD-1169</t>
  </si>
  <si>
    <t>ORD-1170</t>
  </si>
  <si>
    <t>ORD-1171</t>
  </si>
  <si>
    <t>ORD-1172</t>
  </si>
  <si>
    <t>ORD-1173</t>
  </si>
  <si>
    <t>ORD-1174</t>
  </si>
  <si>
    <t>ORD-1175</t>
  </si>
  <si>
    <t>ORD-1176</t>
  </si>
  <si>
    <t>ORD-1177</t>
  </si>
  <si>
    <t>ORD-1178</t>
  </si>
  <si>
    <t>ORD-1179</t>
  </si>
  <si>
    <t>ORD-1180</t>
  </si>
  <si>
    <t>ORD-1181</t>
  </si>
  <si>
    <t>ORD-1182</t>
  </si>
  <si>
    <t>ORD-1183</t>
  </si>
  <si>
    <t>ORD-1184</t>
  </si>
  <si>
    <t>ORD-1185</t>
  </si>
  <si>
    <t>ORD-1186</t>
  </si>
  <si>
    <t>ORD-1187</t>
  </si>
  <si>
    <t>ORD-1188</t>
  </si>
  <si>
    <t>ORD-1189</t>
  </si>
  <si>
    <t>ORD-1190</t>
  </si>
  <si>
    <t>ORD-1191</t>
  </si>
  <si>
    <t>ORD-1192</t>
  </si>
  <si>
    <t>ORD-1193</t>
  </si>
  <si>
    <t>ORD-1194</t>
  </si>
  <si>
    <t>ORD-1195</t>
  </si>
  <si>
    <t>ORD-1196</t>
  </si>
  <si>
    <t>ORD-1197</t>
  </si>
  <si>
    <t>ORD-1198</t>
  </si>
  <si>
    <t>ORD-1199</t>
  </si>
  <si>
    <t>Row Labels</t>
  </si>
  <si>
    <t>Grand Total</t>
  </si>
  <si>
    <t>Values</t>
  </si>
  <si>
    <t>Sum of Sales Amount</t>
  </si>
  <si>
    <t>Column1</t>
  </si>
  <si>
    <t>year</t>
  </si>
  <si>
    <t>Total quty</t>
  </si>
  <si>
    <t>dashboard</t>
  </si>
</sst>
</file>

<file path=xl/styles.xml><?xml version="1.0" encoding="utf-8"?>
<styleSheet xmlns="http://schemas.openxmlformats.org/spreadsheetml/2006/main">
  <fonts count="18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14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NumberFormat="1"/>
    <xf numFmtId="0" fontId="0" fillId="0" borderId="0" xfId="0" applyAlignment="1">
      <alignment horizontal="left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pivotSource>
    <c:name>[Interactive Dashboard Dataset work sheet.xlsx]Sheet5!PivotTable4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Total sales per category</a:t>
            </a:r>
          </a:p>
        </c:rich>
      </c:tx>
      <c:layout/>
    </c:title>
    <c:pivotFmts>
      <c:pivotFmt>
        <c:idx val="0"/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Sheet5!$B$12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Sheet5!$A$13:$A$20</c:f>
              <c:strCache>
                <c:ptCount val="7"/>
                <c:pt idx="0">
                  <c:v>Beauty</c:v>
                </c:pt>
                <c:pt idx="1">
                  <c:v>Books</c:v>
                </c:pt>
                <c:pt idx="2">
                  <c:v>Clothing</c:v>
                </c:pt>
                <c:pt idx="3">
                  <c:v>Electronics</c:v>
                </c:pt>
                <c:pt idx="4">
                  <c:v>Furniture</c:v>
                </c:pt>
                <c:pt idx="5">
                  <c:v>Groceries</c:v>
                </c:pt>
                <c:pt idx="6">
                  <c:v>Sports</c:v>
                </c:pt>
              </c:strCache>
            </c:strRef>
          </c:cat>
          <c:val>
            <c:numRef>
              <c:f>Sheet5!$B$13:$B$20</c:f>
              <c:numCache>
                <c:formatCode>General</c:formatCode>
                <c:ptCount val="7"/>
                <c:pt idx="0">
                  <c:v>595106.83999999985</c:v>
                </c:pt>
                <c:pt idx="1">
                  <c:v>767554.49</c:v>
                </c:pt>
                <c:pt idx="2">
                  <c:v>667364.09999999986</c:v>
                </c:pt>
                <c:pt idx="3">
                  <c:v>735283.08000000007</c:v>
                </c:pt>
                <c:pt idx="4">
                  <c:v>567449.77</c:v>
                </c:pt>
                <c:pt idx="5">
                  <c:v>633205.42000000016</c:v>
                </c:pt>
                <c:pt idx="6">
                  <c:v>792802.48</c:v>
                </c:pt>
              </c:numCache>
            </c:numRef>
          </c:val>
        </c:ser>
        <c:axId val="110315776"/>
        <c:axId val="110347008"/>
      </c:barChart>
      <c:catAx>
        <c:axId val="110315776"/>
        <c:scaling>
          <c:orientation val="minMax"/>
        </c:scaling>
        <c:axPos val="b"/>
        <c:tickLblPos val="nextTo"/>
        <c:crossAx val="110347008"/>
        <c:crosses val="autoZero"/>
        <c:auto val="1"/>
        <c:lblAlgn val="ctr"/>
        <c:lblOffset val="100"/>
      </c:catAx>
      <c:valAx>
        <c:axId val="110347008"/>
        <c:scaling>
          <c:orientation val="minMax"/>
        </c:scaling>
        <c:axPos val="l"/>
        <c:numFmt formatCode="General" sourceLinked="1"/>
        <c:tickLblPos val="nextTo"/>
        <c:crossAx val="110315776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pivotSource>
    <c:name>[Interactive Dashboard Dataset work sheet.xlsx]Sheet5!PivotTable5</c:name>
    <c:fmtId val="0"/>
  </c:pivotSource>
  <c:chart>
    <c:autoTitleDeleted val="1"/>
    <c:pivotFmts>
      <c:pivotFmt>
        <c:idx val="0"/>
        <c:marker>
          <c:symbol val="none"/>
        </c:marker>
      </c:pivotFmt>
    </c:pivotFmts>
    <c:plotArea>
      <c:layout/>
      <c:pieChart>
        <c:varyColors val="1"/>
        <c:ser>
          <c:idx val="0"/>
          <c:order val="0"/>
          <c:tx>
            <c:strRef>
              <c:f>Sheet5!$B$24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Sheet5!$A$25:$A$30</c:f>
              <c:strCache>
                <c:ptCount val="5"/>
                <c:pt idx="0">
                  <c:v>Eldoret</c:v>
                </c:pt>
                <c:pt idx="1">
                  <c:v>Kisumu</c:v>
                </c:pt>
                <c:pt idx="2">
                  <c:v>Mombasa</c:v>
                </c:pt>
                <c:pt idx="3">
                  <c:v>Nairobi</c:v>
                </c:pt>
                <c:pt idx="4">
                  <c:v>Nakuru</c:v>
                </c:pt>
              </c:strCache>
            </c:strRef>
          </c:cat>
          <c:val>
            <c:numRef>
              <c:f>Sheet5!$B$25:$B$30</c:f>
              <c:numCache>
                <c:formatCode>General</c:formatCode>
                <c:ptCount val="5"/>
                <c:pt idx="0">
                  <c:v>788498.71000000008</c:v>
                </c:pt>
                <c:pt idx="1">
                  <c:v>1196805.4200000002</c:v>
                </c:pt>
                <c:pt idx="2">
                  <c:v>1076214.2199999997</c:v>
                </c:pt>
                <c:pt idx="3">
                  <c:v>804209.10000000009</c:v>
                </c:pt>
                <c:pt idx="4">
                  <c:v>893038.72999999986</c:v>
                </c:pt>
              </c:numCache>
            </c:numRef>
          </c:val>
        </c:ser>
        <c:firstSliceAng val="0"/>
      </c:pieChart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pivotSource>
    <c:name>[Interactive Dashboard Dataset work sheet.xlsx]Sheet5!PivotTable6</c:name>
    <c:fmtId val="4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monthly</a:t>
            </a:r>
            <a:r>
              <a:rPr lang="en-US" baseline="0"/>
              <a:t> </a:t>
            </a:r>
            <a:endParaRPr lang="en-US"/>
          </a:p>
        </c:rich>
      </c:tx>
      <c:layout>
        <c:manualLayout>
          <c:xMode val="edge"/>
          <c:yMode val="edge"/>
          <c:x val="0.11436111111111107"/>
          <c:y val="0"/>
        </c:manualLayout>
      </c:layout>
    </c:title>
    <c:pivotFmts>
      <c:pivotFmt>
        <c:idx val="0"/>
      </c:pivotFmt>
    </c:pivotFmts>
    <c:plotArea>
      <c:layout/>
      <c:lineChart>
        <c:grouping val="stacked"/>
        <c:ser>
          <c:idx val="0"/>
          <c:order val="0"/>
          <c:tx>
            <c:strRef>
              <c:f>Sheet5!$B$34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Sheet5!$A$35:$A$193</c:f>
              <c:strCache>
                <c:ptCount val="158"/>
                <c:pt idx="0">
                  <c:v>26/02/2024</c:v>
                </c:pt>
                <c:pt idx="1">
                  <c:v>27/02/2024</c:v>
                </c:pt>
                <c:pt idx="2">
                  <c:v>28/02/2024</c:v>
                </c:pt>
                <c:pt idx="3">
                  <c:v>29/02/2024</c:v>
                </c:pt>
                <c:pt idx="4">
                  <c:v>01/03/2024</c:v>
                </c:pt>
                <c:pt idx="5">
                  <c:v>02/03/2024</c:v>
                </c:pt>
                <c:pt idx="6">
                  <c:v>04/03/2024</c:v>
                </c:pt>
                <c:pt idx="7">
                  <c:v>05/03/2024</c:v>
                </c:pt>
                <c:pt idx="8">
                  <c:v>06/03/2024</c:v>
                </c:pt>
                <c:pt idx="9">
                  <c:v>07/03/2024</c:v>
                </c:pt>
                <c:pt idx="10">
                  <c:v>08/03/2024</c:v>
                </c:pt>
                <c:pt idx="11">
                  <c:v>09/03/2024</c:v>
                </c:pt>
                <c:pt idx="12">
                  <c:v>10/03/2024</c:v>
                </c:pt>
                <c:pt idx="13">
                  <c:v>13/03/2024</c:v>
                </c:pt>
                <c:pt idx="14">
                  <c:v>14/03/2024</c:v>
                </c:pt>
                <c:pt idx="15">
                  <c:v>15/03/2024</c:v>
                </c:pt>
                <c:pt idx="16">
                  <c:v>17/03/2024</c:v>
                </c:pt>
                <c:pt idx="17">
                  <c:v>18/03/2024</c:v>
                </c:pt>
                <c:pt idx="18">
                  <c:v>20/03/2024</c:v>
                </c:pt>
                <c:pt idx="19">
                  <c:v>23/03/2024</c:v>
                </c:pt>
                <c:pt idx="20">
                  <c:v>25/03/2024</c:v>
                </c:pt>
                <c:pt idx="21">
                  <c:v>26/03/2024</c:v>
                </c:pt>
                <c:pt idx="22">
                  <c:v>27/03/2024</c:v>
                </c:pt>
                <c:pt idx="23">
                  <c:v>28/03/2024</c:v>
                </c:pt>
                <c:pt idx="24">
                  <c:v>04/04/2024</c:v>
                </c:pt>
                <c:pt idx="25">
                  <c:v>05/04/2024</c:v>
                </c:pt>
                <c:pt idx="26">
                  <c:v>06/04/2024</c:v>
                </c:pt>
                <c:pt idx="27">
                  <c:v>08/04/2024</c:v>
                </c:pt>
                <c:pt idx="28">
                  <c:v>11/04/2024</c:v>
                </c:pt>
                <c:pt idx="29">
                  <c:v>18/04/2024</c:v>
                </c:pt>
                <c:pt idx="30">
                  <c:v>21/04/2024</c:v>
                </c:pt>
                <c:pt idx="31">
                  <c:v>25/04/2024</c:v>
                </c:pt>
                <c:pt idx="32">
                  <c:v>26/04/2024</c:v>
                </c:pt>
                <c:pt idx="33">
                  <c:v>27/04/2024</c:v>
                </c:pt>
                <c:pt idx="34">
                  <c:v>28/04/2024</c:v>
                </c:pt>
                <c:pt idx="35">
                  <c:v>30/04/2024</c:v>
                </c:pt>
                <c:pt idx="36">
                  <c:v>03/05/2024</c:v>
                </c:pt>
                <c:pt idx="37">
                  <c:v>04/05/2024</c:v>
                </c:pt>
                <c:pt idx="38">
                  <c:v>07/05/2024</c:v>
                </c:pt>
                <c:pt idx="39">
                  <c:v>08/05/2024</c:v>
                </c:pt>
                <c:pt idx="40">
                  <c:v>10/05/2024</c:v>
                </c:pt>
                <c:pt idx="41">
                  <c:v>13/05/2024</c:v>
                </c:pt>
                <c:pt idx="42">
                  <c:v>24/05/2024</c:v>
                </c:pt>
                <c:pt idx="43">
                  <c:v>25/05/2024</c:v>
                </c:pt>
                <c:pt idx="44">
                  <c:v>26/05/2024</c:v>
                </c:pt>
                <c:pt idx="45">
                  <c:v>27/05/2024</c:v>
                </c:pt>
                <c:pt idx="46">
                  <c:v>29/05/2024</c:v>
                </c:pt>
                <c:pt idx="47">
                  <c:v>30/05/2024</c:v>
                </c:pt>
                <c:pt idx="48">
                  <c:v>01/06/2024</c:v>
                </c:pt>
                <c:pt idx="49">
                  <c:v>02/06/2024</c:v>
                </c:pt>
                <c:pt idx="50">
                  <c:v>06/06/2024</c:v>
                </c:pt>
                <c:pt idx="51">
                  <c:v>10/06/2024</c:v>
                </c:pt>
                <c:pt idx="52">
                  <c:v>13/06/2024</c:v>
                </c:pt>
                <c:pt idx="53">
                  <c:v>14/06/2024</c:v>
                </c:pt>
                <c:pt idx="54">
                  <c:v>21/06/2024</c:v>
                </c:pt>
                <c:pt idx="55">
                  <c:v>28/06/2024</c:v>
                </c:pt>
                <c:pt idx="56">
                  <c:v>01/07/2024</c:v>
                </c:pt>
                <c:pt idx="57">
                  <c:v>02/07/2024</c:v>
                </c:pt>
                <c:pt idx="58">
                  <c:v>05/07/2024</c:v>
                </c:pt>
                <c:pt idx="59">
                  <c:v>06/07/2024</c:v>
                </c:pt>
                <c:pt idx="60">
                  <c:v>11/07/2024</c:v>
                </c:pt>
                <c:pt idx="61">
                  <c:v>12/07/2024</c:v>
                </c:pt>
                <c:pt idx="62">
                  <c:v>13/07/2024</c:v>
                </c:pt>
                <c:pt idx="63">
                  <c:v>15/07/2024</c:v>
                </c:pt>
                <c:pt idx="64">
                  <c:v>17/07/2024</c:v>
                </c:pt>
                <c:pt idx="65">
                  <c:v>18/07/2024</c:v>
                </c:pt>
                <c:pt idx="66">
                  <c:v>24/07/2024</c:v>
                </c:pt>
                <c:pt idx="67">
                  <c:v>25/07/2024</c:v>
                </c:pt>
                <c:pt idx="68">
                  <c:v>01/08/2024</c:v>
                </c:pt>
                <c:pt idx="69">
                  <c:v>03/08/2024</c:v>
                </c:pt>
                <c:pt idx="70">
                  <c:v>13/08/2024</c:v>
                </c:pt>
                <c:pt idx="71">
                  <c:v>16/08/2024</c:v>
                </c:pt>
                <c:pt idx="72">
                  <c:v>17/08/2024</c:v>
                </c:pt>
                <c:pt idx="73">
                  <c:v>18/08/2024</c:v>
                </c:pt>
                <c:pt idx="74">
                  <c:v>22/08/2024</c:v>
                </c:pt>
                <c:pt idx="75">
                  <c:v>25/08/2024</c:v>
                </c:pt>
                <c:pt idx="76">
                  <c:v>26/08/2024</c:v>
                </c:pt>
                <c:pt idx="77">
                  <c:v>30/08/2024</c:v>
                </c:pt>
                <c:pt idx="78">
                  <c:v>31/08/2024</c:v>
                </c:pt>
                <c:pt idx="79">
                  <c:v>02/09/2024</c:v>
                </c:pt>
                <c:pt idx="80">
                  <c:v>03/09/2024</c:v>
                </c:pt>
                <c:pt idx="81">
                  <c:v>04/09/2024</c:v>
                </c:pt>
                <c:pt idx="82">
                  <c:v>06/09/2024</c:v>
                </c:pt>
                <c:pt idx="83">
                  <c:v>07/09/2024</c:v>
                </c:pt>
                <c:pt idx="84">
                  <c:v>09/09/2024</c:v>
                </c:pt>
                <c:pt idx="85">
                  <c:v>12/09/2024</c:v>
                </c:pt>
                <c:pt idx="86">
                  <c:v>14/09/2024</c:v>
                </c:pt>
                <c:pt idx="87">
                  <c:v>17/09/2024</c:v>
                </c:pt>
                <c:pt idx="88">
                  <c:v>18/09/2024</c:v>
                </c:pt>
                <c:pt idx="89">
                  <c:v>21/09/2024</c:v>
                </c:pt>
                <c:pt idx="90">
                  <c:v>25/09/2024</c:v>
                </c:pt>
                <c:pt idx="91">
                  <c:v>27/09/2024</c:v>
                </c:pt>
                <c:pt idx="92">
                  <c:v>30/09/2024</c:v>
                </c:pt>
                <c:pt idx="93">
                  <c:v>03/10/2024</c:v>
                </c:pt>
                <c:pt idx="94">
                  <c:v>12/10/2024</c:v>
                </c:pt>
                <c:pt idx="95">
                  <c:v>15/10/2024</c:v>
                </c:pt>
                <c:pt idx="96">
                  <c:v>17/10/2024</c:v>
                </c:pt>
                <c:pt idx="97">
                  <c:v>23/10/2024</c:v>
                </c:pt>
                <c:pt idx="98">
                  <c:v>25/10/2024</c:v>
                </c:pt>
                <c:pt idx="99">
                  <c:v>26/10/2024</c:v>
                </c:pt>
                <c:pt idx="100">
                  <c:v>27/10/2024</c:v>
                </c:pt>
                <c:pt idx="101">
                  <c:v>28/10/2024</c:v>
                </c:pt>
                <c:pt idx="102">
                  <c:v>30/10/2024</c:v>
                </c:pt>
                <c:pt idx="103">
                  <c:v>31/10/2024</c:v>
                </c:pt>
                <c:pt idx="104">
                  <c:v>01/11/2024</c:v>
                </c:pt>
                <c:pt idx="105">
                  <c:v>04/11/2024</c:v>
                </c:pt>
                <c:pt idx="106">
                  <c:v>06/11/2024</c:v>
                </c:pt>
                <c:pt idx="107">
                  <c:v>07/11/2024</c:v>
                </c:pt>
                <c:pt idx="108">
                  <c:v>08/11/2024</c:v>
                </c:pt>
                <c:pt idx="109">
                  <c:v>09/11/2024</c:v>
                </c:pt>
                <c:pt idx="110">
                  <c:v>10/11/2024</c:v>
                </c:pt>
                <c:pt idx="111">
                  <c:v>14/11/2024</c:v>
                </c:pt>
                <c:pt idx="112">
                  <c:v>16/11/2024</c:v>
                </c:pt>
                <c:pt idx="113">
                  <c:v>17/11/2024</c:v>
                </c:pt>
                <c:pt idx="114">
                  <c:v>18/11/2024</c:v>
                </c:pt>
                <c:pt idx="115">
                  <c:v>19/11/2024</c:v>
                </c:pt>
                <c:pt idx="116">
                  <c:v>20/11/2024</c:v>
                </c:pt>
                <c:pt idx="117">
                  <c:v>22/11/2024</c:v>
                </c:pt>
                <c:pt idx="118">
                  <c:v>24/11/2024</c:v>
                </c:pt>
                <c:pt idx="119">
                  <c:v>25/11/2024</c:v>
                </c:pt>
                <c:pt idx="120">
                  <c:v>26/11/2024</c:v>
                </c:pt>
                <c:pt idx="121">
                  <c:v>29/11/2024</c:v>
                </c:pt>
                <c:pt idx="122">
                  <c:v>30/11/2024</c:v>
                </c:pt>
                <c:pt idx="123">
                  <c:v>03/12/2024</c:v>
                </c:pt>
                <c:pt idx="124">
                  <c:v>09/12/2024</c:v>
                </c:pt>
                <c:pt idx="125">
                  <c:v>12/12/2024</c:v>
                </c:pt>
                <c:pt idx="126">
                  <c:v>15/12/2024</c:v>
                </c:pt>
                <c:pt idx="127">
                  <c:v>17/12/2024</c:v>
                </c:pt>
                <c:pt idx="128">
                  <c:v>20/12/2024</c:v>
                </c:pt>
                <c:pt idx="129">
                  <c:v>23/12/2024</c:v>
                </c:pt>
                <c:pt idx="130">
                  <c:v>25/12/2024</c:v>
                </c:pt>
                <c:pt idx="131">
                  <c:v>26/12/2024</c:v>
                </c:pt>
                <c:pt idx="132">
                  <c:v>27/12/2024</c:v>
                </c:pt>
                <c:pt idx="133">
                  <c:v>30/12/2024</c:v>
                </c:pt>
                <c:pt idx="134">
                  <c:v>01/01/2025</c:v>
                </c:pt>
                <c:pt idx="135">
                  <c:v>03/01/2025</c:v>
                </c:pt>
                <c:pt idx="136">
                  <c:v>04/01/2025</c:v>
                </c:pt>
                <c:pt idx="137">
                  <c:v>06/01/2025</c:v>
                </c:pt>
                <c:pt idx="138">
                  <c:v>08/01/2025</c:v>
                </c:pt>
                <c:pt idx="139">
                  <c:v>13/01/2025</c:v>
                </c:pt>
                <c:pt idx="140">
                  <c:v>14/01/2025</c:v>
                </c:pt>
                <c:pt idx="141">
                  <c:v>15/01/2025</c:v>
                </c:pt>
                <c:pt idx="142">
                  <c:v>17/01/2025</c:v>
                </c:pt>
                <c:pt idx="143">
                  <c:v>19/01/2025</c:v>
                </c:pt>
                <c:pt idx="144">
                  <c:v>20/01/2025</c:v>
                </c:pt>
                <c:pt idx="145">
                  <c:v>21/01/2025</c:v>
                </c:pt>
                <c:pt idx="146">
                  <c:v>27/01/2025</c:v>
                </c:pt>
                <c:pt idx="147">
                  <c:v>29/01/2025</c:v>
                </c:pt>
                <c:pt idx="148">
                  <c:v>01/02/2025</c:v>
                </c:pt>
                <c:pt idx="149">
                  <c:v>04/02/2025</c:v>
                </c:pt>
                <c:pt idx="150">
                  <c:v>06/02/2025</c:v>
                </c:pt>
                <c:pt idx="151">
                  <c:v>08/02/2025</c:v>
                </c:pt>
                <c:pt idx="152">
                  <c:v>09/02/2025</c:v>
                </c:pt>
                <c:pt idx="153">
                  <c:v>11/02/2025</c:v>
                </c:pt>
                <c:pt idx="154">
                  <c:v>13/02/2025</c:v>
                </c:pt>
                <c:pt idx="155">
                  <c:v>15/02/2025</c:v>
                </c:pt>
                <c:pt idx="156">
                  <c:v>17/02/2025</c:v>
                </c:pt>
                <c:pt idx="157">
                  <c:v>22/02/2025</c:v>
                </c:pt>
              </c:strCache>
            </c:strRef>
          </c:cat>
          <c:val>
            <c:numRef>
              <c:f>Sheet5!$B$35:$B$193</c:f>
              <c:numCache>
                <c:formatCode>General</c:formatCode>
                <c:ptCount val="158"/>
                <c:pt idx="0">
                  <c:v>27172.02</c:v>
                </c:pt>
                <c:pt idx="1">
                  <c:v>71224.350000000006</c:v>
                </c:pt>
                <c:pt idx="2">
                  <c:v>32679.629999999997</c:v>
                </c:pt>
                <c:pt idx="3">
                  <c:v>29013.279999999999</c:v>
                </c:pt>
                <c:pt idx="4">
                  <c:v>11624.23</c:v>
                </c:pt>
                <c:pt idx="5">
                  <c:v>43286.25</c:v>
                </c:pt>
                <c:pt idx="6">
                  <c:v>22517.01</c:v>
                </c:pt>
                <c:pt idx="7">
                  <c:v>1122.3599999999999</c:v>
                </c:pt>
                <c:pt idx="8">
                  <c:v>38151.33</c:v>
                </c:pt>
                <c:pt idx="9">
                  <c:v>49765.38</c:v>
                </c:pt>
                <c:pt idx="10">
                  <c:v>24941.85</c:v>
                </c:pt>
                <c:pt idx="11">
                  <c:v>38400.69</c:v>
                </c:pt>
                <c:pt idx="12">
                  <c:v>14014.07</c:v>
                </c:pt>
                <c:pt idx="13">
                  <c:v>20376.330000000002</c:v>
                </c:pt>
                <c:pt idx="14">
                  <c:v>60180.27</c:v>
                </c:pt>
                <c:pt idx="15">
                  <c:v>2862.69</c:v>
                </c:pt>
                <c:pt idx="16">
                  <c:v>21463.57</c:v>
                </c:pt>
                <c:pt idx="17">
                  <c:v>46604.73</c:v>
                </c:pt>
                <c:pt idx="18">
                  <c:v>30371.43</c:v>
                </c:pt>
                <c:pt idx="19">
                  <c:v>2361.19</c:v>
                </c:pt>
                <c:pt idx="20">
                  <c:v>3465.09</c:v>
                </c:pt>
                <c:pt idx="21">
                  <c:v>2188.7199999999998</c:v>
                </c:pt>
                <c:pt idx="22">
                  <c:v>23483.59</c:v>
                </c:pt>
                <c:pt idx="23">
                  <c:v>6753.07</c:v>
                </c:pt>
                <c:pt idx="24">
                  <c:v>21507.77</c:v>
                </c:pt>
                <c:pt idx="25">
                  <c:v>20865.7</c:v>
                </c:pt>
                <c:pt idx="26">
                  <c:v>8568.17</c:v>
                </c:pt>
                <c:pt idx="27">
                  <c:v>16198.21</c:v>
                </c:pt>
                <c:pt idx="28">
                  <c:v>58419.76</c:v>
                </c:pt>
                <c:pt idx="29">
                  <c:v>13838.35</c:v>
                </c:pt>
                <c:pt idx="30">
                  <c:v>64385.520000000004</c:v>
                </c:pt>
                <c:pt idx="31">
                  <c:v>33651.08</c:v>
                </c:pt>
                <c:pt idx="32">
                  <c:v>65947.950000000012</c:v>
                </c:pt>
                <c:pt idx="33">
                  <c:v>25300.12</c:v>
                </c:pt>
                <c:pt idx="34">
                  <c:v>69862.81</c:v>
                </c:pt>
                <c:pt idx="35">
                  <c:v>41310.76</c:v>
                </c:pt>
                <c:pt idx="36">
                  <c:v>1497.31</c:v>
                </c:pt>
                <c:pt idx="37">
                  <c:v>13071.58</c:v>
                </c:pt>
                <c:pt idx="38">
                  <c:v>51441.18</c:v>
                </c:pt>
                <c:pt idx="39">
                  <c:v>6296.63</c:v>
                </c:pt>
                <c:pt idx="40">
                  <c:v>48992.11</c:v>
                </c:pt>
                <c:pt idx="41">
                  <c:v>39955.14</c:v>
                </c:pt>
                <c:pt idx="42">
                  <c:v>17748.2</c:v>
                </c:pt>
                <c:pt idx="43">
                  <c:v>25446.89</c:v>
                </c:pt>
                <c:pt idx="44">
                  <c:v>4779.54</c:v>
                </c:pt>
                <c:pt idx="45">
                  <c:v>49134.55</c:v>
                </c:pt>
                <c:pt idx="46">
                  <c:v>27668.42</c:v>
                </c:pt>
                <c:pt idx="47">
                  <c:v>26735.58</c:v>
                </c:pt>
                <c:pt idx="48">
                  <c:v>28316.51</c:v>
                </c:pt>
                <c:pt idx="49">
                  <c:v>3778.16</c:v>
                </c:pt>
                <c:pt idx="50">
                  <c:v>60345.03</c:v>
                </c:pt>
                <c:pt idx="51">
                  <c:v>23064.65</c:v>
                </c:pt>
                <c:pt idx="52">
                  <c:v>2216.94</c:v>
                </c:pt>
                <c:pt idx="53">
                  <c:v>17084.46</c:v>
                </c:pt>
                <c:pt idx="54">
                  <c:v>21717.960000000003</c:v>
                </c:pt>
                <c:pt idx="55">
                  <c:v>41839.230000000003</c:v>
                </c:pt>
                <c:pt idx="56">
                  <c:v>28013.040000000001</c:v>
                </c:pt>
                <c:pt idx="57">
                  <c:v>29530.09</c:v>
                </c:pt>
                <c:pt idx="58">
                  <c:v>15380.04</c:v>
                </c:pt>
                <c:pt idx="59">
                  <c:v>20300.939999999999</c:v>
                </c:pt>
                <c:pt idx="60">
                  <c:v>3817.16</c:v>
                </c:pt>
                <c:pt idx="61">
                  <c:v>44394.41</c:v>
                </c:pt>
                <c:pt idx="62">
                  <c:v>22987.33</c:v>
                </c:pt>
                <c:pt idx="63">
                  <c:v>92583.65</c:v>
                </c:pt>
                <c:pt idx="64">
                  <c:v>36022.99</c:v>
                </c:pt>
                <c:pt idx="65">
                  <c:v>49635.03</c:v>
                </c:pt>
                <c:pt idx="66">
                  <c:v>8795.85</c:v>
                </c:pt>
                <c:pt idx="67">
                  <c:v>16645.75</c:v>
                </c:pt>
                <c:pt idx="68">
                  <c:v>26656.65</c:v>
                </c:pt>
                <c:pt idx="69">
                  <c:v>46578.52</c:v>
                </c:pt>
                <c:pt idx="70">
                  <c:v>5487.78</c:v>
                </c:pt>
                <c:pt idx="71">
                  <c:v>44580.63</c:v>
                </c:pt>
                <c:pt idx="72">
                  <c:v>41540.589999999997</c:v>
                </c:pt>
                <c:pt idx="73">
                  <c:v>57530.270000000004</c:v>
                </c:pt>
                <c:pt idx="74">
                  <c:v>24847.89</c:v>
                </c:pt>
                <c:pt idx="75">
                  <c:v>29925.25</c:v>
                </c:pt>
                <c:pt idx="76">
                  <c:v>24973.03</c:v>
                </c:pt>
                <c:pt idx="77">
                  <c:v>20953.32</c:v>
                </c:pt>
                <c:pt idx="78">
                  <c:v>21274.41</c:v>
                </c:pt>
                <c:pt idx="79">
                  <c:v>12958.5</c:v>
                </c:pt>
                <c:pt idx="80">
                  <c:v>30160.14</c:v>
                </c:pt>
                <c:pt idx="81">
                  <c:v>23958.080000000002</c:v>
                </c:pt>
                <c:pt idx="82">
                  <c:v>47755.01</c:v>
                </c:pt>
                <c:pt idx="83">
                  <c:v>17131.259999999998</c:v>
                </c:pt>
                <c:pt idx="84">
                  <c:v>27491.51</c:v>
                </c:pt>
                <c:pt idx="85">
                  <c:v>28325.61</c:v>
                </c:pt>
                <c:pt idx="86">
                  <c:v>24620.3</c:v>
                </c:pt>
                <c:pt idx="87">
                  <c:v>46775.85</c:v>
                </c:pt>
                <c:pt idx="88">
                  <c:v>29506.33</c:v>
                </c:pt>
                <c:pt idx="89">
                  <c:v>64718.66</c:v>
                </c:pt>
                <c:pt idx="90">
                  <c:v>9067.39</c:v>
                </c:pt>
                <c:pt idx="91">
                  <c:v>11450.99</c:v>
                </c:pt>
                <c:pt idx="92">
                  <c:v>48207.78</c:v>
                </c:pt>
                <c:pt idx="93">
                  <c:v>4839.3100000000004</c:v>
                </c:pt>
                <c:pt idx="94">
                  <c:v>43138.69</c:v>
                </c:pt>
                <c:pt idx="95">
                  <c:v>62513.1</c:v>
                </c:pt>
                <c:pt idx="96">
                  <c:v>10354.379999999999</c:v>
                </c:pt>
                <c:pt idx="97">
                  <c:v>29914.5</c:v>
                </c:pt>
                <c:pt idx="98">
                  <c:v>43120.85</c:v>
                </c:pt>
                <c:pt idx="99">
                  <c:v>42164.52</c:v>
                </c:pt>
                <c:pt idx="100">
                  <c:v>37708.54</c:v>
                </c:pt>
                <c:pt idx="101">
                  <c:v>28532.95</c:v>
                </c:pt>
                <c:pt idx="102">
                  <c:v>57325.189999999995</c:v>
                </c:pt>
                <c:pt idx="103">
                  <c:v>45300.61</c:v>
                </c:pt>
                <c:pt idx="104">
                  <c:v>41887.449999999997</c:v>
                </c:pt>
                <c:pt idx="105">
                  <c:v>42583.35</c:v>
                </c:pt>
                <c:pt idx="106">
                  <c:v>28738.61</c:v>
                </c:pt>
                <c:pt idx="107">
                  <c:v>61966.240000000005</c:v>
                </c:pt>
                <c:pt idx="108">
                  <c:v>68186.05</c:v>
                </c:pt>
                <c:pt idx="109">
                  <c:v>24215.38</c:v>
                </c:pt>
                <c:pt idx="110">
                  <c:v>33197.089999999997</c:v>
                </c:pt>
                <c:pt idx="111">
                  <c:v>14104.46</c:v>
                </c:pt>
                <c:pt idx="112">
                  <c:v>12596.67</c:v>
                </c:pt>
                <c:pt idx="113">
                  <c:v>38753.29</c:v>
                </c:pt>
                <c:pt idx="114">
                  <c:v>22235.439999999999</c:v>
                </c:pt>
                <c:pt idx="115">
                  <c:v>22288.46</c:v>
                </c:pt>
                <c:pt idx="116">
                  <c:v>10525.17</c:v>
                </c:pt>
                <c:pt idx="117">
                  <c:v>26526.04</c:v>
                </c:pt>
                <c:pt idx="118">
                  <c:v>648.07000000000005</c:v>
                </c:pt>
                <c:pt idx="119">
                  <c:v>44741.270000000004</c:v>
                </c:pt>
                <c:pt idx="120">
                  <c:v>24531.01</c:v>
                </c:pt>
                <c:pt idx="121">
                  <c:v>1266.8499999999999</c:v>
                </c:pt>
                <c:pt idx="122">
                  <c:v>39971.449999999997</c:v>
                </c:pt>
                <c:pt idx="123">
                  <c:v>19803.47</c:v>
                </c:pt>
                <c:pt idx="124">
                  <c:v>33685.53</c:v>
                </c:pt>
                <c:pt idx="125">
                  <c:v>3821.95</c:v>
                </c:pt>
                <c:pt idx="126">
                  <c:v>7317.62</c:v>
                </c:pt>
                <c:pt idx="127">
                  <c:v>9703.0499999999993</c:v>
                </c:pt>
                <c:pt idx="128">
                  <c:v>58478.400000000009</c:v>
                </c:pt>
                <c:pt idx="129">
                  <c:v>44612.19</c:v>
                </c:pt>
                <c:pt idx="130">
                  <c:v>7197.18</c:v>
                </c:pt>
                <c:pt idx="131">
                  <c:v>73041.84</c:v>
                </c:pt>
                <c:pt idx="132">
                  <c:v>24146.47</c:v>
                </c:pt>
                <c:pt idx="133">
                  <c:v>14060.81</c:v>
                </c:pt>
                <c:pt idx="134">
                  <c:v>16409.13</c:v>
                </c:pt>
                <c:pt idx="135">
                  <c:v>10935.28</c:v>
                </c:pt>
                <c:pt idx="136">
                  <c:v>33922.31</c:v>
                </c:pt>
                <c:pt idx="137">
                  <c:v>30128.94</c:v>
                </c:pt>
                <c:pt idx="138">
                  <c:v>13415</c:v>
                </c:pt>
                <c:pt idx="139">
                  <c:v>20064.78</c:v>
                </c:pt>
                <c:pt idx="140">
                  <c:v>87129.15</c:v>
                </c:pt>
                <c:pt idx="141">
                  <c:v>15607.9</c:v>
                </c:pt>
                <c:pt idx="142">
                  <c:v>36270.03</c:v>
                </c:pt>
                <c:pt idx="143">
                  <c:v>48173.97</c:v>
                </c:pt>
                <c:pt idx="144">
                  <c:v>21427.3</c:v>
                </c:pt>
                <c:pt idx="145">
                  <c:v>37514.28</c:v>
                </c:pt>
                <c:pt idx="146">
                  <c:v>23394.95</c:v>
                </c:pt>
                <c:pt idx="147">
                  <c:v>38158.54</c:v>
                </c:pt>
                <c:pt idx="148">
                  <c:v>47607.5</c:v>
                </c:pt>
                <c:pt idx="149">
                  <c:v>67657.38</c:v>
                </c:pt>
                <c:pt idx="150">
                  <c:v>32842.74</c:v>
                </c:pt>
                <c:pt idx="151">
                  <c:v>30486.35</c:v>
                </c:pt>
                <c:pt idx="152">
                  <c:v>42730.03</c:v>
                </c:pt>
                <c:pt idx="153">
                  <c:v>11284.56</c:v>
                </c:pt>
                <c:pt idx="154">
                  <c:v>36310.46</c:v>
                </c:pt>
                <c:pt idx="155">
                  <c:v>42489.009999999995</c:v>
                </c:pt>
                <c:pt idx="156">
                  <c:v>35843.4</c:v>
                </c:pt>
                <c:pt idx="157">
                  <c:v>9628.26</c:v>
                </c:pt>
              </c:numCache>
            </c:numRef>
          </c:val>
        </c:ser>
        <c:marker val="1"/>
        <c:axId val="153961984"/>
        <c:axId val="153974656"/>
      </c:lineChart>
      <c:catAx>
        <c:axId val="153961984"/>
        <c:scaling>
          <c:orientation val="minMax"/>
        </c:scaling>
        <c:axPos val="b"/>
        <c:tickLblPos val="nextTo"/>
        <c:crossAx val="153974656"/>
        <c:crosses val="autoZero"/>
        <c:auto val="1"/>
        <c:lblAlgn val="ctr"/>
        <c:lblOffset val="100"/>
      </c:catAx>
      <c:valAx>
        <c:axId val="153974656"/>
        <c:scaling>
          <c:orientation val="minMax"/>
        </c:scaling>
        <c:axPos val="l"/>
        <c:majorGridlines/>
        <c:numFmt formatCode="General" sourceLinked="1"/>
        <c:tickLblPos val="nextTo"/>
        <c:crossAx val="15396198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pivotSource>
    <c:name>[Interactive Dashboard Dataset work sheet.xlsx]Sheet5!PivotTable7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Total  top 10</a:t>
            </a:r>
            <a:r>
              <a:rPr lang="en-US" baseline="0"/>
              <a:t> product</a:t>
            </a:r>
            <a:endParaRPr lang="en-US"/>
          </a:p>
        </c:rich>
      </c:tx>
      <c:layout/>
    </c:title>
    <c:pivotFmts>
      <c:pivotFmt>
        <c:idx val="0"/>
        <c:marker>
          <c:symbol val="none"/>
        </c:marker>
      </c:pivotFmt>
    </c:pivotFmts>
    <c:plotArea>
      <c:layout/>
      <c:barChart>
        <c:barDir val="bar"/>
        <c:grouping val="clustered"/>
        <c:ser>
          <c:idx val="0"/>
          <c:order val="0"/>
          <c:tx>
            <c:strRef>
              <c:f>Sheet5!$B$197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Sheet5!$A$198:$A$208</c:f>
              <c:strCache>
                <c:ptCount val="10"/>
                <c:pt idx="0">
                  <c:v>Sofa</c:v>
                </c:pt>
                <c:pt idx="1">
                  <c:v>Cereal</c:v>
                </c:pt>
                <c:pt idx="2">
                  <c:v>Jacket</c:v>
                </c:pt>
                <c:pt idx="3">
                  <c:v>Football</c:v>
                </c:pt>
                <c:pt idx="4">
                  <c:v>Jeans</c:v>
                </c:pt>
                <c:pt idx="5">
                  <c:v>Perfume</c:v>
                </c:pt>
                <c:pt idx="6">
                  <c:v>Milk</c:v>
                </c:pt>
                <c:pt idx="7">
                  <c:v>Running Shoes</c:v>
                </c:pt>
                <c:pt idx="8">
                  <c:v>Comics</c:v>
                </c:pt>
                <c:pt idx="9">
                  <c:v>Laptop</c:v>
                </c:pt>
              </c:strCache>
            </c:strRef>
          </c:cat>
          <c:val>
            <c:numRef>
              <c:f>Sheet5!$B$198:$B$208</c:f>
              <c:numCache>
                <c:formatCode>General</c:formatCode>
                <c:ptCount val="10"/>
                <c:pt idx="0">
                  <c:v>186190.87</c:v>
                </c:pt>
                <c:pt idx="1">
                  <c:v>189431.95</c:v>
                </c:pt>
                <c:pt idx="2">
                  <c:v>192492.88999999998</c:v>
                </c:pt>
                <c:pt idx="3">
                  <c:v>237313.62999999998</c:v>
                </c:pt>
                <c:pt idx="4">
                  <c:v>254030.98</c:v>
                </c:pt>
                <c:pt idx="5">
                  <c:v>278680.42</c:v>
                </c:pt>
                <c:pt idx="6">
                  <c:v>288887.58</c:v>
                </c:pt>
                <c:pt idx="7">
                  <c:v>317029.78999999998</c:v>
                </c:pt>
                <c:pt idx="8">
                  <c:v>344181.26</c:v>
                </c:pt>
                <c:pt idx="9">
                  <c:v>370046.41000000003</c:v>
                </c:pt>
              </c:numCache>
            </c:numRef>
          </c:val>
        </c:ser>
        <c:axId val="161965184"/>
        <c:axId val="232091008"/>
      </c:barChart>
      <c:catAx>
        <c:axId val="161965184"/>
        <c:scaling>
          <c:orientation val="minMax"/>
        </c:scaling>
        <c:axPos val="l"/>
        <c:tickLblPos val="nextTo"/>
        <c:crossAx val="232091008"/>
        <c:crosses val="autoZero"/>
        <c:auto val="1"/>
        <c:lblAlgn val="ctr"/>
        <c:lblOffset val="100"/>
      </c:catAx>
      <c:valAx>
        <c:axId val="232091008"/>
        <c:scaling>
          <c:orientation val="minMax"/>
        </c:scaling>
        <c:axPos val="b"/>
        <c:majorGridlines/>
        <c:numFmt formatCode="General" sourceLinked="1"/>
        <c:tickLblPos val="nextTo"/>
        <c:crossAx val="16196518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152400</xdr:colOff>
      <xdr:row>10</xdr:row>
      <xdr:rowOff>152400</xdr:rowOff>
    </xdr:from>
    <xdr:to>
      <xdr:col>9</xdr:col>
      <xdr:colOff>400050</xdr:colOff>
      <xdr:row>20</xdr:row>
      <xdr:rowOff>82550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762000</xdr:colOff>
      <xdr:row>22</xdr:row>
      <xdr:rowOff>38100</xdr:rowOff>
    </xdr:from>
    <xdr:to>
      <xdr:col>8</xdr:col>
      <xdr:colOff>158750</xdr:colOff>
      <xdr:row>30</xdr:row>
      <xdr:rowOff>25400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298450</xdr:colOff>
      <xdr:row>34</xdr:row>
      <xdr:rowOff>31750</xdr:rowOff>
    </xdr:from>
    <xdr:to>
      <xdr:col>8</xdr:col>
      <xdr:colOff>127000</xdr:colOff>
      <xdr:row>49</xdr:row>
      <xdr:rowOff>107950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692150</xdr:colOff>
      <xdr:row>196</xdr:row>
      <xdr:rowOff>19050</xdr:rowOff>
    </xdr:from>
    <xdr:to>
      <xdr:col>8</xdr:col>
      <xdr:colOff>234950</xdr:colOff>
      <xdr:row>207</xdr:row>
      <xdr:rowOff>127000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NRC" refreshedDate="45730.502781249997" createdVersion="3" refreshedVersion="3" minRefreshableVersion="3" recordCount="200">
  <cacheSource type="worksheet">
    <worksheetSource name="Table2"/>
  </cacheSource>
  <cacheFields count="8">
    <cacheField name="Order ID" numFmtId="0">
      <sharedItems/>
    </cacheField>
    <cacheField name="Order Date" numFmtId="14">
      <sharedItems containsSemiMixedTypes="0" containsNonDate="0" containsDate="1" containsString="0" minDate="2024-02-26T00:00:00" maxDate="2025-02-23T00:00:00" count="158">
        <d v="2024-09-03T00:00:00"/>
        <d v="2024-03-10T00:00:00"/>
        <d v="2024-04-30T00:00:00"/>
        <d v="2024-08-18T00:00:00"/>
        <d v="2024-04-11T00:00:00"/>
        <d v="2024-12-26T00:00:00"/>
        <d v="2024-04-06T00:00:00"/>
        <d v="2024-09-04T00:00:00"/>
        <d v="2024-12-23T00:00:00"/>
        <d v="2024-10-26T00:00:00"/>
        <d v="2024-03-07T00:00:00"/>
        <d v="2024-11-14T00:00:00"/>
        <d v="2024-09-06T00:00:00"/>
        <d v="2024-11-30T00:00:00"/>
        <d v="2024-11-29T00:00:00"/>
        <d v="2024-11-25T00:00:00"/>
        <d v="2025-02-22T00:00:00"/>
        <d v="2024-12-17T00:00:00"/>
        <d v="2024-07-11T00:00:00"/>
        <d v="2024-12-20T00:00:00"/>
        <d v="2024-07-18T00:00:00"/>
        <d v="2024-03-26T00:00:00"/>
        <d v="2024-04-28T00:00:00"/>
        <d v="2024-05-03T00:00:00"/>
        <d v="2024-11-24T00:00:00"/>
        <d v="2025-01-29T00:00:00"/>
        <d v="2024-10-27T00:00:00"/>
        <d v="2024-07-13T00:00:00"/>
        <d v="2024-07-06T00:00:00"/>
        <d v="2024-03-02T00:00:00"/>
        <d v="2024-06-02T00:00:00"/>
        <d v="2024-11-17T00:00:00"/>
        <d v="2024-03-28T00:00:00"/>
        <d v="2024-08-16T00:00:00"/>
        <d v="2024-04-25T00:00:00"/>
        <d v="2024-11-01T00:00:00"/>
        <d v="2024-08-01T00:00:00"/>
        <d v="2024-07-02T00:00:00"/>
        <d v="2024-03-27T00:00:00"/>
        <d v="2025-02-04T00:00:00"/>
        <d v="2024-09-18T00:00:00"/>
        <d v="2025-01-20T00:00:00"/>
        <d v="2024-07-01T00:00:00"/>
        <d v="2024-09-09T00:00:00"/>
        <d v="2024-06-21T00:00:00"/>
        <d v="2024-08-30T00:00:00"/>
        <d v="2025-01-01T00:00:00"/>
        <d v="2024-09-21T00:00:00"/>
        <d v="2024-11-04T00:00:00"/>
        <d v="2025-01-14T00:00:00"/>
        <d v="2025-02-13T00:00:00"/>
        <d v="2025-01-03T00:00:00"/>
        <d v="2024-10-28T00:00:00"/>
        <d v="2024-10-30T00:00:00"/>
        <d v="2024-08-22T00:00:00"/>
        <d v="2025-01-08T00:00:00"/>
        <d v="2024-03-17T00:00:00"/>
        <d v="2024-02-27T00:00:00"/>
        <d v="2024-10-17T00:00:00"/>
        <d v="2025-01-21T00:00:00"/>
        <d v="2024-07-24T00:00:00"/>
        <d v="2025-02-15T00:00:00"/>
        <d v="2024-03-05T00:00:00"/>
        <d v="2024-07-15T00:00:00"/>
        <d v="2025-01-13T00:00:00"/>
        <d v="2024-12-30T00:00:00"/>
        <d v="2024-09-12T00:00:00"/>
        <d v="2024-03-08T00:00:00"/>
        <d v="2024-04-04T00:00:00"/>
        <d v="2024-03-14T00:00:00"/>
        <d v="2024-03-06T00:00:00"/>
        <d v="2025-02-09T00:00:00"/>
        <d v="2024-10-25T00:00:00"/>
        <d v="2024-03-23T00:00:00"/>
        <d v="2024-09-17T00:00:00"/>
        <d v="2024-03-09T00:00:00"/>
        <d v="2024-05-26T00:00:00"/>
        <d v="2024-12-27T00:00:00"/>
        <d v="2024-04-26T00:00:00"/>
        <d v="2024-02-26T00:00:00"/>
        <d v="2024-11-16T00:00:00"/>
        <d v="2024-11-20T00:00:00"/>
        <d v="2025-01-04T00:00:00"/>
        <d v="2025-02-01T00:00:00"/>
        <d v="2024-06-14T00:00:00"/>
        <d v="2024-07-25T00:00:00"/>
        <d v="2024-11-10T00:00:00"/>
        <d v="2024-11-09T00:00:00"/>
        <d v="2024-04-05T00:00:00"/>
        <d v="2024-06-01T00:00:00"/>
        <d v="2024-05-24T00:00:00"/>
        <d v="2024-05-29T00:00:00"/>
        <d v="2024-09-27T00:00:00"/>
        <d v="2025-01-19T00:00:00"/>
        <d v="2024-08-03T00:00:00"/>
        <d v="2024-10-12T00:00:00"/>
        <d v="2024-03-15T00:00:00"/>
        <d v="2024-05-04T00:00:00"/>
        <d v="2024-05-25T00:00:00"/>
        <d v="2025-02-06T00:00:00"/>
        <d v="2024-09-25T00:00:00"/>
        <d v="2024-10-15T00:00:00"/>
        <d v="2024-05-30T00:00:00"/>
        <d v="2024-05-08T00:00:00"/>
        <d v="2024-04-27T00:00:00"/>
        <d v="2024-08-26T00:00:00"/>
        <d v="2024-12-03T00:00:00"/>
        <d v="2024-08-31T00:00:00"/>
        <d v="2024-09-02T00:00:00"/>
        <d v="2024-06-06T00:00:00"/>
        <d v="2024-04-21T00:00:00"/>
        <d v="2024-11-19T00:00:00"/>
        <d v="2024-11-06T00:00:00"/>
        <d v="2024-12-09T00:00:00"/>
        <d v="2024-02-29T00:00:00"/>
        <d v="2024-11-08T00:00:00"/>
        <d v="2025-02-08T00:00:00"/>
        <d v="2024-05-27T00:00:00"/>
        <d v="2024-10-31T00:00:00"/>
        <d v="2024-09-14T00:00:00"/>
        <d v="2024-08-17T00:00:00"/>
        <d v="2025-02-11T00:00:00"/>
        <d v="2024-07-05T00:00:00"/>
        <d v="2024-06-13T00:00:00"/>
        <d v="2025-01-06T00:00:00"/>
        <d v="2024-12-15T00:00:00"/>
        <d v="2024-07-12T00:00:00"/>
        <d v="2024-11-22T00:00:00"/>
        <d v="2025-01-15T00:00:00"/>
        <d v="2024-03-04T00:00:00"/>
        <d v="2024-08-25T00:00:00"/>
        <d v="2024-11-18T00:00:00"/>
        <d v="2024-11-26T00:00:00"/>
        <d v="2024-08-13T00:00:00"/>
        <d v="2024-03-01T00:00:00"/>
        <d v="2024-02-28T00:00:00"/>
        <d v="2025-01-17T00:00:00"/>
        <d v="2024-05-13T00:00:00"/>
        <d v="2024-03-25T00:00:00"/>
        <d v="2024-09-07T00:00:00"/>
        <d v="2024-11-07T00:00:00"/>
        <d v="2024-09-30T00:00:00"/>
        <d v="2024-03-13T00:00:00"/>
        <d v="2024-03-18T00:00:00"/>
        <d v="2024-12-12T00:00:00"/>
        <d v="2024-04-18T00:00:00"/>
        <d v="2025-01-27T00:00:00"/>
        <d v="2024-10-03T00:00:00"/>
        <d v="2024-04-08T00:00:00"/>
        <d v="2024-05-10T00:00:00"/>
        <d v="2024-05-07T00:00:00"/>
        <d v="2024-12-25T00:00:00"/>
        <d v="2024-07-17T00:00:00"/>
        <d v="2025-02-17T00:00:00"/>
        <d v="2024-06-28T00:00:00"/>
        <d v="2024-10-23T00:00:00"/>
        <d v="2024-06-10T00:00:00"/>
        <d v="2024-03-20T00:00:00"/>
      </sharedItems>
    </cacheField>
    <cacheField name="Product Category" numFmtId="0">
      <sharedItems count="7">
        <s v="Groceries"/>
        <s v="Furniture"/>
        <s v="Electronics"/>
        <s v="Beauty"/>
        <s v="Sports"/>
        <s v="Books"/>
        <s v="Clothing"/>
      </sharedItems>
    </cacheField>
    <cacheField name="Product Name" numFmtId="0">
      <sharedItems count="28">
        <s v="Eggs"/>
        <s v="Sofa"/>
        <s v="Laptop"/>
        <s v="Lipstick"/>
        <s v="Milk"/>
        <s v="Chair"/>
        <s v="Smartphone"/>
        <s v="Running Shoes"/>
        <s v="Football"/>
        <s v="Comics"/>
        <s v="Jacket"/>
        <s v="Textbook"/>
        <s v="Perfume"/>
        <s v="Tablet"/>
        <s v="Bread"/>
        <s v="Cereal"/>
        <s v="Table"/>
        <s v="Bookshelf"/>
        <s v="Tennis Racket"/>
        <s v="Jeans"/>
        <s v="Face Cream"/>
        <s v="Fiction"/>
        <s v="Basketball"/>
        <s v="Non-Fiction"/>
        <s v="Headphones"/>
        <s v="Shoes"/>
        <s v="Shampoo"/>
        <s v="T-shirt"/>
      </sharedItems>
    </cacheField>
    <cacheField name="Region" numFmtId="0">
      <sharedItems count="5">
        <s v="Eldoret"/>
        <s v="Mombasa"/>
        <s v="Nairobi"/>
        <s v="Kisumu"/>
        <s v="Nakuru"/>
      </sharedItems>
    </cacheField>
    <cacheField name="Sales Amount" numFmtId="0">
      <sharedItems containsSemiMixedTypes="0" containsString="0" containsNumber="1" minValue="648.07000000000005" maxValue="49698.54"/>
    </cacheField>
    <cacheField name="Quantity Sold" numFmtId="0">
      <sharedItems containsSemiMixedTypes="0" containsString="0" containsNumber="1" containsInteger="1" minValue="1" maxValue="10"/>
    </cacheField>
    <cacheField name="Column1" numFmtId="0">
      <sharedItems containsSemiMixedTypes="0" containsString="0" containsNumber="1" containsInteger="1" minValue="2024" maxValue="2025" count="2">
        <n v="2024"/>
        <n v="2025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0">
  <r>
    <s v="ORD-1000"/>
    <x v="0"/>
    <x v="0"/>
    <x v="0"/>
    <x v="0"/>
    <n v="30160.14"/>
    <n v="7"/>
    <x v="0"/>
  </r>
  <r>
    <s v="ORD-1001"/>
    <x v="1"/>
    <x v="1"/>
    <x v="1"/>
    <x v="1"/>
    <n v="14014.07"/>
    <n v="4"/>
    <x v="0"/>
  </r>
  <r>
    <s v="ORD-1002"/>
    <x v="2"/>
    <x v="2"/>
    <x v="2"/>
    <x v="2"/>
    <n v="41310.76"/>
    <n v="7"/>
    <x v="0"/>
  </r>
  <r>
    <s v="ORD-1003"/>
    <x v="3"/>
    <x v="3"/>
    <x v="3"/>
    <x v="3"/>
    <n v="18943.169999999998"/>
    <n v="3"/>
    <x v="0"/>
  </r>
  <r>
    <s v="ORD-1004"/>
    <x v="4"/>
    <x v="0"/>
    <x v="4"/>
    <x v="0"/>
    <n v="41224.44"/>
    <n v="3"/>
    <x v="0"/>
  </r>
  <r>
    <s v="ORD-1005"/>
    <x v="5"/>
    <x v="1"/>
    <x v="5"/>
    <x v="4"/>
    <n v="5538.79"/>
    <n v="6"/>
    <x v="0"/>
  </r>
  <r>
    <s v="ORD-1006"/>
    <x v="6"/>
    <x v="2"/>
    <x v="6"/>
    <x v="4"/>
    <n v="8568.17"/>
    <n v="9"/>
    <x v="0"/>
  </r>
  <r>
    <s v="ORD-1007"/>
    <x v="7"/>
    <x v="4"/>
    <x v="7"/>
    <x v="2"/>
    <n v="4211.8100000000004"/>
    <n v="2"/>
    <x v="0"/>
  </r>
  <r>
    <s v="ORD-1008"/>
    <x v="8"/>
    <x v="2"/>
    <x v="2"/>
    <x v="4"/>
    <n v="44612.19"/>
    <n v="6"/>
    <x v="0"/>
  </r>
  <r>
    <s v="ORD-1009"/>
    <x v="9"/>
    <x v="4"/>
    <x v="8"/>
    <x v="3"/>
    <n v="42164.52"/>
    <n v="1"/>
    <x v="0"/>
  </r>
  <r>
    <s v="ORD-1010"/>
    <x v="10"/>
    <x v="5"/>
    <x v="9"/>
    <x v="2"/>
    <n v="35046"/>
    <n v="6"/>
    <x v="0"/>
  </r>
  <r>
    <s v="ORD-1011"/>
    <x v="11"/>
    <x v="2"/>
    <x v="6"/>
    <x v="3"/>
    <n v="14104.46"/>
    <n v="1"/>
    <x v="0"/>
  </r>
  <r>
    <s v="ORD-1012"/>
    <x v="12"/>
    <x v="4"/>
    <x v="7"/>
    <x v="1"/>
    <n v="47755.01"/>
    <n v="5"/>
    <x v="0"/>
  </r>
  <r>
    <s v="ORD-1013"/>
    <x v="13"/>
    <x v="6"/>
    <x v="10"/>
    <x v="3"/>
    <n v="39971.449999999997"/>
    <n v="6"/>
    <x v="0"/>
  </r>
  <r>
    <s v="ORD-1014"/>
    <x v="14"/>
    <x v="5"/>
    <x v="11"/>
    <x v="3"/>
    <n v="1266.8499999999999"/>
    <n v="2"/>
    <x v="0"/>
  </r>
  <r>
    <s v="ORD-1015"/>
    <x v="15"/>
    <x v="3"/>
    <x v="12"/>
    <x v="1"/>
    <n v="27493.19"/>
    <n v="3"/>
    <x v="0"/>
  </r>
  <r>
    <s v="ORD-1016"/>
    <x v="16"/>
    <x v="2"/>
    <x v="13"/>
    <x v="4"/>
    <n v="3917.01"/>
    <n v="8"/>
    <x v="1"/>
  </r>
  <r>
    <s v="ORD-1017"/>
    <x v="17"/>
    <x v="5"/>
    <x v="9"/>
    <x v="2"/>
    <n v="9703.0499999999993"/>
    <n v="4"/>
    <x v="0"/>
  </r>
  <r>
    <s v="ORD-1018"/>
    <x v="18"/>
    <x v="0"/>
    <x v="14"/>
    <x v="0"/>
    <n v="3817.16"/>
    <n v="4"/>
    <x v="0"/>
  </r>
  <r>
    <s v="ORD-1019"/>
    <x v="19"/>
    <x v="2"/>
    <x v="2"/>
    <x v="1"/>
    <n v="41219.660000000003"/>
    <n v="5"/>
    <x v="0"/>
  </r>
  <r>
    <s v="ORD-1020"/>
    <x v="5"/>
    <x v="3"/>
    <x v="12"/>
    <x v="0"/>
    <n v="37094.53"/>
    <n v="5"/>
    <x v="0"/>
  </r>
  <r>
    <s v="ORD-1021"/>
    <x v="20"/>
    <x v="0"/>
    <x v="15"/>
    <x v="0"/>
    <n v="26865.31"/>
    <n v="7"/>
    <x v="0"/>
  </r>
  <r>
    <s v="ORD-1022"/>
    <x v="21"/>
    <x v="0"/>
    <x v="4"/>
    <x v="0"/>
    <n v="2188.7199999999998"/>
    <n v="8"/>
    <x v="0"/>
  </r>
  <r>
    <s v="ORD-1023"/>
    <x v="22"/>
    <x v="5"/>
    <x v="11"/>
    <x v="1"/>
    <n v="35057.89"/>
    <n v="1"/>
    <x v="0"/>
  </r>
  <r>
    <s v="ORD-1024"/>
    <x v="23"/>
    <x v="1"/>
    <x v="16"/>
    <x v="4"/>
    <n v="1497.31"/>
    <n v="5"/>
    <x v="0"/>
  </r>
  <r>
    <s v="ORD-1025"/>
    <x v="24"/>
    <x v="0"/>
    <x v="0"/>
    <x v="0"/>
    <n v="648.07000000000005"/>
    <n v="5"/>
    <x v="0"/>
  </r>
  <r>
    <s v="ORD-1026"/>
    <x v="25"/>
    <x v="4"/>
    <x v="7"/>
    <x v="3"/>
    <n v="38158.54"/>
    <n v="2"/>
    <x v="1"/>
  </r>
  <r>
    <s v="ORD-1027"/>
    <x v="26"/>
    <x v="5"/>
    <x v="9"/>
    <x v="1"/>
    <n v="37708.54"/>
    <n v="6"/>
    <x v="0"/>
  </r>
  <r>
    <s v="ORD-1028"/>
    <x v="27"/>
    <x v="0"/>
    <x v="15"/>
    <x v="3"/>
    <n v="22987.33"/>
    <n v="4"/>
    <x v="0"/>
  </r>
  <r>
    <s v="ORD-1029"/>
    <x v="28"/>
    <x v="0"/>
    <x v="4"/>
    <x v="1"/>
    <n v="20300.939999999999"/>
    <n v="8"/>
    <x v="0"/>
  </r>
  <r>
    <s v="ORD-1030"/>
    <x v="29"/>
    <x v="3"/>
    <x v="12"/>
    <x v="4"/>
    <n v="43286.25"/>
    <n v="3"/>
    <x v="0"/>
  </r>
  <r>
    <s v="ORD-1031"/>
    <x v="30"/>
    <x v="1"/>
    <x v="17"/>
    <x v="3"/>
    <n v="3778.16"/>
    <n v="6"/>
    <x v="0"/>
  </r>
  <r>
    <s v="ORD-1032"/>
    <x v="3"/>
    <x v="0"/>
    <x v="0"/>
    <x v="0"/>
    <n v="21399.040000000001"/>
    <n v="8"/>
    <x v="0"/>
  </r>
  <r>
    <s v="ORD-1033"/>
    <x v="31"/>
    <x v="4"/>
    <x v="7"/>
    <x v="3"/>
    <n v="38753.29"/>
    <n v="3"/>
    <x v="0"/>
  </r>
  <r>
    <s v="ORD-1034"/>
    <x v="32"/>
    <x v="2"/>
    <x v="13"/>
    <x v="4"/>
    <n v="6753.07"/>
    <n v="8"/>
    <x v="0"/>
  </r>
  <r>
    <s v="ORD-1035"/>
    <x v="33"/>
    <x v="4"/>
    <x v="18"/>
    <x v="3"/>
    <n v="44580.63"/>
    <n v="6"/>
    <x v="0"/>
  </r>
  <r>
    <s v="ORD-1036"/>
    <x v="34"/>
    <x v="6"/>
    <x v="19"/>
    <x v="2"/>
    <n v="33651.08"/>
    <n v="4"/>
    <x v="0"/>
  </r>
  <r>
    <s v="ORD-1037"/>
    <x v="35"/>
    <x v="1"/>
    <x v="1"/>
    <x v="2"/>
    <n v="15971.85"/>
    <n v="9"/>
    <x v="0"/>
  </r>
  <r>
    <s v="ORD-1038"/>
    <x v="36"/>
    <x v="1"/>
    <x v="16"/>
    <x v="0"/>
    <n v="1687.04"/>
    <n v="5"/>
    <x v="0"/>
  </r>
  <r>
    <s v="ORD-1039"/>
    <x v="37"/>
    <x v="3"/>
    <x v="20"/>
    <x v="0"/>
    <n v="29530.09"/>
    <n v="5"/>
    <x v="0"/>
  </r>
  <r>
    <s v="ORD-1040"/>
    <x v="38"/>
    <x v="0"/>
    <x v="4"/>
    <x v="2"/>
    <n v="23483.59"/>
    <n v="2"/>
    <x v="0"/>
  </r>
  <r>
    <s v="ORD-1041"/>
    <x v="39"/>
    <x v="2"/>
    <x v="2"/>
    <x v="3"/>
    <n v="24530.87"/>
    <n v="4"/>
    <x v="1"/>
  </r>
  <r>
    <s v="ORD-1042"/>
    <x v="40"/>
    <x v="5"/>
    <x v="21"/>
    <x v="2"/>
    <n v="29506.33"/>
    <n v="6"/>
    <x v="0"/>
  </r>
  <r>
    <s v="ORD-1043"/>
    <x v="41"/>
    <x v="3"/>
    <x v="3"/>
    <x v="0"/>
    <n v="3545.2"/>
    <n v="4"/>
    <x v="1"/>
  </r>
  <r>
    <s v="ORD-1044"/>
    <x v="42"/>
    <x v="2"/>
    <x v="6"/>
    <x v="2"/>
    <n v="21307.31"/>
    <n v="5"/>
    <x v="0"/>
  </r>
  <r>
    <s v="ORD-1045"/>
    <x v="43"/>
    <x v="5"/>
    <x v="9"/>
    <x v="2"/>
    <n v="27491.51"/>
    <n v="10"/>
    <x v="0"/>
  </r>
  <r>
    <s v="ORD-1046"/>
    <x v="15"/>
    <x v="3"/>
    <x v="20"/>
    <x v="1"/>
    <n v="17248.080000000002"/>
    <n v="8"/>
    <x v="0"/>
  </r>
  <r>
    <s v="ORD-1047"/>
    <x v="44"/>
    <x v="6"/>
    <x v="10"/>
    <x v="2"/>
    <n v="17617.400000000001"/>
    <n v="4"/>
    <x v="0"/>
  </r>
  <r>
    <s v="ORD-1048"/>
    <x v="45"/>
    <x v="4"/>
    <x v="22"/>
    <x v="0"/>
    <n v="20953.32"/>
    <n v="7"/>
    <x v="0"/>
  </r>
  <r>
    <s v="ORD-1049"/>
    <x v="46"/>
    <x v="5"/>
    <x v="11"/>
    <x v="1"/>
    <n v="16409.13"/>
    <n v="10"/>
    <x v="1"/>
  </r>
  <r>
    <s v="ORD-1050"/>
    <x v="47"/>
    <x v="5"/>
    <x v="23"/>
    <x v="0"/>
    <n v="35084.660000000003"/>
    <n v="3"/>
    <x v="0"/>
  </r>
  <r>
    <s v="ORD-1051"/>
    <x v="48"/>
    <x v="1"/>
    <x v="5"/>
    <x v="0"/>
    <n v="40648.54"/>
    <n v="6"/>
    <x v="0"/>
  </r>
  <r>
    <s v="ORD-1052"/>
    <x v="49"/>
    <x v="0"/>
    <x v="4"/>
    <x v="3"/>
    <n v="40209.599999999999"/>
    <n v="7"/>
    <x v="1"/>
  </r>
  <r>
    <s v="ORD-1053"/>
    <x v="50"/>
    <x v="3"/>
    <x v="20"/>
    <x v="2"/>
    <n v="36310.46"/>
    <n v="6"/>
    <x v="1"/>
  </r>
  <r>
    <s v="ORD-1054"/>
    <x v="51"/>
    <x v="1"/>
    <x v="17"/>
    <x v="1"/>
    <n v="10935.28"/>
    <n v="9"/>
    <x v="1"/>
  </r>
  <r>
    <s v="ORD-1055"/>
    <x v="35"/>
    <x v="2"/>
    <x v="2"/>
    <x v="4"/>
    <n v="25915.599999999999"/>
    <n v="8"/>
    <x v="0"/>
  </r>
  <r>
    <s v="ORD-1056"/>
    <x v="52"/>
    <x v="0"/>
    <x v="15"/>
    <x v="3"/>
    <n v="7462.75"/>
    <n v="3"/>
    <x v="0"/>
  </r>
  <r>
    <s v="ORD-1057"/>
    <x v="53"/>
    <x v="1"/>
    <x v="1"/>
    <x v="4"/>
    <n v="37009.339999999997"/>
    <n v="8"/>
    <x v="0"/>
  </r>
  <r>
    <s v="ORD-1058"/>
    <x v="54"/>
    <x v="3"/>
    <x v="12"/>
    <x v="2"/>
    <n v="24847.89"/>
    <n v="7"/>
    <x v="0"/>
  </r>
  <r>
    <s v="ORD-1059"/>
    <x v="20"/>
    <x v="0"/>
    <x v="4"/>
    <x v="4"/>
    <n v="22769.72"/>
    <n v="3"/>
    <x v="0"/>
  </r>
  <r>
    <s v="ORD-1060"/>
    <x v="55"/>
    <x v="6"/>
    <x v="10"/>
    <x v="1"/>
    <n v="13415"/>
    <n v="9"/>
    <x v="1"/>
  </r>
  <r>
    <s v="ORD-1061"/>
    <x v="56"/>
    <x v="1"/>
    <x v="5"/>
    <x v="0"/>
    <n v="21463.57"/>
    <n v="9"/>
    <x v="0"/>
  </r>
  <r>
    <s v="ORD-1062"/>
    <x v="57"/>
    <x v="0"/>
    <x v="15"/>
    <x v="1"/>
    <n v="28942.04"/>
    <n v="8"/>
    <x v="0"/>
  </r>
  <r>
    <s v="ORD-1063"/>
    <x v="58"/>
    <x v="2"/>
    <x v="2"/>
    <x v="1"/>
    <n v="10354.379999999999"/>
    <n v="3"/>
    <x v="0"/>
  </r>
  <r>
    <s v="ORD-1064"/>
    <x v="59"/>
    <x v="5"/>
    <x v="9"/>
    <x v="1"/>
    <n v="37514.28"/>
    <n v="8"/>
    <x v="1"/>
  </r>
  <r>
    <s v="ORD-1065"/>
    <x v="60"/>
    <x v="2"/>
    <x v="24"/>
    <x v="2"/>
    <n v="8795.85"/>
    <n v="7"/>
    <x v="0"/>
  </r>
  <r>
    <s v="ORD-1066"/>
    <x v="61"/>
    <x v="4"/>
    <x v="7"/>
    <x v="1"/>
    <n v="23968.71"/>
    <n v="4"/>
    <x v="1"/>
  </r>
  <r>
    <s v="ORD-1067"/>
    <x v="62"/>
    <x v="1"/>
    <x v="16"/>
    <x v="4"/>
    <n v="1122.3599999999999"/>
    <n v="2"/>
    <x v="0"/>
  </r>
  <r>
    <s v="ORD-1068"/>
    <x v="63"/>
    <x v="1"/>
    <x v="16"/>
    <x v="0"/>
    <n v="42885.11"/>
    <n v="5"/>
    <x v="0"/>
  </r>
  <r>
    <s v="ORD-1069"/>
    <x v="64"/>
    <x v="5"/>
    <x v="11"/>
    <x v="3"/>
    <n v="20064.78"/>
    <n v="3"/>
    <x v="1"/>
  </r>
  <r>
    <s v="ORD-1070"/>
    <x v="65"/>
    <x v="0"/>
    <x v="4"/>
    <x v="2"/>
    <n v="2499.83"/>
    <n v="8"/>
    <x v="0"/>
  </r>
  <r>
    <s v="ORD-1071"/>
    <x v="7"/>
    <x v="4"/>
    <x v="8"/>
    <x v="4"/>
    <n v="19746.27"/>
    <n v="4"/>
    <x v="0"/>
  </r>
  <r>
    <s v="ORD-1072"/>
    <x v="66"/>
    <x v="1"/>
    <x v="16"/>
    <x v="4"/>
    <n v="28325.61"/>
    <n v="6"/>
    <x v="0"/>
  </r>
  <r>
    <s v="ORD-1073"/>
    <x v="67"/>
    <x v="6"/>
    <x v="25"/>
    <x v="0"/>
    <n v="24941.85"/>
    <n v="6"/>
    <x v="0"/>
  </r>
  <r>
    <s v="ORD-1074"/>
    <x v="68"/>
    <x v="6"/>
    <x v="19"/>
    <x v="1"/>
    <n v="21507.77"/>
    <n v="10"/>
    <x v="0"/>
  </r>
  <r>
    <s v="ORD-1075"/>
    <x v="69"/>
    <x v="4"/>
    <x v="8"/>
    <x v="3"/>
    <n v="40124.1"/>
    <n v="7"/>
    <x v="0"/>
  </r>
  <r>
    <s v="ORD-1076"/>
    <x v="10"/>
    <x v="2"/>
    <x v="24"/>
    <x v="3"/>
    <n v="14719.38"/>
    <n v="8"/>
    <x v="0"/>
  </r>
  <r>
    <s v="ORD-1077"/>
    <x v="70"/>
    <x v="6"/>
    <x v="19"/>
    <x v="1"/>
    <n v="38151.33"/>
    <n v="8"/>
    <x v="0"/>
  </r>
  <r>
    <s v="ORD-1078"/>
    <x v="49"/>
    <x v="3"/>
    <x v="20"/>
    <x v="3"/>
    <n v="28411.41"/>
    <n v="7"/>
    <x v="1"/>
  </r>
  <r>
    <s v="ORD-1079"/>
    <x v="71"/>
    <x v="4"/>
    <x v="8"/>
    <x v="3"/>
    <n v="42730.03"/>
    <n v="9"/>
    <x v="1"/>
  </r>
  <r>
    <s v="ORD-1080"/>
    <x v="44"/>
    <x v="2"/>
    <x v="2"/>
    <x v="2"/>
    <n v="4100.5600000000004"/>
    <n v="1"/>
    <x v="0"/>
  </r>
  <r>
    <s v="ORD-1081"/>
    <x v="72"/>
    <x v="5"/>
    <x v="21"/>
    <x v="4"/>
    <n v="43120.85"/>
    <n v="5"/>
    <x v="0"/>
  </r>
  <r>
    <s v="ORD-1082"/>
    <x v="39"/>
    <x v="1"/>
    <x v="1"/>
    <x v="2"/>
    <n v="29149.34"/>
    <n v="8"/>
    <x v="1"/>
  </r>
  <r>
    <s v="ORD-1083"/>
    <x v="73"/>
    <x v="1"/>
    <x v="1"/>
    <x v="4"/>
    <n v="2361.19"/>
    <n v="7"/>
    <x v="0"/>
  </r>
  <r>
    <s v="ORD-1084"/>
    <x v="5"/>
    <x v="5"/>
    <x v="11"/>
    <x v="1"/>
    <n v="30408.52"/>
    <n v="7"/>
    <x v="0"/>
  </r>
  <r>
    <s v="ORD-1085"/>
    <x v="74"/>
    <x v="4"/>
    <x v="7"/>
    <x v="0"/>
    <n v="3040.71"/>
    <n v="5"/>
    <x v="0"/>
  </r>
  <r>
    <s v="ORD-1086"/>
    <x v="53"/>
    <x v="4"/>
    <x v="7"/>
    <x v="3"/>
    <n v="20315.849999999999"/>
    <n v="6"/>
    <x v="0"/>
  </r>
  <r>
    <s v="ORD-1087"/>
    <x v="65"/>
    <x v="5"/>
    <x v="9"/>
    <x v="4"/>
    <n v="11560.98"/>
    <n v="9"/>
    <x v="0"/>
  </r>
  <r>
    <s v="ORD-1088"/>
    <x v="75"/>
    <x v="6"/>
    <x v="19"/>
    <x v="2"/>
    <n v="38400.69"/>
    <n v="10"/>
    <x v="0"/>
  </r>
  <r>
    <s v="ORD-1089"/>
    <x v="76"/>
    <x v="5"/>
    <x v="21"/>
    <x v="3"/>
    <n v="4779.54"/>
    <n v="4"/>
    <x v="0"/>
  </r>
  <r>
    <s v="ORD-1090"/>
    <x v="77"/>
    <x v="1"/>
    <x v="1"/>
    <x v="0"/>
    <n v="24146.47"/>
    <n v="7"/>
    <x v="0"/>
  </r>
  <r>
    <s v="ORD-1091"/>
    <x v="78"/>
    <x v="3"/>
    <x v="20"/>
    <x v="3"/>
    <n v="46761.23"/>
    <n v="5"/>
    <x v="0"/>
  </r>
  <r>
    <s v="ORD-1092"/>
    <x v="79"/>
    <x v="0"/>
    <x v="15"/>
    <x v="3"/>
    <n v="27172.02"/>
    <n v="2"/>
    <x v="0"/>
  </r>
  <r>
    <s v="ORD-1093"/>
    <x v="80"/>
    <x v="5"/>
    <x v="9"/>
    <x v="3"/>
    <n v="12596.67"/>
    <n v="8"/>
    <x v="0"/>
  </r>
  <r>
    <s v="ORD-1094"/>
    <x v="81"/>
    <x v="1"/>
    <x v="17"/>
    <x v="0"/>
    <n v="10525.17"/>
    <n v="9"/>
    <x v="0"/>
  </r>
  <r>
    <s v="ORD-1095"/>
    <x v="82"/>
    <x v="2"/>
    <x v="2"/>
    <x v="0"/>
    <n v="33922.31"/>
    <n v="3"/>
    <x v="1"/>
  </r>
  <r>
    <s v="ORD-1096"/>
    <x v="83"/>
    <x v="5"/>
    <x v="23"/>
    <x v="1"/>
    <n v="47607.5"/>
    <n v="6"/>
    <x v="1"/>
  </r>
  <r>
    <s v="ORD-1097"/>
    <x v="84"/>
    <x v="0"/>
    <x v="15"/>
    <x v="2"/>
    <n v="17084.46"/>
    <n v="2"/>
    <x v="0"/>
  </r>
  <r>
    <s v="ORD-1098"/>
    <x v="85"/>
    <x v="2"/>
    <x v="2"/>
    <x v="2"/>
    <n v="16645.75"/>
    <n v="5"/>
    <x v="0"/>
  </r>
  <r>
    <s v="ORD-1099"/>
    <x v="86"/>
    <x v="5"/>
    <x v="9"/>
    <x v="4"/>
    <n v="33197.089999999997"/>
    <n v="3"/>
    <x v="0"/>
  </r>
  <r>
    <s v="ORD-1100"/>
    <x v="87"/>
    <x v="0"/>
    <x v="14"/>
    <x v="3"/>
    <n v="24215.38"/>
    <n v="10"/>
    <x v="0"/>
  </r>
  <r>
    <s v="ORD-1101"/>
    <x v="88"/>
    <x v="2"/>
    <x v="6"/>
    <x v="4"/>
    <n v="20865.7"/>
    <n v="7"/>
    <x v="0"/>
  </r>
  <r>
    <s v="ORD-1102"/>
    <x v="89"/>
    <x v="4"/>
    <x v="18"/>
    <x v="3"/>
    <n v="28316.51"/>
    <n v="5"/>
    <x v="0"/>
  </r>
  <r>
    <s v="ORD-1103"/>
    <x v="90"/>
    <x v="2"/>
    <x v="13"/>
    <x v="0"/>
    <n v="17748.2"/>
    <n v="3"/>
    <x v="0"/>
  </r>
  <r>
    <s v="ORD-1104"/>
    <x v="91"/>
    <x v="1"/>
    <x v="16"/>
    <x v="3"/>
    <n v="27668.42"/>
    <n v="5"/>
    <x v="0"/>
  </r>
  <r>
    <s v="ORD-1105"/>
    <x v="36"/>
    <x v="5"/>
    <x v="23"/>
    <x v="3"/>
    <n v="24969.61"/>
    <n v="2"/>
    <x v="0"/>
  </r>
  <r>
    <s v="ORD-1106"/>
    <x v="57"/>
    <x v="0"/>
    <x v="4"/>
    <x v="1"/>
    <n v="42282.31"/>
    <n v="7"/>
    <x v="0"/>
  </r>
  <r>
    <s v="ORD-1107"/>
    <x v="92"/>
    <x v="6"/>
    <x v="25"/>
    <x v="4"/>
    <n v="11450.99"/>
    <n v="3"/>
    <x v="0"/>
  </r>
  <r>
    <s v="ORD-1108"/>
    <x v="93"/>
    <x v="0"/>
    <x v="4"/>
    <x v="4"/>
    <n v="48173.97"/>
    <n v="4"/>
    <x v="1"/>
  </r>
  <r>
    <s v="ORD-1109"/>
    <x v="94"/>
    <x v="4"/>
    <x v="18"/>
    <x v="3"/>
    <n v="46578.52"/>
    <n v="9"/>
    <x v="0"/>
  </r>
  <r>
    <s v="ORD-1110"/>
    <x v="95"/>
    <x v="4"/>
    <x v="7"/>
    <x v="1"/>
    <n v="43138.69"/>
    <n v="7"/>
    <x v="0"/>
  </r>
  <r>
    <s v="ORD-1111"/>
    <x v="42"/>
    <x v="6"/>
    <x v="25"/>
    <x v="2"/>
    <n v="6705.73"/>
    <n v="8"/>
    <x v="0"/>
  </r>
  <r>
    <s v="ORD-1112"/>
    <x v="96"/>
    <x v="3"/>
    <x v="26"/>
    <x v="4"/>
    <n v="2862.69"/>
    <n v="2"/>
    <x v="0"/>
  </r>
  <r>
    <s v="ORD-1113"/>
    <x v="97"/>
    <x v="6"/>
    <x v="19"/>
    <x v="2"/>
    <n v="13071.58"/>
    <n v="3"/>
    <x v="0"/>
  </r>
  <r>
    <s v="ORD-1114"/>
    <x v="48"/>
    <x v="1"/>
    <x v="17"/>
    <x v="3"/>
    <n v="1934.81"/>
    <n v="1"/>
    <x v="0"/>
  </r>
  <r>
    <s v="ORD-1115"/>
    <x v="78"/>
    <x v="0"/>
    <x v="14"/>
    <x v="1"/>
    <n v="19186.72"/>
    <n v="4"/>
    <x v="0"/>
  </r>
  <r>
    <s v="ORD-1116"/>
    <x v="98"/>
    <x v="2"/>
    <x v="6"/>
    <x v="1"/>
    <n v="25446.89"/>
    <n v="1"/>
    <x v="0"/>
  </r>
  <r>
    <s v="ORD-1117"/>
    <x v="99"/>
    <x v="6"/>
    <x v="25"/>
    <x v="0"/>
    <n v="32842.74"/>
    <n v="1"/>
    <x v="1"/>
  </r>
  <r>
    <s v="ORD-1118"/>
    <x v="100"/>
    <x v="2"/>
    <x v="6"/>
    <x v="3"/>
    <n v="9067.39"/>
    <n v="7"/>
    <x v="0"/>
  </r>
  <r>
    <s v="ORD-1119"/>
    <x v="101"/>
    <x v="4"/>
    <x v="18"/>
    <x v="2"/>
    <n v="20888.650000000001"/>
    <n v="1"/>
    <x v="0"/>
  </r>
  <r>
    <s v="ORD-1120"/>
    <x v="102"/>
    <x v="3"/>
    <x v="26"/>
    <x v="3"/>
    <n v="26735.58"/>
    <n v="8"/>
    <x v="0"/>
  </r>
  <r>
    <s v="ORD-1121"/>
    <x v="22"/>
    <x v="2"/>
    <x v="24"/>
    <x v="0"/>
    <n v="34804.92"/>
    <n v="10"/>
    <x v="0"/>
  </r>
  <r>
    <s v="ORD-1122"/>
    <x v="103"/>
    <x v="1"/>
    <x v="16"/>
    <x v="2"/>
    <n v="6296.63"/>
    <n v="10"/>
    <x v="0"/>
  </r>
  <r>
    <s v="ORD-1123"/>
    <x v="104"/>
    <x v="4"/>
    <x v="7"/>
    <x v="4"/>
    <n v="25300.12"/>
    <n v="6"/>
    <x v="0"/>
  </r>
  <r>
    <s v="ORD-1124"/>
    <x v="105"/>
    <x v="0"/>
    <x v="0"/>
    <x v="2"/>
    <n v="24973.03"/>
    <n v="2"/>
    <x v="0"/>
  </r>
  <r>
    <s v="ORD-1125"/>
    <x v="106"/>
    <x v="1"/>
    <x v="1"/>
    <x v="0"/>
    <n v="19803.47"/>
    <n v="9"/>
    <x v="0"/>
  </r>
  <r>
    <s v="ORD-1126"/>
    <x v="107"/>
    <x v="3"/>
    <x v="12"/>
    <x v="3"/>
    <n v="21274.41"/>
    <n v="2"/>
    <x v="0"/>
  </r>
  <r>
    <s v="ORD-1127"/>
    <x v="108"/>
    <x v="0"/>
    <x v="4"/>
    <x v="0"/>
    <n v="12958.5"/>
    <n v="10"/>
    <x v="0"/>
  </r>
  <r>
    <s v="ORD-1128"/>
    <x v="109"/>
    <x v="2"/>
    <x v="24"/>
    <x v="3"/>
    <n v="34420.26"/>
    <n v="5"/>
    <x v="0"/>
  </r>
  <r>
    <s v="ORD-1129"/>
    <x v="110"/>
    <x v="6"/>
    <x v="27"/>
    <x v="4"/>
    <n v="40326.720000000001"/>
    <n v="5"/>
    <x v="0"/>
  </r>
  <r>
    <s v="ORD-1130"/>
    <x v="111"/>
    <x v="5"/>
    <x v="11"/>
    <x v="1"/>
    <n v="22288.46"/>
    <n v="5"/>
    <x v="0"/>
  </r>
  <r>
    <s v="ORD-1131"/>
    <x v="112"/>
    <x v="6"/>
    <x v="19"/>
    <x v="4"/>
    <n v="28738.61"/>
    <n v="7"/>
    <x v="0"/>
  </r>
  <r>
    <s v="ORD-1132"/>
    <x v="49"/>
    <x v="5"/>
    <x v="21"/>
    <x v="0"/>
    <n v="18508.14"/>
    <n v="7"/>
    <x v="1"/>
  </r>
  <r>
    <s v="ORD-1133"/>
    <x v="113"/>
    <x v="2"/>
    <x v="24"/>
    <x v="2"/>
    <n v="33685.53"/>
    <n v="4"/>
    <x v="0"/>
  </r>
  <r>
    <s v="ORD-1134"/>
    <x v="52"/>
    <x v="6"/>
    <x v="10"/>
    <x v="0"/>
    <n v="21070.2"/>
    <n v="8"/>
    <x v="0"/>
  </r>
  <r>
    <s v="ORD-1135"/>
    <x v="114"/>
    <x v="6"/>
    <x v="19"/>
    <x v="1"/>
    <n v="29013.279999999999"/>
    <n v="8"/>
    <x v="0"/>
  </r>
  <r>
    <s v="ORD-1136"/>
    <x v="115"/>
    <x v="3"/>
    <x v="3"/>
    <x v="4"/>
    <n v="42912.36"/>
    <n v="9"/>
    <x v="0"/>
  </r>
  <r>
    <s v="ORD-1137"/>
    <x v="116"/>
    <x v="0"/>
    <x v="14"/>
    <x v="4"/>
    <n v="30486.35"/>
    <n v="6"/>
    <x v="1"/>
  </r>
  <r>
    <s v="ORD-1138"/>
    <x v="117"/>
    <x v="6"/>
    <x v="19"/>
    <x v="4"/>
    <n v="27927.34"/>
    <n v="7"/>
    <x v="0"/>
  </r>
  <r>
    <s v="ORD-1139"/>
    <x v="118"/>
    <x v="5"/>
    <x v="9"/>
    <x v="1"/>
    <n v="41350.660000000003"/>
    <n v="5"/>
    <x v="0"/>
  </r>
  <r>
    <s v="ORD-1140"/>
    <x v="119"/>
    <x v="6"/>
    <x v="10"/>
    <x v="2"/>
    <n v="24620.3"/>
    <n v="2"/>
    <x v="0"/>
  </r>
  <r>
    <s v="ORD-1141"/>
    <x v="120"/>
    <x v="3"/>
    <x v="12"/>
    <x v="1"/>
    <n v="41540.589999999997"/>
    <n v="10"/>
    <x v="0"/>
  </r>
  <r>
    <s v="ORD-1142"/>
    <x v="121"/>
    <x v="3"/>
    <x v="3"/>
    <x v="2"/>
    <n v="11284.56"/>
    <n v="10"/>
    <x v="1"/>
  </r>
  <r>
    <s v="ORD-1143"/>
    <x v="61"/>
    <x v="4"/>
    <x v="8"/>
    <x v="3"/>
    <n v="18520.3"/>
    <n v="2"/>
    <x v="1"/>
  </r>
  <r>
    <s v="ORD-1144"/>
    <x v="74"/>
    <x v="1"/>
    <x v="1"/>
    <x v="1"/>
    <n v="43735.14"/>
    <n v="5"/>
    <x v="0"/>
  </r>
  <r>
    <s v="ORD-1145"/>
    <x v="122"/>
    <x v="0"/>
    <x v="15"/>
    <x v="0"/>
    <n v="15380.04"/>
    <n v="3"/>
    <x v="0"/>
  </r>
  <r>
    <s v="ORD-1146"/>
    <x v="123"/>
    <x v="1"/>
    <x v="5"/>
    <x v="1"/>
    <n v="2216.94"/>
    <n v="8"/>
    <x v="0"/>
  </r>
  <r>
    <s v="ORD-1147"/>
    <x v="117"/>
    <x v="1"/>
    <x v="17"/>
    <x v="2"/>
    <n v="21207.21"/>
    <n v="1"/>
    <x v="0"/>
  </r>
  <r>
    <s v="ORD-1148"/>
    <x v="124"/>
    <x v="2"/>
    <x v="13"/>
    <x v="1"/>
    <n v="30128.94"/>
    <n v="5"/>
    <x v="1"/>
  </r>
  <r>
    <s v="ORD-1149"/>
    <x v="125"/>
    <x v="3"/>
    <x v="3"/>
    <x v="3"/>
    <n v="7317.62"/>
    <n v="9"/>
    <x v="0"/>
  </r>
  <r>
    <s v="ORD-1150"/>
    <x v="126"/>
    <x v="4"/>
    <x v="8"/>
    <x v="1"/>
    <n v="44394.41"/>
    <n v="9"/>
    <x v="0"/>
  </r>
  <r>
    <s v="ORD-1151"/>
    <x v="127"/>
    <x v="2"/>
    <x v="13"/>
    <x v="2"/>
    <n v="26526.04"/>
    <n v="7"/>
    <x v="0"/>
  </r>
  <r>
    <s v="ORD-1152"/>
    <x v="128"/>
    <x v="0"/>
    <x v="4"/>
    <x v="2"/>
    <n v="15607.9"/>
    <n v="6"/>
    <x v="1"/>
  </r>
  <r>
    <s v="ORD-1153"/>
    <x v="19"/>
    <x v="6"/>
    <x v="27"/>
    <x v="1"/>
    <n v="17258.740000000002"/>
    <n v="3"/>
    <x v="0"/>
  </r>
  <r>
    <s v="ORD-1154"/>
    <x v="129"/>
    <x v="2"/>
    <x v="2"/>
    <x v="0"/>
    <n v="22517.01"/>
    <n v="2"/>
    <x v="0"/>
  </r>
  <r>
    <s v="ORD-1155"/>
    <x v="130"/>
    <x v="3"/>
    <x v="12"/>
    <x v="4"/>
    <n v="29925.25"/>
    <n v="6"/>
    <x v="0"/>
  </r>
  <r>
    <s v="ORD-1156"/>
    <x v="101"/>
    <x v="2"/>
    <x v="2"/>
    <x v="4"/>
    <n v="41624.449999999997"/>
    <n v="9"/>
    <x v="0"/>
  </r>
  <r>
    <s v="ORD-1157"/>
    <x v="131"/>
    <x v="4"/>
    <x v="22"/>
    <x v="1"/>
    <n v="22235.439999999999"/>
    <n v="3"/>
    <x v="0"/>
  </r>
  <r>
    <s v="ORD-1158"/>
    <x v="47"/>
    <x v="4"/>
    <x v="8"/>
    <x v="2"/>
    <n v="29634"/>
    <n v="10"/>
    <x v="0"/>
  </r>
  <r>
    <s v="ORD-1159"/>
    <x v="132"/>
    <x v="5"/>
    <x v="9"/>
    <x v="3"/>
    <n v="24531.01"/>
    <n v="5"/>
    <x v="0"/>
  </r>
  <r>
    <s v="ORD-1160"/>
    <x v="69"/>
    <x v="2"/>
    <x v="24"/>
    <x v="1"/>
    <n v="20056.169999999998"/>
    <n v="7"/>
    <x v="0"/>
  </r>
  <r>
    <s v="ORD-1161"/>
    <x v="133"/>
    <x v="3"/>
    <x v="20"/>
    <x v="3"/>
    <n v="5487.78"/>
    <n v="5"/>
    <x v="0"/>
  </r>
  <r>
    <s v="ORD-1162"/>
    <x v="4"/>
    <x v="3"/>
    <x v="12"/>
    <x v="2"/>
    <n v="17195.32"/>
    <n v="6"/>
    <x v="0"/>
  </r>
  <r>
    <s v="ORD-1163"/>
    <x v="134"/>
    <x v="6"/>
    <x v="25"/>
    <x v="1"/>
    <n v="11624.23"/>
    <n v="8"/>
    <x v="0"/>
  </r>
  <r>
    <s v="ORD-1164"/>
    <x v="135"/>
    <x v="3"/>
    <x v="26"/>
    <x v="1"/>
    <n v="9161.69"/>
    <n v="5"/>
    <x v="0"/>
  </r>
  <r>
    <s v="ORD-1165"/>
    <x v="16"/>
    <x v="6"/>
    <x v="27"/>
    <x v="4"/>
    <n v="5711.25"/>
    <n v="10"/>
    <x v="1"/>
  </r>
  <r>
    <s v="ORD-1166"/>
    <x v="3"/>
    <x v="0"/>
    <x v="4"/>
    <x v="4"/>
    <n v="17188.060000000001"/>
    <n v="9"/>
    <x v="0"/>
  </r>
  <r>
    <s v="ORD-1167"/>
    <x v="136"/>
    <x v="1"/>
    <x v="16"/>
    <x v="0"/>
    <n v="36270.03"/>
    <n v="8"/>
    <x v="1"/>
  </r>
  <r>
    <s v="ORD-1168"/>
    <x v="137"/>
    <x v="6"/>
    <x v="10"/>
    <x v="3"/>
    <n v="39955.14"/>
    <n v="4"/>
    <x v="0"/>
  </r>
  <r>
    <s v="ORD-1169"/>
    <x v="138"/>
    <x v="6"/>
    <x v="19"/>
    <x v="2"/>
    <n v="3465.09"/>
    <n v="5"/>
    <x v="0"/>
  </r>
  <r>
    <s v="ORD-1170"/>
    <x v="139"/>
    <x v="2"/>
    <x v="2"/>
    <x v="2"/>
    <n v="17131.259999999998"/>
    <n v="9"/>
    <x v="0"/>
  </r>
  <r>
    <s v="ORD-1171"/>
    <x v="140"/>
    <x v="4"/>
    <x v="22"/>
    <x v="3"/>
    <n v="24583.52"/>
    <n v="5"/>
    <x v="0"/>
  </r>
  <r>
    <s v="ORD-1172"/>
    <x v="115"/>
    <x v="5"/>
    <x v="9"/>
    <x v="4"/>
    <n v="25273.69"/>
    <n v="5"/>
    <x v="0"/>
  </r>
  <r>
    <s v="ORD-1173"/>
    <x v="141"/>
    <x v="5"/>
    <x v="9"/>
    <x v="3"/>
    <n v="48207.78"/>
    <n v="4"/>
    <x v="0"/>
  </r>
  <r>
    <s v="ORD-1174"/>
    <x v="39"/>
    <x v="1"/>
    <x v="17"/>
    <x v="1"/>
    <n v="13977.17"/>
    <n v="2"/>
    <x v="1"/>
  </r>
  <r>
    <s v="ORD-1175"/>
    <x v="142"/>
    <x v="2"/>
    <x v="2"/>
    <x v="0"/>
    <n v="20376.330000000002"/>
    <n v="6"/>
    <x v="0"/>
  </r>
  <r>
    <s v="ORD-1176"/>
    <x v="143"/>
    <x v="6"/>
    <x v="19"/>
    <x v="4"/>
    <n v="16282.26"/>
    <n v="3"/>
    <x v="0"/>
  </r>
  <r>
    <s v="ORD-1177"/>
    <x v="144"/>
    <x v="6"/>
    <x v="19"/>
    <x v="2"/>
    <n v="3821.95"/>
    <n v="9"/>
    <x v="0"/>
  </r>
  <r>
    <s v="ORD-1178"/>
    <x v="145"/>
    <x v="5"/>
    <x v="21"/>
    <x v="2"/>
    <n v="13838.35"/>
    <n v="1"/>
    <x v="0"/>
  </r>
  <r>
    <s v="ORD-1179"/>
    <x v="41"/>
    <x v="2"/>
    <x v="2"/>
    <x v="2"/>
    <n v="17882.099999999999"/>
    <n v="8"/>
    <x v="1"/>
  </r>
  <r>
    <s v="ORD-1180"/>
    <x v="146"/>
    <x v="4"/>
    <x v="7"/>
    <x v="2"/>
    <n v="23394.95"/>
    <n v="10"/>
    <x v="1"/>
  </r>
  <r>
    <s v="ORD-1181"/>
    <x v="109"/>
    <x v="5"/>
    <x v="23"/>
    <x v="3"/>
    <n v="25924.77"/>
    <n v="2"/>
    <x v="0"/>
  </r>
  <r>
    <s v="ORD-1182"/>
    <x v="147"/>
    <x v="5"/>
    <x v="11"/>
    <x v="0"/>
    <n v="4839.3100000000004"/>
    <n v="1"/>
    <x v="0"/>
  </r>
  <r>
    <s v="ORD-1183"/>
    <x v="148"/>
    <x v="6"/>
    <x v="25"/>
    <x v="4"/>
    <n v="16198.21"/>
    <n v="1"/>
    <x v="0"/>
  </r>
  <r>
    <s v="ORD-1184"/>
    <x v="63"/>
    <x v="5"/>
    <x v="23"/>
    <x v="1"/>
    <n v="49698.54"/>
    <n v="9"/>
    <x v="0"/>
  </r>
  <r>
    <s v="ORD-1185"/>
    <x v="118"/>
    <x v="2"/>
    <x v="13"/>
    <x v="1"/>
    <n v="3949.95"/>
    <n v="1"/>
    <x v="0"/>
  </r>
  <r>
    <s v="ORD-1186"/>
    <x v="149"/>
    <x v="4"/>
    <x v="7"/>
    <x v="3"/>
    <n v="48992.11"/>
    <n v="4"/>
    <x v="0"/>
  </r>
  <r>
    <s v="ORD-1187"/>
    <x v="140"/>
    <x v="1"/>
    <x v="17"/>
    <x v="0"/>
    <n v="37382.720000000001"/>
    <n v="7"/>
    <x v="0"/>
  </r>
  <r>
    <s v="ORD-1188"/>
    <x v="150"/>
    <x v="2"/>
    <x v="2"/>
    <x v="0"/>
    <n v="7903.18"/>
    <n v="1"/>
    <x v="0"/>
  </r>
  <r>
    <s v="ORD-1189"/>
    <x v="151"/>
    <x v="6"/>
    <x v="25"/>
    <x v="4"/>
    <n v="7197.18"/>
    <n v="2"/>
    <x v="0"/>
  </r>
  <r>
    <s v="ORD-1190"/>
    <x v="143"/>
    <x v="4"/>
    <x v="18"/>
    <x v="0"/>
    <n v="30322.47"/>
    <n v="5"/>
    <x v="0"/>
  </r>
  <r>
    <s v="ORD-1191"/>
    <x v="110"/>
    <x v="1"/>
    <x v="16"/>
    <x v="3"/>
    <n v="24058.799999999999"/>
    <n v="1"/>
    <x v="0"/>
  </r>
  <r>
    <s v="ORD-1192"/>
    <x v="152"/>
    <x v="3"/>
    <x v="12"/>
    <x v="3"/>
    <n v="36022.99"/>
    <n v="6"/>
    <x v="0"/>
  </r>
  <r>
    <s v="ORD-1193"/>
    <x v="153"/>
    <x v="6"/>
    <x v="10"/>
    <x v="2"/>
    <n v="35843.4"/>
    <n v="1"/>
    <x v="1"/>
  </r>
  <r>
    <s v="ORD-1194"/>
    <x v="154"/>
    <x v="1"/>
    <x v="17"/>
    <x v="4"/>
    <n v="41839.230000000003"/>
    <n v="2"/>
    <x v="0"/>
  </r>
  <r>
    <s v="ORD-1195"/>
    <x v="135"/>
    <x v="6"/>
    <x v="27"/>
    <x v="1"/>
    <n v="23517.94"/>
    <n v="7"/>
    <x v="0"/>
  </r>
  <r>
    <s v="ORD-1196"/>
    <x v="155"/>
    <x v="3"/>
    <x v="3"/>
    <x v="4"/>
    <n v="29914.5"/>
    <n v="5"/>
    <x v="0"/>
  </r>
  <r>
    <s v="ORD-1197"/>
    <x v="156"/>
    <x v="6"/>
    <x v="27"/>
    <x v="3"/>
    <n v="23064.65"/>
    <n v="1"/>
    <x v="0"/>
  </r>
  <r>
    <s v="ORD-1198"/>
    <x v="157"/>
    <x v="2"/>
    <x v="24"/>
    <x v="3"/>
    <n v="30371.43"/>
    <n v="10"/>
    <x v="0"/>
  </r>
  <r>
    <s v="ORD-1199"/>
    <x v="150"/>
    <x v="0"/>
    <x v="15"/>
    <x v="4"/>
    <n v="43538"/>
    <n v="3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7" cacheId="28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>
  <location ref="A197:B208" firstHeaderRow="1" firstDataRow="1" firstDataCol="1"/>
  <pivotFields count="8">
    <pivotField showAll="0"/>
    <pivotField numFmtId="14" showAll="0"/>
    <pivotField showAll="0"/>
    <pivotField axis="axisRow" showAll="0" measureFilter="1" sortType="ascending">
      <items count="29">
        <item x="22"/>
        <item x="17"/>
        <item x="14"/>
        <item x="15"/>
        <item x="5"/>
        <item x="9"/>
        <item x="0"/>
        <item x="20"/>
        <item x="21"/>
        <item x="8"/>
        <item x="24"/>
        <item x="10"/>
        <item x="19"/>
        <item x="2"/>
        <item x="3"/>
        <item x="4"/>
        <item x="23"/>
        <item x="12"/>
        <item x="7"/>
        <item x="26"/>
        <item x="25"/>
        <item x="6"/>
        <item x="1"/>
        <item x="16"/>
        <item x="13"/>
        <item x="18"/>
        <item x="11"/>
        <item x="2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  <pivotField showAll="0"/>
    <pivotField showAll="0"/>
  </pivotFields>
  <rowFields count="1">
    <field x="3"/>
  </rowFields>
  <rowItems count="11">
    <i>
      <x v="22"/>
    </i>
    <i>
      <x v="3"/>
    </i>
    <i>
      <x v="11"/>
    </i>
    <i>
      <x v="9"/>
    </i>
    <i>
      <x v="12"/>
    </i>
    <i>
      <x v="17"/>
    </i>
    <i>
      <x v="15"/>
    </i>
    <i>
      <x v="18"/>
    </i>
    <i>
      <x v="5"/>
    </i>
    <i>
      <x v="13"/>
    </i>
    <i t="grand">
      <x/>
    </i>
  </rowItems>
  <colItems count="1">
    <i/>
  </colItems>
  <dataFields count="1">
    <dataField name="Sum of Sales Amount" fld="5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3" type="count" evalOrder="-1" id="1" iMeasureFld="0">
      <autoFilter ref="A1">
        <filterColumn colId="0">
          <top10 val="10" filterVal="10"/>
        </filterColumn>
      </autoFilter>
    </filter>
  </filters>
</pivotTableDefinition>
</file>

<file path=xl/pivotTables/pivotTable2.xml><?xml version="1.0" encoding="utf-8"?>
<pivotTableDefinition xmlns="http://schemas.openxmlformats.org/spreadsheetml/2006/main" name="PivotTable6" cacheId="28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5">
  <location ref="A34:B193" firstHeaderRow="1" firstDataRow="1" firstDataCol="1"/>
  <pivotFields count="8">
    <pivotField showAll="0"/>
    <pivotField axis="axisRow" numFmtId="14" showAll="0">
      <items count="159">
        <item x="79"/>
        <item x="57"/>
        <item x="135"/>
        <item x="114"/>
        <item x="134"/>
        <item x="29"/>
        <item x="129"/>
        <item x="62"/>
        <item x="70"/>
        <item x="10"/>
        <item x="67"/>
        <item x="75"/>
        <item x="1"/>
        <item x="142"/>
        <item x="69"/>
        <item x="96"/>
        <item x="56"/>
        <item x="143"/>
        <item x="157"/>
        <item x="73"/>
        <item x="138"/>
        <item x="21"/>
        <item x="38"/>
        <item x="32"/>
        <item x="68"/>
        <item x="88"/>
        <item x="6"/>
        <item x="148"/>
        <item x="4"/>
        <item x="145"/>
        <item x="110"/>
        <item x="34"/>
        <item x="78"/>
        <item x="104"/>
        <item x="22"/>
        <item x="2"/>
        <item x="23"/>
        <item x="97"/>
        <item x="150"/>
        <item x="103"/>
        <item x="149"/>
        <item x="137"/>
        <item x="90"/>
        <item x="98"/>
        <item x="76"/>
        <item x="117"/>
        <item x="91"/>
        <item x="102"/>
        <item x="89"/>
        <item x="30"/>
        <item x="109"/>
        <item x="156"/>
        <item x="123"/>
        <item x="84"/>
        <item x="44"/>
        <item x="154"/>
        <item x="42"/>
        <item x="37"/>
        <item x="122"/>
        <item x="28"/>
        <item x="18"/>
        <item x="126"/>
        <item x="27"/>
        <item x="63"/>
        <item x="152"/>
        <item x="20"/>
        <item x="60"/>
        <item x="85"/>
        <item x="36"/>
        <item x="94"/>
        <item x="133"/>
        <item x="33"/>
        <item x="120"/>
        <item x="3"/>
        <item x="54"/>
        <item x="130"/>
        <item x="105"/>
        <item x="45"/>
        <item x="107"/>
        <item x="108"/>
        <item x="0"/>
        <item x="7"/>
        <item x="12"/>
        <item x="139"/>
        <item x="43"/>
        <item x="66"/>
        <item x="119"/>
        <item x="74"/>
        <item x="40"/>
        <item x="47"/>
        <item x="100"/>
        <item x="92"/>
        <item x="141"/>
        <item x="147"/>
        <item x="95"/>
        <item x="101"/>
        <item x="58"/>
        <item x="155"/>
        <item x="72"/>
        <item x="9"/>
        <item x="26"/>
        <item x="52"/>
        <item x="53"/>
        <item x="118"/>
        <item x="35"/>
        <item x="48"/>
        <item x="112"/>
        <item x="140"/>
        <item x="115"/>
        <item x="87"/>
        <item x="86"/>
        <item x="11"/>
        <item x="80"/>
        <item x="31"/>
        <item x="131"/>
        <item x="111"/>
        <item x="81"/>
        <item x="127"/>
        <item x="24"/>
        <item x="15"/>
        <item x="132"/>
        <item x="14"/>
        <item x="13"/>
        <item x="106"/>
        <item x="113"/>
        <item x="144"/>
        <item x="125"/>
        <item x="17"/>
        <item x="19"/>
        <item x="8"/>
        <item x="151"/>
        <item x="5"/>
        <item x="77"/>
        <item x="65"/>
        <item x="46"/>
        <item x="51"/>
        <item x="82"/>
        <item x="124"/>
        <item x="55"/>
        <item x="64"/>
        <item x="49"/>
        <item x="128"/>
        <item x="136"/>
        <item x="93"/>
        <item x="41"/>
        <item x="59"/>
        <item x="146"/>
        <item x="25"/>
        <item x="83"/>
        <item x="39"/>
        <item x="99"/>
        <item x="116"/>
        <item x="71"/>
        <item x="121"/>
        <item x="50"/>
        <item x="61"/>
        <item x="153"/>
        <item x="16"/>
        <item t="default"/>
      </items>
    </pivotField>
    <pivotField showAll="0"/>
    <pivotField showAll="0"/>
    <pivotField showAll="0"/>
    <pivotField dataField="1" showAll="0"/>
    <pivotField showAll="0"/>
    <pivotField showAll="0"/>
  </pivotFields>
  <rowFields count="1">
    <field x="1"/>
  </rowFields>
  <rowItems count="15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 t="grand">
      <x/>
    </i>
  </rowItems>
  <colItems count="1">
    <i/>
  </colItems>
  <dataFields count="1">
    <dataField name="Sum of Sales Amount" fld="5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5" cacheId="28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>
  <location ref="A24:B30" firstHeaderRow="1" firstDataRow="1" firstDataCol="1"/>
  <pivotFields count="8">
    <pivotField showAll="0"/>
    <pivotField numFmtId="14" showAll="0"/>
    <pivotField showAll="0"/>
    <pivotField showAll="0"/>
    <pivotField axis="axisRow" showAll="0">
      <items count="6">
        <item x="0"/>
        <item x="3"/>
        <item x="1"/>
        <item x="2"/>
        <item x="4"/>
        <item t="default"/>
      </items>
    </pivotField>
    <pivotField dataField="1" showAll="0"/>
    <pivotField showAll="0"/>
    <pivotField showAll="0"/>
  </pivotFields>
  <rowFields count="1">
    <field x="4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Sales Amount" fld="5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PivotTable4" cacheId="28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>
  <location ref="A12:B20" firstHeaderRow="1" firstDataRow="1" firstDataCol="1"/>
  <pivotFields count="8">
    <pivotField showAll="0"/>
    <pivotField numFmtId="14" showAll="0"/>
    <pivotField axis="axisRow" showAll="0">
      <items count="8">
        <item x="3"/>
        <item x="5"/>
        <item x="6"/>
        <item x="2"/>
        <item x="1"/>
        <item x="0"/>
        <item x="4"/>
        <item t="default"/>
      </items>
    </pivotField>
    <pivotField showAll="0"/>
    <pivotField showAll="0"/>
    <pivotField dataField="1" showAll="0"/>
    <pivotField showAll="0"/>
    <pivotField showAll="0"/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Sales Amount" fld="5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5.xml><?xml version="1.0" encoding="utf-8"?>
<pivotTableDefinition xmlns="http://schemas.openxmlformats.org/spreadsheetml/2006/main" name="PivotTable3" cacheId="28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 rowHeaderCaption="year">
  <location ref="A3:C7" firstHeaderRow="1" firstDataRow="2" firstDataCol="1"/>
  <pivotFields count="8">
    <pivotField showAll="0"/>
    <pivotField numFmtId="14" showAll="0">
      <items count="159">
        <item x="79"/>
        <item x="57"/>
        <item x="135"/>
        <item x="114"/>
        <item x="134"/>
        <item x="29"/>
        <item x="129"/>
        <item x="62"/>
        <item x="70"/>
        <item x="10"/>
        <item x="67"/>
        <item x="75"/>
        <item x="1"/>
        <item x="142"/>
        <item x="69"/>
        <item x="96"/>
        <item x="56"/>
        <item x="143"/>
        <item x="157"/>
        <item x="73"/>
        <item x="138"/>
        <item x="21"/>
        <item x="38"/>
        <item x="32"/>
        <item x="68"/>
        <item x="88"/>
        <item x="6"/>
        <item x="148"/>
        <item x="4"/>
        <item x="145"/>
        <item x="110"/>
        <item x="34"/>
        <item x="78"/>
        <item x="104"/>
        <item x="22"/>
        <item x="2"/>
        <item x="23"/>
        <item x="97"/>
        <item x="150"/>
        <item x="103"/>
        <item x="149"/>
        <item x="137"/>
        <item x="90"/>
        <item x="98"/>
        <item x="76"/>
        <item x="117"/>
        <item x="91"/>
        <item x="102"/>
        <item x="89"/>
        <item x="30"/>
        <item x="109"/>
        <item x="156"/>
        <item x="123"/>
        <item x="84"/>
        <item x="44"/>
        <item x="154"/>
        <item x="42"/>
        <item x="37"/>
        <item x="122"/>
        <item x="28"/>
        <item x="18"/>
        <item x="126"/>
        <item x="27"/>
        <item x="63"/>
        <item x="152"/>
        <item x="20"/>
        <item x="60"/>
        <item x="85"/>
        <item x="36"/>
        <item x="94"/>
        <item x="133"/>
        <item x="33"/>
        <item x="120"/>
        <item x="3"/>
        <item x="54"/>
        <item x="130"/>
        <item x="105"/>
        <item x="45"/>
        <item x="107"/>
        <item x="108"/>
        <item x="0"/>
        <item x="7"/>
        <item x="12"/>
        <item x="139"/>
        <item x="43"/>
        <item x="66"/>
        <item x="119"/>
        <item x="74"/>
        <item x="40"/>
        <item x="47"/>
        <item x="100"/>
        <item x="92"/>
        <item x="141"/>
        <item x="147"/>
        <item x="95"/>
        <item x="101"/>
        <item x="58"/>
        <item x="155"/>
        <item x="72"/>
        <item x="9"/>
        <item x="26"/>
        <item x="52"/>
        <item x="53"/>
        <item x="118"/>
        <item x="35"/>
        <item x="48"/>
        <item x="112"/>
        <item x="140"/>
        <item x="115"/>
        <item x="87"/>
        <item x="86"/>
        <item x="11"/>
        <item x="80"/>
        <item x="31"/>
        <item x="131"/>
        <item x="111"/>
        <item x="81"/>
        <item x="127"/>
        <item x="24"/>
        <item x="15"/>
        <item x="132"/>
        <item x="14"/>
        <item x="13"/>
        <item x="106"/>
        <item x="113"/>
        <item x="144"/>
        <item x="125"/>
        <item x="17"/>
        <item x="19"/>
        <item x="8"/>
        <item x="151"/>
        <item x="5"/>
        <item x="77"/>
        <item x="65"/>
        <item x="46"/>
        <item x="51"/>
        <item x="82"/>
        <item x="124"/>
        <item x="55"/>
        <item x="64"/>
        <item x="49"/>
        <item x="128"/>
        <item x="136"/>
        <item x="93"/>
        <item x="41"/>
        <item x="59"/>
        <item x="146"/>
        <item x="25"/>
        <item x="83"/>
        <item x="39"/>
        <item x="99"/>
        <item x="116"/>
        <item x="71"/>
        <item x="121"/>
        <item x="50"/>
        <item x="61"/>
        <item x="153"/>
        <item x="16"/>
        <item t="default"/>
      </items>
    </pivotField>
    <pivotField showAll="0"/>
    <pivotField showAll="0"/>
    <pivotField showAll="0"/>
    <pivotField dataField="1" showAll="0"/>
    <pivotField dataField="1" showAll="0"/>
    <pivotField axis="axisRow" showAll="0" defaultSubtotal="0">
      <items count="2">
        <item x="0"/>
        <item x="1"/>
      </items>
    </pivotField>
  </pivotFields>
  <rowFields count="1">
    <field x="7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ales Amount" fld="5" baseField="0" baseItem="0"/>
    <dataField name="Total quty" fld="6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2" name="Table2" displayName="Table2" ref="A1:H201" totalsRowShown="0">
  <autoFilter ref="A1:H201">
    <filterColumn colId="7"/>
  </autoFilter>
  <tableColumns count="8">
    <tableColumn id="1" name="Order ID"/>
    <tableColumn id="2" name="Order Date" dataDxfId="1"/>
    <tableColumn id="3" name="Product Category"/>
    <tableColumn id="4" name="Product Name"/>
    <tableColumn id="5" name="Region"/>
    <tableColumn id="6" name="Sales Amount"/>
    <tableColumn id="7" name="Quantity Sold"/>
    <tableColumn id="9" name="Column1" dataDxfId="0">
      <calculatedColumnFormula>YEAR(Table2[[#This Row],[Order Date]])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xmlns="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C208"/>
  <sheetViews>
    <sheetView tabSelected="1" topLeftCell="A24" workbookViewId="0">
      <selection activeCell="E31" sqref="E31"/>
    </sheetView>
  </sheetViews>
  <sheetFormatPr defaultRowHeight="14"/>
  <cols>
    <col min="1" max="1" width="12.9140625" customWidth="1"/>
    <col min="2" max="2" width="19.33203125" bestFit="1" customWidth="1"/>
    <col min="3" max="3" width="18.9140625" bestFit="1" customWidth="1"/>
  </cols>
  <sheetData>
    <row r="3" spans="1:3">
      <c r="B3" s="2" t="s">
        <v>249</v>
      </c>
    </row>
    <row r="4" spans="1:3">
      <c r="A4" s="2" t="s">
        <v>252</v>
      </c>
      <c r="B4" t="s">
        <v>250</v>
      </c>
      <c r="C4" t="s">
        <v>253</v>
      </c>
    </row>
    <row r="5" spans="1:3">
      <c r="A5" s="5">
        <v>2024</v>
      </c>
      <c r="B5" s="4">
        <v>3969334.9300000006</v>
      </c>
      <c r="C5" s="4">
        <v>912</v>
      </c>
    </row>
    <row r="6" spans="1:3">
      <c r="A6" s="5">
        <v>2025</v>
      </c>
      <c r="B6" s="4">
        <v>789431.25</v>
      </c>
      <c r="C6" s="4">
        <v>187</v>
      </c>
    </row>
    <row r="7" spans="1:3">
      <c r="A7" s="5" t="s">
        <v>248</v>
      </c>
      <c r="B7" s="4">
        <v>4758766.1800000006</v>
      </c>
      <c r="C7" s="4">
        <v>1099</v>
      </c>
    </row>
    <row r="12" spans="1:3">
      <c r="A12" s="2" t="s">
        <v>247</v>
      </c>
      <c r="B12" t="s">
        <v>250</v>
      </c>
    </row>
    <row r="13" spans="1:3">
      <c r="A13" s="5" t="s">
        <v>20</v>
      </c>
      <c r="B13" s="4">
        <v>595106.83999999985</v>
      </c>
    </row>
    <row r="14" spans="1:3">
      <c r="A14" s="5" t="s">
        <v>37</v>
      </c>
      <c r="B14" s="4">
        <v>767554.49</v>
      </c>
    </row>
    <row r="15" spans="1:3">
      <c r="A15" s="5" t="s">
        <v>42</v>
      </c>
      <c r="B15" s="4">
        <v>667364.09999999986</v>
      </c>
    </row>
    <row r="16" spans="1:3">
      <c r="A16" s="5" t="s">
        <v>16</v>
      </c>
      <c r="B16" s="4">
        <v>735283.08000000007</v>
      </c>
    </row>
    <row r="17" spans="1:2">
      <c r="A17" s="5" t="s">
        <v>12</v>
      </c>
      <c r="B17" s="4">
        <v>567449.77</v>
      </c>
    </row>
    <row r="18" spans="1:2">
      <c r="A18" s="5" t="s">
        <v>8</v>
      </c>
      <c r="B18" s="4">
        <v>633205.42000000016</v>
      </c>
    </row>
    <row r="19" spans="1:2">
      <c r="A19" s="5" t="s">
        <v>31</v>
      </c>
      <c r="B19" s="4">
        <v>792802.48</v>
      </c>
    </row>
    <row r="20" spans="1:2">
      <c r="A20" s="5" t="s">
        <v>248</v>
      </c>
      <c r="B20" s="4">
        <v>4758766.18</v>
      </c>
    </row>
    <row r="24" spans="1:2">
      <c r="A24" s="2" t="s">
        <v>247</v>
      </c>
      <c r="B24" t="s">
        <v>250</v>
      </c>
    </row>
    <row r="25" spans="1:2">
      <c r="A25" s="5" t="s">
        <v>10</v>
      </c>
      <c r="B25" s="4">
        <v>788498.71000000008</v>
      </c>
    </row>
    <row r="26" spans="1:2">
      <c r="A26" s="5" t="s">
        <v>22</v>
      </c>
      <c r="B26" s="4">
        <v>1196805.4200000002</v>
      </c>
    </row>
    <row r="27" spans="1:2">
      <c r="A27" s="5" t="s">
        <v>14</v>
      </c>
      <c r="B27" s="4">
        <v>1076214.2199999997</v>
      </c>
    </row>
    <row r="28" spans="1:2">
      <c r="A28" s="5" t="s">
        <v>18</v>
      </c>
      <c r="B28" s="4">
        <v>804209.10000000009</v>
      </c>
    </row>
    <row r="29" spans="1:2">
      <c r="A29" s="5" t="s">
        <v>27</v>
      </c>
      <c r="B29" s="4">
        <v>893038.72999999986</v>
      </c>
    </row>
    <row r="30" spans="1:2">
      <c r="A30" s="5" t="s">
        <v>248</v>
      </c>
      <c r="B30" s="4">
        <v>4758766.18</v>
      </c>
    </row>
    <row r="34" spans="1:2">
      <c r="A34" s="2" t="s">
        <v>247</v>
      </c>
      <c r="B34" t="s">
        <v>250</v>
      </c>
    </row>
    <row r="35" spans="1:2">
      <c r="A35" s="3">
        <v>45348</v>
      </c>
      <c r="B35" s="4">
        <v>27172.02</v>
      </c>
    </row>
    <row r="36" spans="1:2">
      <c r="A36" s="3">
        <v>45349</v>
      </c>
      <c r="B36" s="4">
        <v>71224.350000000006</v>
      </c>
    </row>
    <row r="37" spans="1:2">
      <c r="A37" s="3">
        <v>45350</v>
      </c>
      <c r="B37" s="4">
        <v>32679.629999999997</v>
      </c>
    </row>
    <row r="38" spans="1:2">
      <c r="A38" s="3">
        <v>45351</v>
      </c>
      <c r="B38" s="4">
        <v>29013.279999999999</v>
      </c>
    </row>
    <row r="39" spans="1:2">
      <c r="A39" s="3">
        <v>45352</v>
      </c>
      <c r="B39" s="4">
        <v>11624.23</v>
      </c>
    </row>
    <row r="40" spans="1:2">
      <c r="A40" s="3">
        <v>45353</v>
      </c>
      <c r="B40" s="4">
        <v>43286.25</v>
      </c>
    </row>
    <row r="41" spans="1:2">
      <c r="A41" s="3">
        <v>45355</v>
      </c>
      <c r="B41" s="4">
        <v>22517.01</v>
      </c>
    </row>
    <row r="42" spans="1:2">
      <c r="A42" s="3">
        <v>45356</v>
      </c>
      <c r="B42" s="4">
        <v>1122.3599999999999</v>
      </c>
    </row>
    <row r="43" spans="1:2">
      <c r="A43" s="3">
        <v>45357</v>
      </c>
      <c r="B43" s="4">
        <v>38151.33</v>
      </c>
    </row>
    <row r="44" spans="1:2">
      <c r="A44" s="3">
        <v>45358</v>
      </c>
      <c r="B44" s="4">
        <v>49765.38</v>
      </c>
    </row>
    <row r="45" spans="1:2">
      <c r="A45" s="3">
        <v>45359</v>
      </c>
      <c r="B45" s="4">
        <v>24941.85</v>
      </c>
    </row>
    <row r="46" spans="1:2">
      <c r="A46" s="3">
        <v>45360</v>
      </c>
      <c r="B46" s="4">
        <v>38400.69</v>
      </c>
    </row>
    <row r="47" spans="1:2">
      <c r="A47" s="3">
        <v>45361</v>
      </c>
      <c r="B47" s="4">
        <v>14014.07</v>
      </c>
    </row>
    <row r="48" spans="1:2">
      <c r="A48" s="3">
        <v>45364</v>
      </c>
      <c r="B48" s="4">
        <v>20376.330000000002</v>
      </c>
    </row>
    <row r="49" spans="1:2">
      <c r="A49" s="3">
        <v>45365</v>
      </c>
      <c r="B49" s="4">
        <v>60180.27</v>
      </c>
    </row>
    <row r="50" spans="1:2">
      <c r="A50" s="3">
        <v>45366</v>
      </c>
      <c r="B50" s="4">
        <v>2862.69</v>
      </c>
    </row>
    <row r="51" spans="1:2">
      <c r="A51" s="3">
        <v>45368</v>
      </c>
      <c r="B51" s="4">
        <v>21463.57</v>
      </c>
    </row>
    <row r="52" spans="1:2">
      <c r="A52" s="3">
        <v>45369</v>
      </c>
      <c r="B52" s="4">
        <v>46604.73</v>
      </c>
    </row>
    <row r="53" spans="1:2">
      <c r="A53" s="3">
        <v>45371</v>
      </c>
      <c r="B53" s="4">
        <v>30371.43</v>
      </c>
    </row>
    <row r="54" spans="1:2">
      <c r="A54" s="3">
        <v>45374</v>
      </c>
      <c r="B54" s="4">
        <v>2361.19</v>
      </c>
    </row>
    <row r="55" spans="1:2">
      <c r="A55" s="3">
        <v>45376</v>
      </c>
      <c r="B55" s="4">
        <v>3465.09</v>
      </c>
    </row>
    <row r="56" spans="1:2">
      <c r="A56" s="3">
        <v>45377</v>
      </c>
      <c r="B56" s="4">
        <v>2188.7199999999998</v>
      </c>
    </row>
    <row r="57" spans="1:2">
      <c r="A57" s="3">
        <v>45378</v>
      </c>
      <c r="B57" s="4">
        <v>23483.59</v>
      </c>
    </row>
    <row r="58" spans="1:2">
      <c r="A58" s="3">
        <v>45379</v>
      </c>
      <c r="B58" s="4">
        <v>6753.07</v>
      </c>
    </row>
    <row r="59" spans="1:2">
      <c r="A59" s="3">
        <v>45386</v>
      </c>
      <c r="B59" s="4">
        <v>21507.77</v>
      </c>
    </row>
    <row r="60" spans="1:2">
      <c r="A60" s="3">
        <v>45387</v>
      </c>
      <c r="B60" s="4">
        <v>20865.7</v>
      </c>
    </row>
    <row r="61" spans="1:2">
      <c r="A61" s="3">
        <v>45388</v>
      </c>
      <c r="B61" s="4">
        <v>8568.17</v>
      </c>
    </row>
    <row r="62" spans="1:2">
      <c r="A62" s="3">
        <v>45390</v>
      </c>
      <c r="B62" s="4">
        <v>16198.21</v>
      </c>
    </row>
    <row r="63" spans="1:2">
      <c r="A63" s="3">
        <v>45393</v>
      </c>
      <c r="B63" s="4">
        <v>58419.76</v>
      </c>
    </row>
    <row r="64" spans="1:2">
      <c r="A64" s="3">
        <v>45400</v>
      </c>
      <c r="B64" s="4">
        <v>13838.35</v>
      </c>
    </row>
    <row r="65" spans="1:2">
      <c r="A65" s="3">
        <v>45403</v>
      </c>
      <c r="B65" s="4">
        <v>64385.520000000004</v>
      </c>
    </row>
    <row r="66" spans="1:2">
      <c r="A66" s="3">
        <v>45407</v>
      </c>
      <c r="B66" s="4">
        <v>33651.08</v>
      </c>
    </row>
    <row r="67" spans="1:2">
      <c r="A67" s="3">
        <v>45408</v>
      </c>
      <c r="B67" s="4">
        <v>65947.950000000012</v>
      </c>
    </row>
    <row r="68" spans="1:2">
      <c r="A68" s="3">
        <v>45409</v>
      </c>
      <c r="B68" s="4">
        <v>25300.12</v>
      </c>
    </row>
    <row r="69" spans="1:2">
      <c r="A69" s="3">
        <v>45410</v>
      </c>
      <c r="B69" s="4">
        <v>69862.81</v>
      </c>
    </row>
    <row r="70" spans="1:2">
      <c r="A70" s="3">
        <v>45412</v>
      </c>
      <c r="B70" s="4">
        <v>41310.76</v>
      </c>
    </row>
    <row r="71" spans="1:2">
      <c r="A71" s="3">
        <v>45415</v>
      </c>
      <c r="B71" s="4">
        <v>1497.31</v>
      </c>
    </row>
    <row r="72" spans="1:2">
      <c r="A72" s="3">
        <v>45416</v>
      </c>
      <c r="B72" s="4">
        <v>13071.58</v>
      </c>
    </row>
    <row r="73" spans="1:2">
      <c r="A73" s="3">
        <v>45419</v>
      </c>
      <c r="B73" s="4">
        <v>51441.18</v>
      </c>
    </row>
    <row r="74" spans="1:2">
      <c r="A74" s="3">
        <v>45420</v>
      </c>
      <c r="B74" s="4">
        <v>6296.63</v>
      </c>
    </row>
    <row r="75" spans="1:2">
      <c r="A75" s="3">
        <v>45422</v>
      </c>
      <c r="B75" s="4">
        <v>48992.11</v>
      </c>
    </row>
    <row r="76" spans="1:2">
      <c r="A76" s="3">
        <v>45425</v>
      </c>
      <c r="B76" s="4">
        <v>39955.14</v>
      </c>
    </row>
    <row r="77" spans="1:2">
      <c r="A77" s="3">
        <v>45436</v>
      </c>
      <c r="B77" s="4">
        <v>17748.2</v>
      </c>
    </row>
    <row r="78" spans="1:2">
      <c r="A78" s="3">
        <v>45437</v>
      </c>
      <c r="B78" s="4">
        <v>25446.89</v>
      </c>
    </row>
    <row r="79" spans="1:2">
      <c r="A79" s="3">
        <v>45438</v>
      </c>
      <c r="B79" s="4">
        <v>4779.54</v>
      </c>
    </row>
    <row r="80" spans="1:2">
      <c r="A80" s="3">
        <v>45439</v>
      </c>
      <c r="B80" s="4">
        <v>49134.55</v>
      </c>
    </row>
    <row r="81" spans="1:2">
      <c r="A81" s="3">
        <v>45441</v>
      </c>
      <c r="B81" s="4">
        <v>27668.42</v>
      </c>
    </row>
    <row r="82" spans="1:2">
      <c r="A82" s="3">
        <v>45442</v>
      </c>
      <c r="B82" s="4">
        <v>26735.58</v>
      </c>
    </row>
    <row r="83" spans="1:2">
      <c r="A83" s="3">
        <v>45444</v>
      </c>
      <c r="B83" s="4">
        <v>28316.51</v>
      </c>
    </row>
    <row r="84" spans="1:2">
      <c r="A84" s="3">
        <v>45445</v>
      </c>
      <c r="B84" s="4">
        <v>3778.16</v>
      </c>
    </row>
    <row r="85" spans="1:2">
      <c r="A85" s="3">
        <v>45449</v>
      </c>
      <c r="B85" s="4">
        <v>60345.03</v>
      </c>
    </row>
    <row r="86" spans="1:2">
      <c r="A86" s="3">
        <v>45453</v>
      </c>
      <c r="B86" s="4">
        <v>23064.65</v>
      </c>
    </row>
    <row r="87" spans="1:2">
      <c r="A87" s="3">
        <v>45456</v>
      </c>
      <c r="B87" s="4">
        <v>2216.94</v>
      </c>
    </row>
    <row r="88" spans="1:2">
      <c r="A88" s="3">
        <v>45457</v>
      </c>
      <c r="B88" s="4">
        <v>17084.46</v>
      </c>
    </row>
    <row r="89" spans="1:2">
      <c r="A89" s="3">
        <v>45464</v>
      </c>
      <c r="B89" s="4">
        <v>21717.960000000003</v>
      </c>
    </row>
    <row r="90" spans="1:2">
      <c r="A90" s="3">
        <v>45471</v>
      </c>
      <c r="B90" s="4">
        <v>41839.230000000003</v>
      </c>
    </row>
    <row r="91" spans="1:2">
      <c r="A91" s="3">
        <v>45474</v>
      </c>
      <c r="B91" s="4">
        <v>28013.040000000001</v>
      </c>
    </row>
    <row r="92" spans="1:2">
      <c r="A92" s="3">
        <v>45475</v>
      </c>
      <c r="B92" s="4">
        <v>29530.09</v>
      </c>
    </row>
    <row r="93" spans="1:2">
      <c r="A93" s="3">
        <v>45478</v>
      </c>
      <c r="B93" s="4">
        <v>15380.04</v>
      </c>
    </row>
    <row r="94" spans="1:2">
      <c r="A94" s="3">
        <v>45479</v>
      </c>
      <c r="B94" s="4">
        <v>20300.939999999999</v>
      </c>
    </row>
    <row r="95" spans="1:2">
      <c r="A95" s="3">
        <v>45484</v>
      </c>
      <c r="B95" s="4">
        <v>3817.16</v>
      </c>
    </row>
    <row r="96" spans="1:2">
      <c r="A96" s="3">
        <v>45485</v>
      </c>
      <c r="B96" s="4">
        <v>44394.41</v>
      </c>
    </row>
    <row r="97" spans="1:2">
      <c r="A97" s="3">
        <v>45486</v>
      </c>
      <c r="B97" s="4">
        <v>22987.33</v>
      </c>
    </row>
    <row r="98" spans="1:2">
      <c r="A98" s="3">
        <v>45488</v>
      </c>
      <c r="B98" s="4">
        <v>92583.65</v>
      </c>
    </row>
    <row r="99" spans="1:2">
      <c r="A99" s="3">
        <v>45490</v>
      </c>
      <c r="B99" s="4">
        <v>36022.99</v>
      </c>
    </row>
    <row r="100" spans="1:2">
      <c r="A100" s="3">
        <v>45491</v>
      </c>
      <c r="B100" s="4">
        <v>49635.03</v>
      </c>
    </row>
    <row r="101" spans="1:2">
      <c r="A101" s="3">
        <v>45497</v>
      </c>
      <c r="B101" s="4">
        <v>8795.85</v>
      </c>
    </row>
    <row r="102" spans="1:2">
      <c r="A102" s="3">
        <v>45498</v>
      </c>
      <c r="B102" s="4">
        <v>16645.75</v>
      </c>
    </row>
    <row r="103" spans="1:2">
      <c r="A103" s="3">
        <v>45505</v>
      </c>
      <c r="B103" s="4">
        <v>26656.65</v>
      </c>
    </row>
    <row r="104" spans="1:2">
      <c r="A104" s="3">
        <v>45507</v>
      </c>
      <c r="B104" s="4">
        <v>46578.52</v>
      </c>
    </row>
    <row r="105" spans="1:2">
      <c r="A105" s="3">
        <v>45517</v>
      </c>
      <c r="B105" s="4">
        <v>5487.78</v>
      </c>
    </row>
    <row r="106" spans="1:2">
      <c r="A106" s="3">
        <v>45520</v>
      </c>
      <c r="B106" s="4">
        <v>44580.63</v>
      </c>
    </row>
    <row r="107" spans="1:2">
      <c r="A107" s="3">
        <v>45521</v>
      </c>
      <c r="B107" s="4">
        <v>41540.589999999997</v>
      </c>
    </row>
    <row r="108" spans="1:2">
      <c r="A108" s="3">
        <v>45522</v>
      </c>
      <c r="B108" s="4">
        <v>57530.270000000004</v>
      </c>
    </row>
    <row r="109" spans="1:2">
      <c r="A109" s="3">
        <v>45526</v>
      </c>
      <c r="B109" s="4">
        <v>24847.89</v>
      </c>
    </row>
    <row r="110" spans="1:2">
      <c r="A110" s="3">
        <v>45529</v>
      </c>
      <c r="B110" s="4">
        <v>29925.25</v>
      </c>
    </row>
    <row r="111" spans="1:2">
      <c r="A111" s="3">
        <v>45530</v>
      </c>
      <c r="B111" s="4">
        <v>24973.03</v>
      </c>
    </row>
    <row r="112" spans="1:2">
      <c r="A112" s="3">
        <v>45534</v>
      </c>
      <c r="B112" s="4">
        <v>20953.32</v>
      </c>
    </row>
    <row r="113" spans="1:2">
      <c r="A113" s="3">
        <v>45535</v>
      </c>
      <c r="B113" s="4">
        <v>21274.41</v>
      </c>
    </row>
    <row r="114" spans="1:2">
      <c r="A114" s="3">
        <v>45537</v>
      </c>
      <c r="B114" s="4">
        <v>12958.5</v>
      </c>
    </row>
    <row r="115" spans="1:2">
      <c r="A115" s="3">
        <v>45538</v>
      </c>
      <c r="B115" s="4">
        <v>30160.14</v>
      </c>
    </row>
    <row r="116" spans="1:2">
      <c r="A116" s="3">
        <v>45539</v>
      </c>
      <c r="B116" s="4">
        <v>23958.080000000002</v>
      </c>
    </row>
    <row r="117" spans="1:2">
      <c r="A117" s="3">
        <v>45541</v>
      </c>
      <c r="B117" s="4">
        <v>47755.01</v>
      </c>
    </row>
    <row r="118" spans="1:2">
      <c r="A118" s="3">
        <v>45542</v>
      </c>
      <c r="B118" s="4">
        <v>17131.259999999998</v>
      </c>
    </row>
    <row r="119" spans="1:2">
      <c r="A119" s="3">
        <v>45544</v>
      </c>
      <c r="B119" s="4">
        <v>27491.51</v>
      </c>
    </row>
    <row r="120" spans="1:2">
      <c r="A120" s="3">
        <v>45547</v>
      </c>
      <c r="B120" s="4">
        <v>28325.61</v>
      </c>
    </row>
    <row r="121" spans="1:2">
      <c r="A121" s="3">
        <v>45549</v>
      </c>
      <c r="B121" s="4">
        <v>24620.3</v>
      </c>
    </row>
    <row r="122" spans="1:2">
      <c r="A122" s="3">
        <v>45552</v>
      </c>
      <c r="B122" s="4">
        <v>46775.85</v>
      </c>
    </row>
    <row r="123" spans="1:2">
      <c r="A123" s="3">
        <v>45553</v>
      </c>
      <c r="B123" s="4">
        <v>29506.33</v>
      </c>
    </row>
    <row r="124" spans="1:2">
      <c r="A124" s="3">
        <v>45556</v>
      </c>
      <c r="B124" s="4">
        <v>64718.66</v>
      </c>
    </row>
    <row r="125" spans="1:2">
      <c r="A125" s="3">
        <v>45560</v>
      </c>
      <c r="B125" s="4">
        <v>9067.39</v>
      </c>
    </row>
    <row r="126" spans="1:2">
      <c r="A126" s="3">
        <v>45562</v>
      </c>
      <c r="B126" s="4">
        <v>11450.99</v>
      </c>
    </row>
    <row r="127" spans="1:2">
      <c r="A127" s="3">
        <v>45565</v>
      </c>
      <c r="B127" s="4">
        <v>48207.78</v>
      </c>
    </row>
    <row r="128" spans="1:2">
      <c r="A128" s="3">
        <v>45568</v>
      </c>
      <c r="B128" s="4">
        <v>4839.3100000000004</v>
      </c>
    </row>
    <row r="129" spans="1:2">
      <c r="A129" s="3">
        <v>45577</v>
      </c>
      <c r="B129" s="4">
        <v>43138.69</v>
      </c>
    </row>
    <row r="130" spans="1:2">
      <c r="A130" s="3">
        <v>45580</v>
      </c>
      <c r="B130" s="4">
        <v>62513.1</v>
      </c>
    </row>
    <row r="131" spans="1:2">
      <c r="A131" s="3">
        <v>45582</v>
      </c>
      <c r="B131" s="4">
        <v>10354.379999999999</v>
      </c>
    </row>
    <row r="132" spans="1:2">
      <c r="A132" s="3">
        <v>45588</v>
      </c>
      <c r="B132" s="4">
        <v>29914.5</v>
      </c>
    </row>
    <row r="133" spans="1:2">
      <c r="A133" s="3">
        <v>45590</v>
      </c>
      <c r="B133" s="4">
        <v>43120.85</v>
      </c>
    </row>
    <row r="134" spans="1:2">
      <c r="A134" s="3">
        <v>45591</v>
      </c>
      <c r="B134" s="4">
        <v>42164.52</v>
      </c>
    </row>
    <row r="135" spans="1:2">
      <c r="A135" s="3">
        <v>45592</v>
      </c>
      <c r="B135" s="4">
        <v>37708.54</v>
      </c>
    </row>
    <row r="136" spans="1:2">
      <c r="A136" s="3">
        <v>45593</v>
      </c>
      <c r="B136" s="4">
        <v>28532.95</v>
      </c>
    </row>
    <row r="137" spans="1:2">
      <c r="A137" s="3">
        <v>45595</v>
      </c>
      <c r="B137" s="4">
        <v>57325.189999999995</v>
      </c>
    </row>
    <row r="138" spans="1:2">
      <c r="A138" s="3">
        <v>45596</v>
      </c>
      <c r="B138" s="4">
        <v>45300.61</v>
      </c>
    </row>
    <row r="139" spans="1:2">
      <c r="A139" s="3">
        <v>45597</v>
      </c>
      <c r="B139" s="4">
        <v>41887.449999999997</v>
      </c>
    </row>
    <row r="140" spans="1:2">
      <c r="A140" s="3">
        <v>45600</v>
      </c>
      <c r="B140" s="4">
        <v>42583.35</v>
      </c>
    </row>
    <row r="141" spans="1:2">
      <c r="A141" s="3">
        <v>45602</v>
      </c>
      <c r="B141" s="4">
        <v>28738.61</v>
      </c>
    </row>
    <row r="142" spans="1:2">
      <c r="A142" s="3">
        <v>45603</v>
      </c>
      <c r="B142" s="4">
        <v>61966.240000000005</v>
      </c>
    </row>
    <row r="143" spans="1:2">
      <c r="A143" s="3">
        <v>45604</v>
      </c>
      <c r="B143" s="4">
        <v>68186.05</v>
      </c>
    </row>
    <row r="144" spans="1:2">
      <c r="A144" s="3">
        <v>45605</v>
      </c>
      <c r="B144" s="4">
        <v>24215.38</v>
      </c>
    </row>
    <row r="145" spans="1:2">
      <c r="A145" s="3">
        <v>45606</v>
      </c>
      <c r="B145" s="4">
        <v>33197.089999999997</v>
      </c>
    </row>
    <row r="146" spans="1:2">
      <c r="A146" s="3">
        <v>45610</v>
      </c>
      <c r="B146" s="4">
        <v>14104.46</v>
      </c>
    </row>
    <row r="147" spans="1:2">
      <c r="A147" s="3">
        <v>45612</v>
      </c>
      <c r="B147" s="4">
        <v>12596.67</v>
      </c>
    </row>
    <row r="148" spans="1:2">
      <c r="A148" s="3">
        <v>45613</v>
      </c>
      <c r="B148" s="4">
        <v>38753.29</v>
      </c>
    </row>
    <row r="149" spans="1:2">
      <c r="A149" s="3">
        <v>45614</v>
      </c>
      <c r="B149" s="4">
        <v>22235.439999999999</v>
      </c>
    </row>
    <row r="150" spans="1:2">
      <c r="A150" s="3">
        <v>45615</v>
      </c>
      <c r="B150" s="4">
        <v>22288.46</v>
      </c>
    </row>
    <row r="151" spans="1:2">
      <c r="A151" s="3">
        <v>45616</v>
      </c>
      <c r="B151" s="4">
        <v>10525.17</v>
      </c>
    </row>
    <row r="152" spans="1:2">
      <c r="A152" s="3">
        <v>45618</v>
      </c>
      <c r="B152" s="4">
        <v>26526.04</v>
      </c>
    </row>
    <row r="153" spans="1:2">
      <c r="A153" s="3">
        <v>45620</v>
      </c>
      <c r="B153" s="4">
        <v>648.07000000000005</v>
      </c>
    </row>
    <row r="154" spans="1:2">
      <c r="A154" s="3">
        <v>45621</v>
      </c>
      <c r="B154" s="4">
        <v>44741.270000000004</v>
      </c>
    </row>
    <row r="155" spans="1:2">
      <c r="A155" s="3">
        <v>45622</v>
      </c>
      <c r="B155" s="4">
        <v>24531.01</v>
      </c>
    </row>
    <row r="156" spans="1:2">
      <c r="A156" s="3">
        <v>45625</v>
      </c>
      <c r="B156" s="4">
        <v>1266.8499999999999</v>
      </c>
    </row>
    <row r="157" spans="1:2">
      <c r="A157" s="3">
        <v>45626</v>
      </c>
      <c r="B157" s="4">
        <v>39971.449999999997</v>
      </c>
    </row>
    <row r="158" spans="1:2">
      <c r="A158" s="3">
        <v>45629</v>
      </c>
      <c r="B158" s="4">
        <v>19803.47</v>
      </c>
    </row>
    <row r="159" spans="1:2">
      <c r="A159" s="3">
        <v>45635</v>
      </c>
      <c r="B159" s="4">
        <v>33685.53</v>
      </c>
    </row>
    <row r="160" spans="1:2">
      <c r="A160" s="3">
        <v>45638</v>
      </c>
      <c r="B160" s="4">
        <v>3821.95</v>
      </c>
    </row>
    <row r="161" spans="1:2">
      <c r="A161" s="3">
        <v>45641</v>
      </c>
      <c r="B161" s="4">
        <v>7317.62</v>
      </c>
    </row>
    <row r="162" spans="1:2">
      <c r="A162" s="3">
        <v>45643</v>
      </c>
      <c r="B162" s="4">
        <v>9703.0499999999993</v>
      </c>
    </row>
    <row r="163" spans="1:2">
      <c r="A163" s="3">
        <v>45646</v>
      </c>
      <c r="B163" s="4">
        <v>58478.400000000009</v>
      </c>
    </row>
    <row r="164" spans="1:2">
      <c r="A164" s="3">
        <v>45649</v>
      </c>
      <c r="B164" s="4">
        <v>44612.19</v>
      </c>
    </row>
    <row r="165" spans="1:2">
      <c r="A165" s="3">
        <v>45651</v>
      </c>
      <c r="B165" s="4">
        <v>7197.18</v>
      </c>
    </row>
    <row r="166" spans="1:2">
      <c r="A166" s="3">
        <v>45652</v>
      </c>
      <c r="B166" s="4">
        <v>73041.84</v>
      </c>
    </row>
    <row r="167" spans="1:2">
      <c r="A167" s="3">
        <v>45653</v>
      </c>
      <c r="B167" s="4">
        <v>24146.47</v>
      </c>
    </row>
    <row r="168" spans="1:2">
      <c r="A168" s="3">
        <v>45656</v>
      </c>
      <c r="B168" s="4">
        <v>14060.81</v>
      </c>
    </row>
    <row r="169" spans="1:2">
      <c r="A169" s="3">
        <v>45658</v>
      </c>
      <c r="B169" s="4">
        <v>16409.13</v>
      </c>
    </row>
    <row r="170" spans="1:2">
      <c r="A170" s="3">
        <v>45660</v>
      </c>
      <c r="B170" s="4">
        <v>10935.28</v>
      </c>
    </row>
    <row r="171" spans="1:2">
      <c r="A171" s="3">
        <v>45661</v>
      </c>
      <c r="B171" s="4">
        <v>33922.31</v>
      </c>
    </row>
    <row r="172" spans="1:2">
      <c r="A172" s="3">
        <v>45663</v>
      </c>
      <c r="B172" s="4">
        <v>30128.94</v>
      </c>
    </row>
    <row r="173" spans="1:2">
      <c r="A173" s="3">
        <v>45665</v>
      </c>
      <c r="B173" s="4">
        <v>13415</v>
      </c>
    </row>
    <row r="174" spans="1:2">
      <c r="A174" s="3">
        <v>45670</v>
      </c>
      <c r="B174" s="4">
        <v>20064.78</v>
      </c>
    </row>
    <row r="175" spans="1:2">
      <c r="A175" s="3">
        <v>45671</v>
      </c>
      <c r="B175" s="4">
        <v>87129.15</v>
      </c>
    </row>
    <row r="176" spans="1:2">
      <c r="A176" s="3">
        <v>45672</v>
      </c>
      <c r="B176" s="4">
        <v>15607.9</v>
      </c>
    </row>
    <row r="177" spans="1:2">
      <c r="A177" s="3">
        <v>45674</v>
      </c>
      <c r="B177" s="4">
        <v>36270.03</v>
      </c>
    </row>
    <row r="178" spans="1:2">
      <c r="A178" s="3">
        <v>45676</v>
      </c>
      <c r="B178" s="4">
        <v>48173.97</v>
      </c>
    </row>
    <row r="179" spans="1:2">
      <c r="A179" s="3">
        <v>45677</v>
      </c>
      <c r="B179" s="4">
        <v>21427.3</v>
      </c>
    </row>
    <row r="180" spans="1:2">
      <c r="A180" s="3">
        <v>45678</v>
      </c>
      <c r="B180" s="4">
        <v>37514.28</v>
      </c>
    </row>
    <row r="181" spans="1:2">
      <c r="A181" s="3">
        <v>45684</v>
      </c>
      <c r="B181" s="4">
        <v>23394.95</v>
      </c>
    </row>
    <row r="182" spans="1:2">
      <c r="A182" s="3">
        <v>45686</v>
      </c>
      <c r="B182" s="4">
        <v>38158.54</v>
      </c>
    </row>
    <row r="183" spans="1:2">
      <c r="A183" s="3">
        <v>45689</v>
      </c>
      <c r="B183" s="4">
        <v>47607.5</v>
      </c>
    </row>
    <row r="184" spans="1:2">
      <c r="A184" s="3">
        <v>45692</v>
      </c>
      <c r="B184" s="4">
        <v>67657.38</v>
      </c>
    </row>
    <row r="185" spans="1:2">
      <c r="A185" s="3">
        <v>45694</v>
      </c>
      <c r="B185" s="4">
        <v>32842.74</v>
      </c>
    </row>
    <row r="186" spans="1:2">
      <c r="A186" s="3">
        <v>45696</v>
      </c>
      <c r="B186" s="4">
        <v>30486.35</v>
      </c>
    </row>
    <row r="187" spans="1:2">
      <c r="A187" s="3">
        <v>45697</v>
      </c>
      <c r="B187" s="4">
        <v>42730.03</v>
      </c>
    </row>
    <row r="188" spans="1:2">
      <c r="A188" s="3">
        <v>45699</v>
      </c>
      <c r="B188" s="4">
        <v>11284.56</v>
      </c>
    </row>
    <row r="189" spans="1:2">
      <c r="A189" s="3">
        <v>45701</v>
      </c>
      <c r="B189" s="4">
        <v>36310.46</v>
      </c>
    </row>
    <row r="190" spans="1:2">
      <c r="A190" s="3">
        <v>45703</v>
      </c>
      <c r="B190" s="4">
        <v>42489.009999999995</v>
      </c>
    </row>
    <row r="191" spans="1:2">
      <c r="A191" s="3">
        <v>45705</v>
      </c>
      <c r="B191" s="4">
        <v>35843.4</v>
      </c>
    </row>
    <row r="192" spans="1:2">
      <c r="A192" s="3">
        <v>45710</v>
      </c>
      <c r="B192" s="4">
        <v>9628.26</v>
      </c>
    </row>
    <row r="193" spans="1:2">
      <c r="A193" s="3" t="s">
        <v>248</v>
      </c>
      <c r="B193" s="4">
        <v>4758766.1799999978</v>
      </c>
    </row>
    <row r="197" spans="1:2">
      <c r="A197" s="2" t="s">
        <v>247</v>
      </c>
      <c r="B197" t="s">
        <v>250</v>
      </c>
    </row>
    <row r="198" spans="1:2">
      <c r="A198" s="5" t="s">
        <v>13</v>
      </c>
      <c r="B198" s="4">
        <v>186190.87</v>
      </c>
    </row>
    <row r="199" spans="1:2">
      <c r="A199" s="5" t="s">
        <v>56</v>
      </c>
      <c r="B199" s="4">
        <v>189431.95</v>
      </c>
    </row>
    <row r="200" spans="1:2">
      <c r="A200" s="5" t="s">
        <v>43</v>
      </c>
      <c r="B200" s="4">
        <v>192492.88999999998</v>
      </c>
    </row>
    <row r="201" spans="1:2">
      <c r="A201" s="5" t="s">
        <v>35</v>
      </c>
      <c r="B201" s="4">
        <v>237313.62999999998</v>
      </c>
    </row>
    <row r="202" spans="1:2">
      <c r="A202" s="5" t="s">
        <v>75</v>
      </c>
      <c r="B202" s="4">
        <v>254030.98</v>
      </c>
    </row>
    <row r="203" spans="1:2">
      <c r="A203" s="5" t="s">
        <v>47</v>
      </c>
      <c r="B203" s="4">
        <v>278680.42</v>
      </c>
    </row>
    <row r="204" spans="1:2">
      <c r="A204" s="5" t="s">
        <v>24</v>
      </c>
      <c r="B204" s="4">
        <v>288887.58</v>
      </c>
    </row>
    <row r="205" spans="1:2">
      <c r="A205" s="5" t="s">
        <v>32</v>
      </c>
      <c r="B205" s="4">
        <v>317029.78999999998</v>
      </c>
    </row>
    <row r="206" spans="1:2">
      <c r="A206" s="5" t="s">
        <v>38</v>
      </c>
      <c r="B206" s="4">
        <v>344181.26</v>
      </c>
    </row>
    <row r="207" spans="1:2">
      <c r="A207" s="5" t="s">
        <v>17</v>
      </c>
      <c r="B207" s="4">
        <v>370046.41000000003</v>
      </c>
    </row>
    <row r="208" spans="1:2">
      <c r="A208" s="5" t="s">
        <v>248</v>
      </c>
      <c r="B208" s="4">
        <v>2658285.7800000003</v>
      </c>
    </row>
  </sheetData>
  <pageMargins left="0.7" right="0.7" top="0.75" bottom="0.75" header="0.3" footer="0.3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>
  <dimension ref="A1:H201"/>
  <sheetViews>
    <sheetView topLeftCell="A2" workbookViewId="0">
      <selection activeCell="H1" sqref="H1"/>
    </sheetView>
  </sheetViews>
  <sheetFormatPr defaultRowHeight="14"/>
  <cols>
    <col min="1" max="1" width="9.5" customWidth="1"/>
    <col min="2" max="2" width="15.75" style="1" customWidth="1"/>
    <col min="3" max="3" width="16.75" customWidth="1"/>
    <col min="4" max="4" width="14.1640625" customWidth="1"/>
    <col min="5" max="5" width="8.83203125" bestFit="1" customWidth="1"/>
    <col min="6" max="6" width="13.75" customWidth="1"/>
    <col min="7" max="7" width="13.33203125" customWidth="1"/>
  </cols>
  <sheetData>
    <row r="1" spans="1:8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251</v>
      </c>
    </row>
    <row r="2" spans="1:8">
      <c r="A2" t="s">
        <v>7</v>
      </c>
      <c r="B2" s="1">
        <v>45538</v>
      </c>
      <c r="C2" t="s">
        <v>8</v>
      </c>
      <c r="D2" t="s">
        <v>9</v>
      </c>
      <c r="E2" t="s">
        <v>10</v>
      </c>
      <c r="F2">
        <v>30160.14</v>
      </c>
      <c r="G2">
        <v>7</v>
      </c>
      <c r="H2" s="4">
        <f>YEAR(Table2[[#This Row],[Order Date]])</f>
        <v>2024</v>
      </c>
    </row>
    <row r="3" spans="1:8">
      <c r="A3" t="s">
        <v>11</v>
      </c>
      <c r="B3" s="1">
        <v>45361</v>
      </c>
      <c r="C3" t="s">
        <v>12</v>
      </c>
      <c r="D3" t="s">
        <v>13</v>
      </c>
      <c r="E3" t="s">
        <v>14</v>
      </c>
      <c r="F3">
        <v>14014.07</v>
      </c>
      <c r="G3">
        <v>4</v>
      </c>
      <c r="H3" s="4">
        <f>YEAR(Table2[[#This Row],[Order Date]])</f>
        <v>2024</v>
      </c>
    </row>
    <row r="4" spans="1:8">
      <c r="A4" t="s">
        <v>15</v>
      </c>
      <c r="B4" s="1">
        <v>45412</v>
      </c>
      <c r="C4" t="s">
        <v>16</v>
      </c>
      <c r="D4" t="s">
        <v>17</v>
      </c>
      <c r="E4" t="s">
        <v>18</v>
      </c>
      <c r="F4">
        <v>41310.76</v>
      </c>
      <c r="G4">
        <v>7</v>
      </c>
      <c r="H4" s="4">
        <f>YEAR(Table2[[#This Row],[Order Date]])</f>
        <v>2024</v>
      </c>
    </row>
    <row r="5" spans="1:8">
      <c r="A5" t="s">
        <v>19</v>
      </c>
      <c r="B5" s="1">
        <v>45522</v>
      </c>
      <c r="C5" t="s">
        <v>20</v>
      </c>
      <c r="D5" t="s">
        <v>21</v>
      </c>
      <c r="E5" t="s">
        <v>22</v>
      </c>
      <c r="F5">
        <v>18943.169999999998</v>
      </c>
      <c r="G5">
        <v>3</v>
      </c>
      <c r="H5" s="4">
        <f>YEAR(Table2[[#This Row],[Order Date]])</f>
        <v>2024</v>
      </c>
    </row>
    <row r="6" spans="1:8">
      <c r="A6" t="s">
        <v>23</v>
      </c>
      <c r="B6" s="1">
        <v>45393</v>
      </c>
      <c r="C6" t="s">
        <v>8</v>
      </c>
      <c r="D6" t="s">
        <v>24</v>
      </c>
      <c r="E6" t="s">
        <v>10</v>
      </c>
      <c r="F6">
        <v>41224.44</v>
      </c>
      <c r="G6">
        <v>3</v>
      </c>
      <c r="H6" s="4">
        <f>YEAR(Table2[[#This Row],[Order Date]])</f>
        <v>2024</v>
      </c>
    </row>
    <row r="7" spans="1:8">
      <c r="A7" t="s">
        <v>25</v>
      </c>
      <c r="B7" s="1">
        <v>45652</v>
      </c>
      <c r="C7" t="s">
        <v>12</v>
      </c>
      <c r="D7" t="s">
        <v>26</v>
      </c>
      <c r="E7" t="s">
        <v>27</v>
      </c>
      <c r="F7">
        <v>5538.79</v>
      </c>
      <c r="G7">
        <v>6</v>
      </c>
      <c r="H7" s="4">
        <f>YEAR(Table2[[#This Row],[Order Date]])</f>
        <v>2024</v>
      </c>
    </row>
    <row r="8" spans="1:8">
      <c r="A8" t="s">
        <v>28</v>
      </c>
      <c r="B8" s="1">
        <v>45388</v>
      </c>
      <c r="C8" t="s">
        <v>16</v>
      </c>
      <c r="D8" t="s">
        <v>29</v>
      </c>
      <c r="E8" t="s">
        <v>27</v>
      </c>
      <c r="F8">
        <v>8568.17</v>
      </c>
      <c r="G8">
        <v>9</v>
      </c>
      <c r="H8" s="4">
        <f>YEAR(Table2[[#This Row],[Order Date]])</f>
        <v>2024</v>
      </c>
    </row>
    <row r="9" spans="1:8">
      <c r="A9" t="s">
        <v>30</v>
      </c>
      <c r="B9" s="1">
        <v>45539</v>
      </c>
      <c r="C9" t="s">
        <v>31</v>
      </c>
      <c r="D9" t="s">
        <v>32</v>
      </c>
      <c r="E9" t="s">
        <v>18</v>
      </c>
      <c r="F9">
        <v>4211.8100000000004</v>
      </c>
      <c r="G9">
        <v>2</v>
      </c>
      <c r="H9" s="4">
        <f>YEAR(Table2[[#This Row],[Order Date]])</f>
        <v>2024</v>
      </c>
    </row>
    <row r="10" spans="1:8">
      <c r="A10" t="s">
        <v>33</v>
      </c>
      <c r="B10" s="1">
        <v>45649</v>
      </c>
      <c r="C10" t="s">
        <v>16</v>
      </c>
      <c r="D10" t="s">
        <v>17</v>
      </c>
      <c r="E10" t="s">
        <v>27</v>
      </c>
      <c r="F10">
        <v>44612.19</v>
      </c>
      <c r="G10">
        <v>6</v>
      </c>
      <c r="H10" s="4">
        <f>YEAR(Table2[[#This Row],[Order Date]])</f>
        <v>2024</v>
      </c>
    </row>
    <row r="11" spans="1:8">
      <c r="A11" t="s">
        <v>34</v>
      </c>
      <c r="B11" s="1">
        <v>45591</v>
      </c>
      <c r="C11" t="s">
        <v>31</v>
      </c>
      <c r="D11" t="s">
        <v>35</v>
      </c>
      <c r="E11" t="s">
        <v>22</v>
      </c>
      <c r="F11">
        <v>42164.52</v>
      </c>
      <c r="G11">
        <v>1</v>
      </c>
      <c r="H11" s="4">
        <f>YEAR(Table2[[#This Row],[Order Date]])</f>
        <v>2024</v>
      </c>
    </row>
    <row r="12" spans="1:8">
      <c r="A12" t="s">
        <v>36</v>
      </c>
      <c r="B12" s="1">
        <v>45358</v>
      </c>
      <c r="C12" t="s">
        <v>37</v>
      </c>
      <c r="D12" t="s">
        <v>38</v>
      </c>
      <c r="E12" t="s">
        <v>18</v>
      </c>
      <c r="F12">
        <v>35046</v>
      </c>
      <c r="G12">
        <v>6</v>
      </c>
      <c r="H12" s="4">
        <f>YEAR(Table2[[#This Row],[Order Date]])</f>
        <v>2024</v>
      </c>
    </row>
    <row r="13" spans="1:8">
      <c r="A13" t="s">
        <v>39</v>
      </c>
      <c r="B13" s="1">
        <v>45610</v>
      </c>
      <c r="C13" t="s">
        <v>16</v>
      </c>
      <c r="D13" t="s">
        <v>29</v>
      </c>
      <c r="E13" t="s">
        <v>22</v>
      </c>
      <c r="F13">
        <v>14104.46</v>
      </c>
      <c r="G13">
        <v>1</v>
      </c>
      <c r="H13" s="4">
        <f>YEAR(Table2[[#This Row],[Order Date]])</f>
        <v>2024</v>
      </c>
    </row>
    <row r="14" spans="1:8">
      <c r="A14" t="s">
        <v>40</v>
      </c>
      <c r="B14" s="1">
        <v>45541</v>
      </c>
      <c r="C14" t="s">
        <v>31</v>
      </c>
      <c r="D14" t="s">
        <v>32</v>
      </c>
      <c r="E14" t="s">
        <v>14</v>
      </c>
      <c r="F14">
        <v>47755.01</v>
      </c>
      <c r="G14">
        <v>5</v>
      </c>
      <c r="H14" s="4">
        <f>YEAR(Table2[[#This Row],[Order Date]])</f>
        <v>2024</v>
      </c>
    </row>
    <row r="15" spans="1:8">
      <c r="A15" t="s">
        <v>41</v>
      </c>
      <c r="B15" s="1">
        <v>45626</v>
      </c>
      <c r="C15" t="s">
        <v>42</v>
      </c>
      <c r="D15" t="s">
        <v>43</v>
      </c>
      <c r="E15" t="s">
        <v>22</v>
      </c>
      <c r="F15">
        <v>39971.449999999997</v>
      </c>
      <c r="G15">
        <v>6</v>
      </c>
      <c r="H15" s="4">
        <f>YEAR(Table2[[#This Row],[Order Date]])</f>
        <v>2024</v>
      </c>
    </row>
    <row r="16" spans="1:8">
      <c r="A16" t="s">
        <v>44</v>
      </c>
      <c r="B16" s="1">
        <v>45625</v>
      </c>
      <c r="C16" t="s">
        <v>37</v>
      </c>
      <c r="D16" t="s">
        <v>45</v>
      </c>
      <c r="E16" t="s">
        <v>22</v>
      </c>
      <c r="F16">
        <v>1266.8499999999999</v>
      </c>
      <c r="G16">
        <v>2</v>
      </c>
      <c r="H16" s="4">
        <f>YEAR(Table2[[#This Row],[Order Date]])</f>
        <v>2024</v>
      </c>
    </row>
    <row r="17" spans="1:8">
      <c r="A17" t="s">
        <v>46</v>
      </c>
      <c r="B17" s="1">
        <v>45621</v>
      </c>
      <c r="C17" t="s">
        <v>20</v>
      </c>
      <c r="D17" t="s">
        <v>47</v>
      </c>
      <c r="E17" t="s">
        <v>14</v>
      </c>
      <c r="F17">
        <v>27493.19</v>
      </c>
      <c r="G17">
        <v>3</v>
      </c>
      <c r="H17" s="4">
        <f>YEAR(Table2[[#This Row],[Order Date]])</f>
        <v>2024</v>
      </c>
    </row>
    <row r="18" spans="1:8">
      <c r="A18" t="s">
        <v>48</v>
      </c>
      <c r="B18" s="1">
        <v>45710</v>
      </c>
      <c r="C18" t="s">
        <v>16</v>
      </c>
      <c r="D18" t="s">
        <v>49</v>
      </c>
      <c r="E18" t="s">
        <v>27</v>
      </c>
      <c r="F18">
        <v>3917.01</v>
      </c>
      <c r="G18">
        <v>8</v>
      </c>
      <c r="H18" s="4">
        <f>YEAR(Table2[[#This Row],[Order Date]])</f>
        <v>2025</v>
      </c>
    </row>
    <row r="19" spans="1:8">
      <c r="A19" t="s">
        <v>50</v>
      </c>
      <c r="B19" s="1">
        <v>45643</v>
      </c>
      <c r="C19" t="s">
        <v>37</v>
      </c>
      <c r="D19" t="s">
        <v>38</v>
      </c>
      <c r="E19" t="s">
        <v>18</v>
      </c>
      <c r="F19">
        <v>9703.0499999999993</v>
      </c>
      <c r="G19">
        <v>4</v>
      </c>
      <c r="H19" s="4">
        <f>YEAR(Table2[[#This Row],[Order Date]])</f>
        <v>2024</v>
      </c>
    </row>
    <row r="20" spans="1:8">
      <c r="A20" t="s">
        <v>51</v>
      </c>
      <c r="B20" s="1">
        <v>45484</v>
      </c>
      <c r="C20" t="s">
        <v>8</v>
      </c>
      <c r="D20" t="s">
        <v>52</v>
      </c>
      <c r="E20" t="s">
        <v>10</v>
      </c>
      <c r="F20">
        <v>3817.16</v>
      </c>
      <c r="G20">
        <v>4</v>
      </c>
      <c r="H20" s="4">
        <f>YEAR(Table2[[#This Row],[Order Date]])</f>
        <v>2024</v>
      </c>
    </row>
    <row r="21" spans="1:8">
      <c r="A21" t="s">
        <v>53</v>
      </c>
      <c r="B21" s="1">
        <v>45646</v>
      </c>
      <c r="C21" t="s">
        <v>16</v>
      </c>
      <c r="D21" t="s">
        <v>17</v>
      </c>
      <c r="E21" t="s">
        <v>14</v>
      </c>
      <c r="F21">
        <v>41219.660000000003</v>
      </c>
      <c r="G21">
        <v>5</v>
      </c>
      <c r="H21" s="4">
        <f>YEAR(Table2[[#This Row],[Order Date]])</f>
        <v>2024</v>
      </c>
    </row>
    <row r="22" spans="1:8">
      <c r="A22" t="s">
        <v>54</v>
      </c>
      <c r="B22" s="1">
        <v>45652</v>
      </c>
      <c r="C22" t="s">
        <v>20</v>
      </c>
      <c r="D22" t="s">
        <v>47</v>
      </c>
      <c r="E22" t="s">
        <v>10</v>
      </c>
      <c r="F22">
        <v>37094.53</v>
      </c>
      <c r="G22">
        <v>5</v>
      </c>
      <c r="H22" s="4">
        <f>YEAR(Table2[[#This Row],[Order Date]])</f>
        <v>2024</v>
      </c>
    </row>
    <row r="23" spans="1:8">
      <c r="A23" t="s">
        <v>55</v>
      </c>
      <c r="B23" s="1">
        <v>45491</v>
      </c>
      <c r="C23" t="s">
        <v>8</v>
      </c>
      <c r="D23" t="s">
        <v>56</v>
      </c>
      <c r="E23" t="s">
        <v>10</v>
      </c>
      <c r="F23">
        <v>26865.31</v>
      </c>
      <c r="G23">
        <v>7</v>
      </c>
      <c r="H23" s="4">
        <f>YEAR(Table2[[#This Row],[Order Date]])</f>
        <v>2024</v>
      </c>
    </row>
    <row r="24" spans="1:8">
      <c r="A24" t="s">
        <v>57</v>
      </c>
      <c r="B24" s="1">
        <v>45377</v>
      </c>
      <c r="C24" t="s">
        <v>8</v>
      </c>
      <c r="D24" t="s">
        <v>24</v>
      </c>
      <c r="E24" t="s">
        <v>10</v>
      </c>
      <c r="F24">
        <v>2188.7199999999998</v>
      </c>
      <c r="G24">
        <v>8</v>
      </c>
      <c r="H24" s="4">
        <f>YEAR(Table2[[#This Row],[Order Date]])</f>
        <v>2024</v>
      </c>
    </row>
    <row r="25" spans="1:8">
      <c r="A25" t="s">
        <v>58</v>
      </c>
      <c r="B25" s="1">
        <v>45410</v>
      </c>
      <c r="C25" t="s">
        <v>37</v>
      </c>
      <c r="D25" t="s">
        <v>45</v>
      </c>
      <c r="E25" t="s">
        <v>14</v>
      </c>
      <c r="F25">
        <v>35057.89</v>
      </c>
      <c r="G25">
        <v>1</v>
      </c>
      <c r="H25" s="4">
        <f>YEAR(Table2[[#This Row],[Order Date]])</f>
        <v>2024</v>
      </c>
    </row>
    <row r="26" spans="1:8">
      <c r="A26" t="s">
        <v>59</v>
      </c>
      <c r="B26" s="1">
        <v>45415</v>
      </c>
      <c r="C26" t="s">
        <v>12</v>
      </c>
      <c r="D26" t="s">
        <v>60</v>
      </c>
      <c r="E26" t="s">
        <v>27</v>
      </c>
      <c r="F26">
        <v>1497.31</v>
      </c>
      <c r="G26">
        <v>5</v>
      </c>
      <c r="H26" s="4">
        <f>YEAR(Table2[[#This Row],[Order Date]])</f>
        <v>2024</v>
      </c>
    </row>
    <row r="27" spans="1:8">
      <c r="A27" t="s">
        <v>61</v>
      </c>
      <c r="B27" s="1">
        <v>45620</v>
      </c>
      <c r="C27" t="s">
        <v>8</v>
      </c>
      <c r="D27" t="s">
        <v>9</v>
      </c>
      <c r="E27" t="s">
        <v>10</v>
      </c>
      <c r="F27">
        <v>648.07000000000005</v>
      </c>
      <c r="G27">
        <v>5</v>
      </c>
      <c r="H27" s="4">
        <f>YEAR(Table2[[#This Row],[Order Date]])</f>
        <v>2024</v>
      </c>
    </row>
    <row r="28" spans="1:8">
      <c r="A28" t="s">
        <v>62</v>
      </c>
      <c r="B28" s="1">
        <v>45686</v>
      </c>
      <c r="C28" t="s">
        <v>31</v>
      </c>
      <c r="D28" t="s">
        <v>32</v>
      </c>
      <c r="E28" t="s">
        <v>22</v>
      </c>
      <c r="F28">
        <v>38158.54</v>
      </c>
      <c r="G28">
        <v>2</v>
      </c>
      <c r="H28" s="4">
        <f>YEAR(Table2[[#This Row],[Order Date]])</f>
        <v>2025</v>
      </c>
    </row>
    <row r="29" spans="1:8">
      <c r="A29" t="s">
        <v>63</v>
      </c>
      <c r="B29" s="1">
        <v>45592</v>
      </c>
      <c r="C29" t="s">
        <v>37</v>
      </c>
      <c r="D29" t="s">
        <v>38</v>
      </c>
      <c r="E29" t="s">
        <v>14</v>
      </c>
      <c r="F29">
        <v>37708.54</v>
      </c>
      <c r="G29">
        <v>6</v>
      </c>
      <c r="H29" s="4">
        <f>YEAR(Table2[[#This Row],[Order Date]])</f>
        <v>2024</v>
      </c>
    </row>
    <row r="30" spans="1:8">
      <c r="A30" t="s">
        <v>64</v>
      </c>
      <c r="B30" s="1">
        <v>45486</v>
      </c>
      <c r="C30" t="s">
        <v>8</v>
      </c>
      <c r="D30" t="s">
        <v>56</v>
      </c>
      <c r="E30" t="s">
        <v>22</v>
      </c>
      <c r="F30">
        <v>22987.33</v>
      </c>
      <c r="G30">
        <v>4</v>
      </c>
      <c r="H30" s="4">
        <f>YEAR(Table2[[#This Row],[Order Date]])</f>
        <v>2024</v>
      </c>
    </row>
    <row r="31" spans="1:8">
      <c r="A31" t="s">
        <v>65</v>
      </c>
      <c r="B31" s="1">
        <v>45479</v>
      </c>
      <c r="C31" t="s">
        <v>8</v>
      </c>
      <c r="D31" t="s">
        <v>24</v>
      </c>
      <c r="E31" t="s">
        <v>14</v>
      </c>
      <c r="F31">
        <v>20300.939999999999</v>
      </c>
      <c r="G31">
        <v>8</v>
      </c>
      <c r="H31" s="4">
        <f>YEAR(Table2[[#This Row],[Order Date]])</f>
        <v>2024</v>
      </c>
    </row>
    <row r="32" spans="1:8">
      <c r="A32" t="s">
        <v>66</v>
      </c>
      <c r="B32" s="1">
        <v>45353</v>
      </c>
      <c r="C32" t="s">
        <v>20</v>
      </c>
      <c r="D32" t="s">
        <v>47</v>
      </c>
      <c r="E32" t="s">
        <v>27</v>
      </c>
      <c r="F32">
        <v>43286.25</v>
      </c>
      <c r="G32">
        <v>3</v>
      </c>
      <c r="H32" s="4">
        <f>YEAR(Table2[[#This Row],[Order Date]])</f>
        <v>2024</v>
      </c>
    </row>
    <row r="33" spans="1:8">
      <c r="A33" t="s">
        <v>67</v>
      </c>
      <c r="B33" s="1">
        <v>45445</v>
      </c>
      <c r="C33" t="s">
        <v>12</v>
      </c>
      <c r="D33" t="s">
        <v>68</v>
      </c>
      <c r="E33" t="s">
        <v>22</v>
      </c>
      <c r="F33">
        <v>3778.16</v>
      </c>
      <c r="G33">
        <v>6</v>
      </c>
      <c r="H33" s="4">
        <f>YEAR(Table2[[#This Row],[Order Date]])</f>
        <v>2024</v>
      </c>
    </row>
    <row r="34" spans="1:8">
      <c r="A34" t="s">
        <v>69</v>
      </c>
      <c r="B34" s="1">
        <v>45522</v>
      </c>
      <c r="C34" t="s">
        <v>8</v>
      </c>
      <c r="D34" t="s">
        <v>9</v>
      </c>
      <c r="E34" t="s">
        <v>10</v>
      </c>
      <c r="F34">
        <v>21399.040000000001</v>
      </c>
      <c r="G34">
        <v>8</v>
      </c>
      <c r="H34" s="4">
        <f>YEAR(Table2[[#This Row],[Order Date]])</f>
        <v>2024</v>
      </c>
    </row>
    <row r="35" spans="1:8">
      <c r="A35" t="s">
        <v>70</v>
      </c>
      <c r="B35" s="1">
        <v>45613</v>
      </c>
      <c r="C35" t="s">
        <v>31</v>
      </c>
      <c r="D35" t="s">
        <v>32</v>
      </c>
      <c r="E35" t="s">
        <v>22</v>
      </c>
      <c r="F35">
        <v>38753.29</v>
      </c>
      <c r="G35">
        <v>3</v>
      </c>
      <c r="H35" s="4">
        <f>YEAR(Table2[[#This Row],[Order Date]])</f>
        <v>2024</v>
      </c>
    </row>
    <row r="36" spans="1:8">
      <c r="A36" t="s">
        <v>71</v>
      </c>
      <c r="B36" s="1">
        <v>45379</v>
      </c>
      <c r="C36" t="s">
        <v>16</v>
      </c>
      <c r="D36" t="s">
        <v>49</v>
      </c>
      <c r="E36" t="s">
        <v>27</v>
      </c>
      <c r="F36">
        <v>6753.07</v>
      </c>
      <c r="G36">
        <v>8</v>
      </c>
      <c r="H36" s="4">
        <f>YEAR(Table2[[#This Row],[Order Date]])</f>
        <v>2024</v>
      </c>
    </row>
    <row r="37" spans="1:8">
      <c r="A37" t="s">
        <v>72</v>
      </c>
      <c r="B37" s="1">
        <v>45520</v>
      </c>
      <c r="C37" t="s">
        <v>31</v>
      </c>
      <c r="D37" t="s">
        <v>73</v>
      </c>
      <c r="E37" t="s">
        <v>22</v>
      </c>
      <c r="F37">
        <v>44580.63</v>
      </c>
      <c r="G37">
        <v>6</v>
      </c>
      <c r="H37" s="4">
        <f>YEAR(Table2[[#This Row],[Order Date]])</f>
        <v>2024</v>
      </c>
    </row>
    <row r="38" spans="1:8">
      <c r="A38" t="s">
        <v>74</v>
      </c>
      <c r="B38" s="1">
        <v>45407</v>
      </c>
      <c r="C38" t="s">
        <v>42</v>
      </c>
      <c r="D38" t="s">
        <v>75</v>
      </c>
      <c r="E38" t="s">
        <v>18</v>
      </c>
      <c r="F38">
        <v>33651.08</v>
      </c>
      <c r="G38">
        <v>4</v>
      </c>
      <c r="H38" s="4">
        <f>YEAR(Table2[[#This Row],[Order Date]])</f>
        <v>2024</v>
      </c>
    </row>
    <row r="39" spans="1:8">
      <c r="A39" t="s">
        <v>76</v>
      </c>
      <c r="B39" s="1">
        <v>45597</v>
      </c>
      <c r="C39" t="s">
        <v>12</v>
      </c>
      <c r="D39" t="s">
        <v>13</v>
      </c>
      <c r="E39" t="s">
        <v>18</v>
      </c>
      <c r="F39">
        <v>15971.85</v>
      </c>
      <c r="G39">
        <v>9</v>
      </c>
      <c r="H39" s="4">
        <f>YEAR(Table2[[#This Row],[Order Date]])</f>
        <v>2024</v>
      </c>
    </row>
    <row r="40" spans="1:8">
      <c r="A40" t="s">
        <v>77</v>
      </c>
      <c r="B40" s="1">
        <v>45505</v>
      </c>
      <c r="C40" t="s">
        <v>12</v>
      </c>
      <c r="D40" t="s">
        <v>60</v>
      </c>
      <c r="E40" t="s">
        <v>10</v>
      </c>
      <c r="F40">
        <v>1687.04</v>
      </c>
      <c r="G40">
        <v>5</v>
      </c>
      <c r="H40" s="4">
        <f>YEAR(Table2[[#This Row],[Order Date]])</f>
        <v>2024</v>
      </c>
    </row>
    <row r="41" spans="1:8">
      <c r="A41" t="s">
        <v>78</v>
      </c>
      <c r="B41" s="1">
        <v>45475</v>
      </c>
      <c r="C41" t="s">
        <v>20</v>
      </c>
      <c r="D41" t="s">
        <v>79</v>
      </c>
      <c r="E41" t="s">
        <v>10</v>
      </c>
      <c r="F41">
        <v>29530.09</v>
      </c>
      <c r="G41">
        <v>5</v>
      </c>
      <c r="H41" s="4">
        <f>YEAR(Table2[[#This Row],[Order Date]])</f>
        <v>2024</v>
      </c>
    </row>
    <row r="42" spans="1:8">
      <c r="A42" t="s">
        <v>80</v>
      </c>
      <c r="B42" s="1">
        <v>45378</v>
      </c>
      <c r="C42" t="s">
        <v>8</v>
      </c>
      <c r="D42" t="s">
        <v>24</v>
      </c>
      <c r="E42" t="s">
        <v>18</v>
      </c>
      <c r="F42">
        <v>23483.59</v>
      </c>
      <c r="G42">
        <v>2</v>
      </c>
      <c r="H42" s="4">
        <f>YEAR(Table2[[#This Row],[Order Date]])</f>
        <v>2024</v>
      </c>
    </row>
    <row r="43" spans="1:8">
      <c r="A43" t="s">
        <v>81</v>
      </c>
      <c r="B43" s="1">
        <v>45692</v>
      </c>
      <c r="C43" t="s">
        <v>16</v>
      </c>
      <c r="D43" t="s">
        <v>17</v>
      </c>
      <c r="E43" t="s">
        <v>22</v>
      </c>
      <c r="F43">
        <v>24530.87</v>
      </c>
      <c r="G43">
        <v>4</v>
      </c>
      <c r="H43" s="4">
        <f>YEAR(Table2[[#This Row],[Order Date]])</f>
        <v>2025</v>
      </c>
    </row>
    <row r="44" spans="1:8">
      <c r="A44" t="s">
        <v>82</v>
      </c>
      <c r="B44" s="1">
        <v>45553</v>
      </c>
      <c r="C44" t="s">
        <v>37</v>
      </c>
      <c r="D44" t="s">
        <v>83</v>
      </c>
      <c r="E44" t="s">
        <v>18</v>
      </c>
      <c r="F44">
        <v>29506.33</v>
      </c>
      <c r="G44">
        <v>6</v>
      </c>
      <c r="H44" s="4">
        <f>YEAR(Table2[[#This Row],[Order Date]])</f>
        <v>2024</v>
      </c>
    </row>
    <row r="45" spans="1:8">
      <c r="A45" t="s">
        <v>84</v>
      </c>
      <c r="B45" s="1">
        <v>45677</v>
      </c>
      <c r="C45" t="s">
        <v>20</v>
      </c>
      <c r="D45" t="s">
        <v>21</v>
      </c>
      <c r="E45" t="s">
        <v>10</v>
      </c>
      <c r="F45">
        <v>3545.2</v>
      </c>
      <c r="G45">
        <v>4</v>
      </c>
      <c r="H45" s="4">
        <f>YEAR(Table2[[#This Row],[Order Date]])</f>
        <v>2025</v>
      </c>
    </row>
    <row r="46" spans="1:8">
      <c r="A46" t="s">
        <v>85</v>
      </c>
      <c r="B46" s="1">
        <v>45474</v>
      </c>
      <c r="C46" t="s">
        <v>16</v>
      </c>
      <c r="D46" t="s">
        <v>29</v>
      </c>
      <c r="E46" t="s">
        <v>18</v>
      </c>
      <c r="F46">
        <v>21307.31</v>
      </c>
      <c r="G46">
        <v>5</v>
      </c>
      <c r="H46" s="4">
        <f>YEAR(Table2[[#This Row],[Order Date]])</f>
        <v>2024</v>
      </c>
    </row>
    <row r="47" spans="1:8">
      <c r="A47" t="s">
        <v>86</v>
      </c>
      <c r="B47" s="1">
        <v>45544</v>
      </c>
      <c r="C47" t="s">
        <v>37</v>
      </c>
      <c r="D47" t="s">
        <v>38</v>
      </c>
      <c r="E47" t="s">
        <v>18</v>
      </c>
      <c r="F47">
        <v>27491.51</v>
      </c>
      <c r="G47">
        <v>10</v>
      </c>
      <c r="H47" s="4">
        <f>YEAR(Table2[[#This Row],[Order Date]])</f>
        <v>2024</v>
      </c>
    </row>
    <row r="48" spans="1:8">
      <c r="A48" t="s">
        <v>87</v>
      </c>
      <c r="B48" s="1">
        <v>45621</v>
      </c>
      <c r="C48" t="s">
        <v>20</v>
      </c>
      <c r="D48" t="s">
        <v>79</v>
      </c>
      <c r="E48" t="s">
        <v>14</v>
      </c>
      <c r="F48">
        <v>17248.080000000002</v>
      </c>
      <c r="G48">
        <v>8</v>
      </c>
      <c r="H48" s="4">
        <f>YEAR(Table2[[#This Row],[Order Date]])</f>
        <v>2024</v>
      </c>
    </row>
    <row r="49" spans="1:8">
      <c r="A49" t="s">
        <v>88</v>
      </c>
      <c r="B49" s="1">
        <v>45464</v>
      </c>
      <c r="C49" t="s">
        <v>42</v>
      </c>
      <c r="D49" t="s">
        <v>43</v>
      </c>
      <c r="E49" t="s">
        <v>18</v>
      </c>
      <c r="F49">
        <v>17617.400000000001</v>
      </c>
      <c r="G49">
        <v>4</v>
      </c>
      <c r="H49" s="4">
        <f>YEAR(Table2[[#This Row],[Order Date]])</f>
        <v>2024</v>
      </c>
    </row>
    <row r="50" spans="1:8">
      <c r="A50" t="s">
        <v>89</v>
      </c>
      <c r="B50" s="1">
        <v>45534</v>
      </c>
      <c r="C50" t="s">
        <v>31</v>
      </c>
      <c r="D50" t="s">
        <v>90</v>
      </c>
      <c r="E50" t="s">
        <v>10</v>
      </c>
      <c r="F50">
        <v>20953.32</v>
      </c>
      <c r="G50">
        <v>7</v>
      </c>
      <c r="H50" s="4">
        <f>YEAR(Table2[[#This Row],[Order Date]])</f>
        <v>2024</v>
      </c>
    </row>
    <row r="51" spans="1:8">
      <c r="A51" t="s">
        <v>91</v>
      </c>
      <c r="B51" s="1">
        <v>45658</v>
      </c>
      <c r="C51" t="s">
        <v>37</v>
      </c>
      <c r="D51" t="s">
        <v>45</v>
      </c>
      <c r="E51" t="s">
        <v>14</v>
      </c>
      <c r="F51">
        <v>16409.13</v>
      </c>
      <c r="G51">
        <v>10</v>
      </c>
      <c r="H51" s="4">
        <f>YEAR(Table2[[#This Row],[Order Date]])</f>
        <v>2025</v>
      </c>
    </row>
    <row r="52" spans="1:8">
      <c r="A52" t="s">
        <v>92</v>
      </c>
      <c r="B52" s="1">
        <v>45556</v>
      </c>
      <c r="C52" t="s">
        <v>37</v>
      </c>
      <c r="D52" t="s">
        <v>93</v>
      </c>
      <c r="E52" t="s">
        <v>10</v>
      </c>
      <c r="F52">
        <v>35084.660000000003</v>
      </c>
      <c r="G52">
        <v>3</v>
      </c>
      <c r="H52" s="4">
        <f>YEAR(Table2[[#This Row],[Order Date]])</f>
        <v>2024</v>
      </c>
    </row>
    <row r="53" spans="1:8">
      <c r="A53" t="s">
        <v>94</v>
      </c>
      <c r="B53" s="1">
        <v>45600</v>
      </c>
      <c r="C53" t="s">
        <v>12</v>
      </c>
      <c r="D53" t="s">
        <v>26</v>
      </c>
      <c r="E53" t="s">
        <v>10</v>
      </c>
      <c r="F53">
        <v>40648.54</v>
      </c>
      <c r="G53">
        <v>6</v>
      </c>
      <c r="H53" s="4">
        <f>YEAR(Table2[[#This Row],[Order Date]])</f>
        <v>2024</v>
      </c>
    </row>
    <row r="54" spans="1:8">
      <c r="A54" t="s">
        <v>95</v>
      </c>
      <c r="B54" s="1">
        <v>45671</v>
      </c>
      <c r="C54" t="s">
        <v>8</v>
      </c>
      <c r="D54" t="s">
        <v>24</v>
      </c>
      <c r="E54" t="s">
        <v>22</v>
      </c>
      <c r="F54">
        <v>40209.599999999999</v>
      </c>
      <c r="G54">
        <v>7</v>
      </c>
      <c r="H54" s="4">
        <f>YEAR(Table2[[#This Row],[Order Date]])</f>
        <v>2025</v>
      </c>
    </row>
    <row r="55" spans="1:8">
      <c r="A55" t="s">
        <v>96</v>
      </c>
      <c r="B55" s="1">
        <v>45701</v>
      </c>
      <c r="C55" t="s">
        <v>20</v>
      </c>
      <c r="D55" t="s">
        <v>79</v>
      </c>
      <c r="E55" t="s">
        <v>18</v>
      </c>
      <c r="F55">
        <v>36310.46</v>
      </c>
      <c r="G55">
        <v>6</v>
      </c>
      <c r="H55" s="4">
        <f>YEAR(Table2[[#This Row],[Order Date]])</f>
        <v>2025</v>
      </c>
    </row>
    <row r="56" spans="1:8">
      <c r="A56" t="s">
        <v>97</v>
      </c>
      <c r="B56" s="1">
        <v>45660</v>
      </c>
      <c r="C56" t="s">
        <v>12</v>
      </c>
      <c r="D56" t="s">
        <v>68</v>
      </c>
      <c r="E56" t="s">
        <v>14</v>
      </c>
      <c r="F56">
        <v>10935.28</v>
      </c>
      <c r="G56">
        <v>9</v>
      </c>
      <c r="H56" s="4">
        <f>YEAR(Table2[[#This Row],[Order Date]])</f>
        <v>2025</v>
      </c>
    </row>
    <row r="57" spans="1:8">
      <c r="A57" t="s">
        <v>98</v>
      </c>
      <c r="B57" s="1">
        <v>45597</v>
      </c>
      <c r="C57" t="s">
        <v>16</v>
      </c>
      <c r="D57" t="s">
        <v>17</v>
      </c>
      <c r="E57" t="s">
        <v>27</v>
      </c>
      <c r="F57">
        <v>25915.599999999999</v>
      </c>
      <c r="G57">
        <v>8</v>
      </c>
      <c r="H57" s="4">
        <f>YEAR(Table2[[#This Row],[Order Date]])</f>
        <v>2024</v>
      </c>
    </row>
    <row r="58" spans="1:8">
      <c r="A58" t="s">
        <v>99</v>
      </c>
      <c r="B58" s="1">
        <v>45593</v>
      </c>
      <c r="C58" t="s">
        <v>8</v>
      </c>
      <c r="D58" t="s">
        <v>56</v>
      </c>
      <c r="E58" t="s">
        <v>22</v>
      </c>
      <c r="F58">
        <v>7462.75</v>
      </c>
      <c r="G58">
        <v>3</v>
      </c>
      <c r="H58" s="4">
        <f>YEAR(Table2[[#This Row],[Order Date]])</f>
        <v>2024</v>
      </c>
    </row>
    <row r="59" spans="1:8">
      <c r="A59" t="s">
        <v>100</v>
      </c>
      <c r="B59" s="1">
        <v>45595</v>
      </c>
      <c r="C59" t="s">
        <v>12</v>
      </c>
      <c r="D59" t="s">
        <v>13</v>
      </c>
      <c r="E59" t="s">
        <v>27</v>
      </c>
      <c r="F59">
        <v>37009.339999999997</v>
      </c>
      <c r="G59">
        <v>8</v>
      </c>
      <c r="H59" s="4">
        <f>YEAR(Table2[[#This Row],[Order Date]])</f>
        <v>2024</v>
      </c>
    </row>
    <row r="60" spans="1:8">
      <c r="A60" t="s">
        <v>101</v>
      </c>
      <c r="B60" s="1">
        <v>45526</v>
      </c>
      <c r="C60" t="s">
        <v>20</v>
      </c>
      <c r="D60" t="s">
        <v>47</v>
      </c>
      <c r="E60" t="s">
        <v>18</v>
      </c>
      <c r="F60">
        <v>24847.89</v>
      </c>
      <c r="G60">
        <v>7</v>
      </c>
      <c r="H60" s="4">
        <f>YEAR(Table2[[#This Row],[Order Date]])</f>
        <v>2024</v>
      </c>
    </row>
    <row r="61" spans="1:8">
      <c r="A61" t="s">
        <v>102</v>
      </c>
      <c r="B61" s="1">
        <v>45491</v>
      </c>
      <c r="C61" t="s">
        <v>8</v>
      </c>
      <c r="D61" t="s">
        <v>24</v>
      </c>
      <c r="E61" t="s">
        <v>27</v>
      </c>
      <c r="F61">
        <v>22769.72</v>
      </c>
      <c r="G61">
        <v>3</v>
      </c>
      <c r="H61" s="4">
        <f>YEAR(Table2[[#This Row],[Order Date]])</f>
        <v>2024</v>
      </c>
    </row>
    <row r="62" spans="1:8">
      <c r="A62" t="s">
        <v>103</v>
      </c>
      <c r="B62" s="1">
        <v>45665</v>
      </c>
      <c r="C62" t="s">
        <v>42</v>
      </c>
      <c r="D62" t="s">
        <v>43</v>
      </c>
      <c r="E62" t="s">
        <v>14</v>
      </c>
      <c r="F62">
        <v>13415</v>
      </c>
      <c r="G62">
        <v>9</v>
      </c>
      <c r="H62" s="4">
        <f>YEAR(Table2[[#This Row],[Order Date]])</f>
        <v>2025</v>
      </c>
    </row>
    <row r="63" spans="1:8">
      <c r="A63" t="s">
        <v>104</v>
      </c>
      <c r="B63" s="1">
        <v>45368</v>
      </c>
      <c r="C63" t="s">
        <v>12</v>
      </c>
      <c r="D63" t="s">
        <v>26</v>
      </c>
      <c r="E63" t="s">
        <v>10</v>
      </c>
      <c r="F63">
        <v>21463.57</v>
      </c>
      <c r="G63">
        <v>9</v>
      </c>
      <c r="H63" s="4">
        <f>YEAR(Table2[[#This Row],[Order Date]])</f>
        <v>2024</v>
      </c>
    </row>
    <row r="64" spans="1:8">
      <c r="A64" t="s">
        <v>105</v>
      </c>
      <c r="B64" s="1">
        <v>45349</v>
      </c>
      <c r="C64" t="s">
        <v>8</v>
      </c>
      <c r="D64" t="s">
        <v>56</v>
      </c>
      <c r="E64" t="s">
        <v>14</v>
      </c>
      <c r="F64">
        <v>28942.04</v>
      </c>
      <c r="G64">
        <v>8</v>
      </c>
      <c r="H64" s="4">
        <f>YEAR(Table2[[#This Row],[Order Date]])</f>
        <v>2024</v>
      </c>
    </row>
    <row r="65" spans="1:8">
      <c r="A65" t="s">
        <v>106</v>
      </c>
      <c r="B65" s="1">
        <v>45582</v>
      </c>
      <c r="C65" t="s">
        <v>16</v>
      </c>
      <c r="D65" t="s">
        <v>17</v>
      </c>
      <c r="E65" t="s">
        <v>14</v>
      </c>
      <c r="F65">
        <v>10354.379999999999</v>
      </c>
      <c r="G65">
        <v>3</v>
      </c>
      <c r="H65" s="4">
        <f>YEAR(Table2[[#This Row],[Order Date]])</f>
        <v>2024</v>
      </c>
    </row>
    <row r="66" spans="1:8">
      <c r="A66" t="s">
        <v>107</v>
      </c>
      <c r="B66" s="1">
        <v>45678</v>
      </c>
      <c r="C66" t="s">
        <v>37</v>
      </c>
      <c r="D66" t="s">
        <v>38</v>
      </c>
      <c r="E66" t="s">
        <v>14</v>
      </c>
      <c r="F66">
        <v>37514.28</v>
      </c>
      <c r="G66">
        <v>8</v>
      </c>
      <c r="H66" s="4">
        <f>YEAR(Table2[[#This Row],[Order Date]])</f>
        <v>2025</v>
      </c>
    </row>
    <row r="67" spans="1:8">
      <c r="A67" t="s">
        <v>108</v>
      </c>
      <c r="B67" s="1">
        <v>45497</v>
      </c>
      <c r="C67" t="s">
        <v>16</v>
      </c>
      <c r="D67" t="s">
        <v>109</v>
      </c>
      <c r="E67" t="s">
        <v>18</v>
      </c>
      <c r="F67">
        <v>8795.85</v>
      </c>
      <c r="G67">
        <v>7</v>
      </c>
      <c r="H67" s="4">
        <f>YEAR(Table2[[#This Row],[Order Date]])</f>
        <v>2024</v>
      </c>
    </row>
    <row r="68" spans="1:8">
      <c r="A68" t="s">
        <v>110</v>
      </c>
      <c r="B68" s="1">
        <v>45703</v>
      </c>
      <c r="C68" t="s">
        <v>31</v>
      </c>
      <c r="D68" t="s">
        <v>32</v>
      </c>
      <c r="E68" t="s">
        <v>14</v>
      </c>
      <c r="F68">
        <v>23968.71</v>
      </c>
      <c r="G68">
        <v>4</v>
      </c>
      <c r="H68" s="4">
        <f>YEAR(Table2[[#This Row],[Order Date]])</f>
        <v>2025</v>
      </c>
    </row>
    <row r="69" spans="1:8">
      <c r="A69" t="s">
        <v>111</v>
      </c>
      <c r="B69" s="1">
        <v>45356</v>
      </c>
      <c r="C69" t="s">
        <v>12</v>
      </c>
      <c r="D69" t="s">
        <v>60</v>
      </c>
      <c r="E69" t="s">
        <v>27</v>
      </c>
      <c r="F69">
        <v>1122.3599999999999</v>
      </c>
      <c r="G69">
        <v>2</v>
      </c>
      <c r="H69" s="4">
        <f>YEAR(Table2[[#This Row],[Order Date]])</f>
        <v>2024</v>
      </c>
    </row>
    <row r="70" spans="1:8">
      <c r="A70" t="s">
        <v>112</v>
      </c>
      <c r="B70" s="1">
        <v>45488</v>
      </c>
      <c r="C70" t="s">
        <v>12</v>
      </c>
      <c r="D70" t="s">
        <v>60</v>
      </c>
      <c r="E70" t="s">
        <v>10</v>
      </c>
      <c r="F70">
        <v>42885.11</v>
      </c>
      <c r="G70">
        <v>5</v>
      </c>
      <c r="H70" s="4">
        <f>YEAR(Table2[[#This Row],[Order Date]])</f>
        <v>2024</v>
      </c>
    </row>
    <row r="71" spans="1:8">
      <c r="A71" t="s">
        <v>113</v>
      </c>
      <c r="B71" s="1">
        <v>45670</v>
      </c>
      <c r="C71" t="s">
        <v>37</v>
      </c>
      <c r="D71" t="s">
        <v>45</v>
      </c>
      <c r="E71" t="s">
        <v>22</v>
      </c>
      <c r="F71">
        <v>20064.78</v>
      </c>
      <c r="G71">
        <v>3</v>
      </c>
      <c r="H71" s="4">
        <f>YEAR(Table2[[#This Row],[Order Date]])</f>
        <v>2025</v>
      </c>
    </row>
    <row r="72" spans="1:8">
      <c r="A72" t="s">
        <v>114</v>
      </c>
      <c r="B72" s="1">
        <v>45656</v>
      </c>
      <c r="C72" t="s">
        <v>8</v>
      </c>
      <c r="D72" t="s">
        <v>24</v>
      </c>
      <c r="E72" t="s">
        <v>18</v>
      </c>
      <c r="F72">
        <v>2499.83</v>
      </c>
      <c r="G72">
        <v>8</v>
      </c>
      <c r="H72" s="4">
        <f>YEAR(Table2[[#This Row],[Order Date]])</f>
        <v>2024</v>
      </c>
    </row>
    <row r="73" spans="1:8">
      <c r="A73" t="s">
        <v>115</v>
      </c>
      <c r="B73" s="1">
        <v>45539</v>
      </c>
      <c r="C73" t="s">
        <v>31</v>
      </c>
      <c r="D73" t="s">
        <v>35</v>
      </c>
      <c r="E73" t="s">
        <v>27</v>
      </c>
      <c r="F73">
        <v>19746.27</v>
      </c>
      <c r="G73">
        <v>4</v>
      </c>
      <c r="H73" s="4">
        <f>YEAR(Table2[[#This Row],[Order Date]])</f>
        <v>2024</v>
      </c>
    </row>
    <row r="74" spans="1:8">
      <c r="A74" t="s">
        <v>116</v>
      </c>
      <c r="B74" s="1">
        <v>45547</v>
      </c>
      <c r="C74" t="s">
        <v>12</v>
      </c>
      <c r="D74" t="s">
        <v>60</v>
      </c>
      <c r="E74" t="s">
        <v>27</v>
      </c>
      <c r="F74">
        <v>28325.61</v>
      </c>
      <c r="G74">
        <v>6</v>
      </c>
      <c r="H74" s="4">
        <f>YEAR(Table2[[#This Row],[Order Date]])</f>
        <v>2024</v>
      </c>
    </row>
    <row r="75" spans="1:8">
      <c r="A75" t="s">
        <v>117</v>
      </c>
      <c r="B75" s="1">
        <v>45359</v>
      </c>
      <c r="C75" t="s">
        <v>42</v>
      </c>
      <c r="D75" t="s">
        <v>118</v>
      </c>
      <c r="E75" t="s">
        <v>10</v>
      </c>
      <c r="F75">
        <v>24941.85</v>
      </c>
      <c r="G75">
        <v>6</v>
      </c>
      <c r="H75" s="4">
        <f>YEAR(Table2[[#This Row],[Order Date]])</f>
        <v>2024</v>
      </c>
    </row>
    <row r="76" spans="1:8">
      <c r="A76" t="s">
        <v>119</v>
      </c>
      <c r="B76" s="1">
        <v>45386</v>
      </c>
      <c r="C76" t="s">
        <v>42</v>
      </c>
      <c r="D76" t="s">
        <v>75</v>
      </c>
      <c r="E76" t="s">
        <v>14</v>
      </c>
      <c r="F76">
        <v>21507.77</v>
      </c>
      <c r="G76">
        <v>10</v>
      </c>
      <c r="H76" s="4">
        <f>YEAR(Table2[[#This Row],[Order Date]])</f>
        <v>2024</v>
      </c>
    </row>
    <row r="77" spans="1:8">
      <c r="A77" t="s">
        <v>120</v>
      </c>
      <c r="B77" s="1">
        <v>45365</v>
      </c>
      <c r="C77" t="s">
        <v>31</v>
      </c>
      <c r="D77" t="s">
        <v>35</v>
      </c>
      <c r="E77" t="s">
        <v>22</v>
      </c>
      <c r="F77">
        <v>40124.1</v>
      </c>
      <c r="G77">
        <v>7</v>
      </c>
      <c r="H77" s="4">
        <f>YEAR(Table2[[#This Row],[Order Date]])</f>
        <v>2024</v>
      </c>
    </row>
    <row r="78" spans="1:8">
      <c r="A78" t="s">
        <v>121</v>
      </c>
      <c r="B78" s="1">
        <v>45358</v>
      </c>
      <c r="C78" t="s">
        <v>16</v>
      </c>
      <c r="D78" t="s">
        <v>109</v>
      </c>
      <c r="E78" t="s">
        <v>22</v>
      </c>
      <c r="F78">
        <v>14719.38</v>
      </c>
      <c r="G78">
        <v>8</v>
      </c>
      <c r="H78" s="4">
        <f>YEAR(Table2[[#This Row],[Order Date]])</f>
        <v>2024</v>
      </c>
    </row>
    <row r="79" spans="1:8">
      <c r="A79" t="s">
        <v>122</v>
      </c>
      <c r="B79" s="1">
        <v>45357</v>
      </c>
      <c r="C79" t="s">
        <v>42</v>
      </c>
      <c r="D79" t="s">
        <v>75</v>
      </c>
      <c r="E79" t="s">
        <v>14</v>
      </c>
      <c r="F79">
        <v>38151.33</v>
      </c>
      <c r="G79">
        <v>8</v>
      </c>
      <c r="H79" s="4">
        <f>YEAR(Table2[[#This Row],[Order Date]])</f>
        <v>2024</v>
      </c>
    </row>
    <row r="80" spans="1:8">
      <c r="A80" t="s">
        <v>123</v>
      </c>
      <c r="B80" s="1">
        <v>45671</v>
      </c>
      <c r="C80" t="s">
        <v>20</v>
      </c>
      <c r="D80" t="s">
        <v>79</v>
      </c>
      <c r="E80" t="s">
        <v>22</v>
      </c>
      <c r="F80">
        <v>28411.41</v>
      </c>
      <c r="G80">
        <v>7</v>
      </c>
      <c r="H80" s="4">
        <f>YEAR(Table2[[#This Row],[Order Date]])</f>
        <v>2025</v>
      </c>
    </row>
    <row r="81" spans="1:8">
      <c r="A81" t="s">
        <v>124</v>
      </c>
      <c r="B81" s="1">
        <v>45697</v>
      </c>
      <c r="C81" t="s">
        <v>31</v>
      </c>
      <c r="D81" t="s">
        <v>35</v>
      </c>
      <c r="E81" t="s">
        <v>22</v>
      </c>
      <c r="F81">
        <v>42730.03</v>
      </c>
      <c r="G81">
        <v>9</v>
      </c>
      <c r="H81" s="4">
        <f>YEAR(Table2[[#This Row],[Order Date]])</f>
        <v>2025</v>
      </c>
    </row>
    <row r="82" spans="1:8">
      <c r="A82" t="s">
        <v>125</v>
      </c>
      <c r="B82" s="1">
        <v>45464</v>
      </c>
      <c r="C82" t="s">
        <v>16</v>
      </c>
      <c r="D82" t="s">
        <v>17</v>
      </c>
      <c r="E82" t="s">
        <v>18</v>
      </c>
      <c r="F82">
        <v>4100.5600000000004</v>
      </c>
      <c r="G82">
        <v>1</v>
      </c>
      <c r="H82" s="4">
        <f>YEAR(Table2[[#This Row],[Order Date]])</f>
        <v>2024</v>
      </c>
    </row>
    <row r="83" spans="1:8">
      <c r="A83" t="s">
        <v>126</v>
      </c>
      <c r="B83" s="1">
        <v>45590</v>
      </c>
      <c r="C83" t="s">
        <v>37</v>
      </c>
      <c r="D83" t="s">
        <v>83</v>
      </c>
      <c r="E83" t="s">
        <v>27</v>
      </c>
      <c r="F83">
        <v>43120.85</v>
      </c>
      <c r="G83">
        <v>5</v>
      </c>
      <c r="H83" s="4">
        <f>YEAR(Table2[[#This Row],[Order Date]])</f>
        <v>2024</v>
      </c>
    </row>
    <row r="84" spans="1:8">
      <c r="A84" t="s">
        <v>127</v>
      </c>
      <c r="B84" s="1">
        <v>45692</v>
      </c>
      <c r="C84" t="s">
        <v>12</v>
      </c>
      <c r="D84" t="s">
        <v>13</v>
      </c>
      <c r="E84" t="s">
        <v>18</v>
      </c>
      <c r="F84">
        <v>29149.34</v>
      </c>
      <c r="G84">
        <v>8</v>
      </c>
      <c r="H84" s="4">
        <f>YEAR(Table2[[#This Row],[Order Date]])</f>
        <v>2025</v>
      </c>
    </row>
    <row r="85" spans="1:8">
      <c r="A85" t="s">
        <v>128</v>
      </c>
      <c r="B85" s="1">
        <v>45374</v>
      </c>
      <c r="C85" t="s">
        <v>12</v>
      </c>
      <c r="D85" t="s">
        <v>13</v>
      </c>
      <c r="E85" t="s">
        <v>27</v>
      </c>
      <c r="F85">
        <v>2361.19</v>
      </c>
      <c r="G85">
        <v>7</v>
      </c>
      <c r="H85" s="4">
        <f>YEAR(Table2[[#This Row],[Order Date]])</f>
        <v>2024</v>
      </c>
    </row>
    <row r="86" spans="1:8">
      <c r="A86" t="s">
        <v>129</v>
      </c>
      <c r="B86" s="1">
        <v>45652</v>
      </c>
      <c r="C86" t="s">
        <v>37</v>
      </c>
      <c r="D86" t="s">
        <v>45</v>
      </c>
      <c r="E86" t="s">
        <v>14</v>
      </c>
      <c r="F86">
        <v>30408.52</v>
      </c>
      <c r="G86">
        <v>7</v>
      </c>
      <c r="H86" s="4">
        <f>YEAR(Table2[[#This Row],[Order Date]])</f>
        <v>2024</v>
      </c>
    </row>
    <row r="87" spans="1:8">
      <c r="A87" t="s">
        <v>130</v>
      </c>
      <c r="B87" s="1">
        <v>45552</v>
      </c>
      <c r="C87" t="s">
        <v>31</v>
      </c>
      <c r="D87" t="s">
        <v>32</v>
      </c>
      <c r="E87" t="s">
        <v>10</v>
      </c>
      <c r="F87">
        <v>3040.71</v>
      </c>
      <c r="G87">
        <v>5</v>
      </c>
      <c r="H87" s="4">
        <f>YEAR(Table2[[#This Row],[Order Date]])</f>
        <v>2024</v>
      </c>
    </row>
    <row r="88" spans="1:8">
      <c r="A88" t="s">
        <v>131</v>
      </c>
      <c r="B88" s="1">
        <v>45595</v>
      </c>
      <c r="C88" t="s">
        <v>31</v>
      </c>
      <c r="D88" t="s">
        <v>32</v>
      </c>
      <c r="E88" t="s">
        <v>22</v>
      </c>
      <c r="F88">
        <v>20315.849999999999</v>
      </c>
      <c r="G88">
        <v>6</v>
      </c>
      <c r="H88" s="4">
        <f>YEAR(Table2[[#This Row],[Order Date]])</f>
        <v>2024</v>
      </c>
    </row>
    <row r="89" spans="1:8">
      <c r="A89" t="s">
        <v>132</v>
      </c>
      <c r="B89" s="1">
        <v>45656</v>
      </c>
      <c r="C89" t="s">
        <v>37</v>
      </c>
      <c r="D89" t="s">
        <v>38</v>
      </c>
      <c r="E89" t="s">
        <v>27</v>
      </c>
      <c r="F89">
        <v>11560.98</v>
      </c>
      <c r="G89">
        <v>9</v>
      </c>
      <c r="H89" s="4">
        <f>YEAR(Table2[[#This Row],[Order Date]])</f>
        <v>2024</v>
      </c>
    </row>
    <row r="90" spans="1:8">
      <c r="A90" t="s">
        <v>133</v>
      </c>
      <c r="B90" s="1">
        <v>45360</v>
      </c>
      <c r="C90" t="s">
        <v>42</v>
      </c>
      <c r="D90" t="s">
        <v>75</v>
      </c>
      <c r="E90" t="s">
        <v>18</v>
      </c>
      <c r="F90">
        <v>38400.69</v>
      </c>
      <c r="G90">
        <v>10</v>
      </c>
      <c r="H90" s="4">
        <f>YEAR(Table2[[#This Row],[Order Date]])</f>
        <v>2024</v>
      </c>
    </row>
    <row r="91" spans="1:8">
      <c r="A91" t="s">
        <v>134</v>
      </c>
      <c r="B91" s="1">
        <v>45438</v>
      </c>
      <c r="C91" t="s">
        <v>37</v>
      </c>
      <c r="D91" t="s">
        <v>83</v>
      </c>
      <c r="E91" t="s">
        <v>22</v>
      </c>
      <c r="F91">
        <v>4779.54</v>
      </c>
      <c r="G91">
        <v>4</v>
      </c>
      <c r="H91" s="4">
        <f>YEAR(Table2[[#This Row],[Order Date]])</f>
        <v>2024</v>
      </c>
    </row>
    <row r="92" spans="1:8">
      <c r="A92" t="s">
        <v>135</v>
      </c>
      <c r="B92" s="1">
        <v>45653</v>
      </c>
      <c r="C92" t="s">
        <v>12</v>
      </c>
      <c r="D92" t="s">
        <v>13</v>
      </c>
      <c r="E92" t="s">
        <v>10</v>
      </c>
      <c r="F92">
        <v>24146.47</v>
      </c>
      <c r="G92">
        <v>7</v>
      </c>
      <c r="H92" s="4">
        <f>YEAR(Table2[[#This Row],[Order Date]])</f>
        <v>2024</v>
      </c>
    </row>
    <row r="93" spans="1:8">
      <c r="A93" t="s">
        <v>136</v>
      </c>
      <c r="B93" s="1">
        <v>45408</v>
      </c>
      <c r="C93" t="s">
        <v>20</v>
      </c>
      <c r="D93" t="s">
        <v>79</v>
      </c>
      <c r="E93" t="s">
        <v>22</v>
      </c>
      <c r="F93">
        <v>46761.23</v>
      </c>
      <c r="G93">
        <v>5</v>
      </c>
      <c r="H93" s="4">
        <f>YEAR(Table2[[#This Row],[Order Date]])</f>
        <v>2024</v>
      </c>
    </row>
    <row r="94" spans="1:8">
      <c r="A94" t="s">
        <v>137</v>
      </c>
      <c r="B94" s="1">
        <v>45348</v>
      </c>
      <c r="C94" t="s">
        <v>8</v>
      </c>
      <c r="D94" t="s">
        <v>56</v>
      </c>
      <c r="E94" t="s">
        <v>22</v>
      </c>
      <c r="F94">
        <v>27172.02</v>
      </c>
      <c r="G94">
        <v>2</v>
      </c>
      <c r="H94" s="4">
        <f>YEAR(Table2[[#This Row],[Order Date]])</f>
        <v>2024</v>
      </c>
    </row>
    <row r="95" spans="1:8">
      <c r="A95" t="s">
        <v>138</v>
      </c>
      <c r="B95" s="1">
        <v>45612</v>
      </c>
      <c r="C95" t="s">
        <v>37</v>
      </c>
      <c r="D95" t="s">
        <v>38</v>
      </c>
      <c r="E95" t="s">
        <v>22</v>
      </c>
      <c r="F95">
        <v>12596.67</v>
      </c>
      <c r="G95">
        <v>8</v>
      </c>
      <c r="H95" s="4">
        <f>YEAR(Table2[[#This Row],[Order Date]])</f>
        <v>2024</v>
      </c>
    </row>
    <row r="96" spans="1:8">
      <c r="A96" t="s">
        <v>139</v>
      </c>
      <c r="B96" s="1">
        <v>45616</v>
      </c>
      <c r="C96" t="s">
        <v>12</v>
      </c>
      <c r="D96" t="s">
        <v>68</v>
      </c>
      <c r="E96" t="s">
        <v>10</v>
      </c>
      <c r="F96">
        <v>10525.17</v>
      </c>
      <c r="G96">
        <v>9</v>
      </c>
      <c r="H96" s="4">
        <f>YEAR(Table2[[#This Row],[Order Date]])</f>
        <v>2024</v>
      </c>
    </row>
    <row r="97" spans="1:8">
      <c r="A97" t="s">
        <v>140</v>
      </c>
      <c r="B97" s="1">
        <v>45661</v>
      </c>
      <c r="C97" t="s">
        <v>16</v>
      </c>
      <c r="D97" t="s">
        <v>17</v>
      </c>
      <c r="E97" t="s">
        <v>10</v>
      </c>
      <c r="F97">
        <v>33922.31</v>
      </c>
      <c r="G97">
        <v>3</v>
      </c>
      <c r="H97" s="4">
        <f>YEAR(Table2[[#This Row],[Order Date]])</f>
        <v>2025</v>
      </c>
    </row>
    <row r="98" spans="1:8">
      <c r="A98" t="s">
        <v>141</v>
      </c>
      <c r="B98" s="1">
        <v>45689</v>
      </c>
      <c r="C98" t="s">
        <v>37</v>
      </c>
      <c r="D98" t="s">
        <v>93</v>
      </c>
      <c r="E98" t="s">
        <v>14</v>
      </c>
      <c r="F98">
        <v>47607.5</v>
      </c>
      <c r="G98">
        <v>6</v>
      </c>
      <c r="H98" s="4">
        <f>YEAR(Table2[[#This Row],[Order Date]])</f>
        <v>2025</v>
      </c>
    </row>
    <row r="99" spans="1:8">
      <c r="A99" t="s">
        <v>142</v>
      </c>
      <c r="B99" s="1">
        <v>45457</v>
      </c>
      <c r="C99" t="s">
        <v>8</v>
      </c>
      <c r="D99" t="s">
        <v>56</v>
      </c>
      <c r="E99" t="s">
        <v>18</v>
      </c>
      <c r="F99">
        <v>17084.46</v>
      </c>
      <c r="G99">
        <v>2</v>
      </c>
      <c r="H99" s="4">
        <f>YEAR(Table2[[#This Row],[Order Date]])</f>
        <v>2024</v>
      </c>
    </row>
    <row r="100" spans="1:8">
      <c r="A100" t="s">
        <v>143</v>
      </c>
      <c r="B100" s="1">
        <v>45498</v>
      </c>
      <c r="C100" t="s">
        <v>16</v>
      </c>
      <c r="D100" t="s">
        <v>17</v>
      </c>
      <c r="E100" t="s">
        <v>18</v>
      </c>
      <c r="F100">
        <v>16645.75</v>
      </c>
      <c r="G100">
        <v>5</v>
      </c>
      <c r="H100" s="4">
        <f>YEAR(Table2[[#This Row],[Order Date]])</f>
        <v>2024</v>
      </c>
    </row>
    <row r="101" spans="1:8">
      <c r="A101" t="s">
        <v>144</v>
      </c>
      <c r="B101" s="1">
        <v>45606</v>
      </c>
      <c r="C101" t="s">
        <v>37</v>
      </c>
      <c r="D101" t="s">
        <v>38</v>
      </c>
      <c r="E101" t="s">
        <v>27</v>
      </c>
      <c r="F101">
        <v>33197.089999999997</v>
      </c>
      <c r="G101">
        <v>3</v>
      </c>
      <c r="H101" s="4">
        <f>YEAR(Table2[[#This Row],[Order Date]])</f>
        <v>2024</v>
      </c>
    </row>
    <row r="102" spans="1:8">
      <c r="A102" t="s">
        <v>145</v>
      </c>
      <c r="B102" s="1">
        <v>45605</v>
      </c>
      <c r="C102" t="s">
        <v>8</v>
      </c>
      <c r="D102" t="s">
        <v>52</v>
      </c>
      <c r="E102" t="s">
        <v>22</v>
      </c>
      <c r="F102">
        <v>24215.38</v>
      </c>
      <c r="G102">
        <v>10</v>
      </c>
      <c r="H102" s="4">
        <f>YEAR(Table2[[#This Row],[Order Date]])</f>
        <v>2024</v>
      </c>
    </row>
    <row r="103" spans="1:8">
      <c r="A103" t="s">
        <v>146</v>
      </c>
      <c r="B103" s="1">
        <v>45387</v>
      </c>
      <c r="C103" t="s">
        <v>16</v>
      </c>
      <c r="D103" t="s">
        <v>29</v>
      </c>
      <c r="E103" t="s">
        <v>27</v>
      </c>
      <c r="F103">
        <v>20865.7</v>
      </c>
      <c r="G103">
        <v>7</v>
      </c>
      <c r="H103" s="4">
        <f>YEAR(Table2[[#This Row],[Order Date]])</f>
        <v>2024</v>
      </c>
    </row>
    <row r="104" spans="1:8">
      <c r="A104" t="s">
        <v>147</v>
      </c>
      <c r="B104" s="1">
        <v>45444</v>
      </c>
      <c r="C104" t="s">
        <v>31</v>
      </c>
      <c r="D104" t="s">
        <v>73</v>
      </c>
      <c r="E104" t="s">
        <v>22</v>
      </c>
      <c r="F104">
        <v>28316.51</v>
      </c>
      <c r="G104">
        <v>5</v>
      </c>
      <c r="H104" s="4">
        <f>YEAR(Table2[[#This Row],[Order Date]])</f>
        <v>2024</v>
      </c>
    </row>
    <row r="105" spans="1:8">
      <c r="A105" t="s">
        <v>148</v>
      </c>
      <c r="B105" s="1">
        <v>45436</v>
      </c>
      <c r="C105" t="s">
        <v>16</v>
      </c>
      <c r="D105" t="s">
        <v>49</v>
      </c>
      <c r="E105" t="s">
        <v>10</v>
      </c>
      <c r="F105">
        <v>17748.2</v>
      </c>
      <c r="G105">
        <v>3</v>
      </c>
      <c r="H105" s="4">
        <f>YEAR(Table2[[#This Row],[Order Date]])</f>
        <v>2024</v>
      </c>
    </row>
    <row r="106" spans="1:8">
      <c r="A106" t="s">
        <v>149</v>
      </c>
      <c r="B106" s="1">
        <v>45441</v>
      </c>
      <c r="C106" t="s">
        <v>12</v>
      </c>
      <c r="D106" t="s">
        <v>60</v>
      </c>
      <c r="E106" t="s">
        <v>22</v>
      </c>
      <c r="F106">
        <v>27668.42</v>
      </c>
      <c r="G106">
        <v>5</v>
      </c>
      <c r="H106" s="4">
        <f>YEAR(Table2[[#This Row],[Order Date]])</f>
        <v>2024</v>
      </c>
    </row>
    <row r="107" spans="1:8">
      <c r="A107" t="s">
        <v>150</v>
      </c>
      <c r="B107" s="1">
        <v>45505</v>
      </c>
      <c r="C107" t="s">
        <v>37</v>
      </c>
      <c r="D107" t="s">
        <v>93</v>
      </c>
      <c r="E107" t="s">
        <v>22</v>
      </c>
      <c r="F107">
        <v>24969.61</v>
      </c>
      <c r="G107">
        <v>2</v>
      </c>
      <c r="H107" s="4">
        <f>YEAR(Table2[[#This Row],[Order Date]])</f>
        <v>2024</v>
      </c>
    </row>
    <row r="108" spans="1:8">
      <c r="A108" t="s">
        <v>151</v>
      </c>
      <c r="B108" s="1">
        <v>45349</v>
      </c>
      <c r="C108" t="s">
        <v>8</v>
      </c>
      <c r="D108" t="s">
        <v>24</v>
      </c>
      <c r="E108" t="s">
        <v>14</v>
      </c>
      <c r="F108">
        <v>42282.31</v>
      </c>
      <c r="G108">
        <v>7</v>
      </c>
      <c r="H108" s="4">
        <f>YEAR(Table2[[#This Row],[Order Date]])</f>
        <v>2024</v>
      </c>
    </row>
    <row r="109" spans="1:8">
      <c r="A109" t="s">
        <v>152</v>
      </c>
      <c r="B109" s="1">
        <v>45562</v>
      </c>
      <c r="C109" t="s">
        <v>42</v>
      </c>
      <c r="D109" t="s">
        <v>118</v>
      </c>
      <c r="E109" t="s">
        <v>27</v>
      </c>
      <c r="F109">
        <v>11450.99</v>
      </c>
      <c r="G109">
        <v>3</v>
      </c>
      <c r="H109" s="4">
        <f>YEAR(Table2[[#This Row],[Order Date]])</f>
        <v>2024</v>
      </c>
    </row>
    <row r="110" spans="1:8">
      <c r="A110" t="s">
        <v>153</v>
      </c>
      <c r="B110" s="1">
        <v>45676</v>
      </c>
      <c r="C110" t="s">
        <v>8</v>
      </c>
      <c r="D110" t="s">
        <v>24</v>
      </c>
      <c r="E110" t="s">
        <v>27</v>
      </c>
      <c r="F110">
        <v>48173.97</v>
      </c>
      <c r="G110">
        <v>4</v>
      </c>
      <c r="H110" s="4">
        <f>YEAR(Table2[[#This Row],[Order Date]])</f>
        <v>2025</v>
      </c>
    </row>
    <row r="111" spans="1:8">
      <c r="A111" t="s">
        <v>154</v>
      </c>
      <c r="B111" s="1">
        <v>45507</v>
      </c>
      <c r="C111" t="s">
        <v>31</v>
      </c>
      <c r="D111" t="s">
        <v>73</v>
      </c>
      <c r="E111" t="s">
        <v>22</v>
      </c>
      <c r="F111">
        <v>46578.52</v>
      </c>
      <c r="G111">
        <v>9</v>
      </c>
      <c r="H111" s="4">
        <f>YEAR(Table2[[#This Row],[Order Date]])</f>
        <v>2024</v>
      </c>
    </row>
    <row r="112" spans="1:8">
      <c r="A112" t="s">
        <v>155</v>
      </c>
      <c r="B112" s="1">
        <v>45577</v>
      </c>
      <c r="C112" t="s">
        <v>31</v>
      </c>
      <c r="D112" t="s">
        <v>32</v>
      </c>
      <c r="E112" t="s">
        <v>14</v>
      </c>
      <c r="F112">
        <v>43138.69</v>
      </c>
      <c r="G112">
        <v>7</v>
      </c>
      <c r="H112" s="4">
        <f>YEAR(Table2[[#This Row],[Order Date]])</f>
        <v>2024</v>
      </c>
    </row>
    <row r="113" spans="1:8">
      <c r="A113" t="s">
        <v>156</v>
      </c>
      <c r="B113" s="1">
        <v>45474</v>
      </c>
      <c r="C113" t="s">
        <v>42</v>
      </c>
      <c r="D113" t="s">
        <v>118</v>
      </c>
      <c r="E113" t="s">
        <v>18</v>
      </c>
      <c r="F113">
        <v>6705.73</v>
      </c>
      <c r="G113">
        <v>8</v>
      </c>
      <c r="H113" s="4">
        <f>YEAR(Table2[[#This Row],[Order Date]])</f>
        <v>2024</v>
      </c>
    </row>
    <row r="114" spans="1:8">
      <c r="A114" t="s">
        <v>157</v>
      </c>
      <c r="B114" s="1">
        <v>45366</v>
      </c>
      <c r="C114" t="s">
        <v>20</v>
      </c>
      <c r="D114" t="s">
        <v>158</v>
      </c>
      <c r="E114" t="s">
        <v>27</v>
      </c>
      <c r="F114">
        <v>2862.69</v>
      </c>
      <c r="G114">
        <v>2</v>
      </c>
      <c r="H114" s="4">
        <f>YEAR(Table2[[#This Row],[Order Date]])</f>
        <v>2024</v>
      </c>
    </row>
    <row r="115" spans="1:8">
      <c r="A115" t="s">
        <v>159</v>
      </c>
      <c r="B115" s="1">
        <v>45416</v>
      </c>
      <c r="C115" t="s">
        <v>42</v>
      </c>
      <c r="D115" t="s">
        <v>75</v>
      </c>
      <c r="E115" t="s">
        <v>18</v>
      </c>
      <c r="F115">
        <v>13071.58</v>
      </c>
      <c r="G115">
        <v>3</v>
      </c>
      <c r="H115" s="4">
        <f>YEAR(Table2[[#This Row],[Order Date]])</f>
        <v>2024</v>
      </c>
    </row>
    <row r="116" spans="1:8">
      <c r="A116" t="s">
        <v>160</v>
      </c>
      <c r="B116" s="1">
        <v>45600</v>
      </c>
      <c r="C116" t="s">
        <v>12</v>
      </c>
      <c r="D116" t="s">
        <v>68</v>
      </c>
      <c r="E116" t="s">
        <v>22</v>
      </c>
      <c r="F116">
        <v>1934.81</v>
      </c>
      <c r="G116">
        <v>1</v>
      </c>
      <c r="H116" s="4">
        <f>YEAR(Table2[[#This Row],[Order Date]])</f>
        <v>2024</v>
      </c>
    </row>
    <row r="117" spans="1:8">
      <c r="A117" t="s">
        <v>161</v>
      </c>
      <c r="B117" s="1">
        <v>45408</v>
      </c>
      <c r="C117" t="s">
        <v>8</v>
      </c>
      <c r="D117" t="s">
        <v>52</v>
      </c>
      <c r="E117" t="s">
        <v>14</v>
      </c>
      <c r="F117">
        <v>19186.72</v>
      </c>
      <c r="G117">
        <v>4</v>
      </c>
      <c r="H117" s="4">
        <f>YEAR(Table2[[#This Row],[Order Date]])</f>
        <v>2024</v>
      </c>
    </row>
    <row r="118" spans="1:8">
      <c r="A118" t="s">
        <v>162</v>
      </c>
      <c r="B118" s="1">
        <v>45437</v>
      </c>
      <c r="C118" t="s">
        <v>16</v>
      </c>
      <c r="D118" t="s">
        <v>29</v>
      </c>
      <c r="E118" t="s">
        <v>14</v>
      </c>
      <c r="F118">
        <v>25446.89</v>
      </c>
      <c r="G118">
        <v>1</v>
      </c>
      <c r="H118" s="4">
        <f>YEAR(Table2[[#This Row],[Order Date]])</f>
        <v>2024</v>
      </c>
    </row>
    <row r="119" spans="1:8">
      <c r="A119" t="s">
        <v>163</v>
      </c>
      <c r="B119" s="1">
        <v>45694</v>
      </c>
      <c r="C119" t="s">
        <v>42</v>
      </c>
      <c r="D119" t="s">
        <v>118</v>
      </c>
      <c r="E119" t="s">
        <v>10</v>
      </c>
      <c r="F119">
        <v>32842.74</v>
      </c>
      <c r="G119">
        <v>1</v>
      </c>
      <c r="H119" s="4">
        <f>YEAR(Table2[[#This Row],[Order Date]])</f>
        <v>2025</v>
      </c>
    </row>
    <row r="120" spans="1:8">
      <c r="A120" t="s">
        <v>164</v>
      </c>
      <c r="B120" s="1">
        <v>45560</v>
      </c>
      <c r="C120" t="s">
        <v>16</v>
      </c>
      <c r="D120" t="s">
        <v>29</v>
      </c>
      <c r="E120" t="s">
        <v>22</v>
      </c>
      <c r="F120">
        <v>9067.39</v>
      </c>
      <c r="G120">
        <v>7</v>
      </c>
      <c r="H120" s="4">
        <f>YEAR(Table2[[#This Row],[Order Date]])</f>
        <v>2024</v>
      </c>
    </row>
    <row r="121" spans="1:8">
      <c r="A121" t="s">
        <v>165</v>
      </c>
      <c r="B121" s="1">
        <v>45580</v>
      </c>
      <c r="C121" t="s">
        <v>31</v>
      </c>
      <c r="D121" t="s">
        <v>73</v>
      </c>
      <c r="E121" t="s">
        <v>18</v>
      </c>
      <c r="F121">
        <v>20888.650000000001</v>
      </c>
      <c r="G121">
        <v>1</v>
      </c>
      <c r="H121" s="4">
        <f>YEAR(Table2[[#This Row],[Order Date]])</f>
        <v>2024</v>
      </c>
    </row>
    <row r="122" spans="1:8">
      <c r="A122" t="s">
        <v>166</v>
      </c>
      <c r="B122" s="1">
        <v>45442</v>
      </c>
      <c r="C122" t="s">
        <v>20</v>
      </c>
      <c r="D122" t="s">
        <v>158</v>
      </c>
      <c r="E122" t="s">
        <v>22</v>
      </c>
      <c r="F122">
        <v>26735.58</v>
      </c>
      <c r="G122">
        <v>8</v>
      </c>
      <c r="H122" s="4">
        <f>YEAR(Table2[[#This Row],[Order Date]])</f>
        <v>2024</v>
      </c>
    </row>
    <row r="123" spans="1:8">
      <c r="A123" t="s">
        <v>167</v>
      </c>
      <c r="B123" s="1">
        <v>45410</v>
      </c>
      <c r="C123" t="s">
        <v>16</v>
      </c>
      <c r="D123" t="s">
        <v>109</v>
      </c>
      <c r="E123" t="s">
        <v>10</v>
      </c>
      <c r="F123">
        <v>34804.92</v>
      </c>
      <c r="G123">
        <v>10</v>
      </c>
      <c r="H123" s="4">
        <f>YEAR(Table2[[#This Row],[Order Date]])</f>
        <v>2024</v>
      </c>
    </row>
    <row r="124" spans="1:8">
      <c r="A124" t="s">
        <v>168</v>
      </c>
      <c r="B124" s="1">
        <v>45420</v>
      </c>
      <c r="C124" t="s">
        <v>12</v>
      </c>
      <c r="D124" t="s">
        <v>60</v>
      </c>
      <c r="E124" t="s">
        <v>18</v>
      </c>
      <c r="F124">
        <v>6296.63</v>
      </c>
      <c r="G124">
        <v>10</v>
      </c>
      <c r="H124" s="4">
        <f>YEAR(Table2[[#This Row],[Order Date]])</f>
        <v>2024</v>
      </c>
    </row>
    <row r="125" spans="1:8">
      <c r="A125" t="s">
        <v>169</v>
      </c>
      <c r="B125" s="1">
        <v>45409</v>
      </c>
      <c r="C125" t="s">
        <v>31</v>
      </c>
      <c r="D125" t="s">
        <v>32</v>
      </c>
      <c r="E125" t="s">
        <v>27</v>
      </c>
      <c r="F125">
        <v>25300.12</v>
      </c>
      <c r="G125">
        <v>6</v>
      </c>
      <c r="H125" s="4">
        <f>YEAR(Table2[[#This Row],[Order Date]])</f>
        <v>2024</v>
      </c>
    </row>
    <row r="126" spans="1:8">
      <c r="A126" t="s">
        <v>170</v>
      </c>
      <c r="B126" s="1">
        <v>45530</v>
      </c>
      <c r="C126" t="s">
        <v>8</v>
      </c>
      <c r="D126" t="s">
        <v>9</v>
      </c>
      <c r="E126" t="s">
        <v>18</v>
      </c>
      <c r="F126">
        <v>24973.03</v>
      </c>
      <c r="G126">
        <v>2</v>
      </c>
      <c r="H126" s="4">
        <f>YEAR(Table2[[#This Row],[Order Date]])</f>
        <v>2024</v>
      </c>
    </row>
    <row r="127" spans="1:8">
      <c r="A127" t="s">
        <v>171</v>
      </c>
      <c r="B127" s="1">
        <v>45629</v>
      </c>
      <c r="C127" t="s">
        <v>12</v>
      </c>
      <c r="D127" t="s">
        <v>13</v>
      </c>
      <c r="E127" t="s">
        <v>10</v>
      </c>
      <c r="F127">
        <v>19803.47</v>
      </c>
      <c r="G127">
        <v>9</v>
      </c>
      <c r="H127" s="4">
        <f>YEAR(Table2[[#This Row],[Order Date]])</f>
        <v>2024</v>
      </c>
    </row>
    <row r="128" spans="1:8">
      <c r="A128" t="s">
        <v>172</v>
      </c>
      <c r="B128" s="1">
        <v>45535</v>
      </c>
      <c r="C128" t="s">
        <v>20</v>
      </c>
      <c r="D128" t="s">
        <v>47</v>
      </c>
      <c r="E128" t="s">
        <v>22</v>
      </c>
      <c r="F128">
        <v>21274.41</v>
      </c>
      <c r="G128">
        <v>2</v>
      </c>
      <c r="H128" s="4">
        <f>YEAR(Table2[[#This Row],[Order Date]])</f>
        <v>2024</v>
      </c>
    </row>
    <row r="129" spans="1:8">
      <c r="A129" t="s">
        <v>173</v>
      </c>
      <c r="B129" s="1">
        <v>45537</v>
      </c>
      <c r="C129" t="s">
        <v>8</v>
      </c>
      <c r="D129" t="s">
        <v>24</v>
      </c>
      <c r="E129" t="s">
        <v>10</v>
      </c>
      <c r="F129">
        <v>12958.5</v>
      </c>
      <c r="G129">
        <v>10</v>
      </c>
      <c r="H129" s="4">
        <f>YEAR(Table2[[#This Row],[Order Date]])</f>
        <v>2024</v>
      </c>
    </row>
    <row r="130" spans="1:8">
      <c r="A130" t="s">
        <v>174</v>
      </c>
      <c r="B130" s="1">
        <v>45449</v>
      </c>
      <c r="C130" t="s">
        <v>16</v>
      </c>
      <c r="D130" t="s">
        <v>109</v>
      </c>
      <c r="E130" t="s">
        <v>22</v>
      </c>
      <c r="F130">
        <v>34420.26</v>
      </c>
      <c r="G130">
        <v>5</v>
      </c>
      <c r="H130" s="4">
        <f>YEAR(Table2[[#This Row],[Order Date]])</f>
        <v>2024</v>
      </c>
    </row>
    <row r="131" spans="1:8">
      <c r="A131" t="s">
        <v>175</v>
      </c>
      <c r="B131" s="1">
        <v>45403</v>
      </c>
      <c r="C131" t="s">
        <v>42</v>
      </c>
      <c r="D131" t="s">
        <v>176</v>
      </c>
      <c r="E131" t="s">
        <v>27</v>
      </c>
      <c r="F131">
        <v>40326.720000000001</v>
      </c>
      <c r="G131">
        <v>5</v>
      </c>
      <c r="H131" s="4">
        <f>YEAR(Table2[[#This Row],[Order Date]])</f>
        <v>2024</v>
      </c>
    </row>
    <row r="132" spans="1:8">
      <c r="A132" t="s">
        <v>177</v>
      </c>
      <c r="B132" s="1">
        <v>45615</v>
      </c>
      <c r="C132" t="s">
        <v>37</v>
      </c>
      <c r="D132" t="s">
        <v>45</v>
      </c>
      <c r="E132" t="s">
        <v>14</v>
      </c>
      <c r="F132">
        <v>22288.46</v>
      </c>
      <c r="G132">
        <v>5</v>
      </c>
      <c r="H132" s="4">
        <f>YEAR(Table2[[#This Row],[Order Date]])</f>
        <v>2024</v>
      </c>
    </row>
    <row r="133" spans="1:8">
      <c r="A133" t="s">
        <v>178</v>
      </c>
      <c r="B133" s="1">
        <v>45602</v>
      </c>
      <c r="C133" t="s">
        <v>42</v>
      </c>
      <c r="D133" t="s">
        <v>75</v>
      </c>
      <c r="E133" t="s">
        <v>27</v>
      </c>
      <c r="F133">
        <v>28738.61</v>
      </c>
      <c r="G133">
        <v>7</v>
      </c>
      <c r="H133" s="4">
        <f>YEAR(Table2[[#This Row],[Order Date]])</f>
        <v>2024</v>
      </c>
    </row>
    <row r="134" spans="1:8">
      <c r="A134" t="s">
        <v>179</v>
      </c>
      <c r="B134" s="1">
        <v>45671</v>
      </c>
      <c r="C134" t="s">
        <v>37</v>
      </c>
      <c r="D134" t="s">
        <v>83</v>
      </c>
      <c r="E134" t="s">
        <v>10</v>
      </c>
      <c r="F134">
        <v>18508.14</v>
      </c>
      <c r="G134">
        <v>7</v>
      </c>
      <c r="H134" s="4">
        <f>YEAR(Table2[[#This Row],[Order Date]])</f>
        <v>2025</v>
      </c>
    </row>
    <row r="135" spans="1:8">
      <c r="A135" t="s">
        <v>180</v>
      </c>
      <c r="B135" s="1">
        <v>45635</v>
      </c>
      <c r="C135" t="s">
        <v>16</v>
      </c>
      <c r="D135" t="s">
        <v>109</v>
      </c>
      <c r="E135" t="s">
        <v>18</v>
      </c>
      <c r="F135">
        <v>33685.53</v>
      </c>
      <c r="G135">
        <v>4</v>
      </c>
      <c r="H135" s="4">
        <f>YEAR(Table2[[#This Row],[Order Date]])</f>
        <v>2024</v>
      </c>
    </row>
    <row r="136" spans="1:8">
      <c r="A136" t="s">
        <v>181</v>
      </c>
      <c r="B136" s="1">
        <v>45593</v>
      </c>
      <c r="C136" t="s">
        <v>42</v>
      </c>
      <c r="D136" t="s">
        <v>43</v>
      </c>
      <c r="E136" t="s">
        <v>10</v>
      </c>
      <c r="F136">
        <v>21070.2</v>
      </c>
      <c r="G136">
        <v>8</v>
      </c>
      <c r="H136" s="4">
        <f>YEAR(Table2[[#This Row],[Order Date]])</f>
        <v>2024</v>
      </c>
    </row>
    <row r="137" spans="1:8">
      <c r="A137" t="s">
        <v>182</v>
      </c>
      <c r="B137" s="1">
        <v>45351</v>
      </c>
      <c r="C137" t="s">
        <v>42</v>
      </c>
      <c r="D137" t="s">
        <v>75</v>
      </c>
      <c r="E137" t="s">
        <v>14</v>
      </c>
      <c r="F137">
        <v>29013.279999999999</v>
      </c>
      <c r="G137">
        <v>8</v>
      </c>
      <c r="H137" s="4">
        <f>YEAR(Table2[[#This Row],[Order Date]])</f>
        <v>2024</v>
      </c>
    </row>
    <row r="138" spans="1:8">
      <c r="A138" t="s">
        <v>183</v>
      </c>
      <c r="B138" s="1">
        <v>45604</v>
      </c>
      <c r="C138" t="s">
        <v>20</v>
      </c>
      <c r="D138" t="s">
        <v>21</v>
      </c>
      <c r="E138" t="s">
        <v>27</v>
      </c>
      <c r="F138">
        <v>42912.36</v>
      </c>
      <c r="G138">
        <v>9</v>
      </c>
      <c r="H138" s="4">
        <f>YEAR(Table2[[#This Row],[Order Date]])</f>
        <v>2024</v>
      </c>
    </row>
    <row r="139" spans="1:8">
      <c r="A139" t="s">
        <v>184</v>
      </c>
      <c r="B139" s="1">
        <v>45696</v>
      </c>
      <c r="C139" t="s">
        <v>8</v>
      </c>
      <c r="D139" t="s">
        <v>52</v>
      </c>
      <c r="E139" t="s">
        <v>27</v>
      </c>
      <c r="F139">
        <v>30486.35</v>
      </c>
      <c r="G139">
        <v>6</v>
      </c>
      <c r="H139" s="4">
        <f>YEAR(Table2[[#This Row],[Order Date]])</f>
        <v>2025</v>
      </c>
    </row>
    <row r="140" spans="1:8">
      <c r="A140" t="s">
        <v>185</v>
      </c>
      <c r="B140" s="1">
        <v>45439</v>
      </c>
      <c r="C140" t="s">
        <v>42</v>
      </c>
      <c r="D140" t="s">
        <v>75</v>
      </c>
      <c r="E140" t="s">
        <v>27</v>
      </c>
      <c r="F140">
        <v>27927.34</v>
      </c>
      <c r="G140">
        <v>7</v>
      </c>
      <c r="H140" s="4">
        <f>YEAR(Table2[[#This Row],[Order Date]])</f>
        <v>2024</v>
      </c>
    </row>
    <row r="141" spans="1:8">
      <c r="A141" t="s">
        <v>186</v>
      </c>
      <c r="B141" s="1">
        <v>45596</v>
      </c>
      <c r="C141" t="s">
        <v>37</v>
      </c>
      <c r="D141" t="s">
        <v>38</v>
      </c>
      <c r="E141" t="s">
        <v>14</v>
      </c>
      <c r="F141">
        <v>41350.660000000003</v>
      </c>
      <c r="G141">
        <v>5</v>
      </c>
      <c r="H141" s="4">
        <f>YEAR(Table2[[#This Row],[Order Date]])</f>
        <v>2024</v>
      </c>
    </row>
    <row r="142" spans="1:8">
      <c r="A142" t="s">
        <v>187</v>
      </c>
      <c r="B142" s="1">
        <v>45549</v>
      </c>
      <c r="C142" t="s">
        <v>42</v>
      </c>
      <c r="D142" t="s">
        <v>43</v>
      </c>
      <c r="E142" t="s">
        <v>18</v>
      </c>
      <c r="F142">
        <v>24620.3</v>
      </c>
      <c r="G142">
        <v>2</v>
      </c>
      <c r="H142" s="4">
        <f>YEAR(Table2[[#This Row],[Order Date]])</f>
        <v>2024</v>
      </c>
    </row>
    <row r="143" spans="1:8">
      <c r="A143" t="s">
        <v>188</v>
      </c>
      <c r="B143" s="1">
        <v>45521</v>
      </c>
      <c r="C143" t="s">
        <v>20</v>
      </c>
      <c r="D143" t="s">
        <v>47</v>
      </c>
      <c r="E143" t="s">
        <v>14</v>
      </c>
      <c r="F143">
        <v>41540.589999999997</v>
      </c>
      <c r="G143">
        <v>10</v>
      </c>
      <c r="H143" s="4">
        <f>YEAR(Table2[[#This Row],[Order Date]])</f>
        <v>2024</v>
      </c>
    </row>
    <row r="144" spans="1:8">
      <c r="A144" t="s">
        <v>189</v>
      </c>
      <c r="B144" s="1">
        <v>45699</v>
      </c>
      <c r="C144" t="s">
        <v>20</v>
      </c>
      <c r="D144" t="s">
        <v>21</v>
      </c>
      <c r="E144" t="s">
        <v>18</v>
      </c>
      <c r="F144">
        <v>11284.56</v>
      </c>
      <c r="G144">
        <v>10</v>
      </c>
      <c r="H144" s="4">
        <f>YEAR(Table2[[#This Row],[Order Date]])</f>
        <v>2025</v>
      </c>
    </row>
    <row r="145" spans="1:8">
      <c r="A145" t="s">
        <v>190</v>
      </c>
      <c r="B145" s="1">
        <v>45703</v>
      </c>
      <c r="C145" t="s">
        <v>31</v>
      </c>
      <c r="D145" t="s">
        <v>35</v>
      </c>
      <c r="E145" t="s">
        <v>22</v>
      </c>
      <c r="F145">
        <v>18520.3</v>
      </c>
      <c r="G145">
        <v>2</v>
      </c>
      <c r="H145" s="4">
        <f>YEAR(Table2[[#This Row],[Order Date]])</f>
        <v>2025</v>
      </c>
    </row>
    <row r="146" spans="1:8">
      <c r="A146" t="s">
        <v>191</v>
      </c>
      <c r="B146" s="1">
        <v>45552</v>
      </c>
      <c r="C146" t="s">
        <v>12</v>
      </c>
      <c r="D146" t="s">
        <v>13</v>
      </c>
      <c r="E146" t="s">
        <v>14</v>
      </c>
      <c r="F146">
        <v>43735.14</v>
      </c>
      <c r="G146">
        <v>5</v>
      </c>
      <c r="H146" s="4">
        <f>YEAR(Table2[[#This Row],[Order Date]])</f>
        <v>2024</v>
      </c>
    </row>
    <row r="147" spans="1:8">
      <c r="A147" t="s">
        <v>192</v>
      </c>
      <c r="B147" s="1">
        <v>45478</v>
      </c>
      <c r="C147" t="s">
        <v>8</v>
      </c>
      <c r="D147" t="s">
        <v>56</v>
      </c>
      <c r="E147" t="s">
        <v>10</v>
      </c>
      <c r="F147">
        <v>15380.04</v>
      </c>
      <c r="G147">
        <v>3</v>
      </c>
      <c r="H147" s="4">
        <f>YEAR(Table2[[#This Row],[Order Date]])</f>
        <v>2024</v>
      </c>
    </row>
    <row r="148" spans="1:8">
      <c r="A148" t="s">
        <v>193</v>
      </c>
      <c r="B148" s="1">
        <v>45456</v>
      </c>
      <c r="C148" t="s">
        <v>12</v>
      </c>
      <c r="D148" t="s">
        <v>26</v>
      </c>
      <c r="E148" t="s">
        <v>14</v>
      </c>
      <c r="F148">
        <v>2216.94</v>
      </c>
      <c r="G148">
        <v>8</v>
      </c>
      <c r="H148" s="4">
        <f>YEAR(Table2[[#This Row],[Order Date]])</f>
        <v>2024</v>
      </c>
    </row>
    <row r="149" spans="1:8">
      <c r="A149" t="s">
        <v>194</v>
      </c>
      <c r="B149" s="1">
        <v>45439</v>
      </c>
      <c r="C149" t="s">
        <v>12</v>
      </c>
      <c r="D149" t="s">
        <v>68</v>
      </c>
      <c r="E149" t="s">
        <v>18</v>
      </c>
      <c r="F149">
        <v>21207.21</v>
      </c>
      <c r="G149">
        <v>1</v>
      </c>
      <c r="H149" s="4">
        <f>YEAR(Table2[[#This Row],[Order Date]])</f>
        <v>2024</v>
      </c>
    </row>
    <row r="150" spans="1:8">
      <c r="A150" t="s">
        <v>195</v>
      </c>
      <c r="B150" s="1">
        <v>45663</v>
      </c>
      <c r="C150" t="s">
        <v>16</v>
      </c>
      <c r="D150" t="s">
        <v>49</v>
      </c>
      <c r="E150" t="s">
        <v>14</v>
      </c>
      <c r="F150">
        <v>30128.94</v>
      </c>
      <c r="G150">
        <v>5</v>
      </c>
      <c r="H150" s="4">
        <f>YEAR(Table2[[#This Row],[Order Date]])</f>
        <v>2025</v>
      </c>
    </row>
    <row r="151" spans="1:8">
      <c r="A151" t="s">
        <v>196</v>
      </c>
      <c r="B151" s="1">
        <v>45641</v>
      </c>
      <c r="C151" t="s">
        <v>20</v>
      </c>
      <c r="D151" t="s">
        <v>21</v>
      </c>
      <c r="E151" t="s">
        <v>22</v>
      </c>
      <c r="F151">
        <v>7317.62</v>
      </c>
      <c r="G151">
        <v>9</v>
      </c>
      <c r="H151" s="4">
        <f>YEAR(Table2[[#This Row],[Order Date]])</f>
        <v>2024</v>
      </c>
    </row>
    <row r="152" spans="1:8">
      <c r="A152" t="s">
        <v>197</v>
      </c>
      <c r="B152" s="1">
        <v>45485</v>
      </c>
      <c r="C152" t="s">
        <v>31</v>
      </c>
      <c r="D152" t="s">
        <v>35</v>
      </c>
      <c r="E152" t="s">
        <v>14</v>
      </c>
      <c r="F152">
        <v>44394.41</v>
      </c>
      <c r="G152">
        <v>9</v>
      </c>
      <c r="H152" s="4">
        <f>YEAR(Table2[[#This Row],[Order Date]])</f>
        <v>2024</v>
      </c>
    </row>
    <row r="153" spans="1:8">
      <c r="A153" t="s">
        <v>198</v>
      </c>
      <c r="B153" s="1">
        <v>45618</v>
      </c>
      <c r="C153" t="s">
        <v>16</v>
      </c>
      <c r="D153" t="s">
        <v>49</v>
      </c>
      <c r="E153" t="s">
        <v>18</v>
      </c>
      <c r="F153">
        <v>26526.04</v>
      </c>
      <c r="G153">
        <v>7</v>
      </c>
      <c r="H153" s="4">
        <f>YEAR(Table2[[#This Row],[Order Date]])</f>
        <v>2024</v>
      </c>
    </row>
    <row r="154" spans="1:8">
      <c r="A154" t="s">
        <v>199</v>
      </c>
      <c r="B154" s="1">
        <v>45672</v>
      </c>
      <c r="C154" t="s">
        <v>8</v>
      </c>
      <c r="D154" t="s">
        <v>24</v>
      </c>
      <c r="E154" t="s">
        <v>18</v>
      </c>
      <c r="F154">
        <v>15607.9</v>
      </c>
      <c r="G154">
        <v>6</v>
      </c>
      <c r="H154" s="4">
        <f>YEAR(Table2[[#This Row],[Order Date]])</f>
        <v>2025</v>
      </c>
    </row>
    <row r="155" spans="1:8">
      <c r="A155" t="s">
        <v>200</v>
      </c>
      <c r="B155" s="1">
        <v>45646</v>
      </c>
      <c r="C155" t="s">
        <v>42</v>
      </c>
      <c r="D155" t="s">
        <v>176</v>
      </c>
      <c r="E155" t="s">
        <v>14</v>
      </c>
      <c r="F155">
        <v>17258.740000000002</v>
      </c>
      <c r="G155">
        <v>3</v>
      </c>
      <c r="H155" s="4">
        <f>YEAR(Table2[[#This Row],[Order Date]])</f>
        <v>2024</v>
      </c>
    </row>
    <row r="156" spans="1:8">
      <c r="A156" t="s">
        <v>201</v>
      </c>
      <c r="B156" s="1">
        <v>45355</v>
      </c>
      <c r="C156" t="s">
        <v>16</v>
      </c>
      <c r="D156" t="s">
        <v>17</v>
      </c>
      <c r="E156" t="s">
        <v>10</v>
      </c>
      <c r="F156">
        <v>22517.01</v>
      </c>
      <c r="G156">
        <v>2</v>
      </c>
      <c r="H156" s="4">
        <f>YEAR(Table2[[#This Row],[Order Date]])</f>
        <v>2024</v>
      </c>
    </row>
    <row r="157" spans="1:8">
      <c r="A157" t="s">
        <v>202</v>
      </c>
      <c r="B157" s="1">
        <v>45529</v>
      </c>
      <c r="C157" t="s">
        <v>20</v>
      </c>
      <c r="D157" t="s">
        <v>47</v>
      </c>
      <c r="E157" t="s">
        <v>27</v>
      </c>
      <c r="F157">
        <v>29925.25</v>
      </c>
      <c r="G157">
        <v>6</v>
      </c>
      <c r="H157" s="4">
        <f>YEAR(Table2[[#This Row],[Order Date]])</f>
        <v>2024</v>
      </c>
    </row>
    <row r="158" spans="1:8">
      <c r="A158" t="s">
        <v>203</v>
      </c>
      <c r="B158" s="1">
        <v>45580</v>
      </c>
      <c r="C158" t="s">
        <v>16</v>
      </c>
      <c r="D158" t="s">
        <v>17</v>
      </c>
      <c r="E158" t="s">
        <v>27</v>
      </c>
      <c r="F158">
        <v>41624.449999999997</v>
      </c>
      <c r="G158">
        <v>9</v>
      </c>
      <c r="H158" s="4">
        <f>YEAR(Table2[[#This Row],[Order Date]])</f>
        <v>2024</v>
      </c>
    </row>
    <row r="159" spans="1:8">
      <c r="A159" t="s">
        <v>204</v>
      </c>
      <c r="B159" s="1">
        <v>45614</v>
      </c>
      <c r="C159" t="s">
        <v>31</v>
      </c>
      <c r="D159" t="s">
        <v>90</v>
      </c>
      <c r="E159" t="s">
        <v>14</v>
      </c>
      <c r="F159">
        <v>22235.439999999999</v>
      </c>
      <c r="G159">
        <v>3</v>
      </c>
      <c r="H159" s="4">
        <f>YEAR(Table2[[#This Row],[Order Date]])</f>
        <v>2024</v>
      </c>
    </row>
    <row r="160" spans="1:8">
      <c r="A160" t="s">
        <v>205</v>
      </c>
      <c r="B160" s="1">
        <v>45556</v>
      </c>
      <c r="C160" t="s">
        <v>31</v>
      </c>
      <c r="D160" t="s">
        <v>35</v>
      </c>
      <c r="E160" t="s">
        <v>18</v>
      </c>
      <c r="F160">
        <v>29634</v>
      </c>
      <c r="G160">
        <v>10</v>
      </c>
      <c r="H160" s="4">
        <f>YEAR(Table2[[#This Row],[Order Date]])</f>
        <v>2024</v>
      </c>
    </row>
    <row r="161" spans="1:8">
      <c r="A161" t="s">
        <v>206</v>
      </c>
      <c r="B161" s="1">
        <v>45622</v>
      </c>
      <c r="C161" t="s">
        <v>37</v>
      </c>
      <c r="D161" t="s">
        <v>38</v>
      </c>
      <c r="E161" t="s">
        <v>22</v>
      </c>
      <c r="F161">
        <v>24531.01</v>
      </c>
      <c r="G161">
        <v>5</v>
      </c>
      <c r="H161" s="4">
        <f>YEAR(Table2[[#This Row],[Order Date]])</f>
        <v>2024</v>
      </c>
    </row>
    <row r="162" spans="1:8">
      <c r="A162" t="s">
        <v>207</v>
      </c>
      <c r="B162" s="1">
        <v>45365</v>
      </c>
      <c r="C162" t="s">
        <v>16</v>
      </c>
      <c r="D162" t="s">
        <v>109</v>
      </c>
      <c r="E162" t="s">
        <v>14</v>
      </c>
      <c r="F162">
        <v>20056.169999999998</v>
      </c>
      <c r="G162">
        <v>7</v>
      </c>
      <c r="H162" s="4">
        <f>YEAR(Table2[[#This Row],[Order Date]])</f>
        <v>2024</v>
      </c>
    </row>
    <row r="163" spans="1:8">
      <c r="A163" t="s">
        <v>208</v>
      </c>
      <c r="B163" s="1">
        <v>45517</v>
      </c>
      <c r="C163" t="s">
        <v>20</v>
      </c>
      <c r="D163" t="s">
        <v>79</v>
      </c>
      <c r="E163" t="s">
        <v>22</v>
      </c>
      <c r="F163">
        <v>5487.78</v>
      </c>
      <c r="G163">
        <v>5</v>
      </c>
      <c r="H163" s="4">
        <f>YEAR(Table2[[#This Row],[Order Date]])</f>
        <v>2024</v>
      </c>
    </row>
    <row r="164" spans="1:8">
      <c r="A164" t="s">
        <v>209</v>
      </c>
      <c r="B164" s="1">
        <v>45393</v>
      </c>
      <c r="C164" t="s">
        <v>20</v>
      </c>
      <c r="D164" t="s">
        <v>47</v>
      </c>
      <c r="E164" t="s">
        <v>18</v>
      </c>
      <c r="F164">
        <v>17195.32</v>
      </c>
      <c r="G164">
        <v>6</v>
      </c>
      <c r="H164" s="4">
        <f>YEAR(Table2[[#This Row],[Order Date]])</f>
        <v>2024</v>
      </c>
    </row>
    <row r="165" spans="1:8">
      <c r="A165" t="s">
        <v>210</v>
      </c>
      <c r="B165" s="1">
        <v>45352</v>
      </c>
      <c r="C165" t="s">
        <v>42</v>
      </c>
      <c r="D165" t="s">
        <v>118</v>
      </c>
      <c r="E165" t="s">
        <v>14</v>
      </c>
      <c r="F165">
        <v>11624.23</v>
      </c>
      <c r="G165">
        <v>8</v>
      </c>
      <c r="H165" s="4">
        <f>YEAR(Table2[[#This Row],[Order Date]])</f>
        <v>2024</v>
      </c>
    </row>
    <row r="166" spans="1:8">
      <c r="A166" t="s">
        <v>211</v>
      </c>
      <c r="B166" s="1">
        <v>45350</v>
      </c>
      <c r="C166" t="s">
        <v>20</v>
      </c>
      <c r="D166" t="s">
        <v>158</v>
      </c>
      <c r="E166" t="s">
        <v>14</v>
      </c>
      <c r="F166">
        <v>9161.69</v>
      </c>
      <c r="G166">
        <v>5</v>
      </c>
      <c r="H166" s="4">
        <f>YEAR(Table2[[#This Row],[Order Date]])</f>
        <v>2024</v>
      </c>
    </row>
    <row r="167" spans="1:8">
      <c r="A167" t="s">
        <v>212</v>
      </c>
      <c r="B167" s="1">
        <v>45710</v>
      </c>
      <c r="C167" t="s">
        <v>42</v>
      </c>
      <c r="D167" t="s">
        <v>176</v>
      </c>
      <c r="E167" t="s">
        <v>27</v>
      </c>
      <c r="F167">
        <v>5711.25</v>
      </c>
      <c r="G167">
        <v>10</v>
      </c>
      <c r="H167" s="4">
        <f>YEAR(Table2[[#This Row],[Order Date]])</f>
        <v>2025</v>
      </c>
    </row>
    <row r="168" spans="1:8">
      <c r="A168" t="s">
        <v>213</v>
      </c>
      <c r="B168" s="1">
        <v>45522</v>
      </c>
      <c r="C168" t="s">
        <v>8</v>
      </c>
      <c r="D168" t="s">
        <v>24</v>
      </c>
      <c r="E168" t="s">
        <v>27</v>
      </c>
      <c r="F168">
        <v>17188.060000000001</v>
      </c>
      <c r="G168">
        <v>9</v>
      </c>
      <c r="H168" s="4">
        <f>YEAR(Table2[[#This Row],[Order Date]])</f>
        <v>2024</v>
      </c>
    </row>
    <row r="169" spans="1:8">
      <c r="A169" t="s">
        <v>214</v>
      </c>
      <c r="B169" s="1">
        <v>45674</v>
      </c>
      <c r="C169" t="s">
        <v>12</v>
      </c>
      <c r="D169" t="s">
        <v>60</v>
      </c>
      <c r="E169" t="s">
        <v>10</v>
      </c>
      <c r="F169">
        <v>36270.03</v>
      </c>
      <c r="G169">
        <v>8</v>
      </c>
      <c r="H169" s="4">
        <f>YEAR(Table2[[#This Row],[Order Date]])</f>
        <v>2025</v>
      </c>
    </row>
    <row r="170" spans="1:8">
      <c r="A170" t="s">
        <v>215</v>
      </c>
      <c r="B170" s="1">
        <v>45425</v>
      </c>
      <c r="C170" t="s">
        <v>42</v>
      </c>
      <c r="D170" t="s">
        <v>43</v>
      </c>
      <c r="E170" t="s">
        <v>22</v>
      </c>
      <c r="F170">
        <v>39955.14</v>
      </c>
      <c r="G170">
        <v>4</v>
      </c>
      <c r="H170" s="4">
        <f>YEAR(Table2[[#This Row],[Order Date]])</f>
        <v>2024</v>
      </c>
    </row>
    <row r="171" spans="1:8">
      <c r="A171" t="s">
        <v>216</v>
      </c>
      <c r="B171" s="1">
        <v>45376</v>
      </c>
      <c r="C171" t="s">
        <v>42</v>
      </c>
      <c r="D171" t="s">
        <v>75</v>
      </c>
      <c r="E171" t="s">
        <v>18</v>
      </c>
      <c r="F171">
        <v>3465.09</v>
      </c>
      <c r="G171">
        <v>5</v>
      </c>
      <c r="H171" s="4">
        <f>YEAR(Table2[[#This Row],[Order Date]])</f>
        <v>2024</v>
      </c>
    </row>
    <row r="172" spans="1:8">
      <c r="A172" t="s">
        <v>217</v>
      </c>
      <c r="B172" s="1">
        <v>45542</v>
      </c>
      <c r="C172" t="s">
        <v>16</v>
      </c>
      <c r="D172" t="s">
        <v>17</v>
      </c>
      <c r="E172" t="s">
        <v>18</v>
      </c>
      <c r="F172">
        <v>17131.259999999998</v>
      </c>
      <c r="G172">
        <v>9</v>
      </c>
      <c r="H172" s="4">
        <f>YEAR(Table2[[#This Row],[Order Date]])</f>
        <v>2024</v>
      </c>
    </row>
    <row r="173" spans="1:8">
      <c r="A173" t="s">
        <v>218</v>
      </c>
      <c r="B173" s="1">
        <v>45603</v>
      </c>
      <c r="C173" t="s">
        <v>31</v>
      </c>
      <c r="D173" t="s">
        <v>90</v>
      </c>
      <c r="E173" t="s">
        <v>22</v>
      </c>
      <c r="F173">
        <v>24583.52</v>
      </c>
      <c r="G173">
        <v>5</v>
      </c>
      <c r="H173" s="4">
        <f>YEAR(Table2[[#This Row],[Order Date]])</f>
        <v>2024</v>
      </c>
    </row>
    <row r="174" spans="1:8">
      <c r="A174" t="s">
        <v>219</v>
      </c>
      <c r="B174" s="1">
        <v>45604</v>
      </c>
      <c r="C174" t="s">
        <v>37</v>
      </c>
      <c r="D174" t="s">
        <v>38</v>
      </c>
      <c r="E174" t="s">
        <v>27</v>
      </c>
      <c r="F174">
        <v>25273.69</v>
      </c>
      <c r="G174">
        <v>5</v>
      </c>
      <c r="H174" s="4">
        <f>YEAR(Table2[[#This Row],[Order Date]])</f>
        <v>2024</v>
      </c>
    </row>
    <row r="175" spans="1:8">
      <c r="A175" t="s">
        <v>220</v>
      </c>
      <c r="B175" s="1">
        <v>45565</v>
      </c>
      <c r="C175" t="s">
        <v>37</v>
      </c>
      <c r="D175" t="s">
        <v>38</v>
      </c>
      <c r="E175" t="s">
        <v>22</v>
      </c>
      <c r="F175">
        <v>48207.78</v>
      </c>
      <c r="G175">
        <v>4</v>
      </c>
      <c r="H175" s="4">
        <f>YEAR(Table2[[#This Row],[Order Date]])</f>
        <v>2024</v>
      </c>
    </row>
    <row r="176" spans="1:8">
      <c r="A176" t="s">
        <v>221</v>
      </c>
      <c r="B176" s="1">
        <v>45692</v>
      </c>
      <c r="C176" t="s">
        <v>12</v>
      </c>
      <c r="D176" t="s">
        <v>68</v>
      </c>
      <c r="E176" t="s">
        <v>14</v>
      </c>
      <c r="F176">
        <v>13977.17</v>
      </c>
      <c r="G176">
        <v>2</v>
      </c>
      <c r="H176" s="4">
        <f>YEAR(Table2[[#This Row],[Order Date]])</f>
        <v>2025</v>
      </c>
    </row>
    <row r="177" spans="1:8">
      <c r="A177" t="s">
        <v>222</v>
      </c>
      <c r="B177" s="1">
        <v>45364</v>
      </c>
      <c r="C177" t="s">
        <v>16</v>
      </c>
      <c r="D177" t="s">
        <v>17</v>
      </c>
      <c r="E177" t="s">
        <v>10</v>
      </c>
      <c r="F177">
        <v>20376.330000000002</v>
      </c>
      <c r="G177">
        <v>6</v>
      </c>
      <c r="H177" s="4">
        <f>YEAR(Table2[[#This Row],[Order Date]])</f>
        <v>2024</v>
      </c>
    </row>
    <row r="178" spans="1:8">
      <c r="A178" t="s">
        <v>223</v>
      </c>
      <c r="B178" s="1">
        <v>45369</v>
      </c>
      <c r="C178" t="s">
        <v>42</v>
      </c>
      <c r="D178" t="s">
        <v>75</v>
      </c>
      <c r="E178" t="s">
        <v>27</v>
      </c>
      <c r="F178">
        <v>16282.26</v>
      </c>
      <c r="G178">
        <v>3</v>
      </c>
      <c r="H178" s="4">
        <f>YEAR(Table2[[#This Row],[Order Date]])</f>
        <v>2024</v>
      </c>
    </row>
    <row r="179" spans="1:8">
      <c r="A179" t="s">
        <v>224</v>
      </c>
      <c r="B179" s="1">
        <v>45638</v>
      </c>
      <c r="C179" t="s">
        <v>42</v>
      </c>
      <c r="D179" t="s">
        <v>75</v>
      </c>
      <c r="E179" t="s">
        <v>18</v>
      </c>
      <c r="F179">
        <v>3821.95</v>
      </c>
      <c r="G179">
        <v>9</v>
      </c>
      <c r="H179" s="4">
        <f>YEAR(Table2[[#This Row],[Order Date]])</f>
        <v>2024</v>
      </c>
    </row>
    <row r="180" spans="1:8">
      <c r="A180" t="s">
        <v>225</v>
      </c>
      <c r="B180" s="1">
        <v>45400</v>
      </c>
      <c r="C180" t="s">
        <v>37</v>
      </c>
      <c r="D180" t="s">
        <v>83</v>
      </c>
      <c r="E180" t="s">
        <v>18</v>
      </c>
      <c r="F180">
        <v>13838.35</v>
      </c>
      <c r="G180">
        <v>1</v>
      </c>
      <c r="H180" s="4">
        <f>YEAR(Table2[[#This Row],[Order Date]])</f>
        <v>2024</v>
      </c>
    </row>
    <row r="181" spans="1:8">
      <c r="A181" t="s">
        <v>226</v>
      </c>
      <c r="B181" s="1">
        <v>45677</v>
      </c>
      <c r="C181" t="s">
        <v>16</v>
      </c>
      <c r="D181" t="s">
        <v>17</v>
      </c>
      <c r="E181" t="s">
        <v>18</v>
      </c>
      <c r="F181">
        <v>17882.099999999999</v>
      </c>
      <c r="G181">
        <v>8</v>
      </c>
      <c r="H181" s="4">
        <f>YEAR(Table2[[#This Row],[Order Date]])</f>
        <v>2025</v>
      </c>
    </row>
    <row r="182" spans="1:8">
      <c r="A182" t="s">
        <v>227</v>
      </c>
      <c r="B182" s="1">
        <v>45684</v>
      </c>
      <c r="C182" t="s">
        <v>31</v>
      </c>
      <c r="D182" t="s">
        <v>32</v>
      </c>
      <c r="E182" t="s">
        <v>18</v>
      </c>
      <c r="F182">
        <v>23394.95</v>
      </c>
      <c r="G182">
        <v>10</v>
      </c>
      <c r="H182" s="4">
        <f>YEAR(Table2[[#This Row],[Order Date]])</f>
        <v>2025</v>
      </c>
    </row>
    <row r="183" spans="1:8">
      <c r="A183" t="s">
        <v>228</v>
      </c>
      <c r="B183" s="1">
        <v>45449</v>
      </c>
      <c r="C183" t="s">
        <v>37</v>
      </c>
      <c r="D183" t="s">
        <v>93</v>
      </c>
      <c r="E183" t="s">
        <v>22</v>
      </c>
      <c r="F183">
        <v>25924.77</v>
      </c>
      <c r="G183">
        <v>2</v>
      </c>
      <c r="H183" s="4">
        <f>YEAR(Table2[[#This Row],[Order Date]])</f>
        <v>2024</v>
      </c>
    </row>
    <row r="184" spans="1:8">
      <c r="A184" t="s">
        <v>229</v>
      </c>
      <c r="B184" s="1">
        <v>45568</v>
      </c>
      <c r="C184" t="s">
        <v>37</v>
      </c>
      <c r="D184" t="s">
        <v>45</v>
      </c>
      <c r="E184" t="s">
        <v>10</v>
      </c>
      <c r="F184">
        <v>4839.3100000000004</v>
      </c>
      <c r="G184">
        <v>1</v>
      </c>
      <c r="H184" s="4">
        <f>YEAR(Table2[[#This Row],[Order Date]])</f>
        <v>2024</v>
      </c>
    </row>
    <row r="185" spans="1:8">
      <c r="A185" t="s">
        <v>230</v>
      </c>
      <c r="B185" s="1">
        <v>45390</v>
      </c>
      <c r="C185" t="s">
        <v>42</v>
      </c>
      <c r="D185" t="s">
        <v>118</v>
      </c>
      <c r="E185" t="s">
        <v>27</v>
      </c>
      <c r="F185">
        <v>16198.21</v>
      </c>
      <c r="G185">
        <v>1</v>
      </c>
      <c r="H185" s="4">
        <f>YEAR(Table2[[#This Row],[Order Date]])</f>
        <v>2024</v>
      </c>
    </row>
    <row r="186" spans="1:8">
      <c r="A186" t="s">
        <v>231</v>
      </c>
      <c r="B186" s="1">
        <v>45488</v>
      </c>
      <c r="C186" t="s">
        <v>37</v>
      </c>
      <c r="D186" t="s">
        <v>93</v>
      </c>
      <c r="E186" t="s">
        <v>14</v>
      </c>
      <c r="F186">
        <v>49698.54</v>
      </c>
      <c r="G186">
        <v>9</v>
      </c>
      <c r="H186" s="4">
        <f>YEAR(Table2[[#This Row],[Order Date]])</f>
        <v>2024</v>
      </c>
    </row>
    <row r="187" spans="1:8">
      <c r="A187" t="s">
        <v>232</v>
      </c>
      <c r="B187" s="1">
        <v>45596</v>
      </c>
      <c r="C187" t="s">
        <v>16</v>
      </c>
      <c r="D187" t="s">
        <v>49</v>
      </c>
      <c r="E187" t="s">
        <v>14</v>
      </c>
      <c r="F187">
        <v>3949.95</v>
      </c>
      <c r="G187">
        <v>1</v>
      </c>
      <c r="H187" s="4">
        <f>YEAR(Table2[[#This Row],[Order Date]])</f>
        <v>2024</v>
      </c>
    </row>
    <row r="188" spans="1:8">
      <c r="A188" t="s">
        <v>233</v>
      </c>
      <c r="B188" s="1">
        <v>45422</v>
      </c>
      <c r="C188" t="s">
        <v>31</v>
      </c>
      <c r="D188" t="s">
        <v>32</v>
      </c>
      <c r="E188" t="s">
        <v>22</v>
      </c>
      <c r="F188">
        <v>48992.11</v>
      </c>
      <c r="G188">
        <v>4</v>
      </c>
      <c r="H188" s="4">
        <f>YEAR(Table2[[#This Row],[Order Date]])</f>
        <v>2024</v>
      </c>
    </row>
    <row r="189" spans="1:8">
      <c r="A189" t="s">
        <v>234</v>
      </c>
      <c r="B189" s="1">
        <v>45603</v>
      </c>
      <c r="C189" t="s">
        <v>12</v>
      </c>
      <c r="D189" t="s">
        <v>68</v>
      </c>
      <c r="E189" t="s">
        <v>10</v>
      </c>
      <c r="F189">
        <v>37382.720000000001</v>
      </c>
      <c r="G189">
        <v>7</v>
      </c>
      <c r="H189" s="4">
        <f>YEAR(Table2[[#This Row],[Order Date]])</f>
        <v>2024</v>
      </c>
    </row>
    <row r="190" spans="1:8">
      <c r="A190" t="s">
        <v>235</v>
      </c>
      <c r="B190" s="1">
        <v>45419</v>
      </c>
      <c r="C190" t="s">
        <v>16</v>
      </c>
      <c r="D190" t="s">
        <v>17</v>
      </c>
      <c r="E190" t="s">
        <v>10</v>
      </c>
      <c r="F190">
        <v>7903.18</v>
      </c>
      <c r="G190">
        <v>1</v>
      </c>
      <c r="H190" s="4">
        <f>YEAR(Table2[[#This Row],[Order Date]])</f>
        <v>2024</v>
      </c>
    </row>
    <row r="191" spans="1:8">
      <c r="A191" t="s">
        <v>236</v>
      </c>
      <c r="B191" s="1">
        <v>45651</v>
      </c>
      <c r="C191" t="s">
        <v>42</v>
      </c>
      <c r="D191" t="s">
        <v>118</v>
      </c>
      <c r="E191" t="s">
        <v>27</v>
      </c>
      <c r="F191">
        <v>7197.18</v>
      </c>
      <c r="G191">
        <v>2</v>
      </c>
      <c r="H191" s="4">
        <f>YEAR(Table2[[#This Row],[Order Date]])</f>
        <v>2024</v>
      </c>
    </row>
    <row r="192" spans="1:8">
      <c r="A192" t="s">
        <v>237</v>
      </c>
      <c r="B192" s="1">
        <v>45369</v>
      </c>
      <c r="C192" t="s">
        <v>31</v>
      </c>
      <c r="D192" t="s">
        <v>73</v>
      </c>
      <c r="E192" t="s">
        <v>10</v>
      </c>
      <c r="F192">
        <v>30322.47</v>
      </c>
      <c r="G192">
        <v>5</v>
      </c>
      <c r="H192" s="4">
        <f>YEAR(Table2[[#This Row],[Order Date]])</f>
        <v>2024</v>
      </c>
    </row>
    <row r="193" spans="1:8">
      <c r="A193" t="s">
        <v>238</v>
      </c>
      <c r="B193" s="1">
        <v>45403</v>
      </c>
      <c r="C193" t="s">
        <v>12</v>
      </c>
      <c r="D193" t="s">
        <v>60</v>
      </c>
      <c r="E193" t="s">
        <v>22</v>
      </c>
      <c r="F193">
        <v>24058.799999999999</v>
      </c>
      <c r="G193">
        <v>1</v>
      </c>
      <c r="H193" s="4">
        <f>YEAR(Table2[[#This Row],[Order Date]])</f>
        <v>2024</v>
      </c>
    </row>
    <row r="194" spans="1:8">
      <c r="A194" t="s">
        <v>239</v>
      </c>
      <c r="B194" s="1">
        <v>45490</v>
      </c>
      <c r="C194" t="s">
        <v>20</v>
      </c>
      <c r="D194" t="s">
        <v>47</v>
      </c>
      <c r="E194" t="s">
        <v>22</v>
      </c>
      <c r="F194">
        <v>36022.99</v>
      </c>
      <c r="G194">
        <v>6</v>
      </c>
      <c r="H194" s="4">
        <f>YEAR(Table2[[#This Row],[Order Date]])</f>
        <v>2024</v>
      </c>
    </row>
    <row r="195" spans="1:8">
      <c r="A195" t="s">
        <v>240</v>
      </c>
      <c r="B195" s="1">
        <v>45705</v>
      </c>
      <c r="C195" t="s">
        <v>42</v>
      </c>
      <c r="D195" t="s">
        <v>43</v>
      </c>
      <c r="E195" t="s">
        <v>18</v>
      </c>
      <c r="F195">
        <v>35843.4</v>
      </c>
      <c r="G195">
        <v>1</v>
      </c>
      <c r="H195" s="4">
        <f>YEAR(Table2[[#This Row],[Order Date]])</f>
        <v>2025</v>
      </c>
    </row>
    <row r="196" spans="1:8">
      <c r="A196" t="s">
        <v>241</v>
      </c>
      <c r="B196" s="1">
        <v>45471</v>
      </c>
      <c r="C196" t="s">
        <v>12</v>
      </c>
      <c r="D196" t="s">
        <v>68</v>
      </c>
      <c r="E196" t="s">
        <v>27</v>
      </c>
      <c r="F196">
        <v>41839.230000000003</v>
      </c>
      <c r="G196">
        <v>2</v>
      </c>
      <c r="H196" s="4">
        <f>YEAR(Table2[[#This Row],[Order Date]])</f>
        <v>2024</v>
      </c>
    </row>
    <row r="197" spans="1:8">
      <c r="A197" t="s">
        <v>242</v>
      </c>
      <c r="B197" s="1">
        <v>45350</v>
      </c>
      <c r="C197" t="s">
        <v>42</v>
      </c>
      <c r="D197" t="s">
        <v>176</v>
      </c>
      <c r="E197" t="s">
        <v>14</v>
      </c>
      <c r="F197">
        <v>23517.94</v>
      </c>
      <c r="G197">
        <v>7</v>
      </c>
      <c r="H197" s="4">
        <f>YEAR(Table2[[#This Row],[Order Date]])</f>
        <v>2024</v>
      </c>
    </row>
    <row r="198" spans="1:8">
      <c r="A198" t="s">
        <v>243</v>
      </c>
      <c r="B198" s="1">
        <v>45588</v>
      </c>
      <c r="C198" t="s">
        <v>20</v>
      </c>
      <c r="D198" t="s">
        <v>21</v>
      </c>
      <c r="E198" t="s">
        <v>27</v>
      </c>
      <c r="F198">
        <v>29914.5</v>
      </c>
      <c r="G198">
        <v>5</v>
      </c>
      <c r="H198" s="4">
        <f>YEAR(Table2[[#This Row],[Order Date]])</f>
        <v>2024</v>
      </c>
    </row>
    <row r="199" spans="1:8">
      <c r="A199" t="s">
        <v>244</v>
      </c>
      <c r="B199" s="1">
        <v>45453</v>
      </c>
      <c r="C199" t="s">
        <v>42</v>
      </c>
      <c r="D199" t="s">
        <v>176</v>
      </c>
      <c r="E199" t="s">
        <v>22</v>
      </c>
      <c r="F199">
        <v>23064.65</v>
      </c>
      <c r="G199">
        <v>1</v>
      </c>
      <c r="H199" s="4">
        <f>YEAR(Table2[[#This Row],[Order Date]])</f>
        <v>2024</v>
      </c>
    </row>
    <row r="200" spans="1:8">
      <c r="A200" t="s">
        <v>245</v>
      </c>
      <c r="B200" s="1">
        <v>45371</v>
      </c>
      <c r="C200" t="s">
        <v>16</v>
      </c>
      <c r="D200" t="s">
        <v>109</v>
      </c>
      <c r="E200" t="s">
        <v>22</v>
      </c>
      <c r="F200">
        <v>30371.43</v>
      </c>
      <c r="G200">
        <v>10</v>
      </c>
      <c r="H200" s="4">
        <f>YEAR(Table2[[#This Row],[Order Date]])</f>
        <v>2024</v>
      </c>
    </row>
    <row r="201" spans="1:8">
      <c r="A201" t="s">
        <v>246</v>
      </c>
      <c r="B201" s="1">
        <v>45419</v>
      </c>
      <c r="C201" t="s">
        <v>8</v>
      </c>
      <c r="D201" t="s">
        <v>56</v>
      </c>
      <c r="E201" t="s">
        <v>27</v>
      </c>
      <c r="F201">
        <v>43538</v>
      </c>
      <c r="G201">
        <v>3</v>
      </c>
      <c r="H201" s="4">
        <f>YEAR(Table2[[#This Row],[Order Date]])</f>
        <v>2024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G201"/>
  <sheetViews>
    <sheetView workbookViewId="0">
      <selection activeCell="B19" sqref="B19"/>
    </sheetView>
  </sheetViews>
  <sheetFormatPr defaultRowHeight="14"/>
  <cols>
    <col min="2" max="2" width="15.75" customWidth="1"/>
    <col min="3" max="3" width="15" bestFit="1" customWidth="1"/>
    <col min="4" max="4" width="12.9140625" bestFit="1" customWidth="1"/>
    <col min="5" max="5" width="8.83203125" bestFit="1" customWidth="1"/>
    <col min="6" max="6" width="11.9140625" bestFit="1" customWidth="1"/>
    <col min="7" max="7" width="11.5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 s="1">
        <v>45538</v>
      </c>
      <c r="C2" t="s">
        <v>8</v>
      </c>
      <c r="D2" t="s">
        <v>9</v>
      </c>
      <c r="E2" t="s">
        <v>10</v>
      </c>
      <c r="F2">
        <v>30160.14</v>
      </c>
      <c r="G2">
        <v>7</v>
      </c>
    </row>
    <row r="3" spans="1:7">
      <c r="A3" t="s">
        <v>11</v>
      </c>
      <c r="B3" s="1">
        <v>45361</v>
      </c>
      <c r="C3" t="s">
        <v>12</v>
      </c>
      <c r="D3" t="s">
        <v>13</v>
      </c>
      <c r="E3" t="s">
        <v>14</v>
      </c>
      <c r="F3">
        <v>14014.07</v>
      </c>
      <c r="G3">
        <v>4</v>
      </c>
    </row>
    <row r="4" spans="1:7">
      <c r="A4" t="s">
        <v>15</v>
      </c>
      <c r="B4" s="1">
        <v>45412</v>
      </c>
      <c r="C4" t="s">
        <v>16</v>
      </c>
      <c r="D4" t="s">
        <v>17</v>
      </c>
      <c r="E4" t="s">
        <v>18</v>
      </c>
      <c r="F4">
        <v>41310.76</v>
      </c>
      <c r="G4">
        <v>7</v>
      </c>
    </row>
    <row r="5" spans="1:7">
      <c r="A5" t="s">
        <v>19</v>
      </c>
      <c r="B5" s="1">
        <v>45522</v>
      </c>
      <c r="C5" t="s">
        <v>20</v>
      </c>
      <c r="D5" t="s">
        <v>21</v>
      </c>
      <c r="E5" t="s">
        <v>22</v>
      </c>
      <c r="F5">
        <v>18943.169999999998</v>
      </c>
      <c r="G5">
        <v>3</v>
      </c>
    </row>
    <row r="6" spans="1:7">
      <c r="A6" t="s">
        <v>23</v>
      </c>
      <c r="B6" s="1">
        <v>45393</v>
      </c>
      <c r="C6" t="s">
        <v>8</v>
      </c>
      <c r="D6" t="s">
        <v>24</v>
      </c>
      <c r="E6" t="s">
        <v>10</v>
      </c>
      <c r="F6">
        <v>41224.44</v>
      </c>
      <c r="G6">
        <v>3</v>
      </c>
    </row>
    <row r="7" spans="1:7">
      <c r="A7" t="s">
        <v>25</v>
      </c>
      <c r="B7" s="1">
        <v>45652</v>
      </c>
      <c r="C7" t="s">
        <v>12</v>
      </c>
      <c r="D7" t="s">
        <v>26</v>
      </c>
      <c r="E7" t="s">
        <v>27</v>
      </c>
      <c r="F7">
        <v>5538.79</v>
      </c>
      <c r="G7">
        <v>6</v>
      </c>
    </row>
    <row r="8" spans="1:7">
      <c r="A8" t="s">
        <v>28</v>
      </c>
      <c r="B8" s="1">
        <v>45388</v>
      </c>
      <c r="C8" t="s">
        <v>16</v>
      </c>
      <c r="D8" t="s">
        <v>29</v>
      </c>
      <c r="E8" t="s">
        <v>27</v>
      </c>
      <c r="F8">
        <v>8568.17</v>
      </c>
      <c r="G8">
        <v>9</v>
      </c>
    </row>
    <row r="9" spans="1:7">
      <c r="A9" t="s">
        <v>30</v>
      </c>
      <c r="B9" s="1">
        <v>45539</v>
      </c>
      <c r="C9" t="s">
        <v>31</v>
      </c>
      <c r="D9" t="s">
        <v>32</v>
      </c>
      <c r="E9" t="s">
        <v>18</v>
      </c>
      <c r="F9">
        <v>4211.8100000000004</v>
      </c>
      <c r="G9">
        <v>2</v>
      </c>
    </row>
    <row r="10" spans="1:7">
      <c r="A10" t="s">
        <v>33</v>
      </c>
      <c r="B10" s="1">
        <v>45649</v>
      </c>
      <c r="C10" t="s">
        <v>16</v>
      </c>
      <c r="D10" t="s">
        <v>17</v>
      </c>
      <c r="E10" t="s">
        <v>27</v>
      </c>
      <c r="F10">
        <v>44612.19</v>
      </c>
      <c r="G10">
        <v>6</v>
      </c>
    </row>
    <row r="11" spans="1:7">
      <c r="A11" t="s">
        <v>34</v>
      </c>
      <c r="B11" s="1">
        <v>45591</v>
      </c>
      <c r="C11" t="s">
        <v>31</v>
      </c>
      <c r="D11" t="s">
        <v>35</v>
      </c>
      <c r="E11" t="s">
        <v>22</v>
      </c>
      <c r="F11">
        <v>42164.52</v>
      </c>
      <c r="G11">
        <v>1</v>
      </c>
    </row>
    <row r="12" spans="1:7">
      <c r="A12" t="s">
        <v>36</v>
      </c>
      <c r="B12" s="1">
        <v>45358</v>
      </c>
      <c r="C12" t="s">
        <v>37</v>
      </c>
      <c r="D12" t="s">
        <v>38</v>
      </c>
      <c r="E12" t="s">
        <v>18</v>
      </c>
      <c r="F12">
        <v>35046</v>
      </c>
      <c r="G12">
        <v>6</v>
      </c>
    </row>
    <row r="13" spans="1:7">
      <c r="A13" t="s">
        <v>39</v>
      </c>
      <c r="B13" s="1">
        <v>45610</v>
      </c>
      <c r="C13" t="s">
        <v>16</v>
      </c>
      <c r="D13" t="s">
        <v>29</v>
      </c>
      <c r="E13" t="s">
        <v>22</v>
      </c>
      <c r="F13">
        <v>14104.46</v>
      </c>
      <c r="G13">
        <v>1</v>
      </c>
    </row>
    <row r="14" spans="1:7">
      <c r="A14" t="s">
        <v>40</v>
      </c>
      <c r="B14" s="1">
        <v>45541</v>
      </c>
      <c r="C14" t="s">
        <v>31</v>
      </c>
      <c r="D14" t="s">
        <v>32</v>
      </c>
      <c r="E14" t="s">
        <v>14</v>
      </c>
      <c r="F14">
        <v>47755.01</v>
      </c>
      <c r="G14">
        <v>5</v>
      </c>
    </row>
    <row r="15" spans="1:7">
      <c r="A15" t="s">
        <v>41</v>
      </c>
      <c r="B15" s="1">
        <v>45626</v>
      </c>
      <c r="C15" t="s">
        <v>42</v>
      </c>
      <c r="D15" t="s">
        <v>43</v>
      </c>
      <c r="E15" t="s">
        <v>22</v>
      </c>
      <c r="F15">
        <v>39971.449999999997</v>
      </c>
      <c r="G15">
        <v>6</v>
      </c>
    </row>
    <row r="16" spans="1:7">
      <c r="A16" t="s">
        <v>44</v>
      </c>
      <c r="B16" s="1">
        <v>45625</v>
      </c>
      <c r="C16" t="s">
        <v>37</v>
      </c>
      <c r="D16" t="s">
        <v>45</v>
      </c>
      <c r="E16" t="s">
        <v>22</v>
      </c>
      <c r="F16">
        <v>1266.8499999999999</v>
      </c>
      <c r="G16">
        <v>2</v>
      </c>
    </row>
    <row r="17" spans="1:7">
      <c r="A17" t="s">
        <v>46</v>
      </c>
      <c r="B17" s="1">
        <v>45621</v>
      </c>
      <c r="C17" t="s">
        <v>20</v>
      </c>
      <c r="D17" t="s">
        <v>47</v>
      </c>
      <c r="E17" t="s">
        <v>14</v>
      </c>
      <c r="F17">
        <v>27493.19</v>
      </c>
      <c r="G17">
        <v>3</v>
      </c>
    </row>
    <row r="18" spans="1:7">
      <c r="A18" t="s">
        <v>48</v>
      </c>
      <c r="B18" s="1">
        <v>45710</v>
      </c>
      <c r="C18" t="s">
        <v>16</v>
      </c>
      <c r="D18" t="s">
        <v>49</v>
      </c>
      <c r="E18" t="s">
        <v>27</v>
      </c>
      <c r="F18">
        <v>3917.01</v>
      </c>
      <c r="G18">
        <v>8</v>
      </c>
    </row>
    <row r="19" spans="1:7">
      <c r="A19" t="s">
        <v>50</v>
      </c>
      <c r="B19" s="1">
        <v>45643</v>
      </c>
      <c r="C19" t="s">
        <v>37</v>
      </c>
      <c r="D19" t="s">
        <v>38</v>
      </c>
      <c r="E19" t="s">
        <v>18</v>
      </c>
      <c r="F19">
        <v>9703.0499999999993</v>
      </c>
      <c r="G19">
        <v>4</v>
      </c>
    </row>
    <row r="20" spans="1:7">
      <c r="A20" t="s">
        <v>51</v>
      </c>
      <c r="B20" s="1">
        <v>45484</v>
      </c>
      <c r="C20" t="s">
        <v>8</v>
      </c>
      <c r="D20" t="s">
        <v>52</v>
      </c>
      <c r="E20" t="s">
        <v>10</v>
      </c>
      <c r="F20">
        <v>3817.16</v>
      </c>
      <c r="G20">
        <v>4</v>
      </c>
    </row>
    <row r="21" spans="1:7">
      <c r="A21" t="s">
        <v>53</v>
      </c>
      <c r="B21" s="1">
        <v>45646</v>
      </c>
      <c r="C21" t="s">
        <v>16</v>
      </c>
      <c r="D21" t="s">
        <v>17</v>
      </c>
      <c r="E21" t="s">
        <v>14</v>
      </c>
      <c r="F21">
        <v>41219.660000000003</v>
      </c>
      <c r="G21">
        <v>5</v>
      </c>
    </row>
    <row r="22" spans="1:7">
      <c r="A22" t="s">
        <v>54</v>
      </c>
      <c r="B22" s="1">
        <v>45652</v>
      </c>
      <c r="C22" t="s">
        <v>20</v>
      </c>
      <c r="D22" t="s">
        <v>47</v>
      </c>
      <c r="E22" t="s">
        <v>10</v>
      </c>
      <c r="F22">
        <v>37094.53</v>
      </c>
      <c r="G22">
        <v>5</v>
      </c>
    </row>
    <row r="23" spans="1:7">
      <c r="A23" t="s">
        <v>55</v>
      </c>
      <c r="B23" s="1">
        <v>45491</v>
      </c>
      <c r="C23" t="s">
        <v>8</v>
      </c>
      <c r="D23" t="s">
        <v>56</v>
      </c>
      <c r="E23" t="s">
        <v>10</v>
      </c>
      <c r="F23">
        <v>26865.31</v>
      </c>
      <c r="G23">
        <v>7</v>
      </c>
    </row>
    <row r="24" spans="1:7">
      <c r="A24" t="s">
        <v>57</v>
      </c>
      <c r="B24" s="1">
        <v>45377</v>
      </c>
      <c r="C24" t="s">
        <v>8</v>
      </c>
      <c r="D24" t="s">
        <v>24</v>
      </c>
      <c r="E24" t="s">
        <v>10</v>
      </c>
      <c r="F24">
        <v>2188.7199999999998</v>
      </c>
      <c r="G24">
        <v>8</v>
      </c>
    </row>
    <row r="25" spans="1:7">
      <c r="A25" t="s">
        <v>58</v>
      </c>
      <c r="B25" s="1">
        <v>45410</v>
      </c>
      <c r="C25" t="s">
        <v>37</v>
      </c>
      <c r="D25" t="s">
        <v>45</v>
      </c>
      <c r="E25" t="s">
        <v>14</v>
      </c>
      <c r="F25">
        <v>35057.89</v>
      </c>
      <c r="G25">
        <v>1</v>
      </c>
    </row>
    <row r="26" spans="1:7">
      <c r="A26" t="s">
        <v>59</v>
      </c>
      <c r="B26" s="1">
        <v>45415</v>
      </c>
      <c r="C26" t="s">
        <v>12</v>
      </c>
      <c r="D26" t="s">
        <v>60</v>
      </c>
      <c r="E26" t="s">
        <v>27</v>
      </c>
      <c r="F26">
        <v>1497.31</v>
      </c>
      <c r="G26">
        <v>5</v>
      </c>
    </row>
    <row r="27" spans="1:7">
      <c r="A27" t="s">
        <v>61</v>
      </c>
      <c r="B27" s="1">
        <v>45620</v>
      </c>
      <c r="C27" t="s">
        <v>8</v>
      </c>
      <c r="D27" t="s">
        <v>9</v>
      </c>
      <c r="E27" t="s">
        <v>10</v>
      </c>
      <c r="F27">
        <v>648.07000000000005</v>
      </c>
      <c r="G27">
        <v>5</v>
      </c>
    </row>
    <row r="28" spans="1:7">
      <c r="A28" t="s">
        <v>62</v>
      </c>
      <c r="B28" s="1">
        <v>45686</v>
      </c>
      <c r="C28" t="s">
        <v>31</v>
      </c>
      <c r="D28" t="s">
        <v>32</v>
      </c>
      <c r="E28" t="s">
        <v>22</v>
      </c>
      <c r="F28">
        <v>38158.54</v>
      </c>
      <c r="G28">
        <v>2</v>
      </c>
    </row>
    <row r="29" spans="1:7">
      <c r="A29" t="s">
        <v>63</v>
      </c>
      <c r="B29" s="1">
        <v>45592</v>
      </c>
      <c r="C29" t="s">
        <v>37</v>
      </c>
      <c r="D29" t="s">
        <v>38</v>
      </c>
      <c r="E29" t="s">
        <v>14</v>
      </c>
      <c r="F29">
        <v>37708.54</v>
      </c>
      <c r="G29">
        <v>6</v>
      </c>
    </row>
    <row r="30" spans="1:7">
      <c r="A30" t="s">
        <v>64</v>
      </c>
      <c r="B30" s="1">
        <v>45486</v>
      </c>
      <c r="C30" t="s">
        <v>8</v>
      </c>
      <c r="D30" t="s">
        <v>56</v>
      </c>
      <c r="E30" t="s">
        <v>22</v>
      </c>
      <c r="F30">
        <v>22987.33</v>
      </c>
      <c r="G30">
        <v>4</v>
      </c>
    </row>
    <row r="31" spans="1:7">
      <c r="A31" t="s">
        <v>65</v>
      </c>
      <c r="B31" s="1">
        <v>45479</v>
      </c>
      <c r="C31" t="s">
        <v>8</v>
      </c>
      <c r="D31" t="s">
        <v>24</v>
      </c>
      <c r="E31" t="s">
        <v>14</v>
      </c>
      <c r="F31">
        <v>20300.939999999999</v>
      </c>
      <c r="G31">
        <v>8</v>
      </c>
    </row>
    <row r="32" spans="1:7">
      <c r="A32" t="s">
        <v>66</v>
      </c>
      <c r="B32" s="1">
        <v>45353</v>
      </c>
      <c r="C32" t="s">
        <v>20</v>
      </c>
      <c r="D32" t="s">
        <v>47</v>
      </c>
      <c r="E32" t="s">
        <v>27</v>
      </c>
      <c r="F32">
        <v>43286.25</v>
      </c>
      <c r="G32">
        <v>3</v>
      </c>
    </row>
    <row r="33" spans="1:7">
      <c r="A33" t="s">
        <v>67</v>
      </c>
      <c r="B33" s="1">
        <v>45445</v>
      </c>
      <c r="C33" t="s">
        <v>12</v>
      </c>
      <c r="D33" t="s">
        <v>68</v>
      </c>
      <c r="E33" t="s">
        <v>22</v>
      </c>
      <c r="F33">
        <v>3778.16</v>
      </c>
      <c r="G33">
        <v>6</v>
      </c>
    </row>
    <row r="34" spans="1:7">
      <c r="A34" t="s">
        <v>69</v>
      </c>
      <c r="B34" s="1">
        <v>45522</v>
      </c>
      <c r="C34" t="s">
        <v>8</v>
      </c>
      <c r="D34" t="s">
        <v>9</v>
      </c>
      <c r="E34" t="s">
        <v>10</v>
      </c>
      <c r="F34">
        <v>21399.040000000001</v>
      </c>
      <c r="G34">
        <v>8</v>
      </c>
    </row>
    <row r="35" spans="1:7">
      <c r="A35" t="s">
        <v>70</v>
      </c>
      <c r="B35" s="1">
        <v>45613</v>
      </c>
      <c r="C35" t="s">
        <v>31</v>
      </c>
      <c r="D35" t="s">
        <v>32</v>
      </c>
      <c r="E35" t="s">
        <v>22</v>
      </c>
      <c r="F35">
        <v>38753.29</v>
      </c>
      <c r="G35">
        <v>3</v>
      </c>
    </row>
    <row r="36" spans="1:7">
      <c r="A36" t="s">
        <v>71</v>
      </c>
      <c r="B36" s="1">
        <v>45379</v>
      </c>
      <c r="C36" t="s">
        <v>16</v>
      </c>
      <c r="D36" t="s">
        <v>49</v>
      </c>
      <c r="E36" t="s">
        <v>27</v>
      </c>
      <c r="F36">
        <v>6753.07</v>
      </c>
      <c r="G36">
        <v>8</v>
      </c>
    </row>
    <row r="37" spans="1:7">
      <c r="A37" t="s">
        <v>72</v>
      </c>
      <c r="B37" s="1">
        <v>45520</v>
      </c>
      <c r="C37" t="s">
        <v>31</v>
      </c>
      <c r="D37" t="s">
        <v>73</v>
      </c>
      <c r="E37" t="s">
        <v>22</v>
      </c>
      <c r="F37">
        <v>44580.63</v>
      </c>
      <c r="G37">
        <v>6</v>
      </c>
    </row>
    <row r="38" spans="1:7">
      <c r="A38" t="s">
        <v>74</v>
      </c>
      <c r="B38" s="1">
        <v>45407</v>
      </c>
      <c r="C38" t="s">
        <v>42</v>
      </c>
      <c r="D38" t="s">
        <v>75</v>
      </c>
      <c r="E38" t="s">
        <v>18</v>
      </c>
      <c r="F38">
        <v>33651.08</v>
      </c>
      <c r="G38">
        <v>4</v>
      </c>
    </row>
    <row r="39" spans="1:7">
      <c r="A39" t="s">
        <v>76</v>
      </c>
      <c r="B39" s="1">
        <v>45597</v>
      </c>
      <c r="C39" t="s">
        <v>12</v>
      </c>
      <c r="D39" t="s">
        <v>13</v>
      </c>
      <c r="E39" t="s">
        <v>18</v>
      </c>
      <c r="F39">
        <v>15971.85</v>
      </c>
      <c r="G39">
        <v>9</v>
      </c>
    </row>
    <row r="40" spans="1:7">
      <c r="A40" t="s">
        <v>77</v>
      </c>
      <c r="B40" s="1">
        <v>45505</v>
      </c>
      <c r="C40" t="s">
        <v>12</v>
      </c>
      <c r="D40" t="s">
        <v>60</v>
      </c>
      <c r="E40" t="s">
        <v>10</v>
      </c>
      <c r="F40">
        <v>1687.04</v>
      </c>
      <c r="G40">
        <v>5</v>
      </c>
    </row>
    <row r="41" spans="1:7">
      <c r="A41" t="s">
        <v>78</v>
      </c>
      <c r="B41" s="1">
        <v>45475</v>
      </c>
      <c r="C41" t="s">
        <v>20</v>
      </c>
      <c r="D41" t="s">
        <v>79</v>
      </c>
      <c r="E41" t="s">
        <v>10</v>
      </c>
      <c r="F41">
        <v>29530.09</v>
      </c>
      <c r="G41">
        <v>5</v>
      </c>
    </row>
    <row r="42" spans="1:7">
      <c r="A42" t="s">
        <v>80</v>
      </c>
      <c r="B42" s="1">
        <v>45378</v>
      </c>
      <c r="C42" t="s">
        <v>8</v>
      </c>
      <c r="D42" t="s">
        <v>24</v>
      </c>
      <c r="E42" t="s">
        <v>18</v>
      </c>
      <c r="F42">
        <v>23483.59</v>
      </c>
      <c r="G42">
        <v>2</v>
      </c>
    </row>
    <row r="43" spans="1:7">
      <c r="A43" t="s">
        <v>81</v>
      </c>
      <c r="B43" s="1">
        <v>45692</v>
      </c>
      <c r="C43" t="s">
        <v>16</v>
      </c>
      <c r="D43" t="s">
        <v>17</v>
      </c>
      <c r="E43" t="s">
        <v>22</v>
      </c>
      <c r="F43">
        <v>24530.87</v>
      </c>
      <c r="G43">
        <v>4</v>
      </c>
    </row>
    <row r="44" spans="1:7">
      <c r="A44" t="s">
        <v>82</v>
      </c>
      <c r="B44" s="1">
        <v>45553</v>
      </c>
      <c r="C44" t="s">
        <v>37</v>
      </c>
      <c r="D44" t="s">
        <v>83</v>
      </c>
      <c r="E44" t="s">
        <v>18</v>
      </c>
      <c r="F44">
        <v>29506.33</v>
      </c>
      <c r="G44">
        <v>6</v>
      </c>
    </row>
    <row r="45" spans="1:7">
      <c r="A45" t="s">
        <v>84</v>
      </c>
      <c r="B45" s="1">
        <v>45677</v>
      </c>
      <c r="C45" t="s">
        <v>20</v>
      </c>
      <c r="D45" t="s">
        <v>21</v>
      </c>
      <c r="E45" t="s">
        <v>10</v>
      </c>
      <c r="F45">
        <v>3545.2</v>
      </c>
      <c r="G45">
        <v>4</v>
      </c>
    </row>
    <row r="46" spans="1:7">
      <c r="A46" t="s">
        <v>85</v>
      </c>
      <c r="B46" s="1">
        <v>45474</v>
      </c>
      <c r="C46" t="s">
        <v>16</v>
      </c>
      <c r="D46" t="s">
        <v>29</v>
      </c>
      <c r="E46" t="s">
        <v>18</v>
      </c>
      <c r="F46">
        <v>21307.31</v>
      </c>
      <c r="G46">
        <v>5</v>
      </c>
    </row>
    <row r="47" spans="1:7">
      <c r="A47" t="s">
        <v>86</v>
      </c>
      <c r="B47" s="1">
        <v>45544</v>
      </c>
      <c r="C47" t="s">
        <v>37</v>
      </c>
      <c r="D47" t="s">
        <v>38</v>
      </c>
      <c r="E47" t="s">
        <v>18</v>
      </c>
      <c r="F47">
        <v>27491.51</v>
      </c>
      <c r="G47">
        <v>10</v>
      </c>
    </row>
    <row r="48" spans="1:7">
      <c r="A48" t="s">
        <v>87</v>
      </c>
      <c r="B48" s="1">
        <v>45621</v>
      </c>
      <c r="C48" t="s">
        <v>20</v>
      </c>
      <c r="D48" t="s">
        <v>79</v>
      </c>
      <c r="E48" t="s">
        <v>14</v>
      </c>
      <c r="F48">
        <v>17248.080000000002</v>
      </c>
      <c r="G48">
        <v>8</v>
      </c>
    </row>
    <row r="49" spans="1:7">
      <c r="A49" t="s">
        <v>88</v>
      </c>
      <c r="B49" s="1">
        <v>45464</v>
      </c>
      <c r="C49" t="s">
        <v>42</v>
      </c>
      <c r="D49" t="s">
        <v>43</v>
      </c>
      <c r="E49" t="s">
        <v>18</v>
      </c>
      <c r="F49">
        <v>17617.400000000001</v>
      </c>
      <c r="G49">
        <v>4</v>
      </c>
    </row>
    <row r="50" spans="1:7">
      <c r="A50" t="s">
        <v>89</v>
      </c>
      <c r="B50" s="1">
        <v>45534</v>
      </c>
      <c r="C50" t="s">
        <v>31</v>
      </c>
      <c r="D50" t="s">
        <v>90</v>
      </c>
      <c r="E50" t="s">
        <v>10</v>
      </c>
      <c r="F50">
        <v>20953.32</v>
      </c>
      <c r="G50">
        <v>7</v>
      </c>
    </row>
    <row r="51" spans="1:7">
      <c r="A51" t="s">
        <v>91</v>
      </c>
      <c r="B51" s="1">
        <v>45658</v>
      </c>
      <c r="C51" t="s">
        <v>37</v>
      </c>
      <c r="D51" t="s">
        <v>45</v>
      </c>
      <c r="E51" t="s">
        <v>14</v>
      </c>
      <c r="F51">
        <v>16409.13</v>
      </c>
      <c r="G51">
        <v>10</v>
      </c>
    </row>
    <row r="52" spans="1:7">
      <c r="A52" t="s">
        <v>92</v>
      </c>
      <c r="B52" s="1">
        <v>45556</v>
      </c>
      <c r="C52" t="s">
        <v>37</v>
      </c>
      <c r="D52" t="s">
        <v>93</v>
      </c>
      <c r="E52" t="s">
        <v>10</v>
      </c>
      <c r="F52">
        <v>35084.660000000003</v>
      </c>
      <c r="G52">
        <v>3</v>
      </c>
    </row>
    <row r="53" spans="1:7">
      <c r="A53" t="s">
        <v>94</v>
      </c>
      <c r="B53" s="1">
        <v>45600</v>
      </c>
      <c r="C53" t="s">
        <v>12</v>
      </c>
      <c r="D53" t="s">
        <v>26</v>
      </c>
      <c r="E53" t="s">
        <v>10</v>
      </c>
      <c r="F53">
        <v>40648.54</v>
      </c>
      <c r="G53">
        <v>6</v>
      </c>
    </row>
    <row r="54" spans="1:7">
      <c r="A54" t="s">
        <v>95</v>
      </c>
      <c r="B54" s="1">
        <v>45671</v>
      </c>
      <c r="C54" t="s">
        <v>8</v>
      </c>
      <c r="D54" t="s">
        <v>24</v>
      </c>
      <c r="E54" t="s">
        <v>22</v>
      </c>
      <c r="F54">
        <v>40209.599999999999</v>
      </c>
      <c r="G54">
        <v>7</v>
      </c>
    </row>
    <row r="55" spans="1:7">
      <c r="A55" t="s">
        <v>96</v>
      </c>
      <c r="B55" s="1">
        <v>45701</v>
      </c>
      <c r="C55" t="s">
        <v>20</v>
      </c>
      <c r="D55" t="s">
        <v>79</v>
      </c>
      <c r="E55" t="s">
        <v>18</v>
      </c>
      <c r="F55">
        <v>36310.46</v>
      </c>
      <c r="G55">
        <v>6</v>
      </c>
    </row>
    <row r="56" spans="1:7">
      <c r="A56" t="s">
        <v>97</v>
      </c>
      <c r="B56" s="1">
        <v>45660</v>
      </c>
      <c r="C56" t="s">
        <v>12</v>
      </c>
      <c r="D56" t="s">
        <v>68</v>
      </c>
      <c r="E56" t="s">
        <v>14</v>
      </c>
      <c r="F56">
        <v>10935.28</v>
      </c>
      <c r="G56">
        <v>9</v>
      </c>
    </row>
    <row r="57" spans="1:7">
      <c r="A57" t="s">
        <v>98</v>
      </c>
      <c r="B57" s="1">
        <v>45597</v>
      </c>
      <c r="C57" t="s">
        <v>16</v>
      </c>
      <c r="D57" t="s">
        <v>17</v>
      </c>
      <c r="E57" t="s">
        <v>27</v>
      </c>
      <c r="F57">
        <v>25915.599999999999</v>
      </c>
      <c r="G57">
        <v>8</v>
      </c>
    </row>
    <row r="58" spans="1:7">
      <c r="A58" t="s">
        <v>99</v>
      </c>
      <c r="B58" s="1">
        <v>45593</v>
      </c>
      <c r="C58" t="s">
        <v>8</v>
      </c>
      <c r="D58" t="s">
        <v>56</v>
      </c>
      <c r="E58" t="s">
        <v>22</v>
      </c>
      <c r="F58">
        <v>7462.75</v>
      </c>
      <c r="G58">
        <v>3</v>
      </c>
    </row>
    <row r="59" spans="1:7">
      <c r="A59" t="s">
        <v>100</v>
      </c>
      <c r="B59" s="1">
        <v>45595</v>
      </c>
      <c r="C59" t="s">
        <v>12</v>
      </c>
      <c r="D59" t="s">
        <v>13</v>
      </c>
      <c r="E59" t="s">
        <v>27</v>
      </c>
      <c r="F59">
        <v>37009.339999999997</v>
      </c>
      <c r="G59">
        <v>8</v>
      </c>
    </row>
    <row r="60" spans="1:7">
      <c r="A60" t="s">
        <v>101</v>
      </c>
      <c r="B60" s="1">
        <v>45526</v>
      </c>
      <c r="C60" t="s">
        <v>20</v>
      </c>
      <c r="D60" t="s">
        <v>47</v>
      </c>
      <c r="E60" t="s">
        <v>18</v>
      </c>
      <c r="F60">
        <v>24847.89</v>
      </c>
      <c r="G60">
        <v>7</v>
      </c>
    </row>
    <row r="61" spans="1:7">
      <c r="A61" t="s">
        <v>102</v>
      </c>
      <c r="B61" s="1">
        <v>45491</v>
      </c>
      <c r="C61" t="s">
        <v>8</v>
      </c>
      <c r="D61" t="s">
        <v>24</v>
      </c>
      <c r="E61" t="s">
        <v>27</v>
      </c>
      <c r="F61">
        <v>22769.72</v>
      </c>
      <c r="G61">
        <v>3</v>
      </c>
    </row>
    <row r="62" spans="1:7">
      <c r="A62" t="s">
        <v>103</v>
      </c>
      <c r="B62" s="1">
        <v>45665</v>
      </c>
      <c r="C62" t="s">
        <v>42</v>
      </c>
      <c r="D62" t="s">
        <v>43</v>
      </c>
      <c r="E62" t="s">
        <v>14</v>
      </c>
      <c r="F62">
        <v>13415</v>
      </c>
      <c r="G62">
        <v>9</v>
      </c>
    </row>
    <row r="63" spans="1:7">
      <c r="A63" t="s">
        <v>104</v>
      </c>
      <c r="B63" s="1">
        <v>45368</v>
      </c>
      <c r="C63" t="s">
        <v>12</v>
      </c>
      <c r="D63" t="s">
        <v>26</v>
      </c>
      <c r="E63" t="s">
        <v>10</v>
      </c>
      <c r="F63">
        <v>21463.57</v>
      </c>
      <c r="G63">
        <v>9</v>
      </c>
    </row>
    <row r="64" spans="1:7">
      <c r="A64" t="s">
        <v>105</v>
      </c>
      <c r="B64" s="1">
        <v>45349</v>
      </c>
      <c r="C64" t="s">
        <v>8</v>
      </c>
      <c r="D64" t="s">
        <v>56</v>
      </c>
      <c r="E64" t="s">
        <v>14</v>
      </c>
      <c r="F64">
        <v>28942.04</v>
      </c>
      <c r="G64">
        <v>8</v>
      </c>
    </row>
    <row r="65" spans="1:7">
      <c r="A65" t="s">
        <v>106</v>
      </c>
      <c r="B65" s="1">
        <v>45582</v>
      </c>
      <c r="C65" t="s">
        <v>16</v>
      </c>
      <c r="D65" t="s">
        <v>17</v>
      </c>
      <c r="E65" t="s">
        <v>14</v>
      </c>
      <c r="F65">
        <v>10354.379999999999</v>
      </c>
      <c r="G65">
        <v>3</v>
      </c>
    </row>
    <row r="66" spans="1:7">
      <c r="A66" t="s">
        <v>107</v>
      </c>
      <c r="B66" s="1">
        <v>45678</v>
      </c>
      <c r="C66" t="s">
        <v>37</v>
      </c>
      <c r="D66" t="s">
        <v>38</v>
      </c>
      <c r="E66" t="s">
        <v>14</v>
      </c>
      <c r="F66">
        <v>37514.28</v>
      </c>
      <c r="G66">
        <v>8</v>
      </c>
    </row>
    <row r="67" spans="1:7">
      <c r="A67" t="s">
        <v>108</v>
      </c>
      <c r="B67" s="1">
        <v>45497</v>
      </c>
      <c r="C67" t="s">
        <v>16</v>
      </c>
      <c r="D67" t="s">
        <v>109</v>
      </c>
      <c r="E67" t="s">
        <v>18</v>
      </c>
      <c r="F67">
        <v>8795.85</v>
      </c>
      <c r="G67">
        <v>7</v>
      </c>
    </row>
    <row r="68" spans="1:7">
      <c r="A68" t="s">
        <v>110</v>
      </c>
      <c r="B68" s="1">
        <v>45703</v>
      </c>
      <c r="C68" t="s">
        <v>31</v>
      </c>
      <c r="D68" t="s">
        <v>32</v>
      </c>
      <c r="E68" t="s">
        <v>14</v>
      </c>
      <c r="F68">
        <v>23968.71</v>
      </c>
      <c r="G68">
        <v>4</v>
      </c>
    </row>
    <row r="69" spans="1:7">
      <c r="A69" t="s">
        <v>111</v>
      </c>
      <c r="B69" s="1">
        <v>45356</v>
      </c>
      <c r="C69" t="s">
        <v>12</v>
      </c>
      <c r="D69" t="s">
        <v>60</v>
      </c>
      <c r="E69" t="s">
        <v>27</v>
      </c>
      <c r="F69">
        <v>1122.3599999999999</v>
      </c>
      <c r="G69">
        <v>2</v>
      </c>
    </row>
    <row r="70" spans="1:7">
      <c r="A70" t="s">
        <v>112</v>
      </c>
      <c r="B70" s="1">
        <v>45488</v>
      </c>
      <c r="C70" t="s">
        <v>12</v>
      </c>
      <c r="D70" t="s">
        <v>60</v>
      </c>
      <c r="E70" t="s">
        <v>10</v>
      </c>
      <c r="F70">
        <v>42885.11</v>
      </c>
      <c r="G70">
        <v>5</v>
      </c>
    </row>
    <row r="71" spans="1:7">
      <c r="A71" t="s">
        <v>113</v>
      </c>
      <c r="B71" s="1">
        <v>45670</v>
      </c>
      <c r="C71" t="s">
        <v>37</v>
      </c>
      <c r="D71" t="s">
        <v>45</v>
      </c>
      <c r="E71" t="s">
        <v>22</v>
      </c>
      <c r="F71">
        <v>20064.78</v>
      </c>
      <c r="G71">
        <v>3</v>
      </c>
    </row>
    <row r="72" spans="1:7">
      <c r="A72" t="s">
        <v>114</v>
      </c>
      <c r="B72" s="1">
        <v>45656</v>
      </c>
      <c r="C72" t="s">
        <v>8</v>
      </c>
      <c r="D72" t="s">
        <v>24</v>
      </c>
      <c r="E72" t="s">
        <v>18</v>
      </c>
      <c r="F72">
        <v>2499.83</v>
      </c>
      <c r="G72">
        <v>8</v>
      </c>
    </row>
    <row r="73" spans="1:7">
      <c r="A73" t="s">
        <v>115</v>
      </c>
      <c r="B73" s="1">
        <v>45539</v>
      </c>
      <c r="C73" t="s">
        <v>31</v>
      </c>
      <c r="D73" t="s">
        <v>35</v>
      </c>
      <c r="E73" t="s">
        <v>27</v>
      </c>
      <c r="F73">
        <v>19746.27</v>
      </c>
      <c r="G73">
        <v>4</v>
      </c>
    </row>
    <row r="74" spans="1:7">
      <c r="A74" t="s">
        <v>116</v>
      </c>
      <c r="B74" s="1">
        <v>45547</v>
      </c>
      <c r="C74" t="s">
        <v>12</v>
      </c>
      <c r="D74" t="s">
        <v>60</v>
      </c>
      <c r="E74" t="s">
        <v>27</v>
      </c>
      <c r="F74">
        <v>28325.61</v>
      </c>
      <c r="G74">
        <v>6</v>
      </c>
    </row>
    <row r="75" spans="1:7">
      <c r="A75" t="s">
        <v>117</v>
      </c>
      <c r="B75" s="1">
        <v>45359</v>
      </c>
      <c r="C75" t="s">
        <v>42</v>
      </c>
      <c r="D75" t="s">
        <v>118</v>
      </c>
      <c r="E75" t="s">
        <v>10</v>
      </c>
      <c r="F75">
        <v>24941.85</v>
      </c>
      <c r="G75">
        <v>6</v>
      </c>
    </row>
    <row r="76" spans="1:7">
      <c r="A76" t="s">
        <v>119</v>
      </c>
      <c r="B76" s="1">
        <v>45386</v>
      </c>
      <c r="C76" t="s">
        <v>42</v>
      </c>
      <c r="D76" t="s">
        <v>75</v>
      </c>
      <c r="E76" t="s">
        <v>14</v>
      </c>
      <c r="F76">
        <v>21507.77</v>
      </c>
      <c r="G76">
        <v>10</v>
      </c>
    </row>
    <row r="77" spans="1:7">
      <c r="A77" t="s">
        <v>120</v>
      </c>
      <c r="B77" s="1">
        <v>45365</v>
      </c>
      <c r="C77" t="s">
        <v>31</v>
      </c>
      <c r="D77" t="s">
        <v>35</v>
      </c>
      <c r="E77" t="s">
        <v>22</v>
      </c>
      <c r="F77">
        <v>40124.1</v>
      </c>
      <c r="G77">
        <v>7</v>
      </c>
    </row>
    <row r="78" spans="1:7">
      <c r="A78" t="s">
        <v>121</v>
      </c>
      <c r="B78" s="1">
        <v>45358</v>
      </c>
      <c r="C78" t="s">
        <v>16</v>
      </c>
      <c r="D78" t="s">
        <v>109</v>
      </c>
      <c r="E78" t="s">
        <v>22</v>
      </c>
      <c r="F78">
        <v>14719.38</v>
      </c>
      <c r="G78">
        <v>8</v>
      </c>
    </row>
    <row r="79" spans="1:7">
      <c r="A79" t="s">
        <v>122</v>
      </c>
      <c r="B79" s="1">
        <v>45357</v>
      </c>
      <c r="C79" t="s">
        <v>42</v>
      </c>
      <c r="D79" t="s">
        <v>75</v>
      </c>
      <c r="E79" t="s">
        <v>14</v>
      </c>
      <c r="F79">
        <v>38151.33</v>
      </c>
      <c r="G79">
        <v>8</v>
      </c>
    </row>
    <row r="80" spans="1:7">
      <c r="A80" t="s">
        <v>123</v>
      </c>
      <c r="B80" s="1">
        <v>45671</v>
      </c>
      <c r="C80" t="s">
        <v>20</v>
      </c>
      <c r="D80" t="s">
        <v>79</v>
      </c>
      <c r="E80" t="s">
        <v>22</v>
      </c>
      <c r="F80">
        <v>28411.41</v>
      </c>
      <c r="G80">
        <v>7</v>
      </c>
    </row>
    <row r="81" spans="1:7">
      <c r="A81" t="s">
        <v>124</v>
      </c>
      <c r="B81" s="1">
        <v>45697</v>
      </c>
      <c r="C81" t="s">
        <v>31</v>
      </c>
      <c r="D81" t="s">
        <v>35</v>
      </c>
      <c r="E81" t="s">
        <v>22</v>
      </c>
      <c r="F81">
        <v>42730.03</v>
      </c>
      <c r="G81">
        <v>9</v>
      </c>
    </row>
    <row r="82" spans="1:7">
      <c r="A82" t="s">
        <v>125</v>
      </c>
      <c r="B82" s="1">
        <v>45464</v>
      </c>
      <c r="C82" t="s">
        <v>16</v>
      </c>
      <c r="D82" t="s">
        <v>17</v>
      </c>
      <c r="E82" t="s">
        <v>18</v>
      </c>
      <c r="F82">
        <v>4100.5600000000004</v>
      </c>
      <c r="G82">
        <v>1</v>
      </c>
    </row>
    <row r="83" spans="1:7">
      <c r="A83" t="s">
        <v>126</v>
      </c>
      <c r="B83" s="1">
        <v>45590</v>
      </c>
      <c r="C83" t="s">
        <v>37</v>
      </c>
      <c r="D83" t="s">
        <v>83</v>
      </c>
      <c r="E83" t="s">
        <v>27</v>
      </c>
      <c r="F83">
        <v>43120.85</v>
      </c>
      <c r="G83">
        <v>5</v>
      </c>
    </row>
    <row r="84" spans="1:7">
      <c r="A84" t="s">
        <v>127</v>
      </c>
      <c r="B84" s="1">
        <v>45692</v>
      </c>
      <c r="C84" t="s">
        <v>12</v>
      </c>
      <c r="D84" t="s">
        <v>13</v>
      </c>
      <c r="E84" t="s">
        <v>18</v>
      </c>
      <c r="F84">
        <v>29149.34</v>
      </c>
      <c r="G84">
        <v>8</v>
      </c>
    </row>
    <row r="85" spans="1:7">
      <c r="A85" t="s">
        <v>128</v>
      </c>
      <c r="B85" s="1">
        <v>45374</v>
      </c>
      <c r="C85" t="s">
        <v>12</v>
      </c>
      <c r="D85" t="s">
        <v>13</v>
      </c>
      <c r="E85" t="s">
        <v>27</v>
      </c>
      <c r="F85">
        <v>2361.19</v>
      </c>
      <c r="G85">
        <v>7</v>
      </c>
    </row>
    <row r="86" spans="1:7">
      <c r="A86" t="s">
        <v>129</v>
      </c>
      <c r="B86" s="1">
        <v>45652</v>
      </c>
      <c r="C86" t="s">
        <v>37</v>
      </c>
      <c r="D86" t="s">
        <v>45</v>
      </c>
      <c r="E86" t="s">
        <v>14</v>
      </c>
      <c r="F86">
        <v>30408.52</v>
      </c>
      <c r="G86">
        <v>7</v>
      </c>
    </row>
    <row r="87" spans="1:7">
      <c r="A87" t="s">
        <v>130</v>
      </c>
      <c r="B87" s="1">
        <v>45552</v>
      </c>
      <c r="C87" t="s">
        <v>31</v>
      </c>
      <c r="D87" t="s">
        <v>32</v>
      </c>
      <c r="E87" t="s">
        <v>10</v>
      </c>
      <c r="F87">
        <v>3040.71</v>
      </c>
      <c r="G87">
        <v>5</v>
      </c>
    </row>
    <row r="88" spans="1:7">
      <c r="A88" t="s">
        <v>131</v>
      </c>
      <c r="B88" s="1">
        <v>45595</v>
      </c>
      <c r="C88" t="s">
        <v>31</v>
      </c>
      <c r="D88" t="s">
        <v>32</v>
      </c>
      <c r="E88" t="s">
        <v>22</v>
      </c>
      <c r="F88">
        <v>20315.849999999999</v>
      </c>
      <c r="G88">
        <v>6</v>
      </c>
    </row>
    <row r="89" spans="1:7">
      <c r="A89" t="s">
        <v>132</v>
      </c>
      <c r="B89" s="1">
        <v>45656</v>
      </c>
      <c r="C89" t="s">
        <v>37</v>
      </c>
      <c r="D89" t="s">
        <v>38</v>
      </c>
      <c r="E89" t="s">
        <v>27</v>
      </c>
      <c r="F89">
        <v>11560.98</v>
      </c>
      <c r="G89">
        <v>9</v>
      </c>
    </row>
    <row r="90" spans="1:7">
      <c r="A90" t="s">
        <v>133</v>
      </c>
      <c r="B90" s="1">
        <v>45360</v>
      </c>
      <c r="C90" t="s">
        <v>42</v>
      </c>
      <c r="D90" t="s">
        <v>75</v>
      </c>
      <c r="E90" t="s">
        <v>18</v>
      </c>
      <c r="F90">
        <v>38400.69</v>
      </c>
      <c r="G90">
        <v>10</v>
      </c>
    </row>
    <row r="91" spans="1:7">
      <c r="A91" t="s">
        <v>134</v>
      </c>
      <c r="B91" s="1">
        <v>45438</v>
      </c>
      <c r="C91" t="s">
        <v>37</v>
      </c>
      <c r="D91" t="s">
        <v>83</v>
      </c>
      <c r="E91" t="s">
        <v>22</v>
      </c>
      <c r="F91">
        <v>4779.54</v>
      </c>
      <c r="G91">
        <v>4</v>
      </c>
    </row>
    <row r="92" spans="1:7">
      <c r="A92" t="s">
        <v>135</v>
      </c>
      <c r="B92" s="1">
        <v>45653</v>
      </c>
      <c r="C92" t="s">
        <v>12</v>
      </c>
      <c r="D92" t="s">
        <v>13</v>
      </c>
      <c r="E92" t="s">
        <v>10</v>
      </c>
      <c r="F92">
        <v>24146.47</v>
      </c>
      <c r="G92">
        <v>7</v>
      </c>
    </row>
    <row r="93" spans="1:7">
      <c r="A93" t="s">
        <v>136</v>
      </c>
      <c r="B93" s="1">
        <v>45408</v>
      </c>
      <c r="C93" t="s">
        <v>20</v>
      </c>
      <c r="D93" t="s">
        <v>79</v>
      </c>
      <c r="E93" t="s">
        <v>22</v>
      </c>
      <c r="F93">
        <v>46761.23</v>
      </c>
      <c r="G93">
        <v>5</v>
      </c>
    </row>
    <row r="94" spans="1:7">
      <c r="A94" t="s">
        <v>137</v>
      </c>
      <c r="B94" s="1">
        <v>45348</v>
      </c>
      <c r="C94" t="s">
        <v>8</v>
      </c>
      <c r="D94" t="s">
        <v>56</v>
      </c>
      <c r="E94" t="s">
        <v>22</v>
      </c>
      <c r="F94">
        <v>27172.02</v>
      </c>
      <c r="G94">
        <v>2</v>
      </c>
    </row>
    <row r="95" spans="1:7">
      <c r="A95" t="s">
        <v>138</v>
      </c>
      <c r="B95" s="1">
        <v>45612</v>
      </c>
      <c r="C95" t="s">
        <v>37</v>
      </c>
      <c r="D95" t="s">
        <v>38</v>
      </c>
      <c r="E95" t="s">
        <v>22</v>
      </c>
      <c r="F95">
        <v>12596.67</v>
      </c>
      <c r="G95">
        <v>8</v>
      </c>
    </row>
    <row r="96" spans="1:7">
      <c r="A96" t="s">
        <v>139</v>
      </c>
      <c r="B96" s="1">
        <v>45616</v>
      </c>
      <c r="C96" t="s">
        <v>12</v>
      </c>
      <c r="D96" t="s">
        <v>68</v>
      </c>
      <c r="E96" t="s">
        <v>10</v>
      </c>
      <c r="F96">
        <v>10525.17</v>
      </c>
      <c r="G96">
        <v>9</v>
      </c>
    </row>
    <row r="97" spans="1:7">
      <c r="A97" t="s">
        <v>140</v>
      </c>
      <c r="B97" s="1">
        <v>45661</v>
      </c>
      <c r="C97" t="s">
        <v>16</v>
      </c>
      <c r="D97" t="s">
        <v>17</v>
      </c>
      <c r="E97" t="s">
        <v>10</v>
      </c>
      <c r="F97">
        <v>33922.31</v>
      </c>
      <c r="G97">
        <v>3</v>
      </c>
    </row>
    <row r="98" spans="1:7">
      <c r="A98" t="s">
        <v>141</v>
      </c>
      <c r="B98" s="1">
        <v>45689</v>
      </c>
      <c r="C98" t="s">
        <v>37</v>
      </c>
      <c r="D98" t="s">
        <v>93</v>
      </c>
      <c r="E98" t="s">
        <v>14</v>
      </c>
      <c r="F98">
        <v>47607.5</v>
      </c>
      <c r="G98">
        <v>6</v>
      </c>
    </row>
    <row r="99" spans="1:7">
      <c r="A99" t="s">
        <v>142</v>
      </c>
      <c r="B99" s="1">
        <v>45457</v>
      </c>
      <c r="C99" t="s">
        <v>8</v>
      </c>
      <c r="D99" t="s">
        <v>56</v>
      </c>
      <c r="E99" t="s">
        <v>18</v>
      </c>
      <c r="F99">
        <v>17084.46</v>
      </c>
      <c r="G99">
        <v>2</v>
      </c>
    </row>
    <row r="100" spans="1:7">
      <c r="A100" t="s">
        <v>143</v>
      </c>
      <c r="B100" s="1">
        <v>45498</v>
      </c>
      <c r="C100" t="s">
        <v>16</v>
      </c>
      <c r="D100" t="s">
        <v>17</v>
      </c>
      <c r="E100" t="s">
        <v>18</v>
      </c>
      <c r="F100">
        <v>16645.75</v>
      </c>
      <c r="G100">
        <v>5</v>
      </c>
    </row>
    <row r="101" spans="1:7">
      <c r="A101" t="s">
        <v>144</v>
      </c>
      <c r="B101" s="1">
        <v>45606</v>
      </c>
      <c r="C101" t="s">
        <v>37</v>
      </c>
      <c r="D101" t="s">
        <v>38</v>
      </c>
      <c r="E101" t="s">
        <v>27</v>
      </c>
      <c r="F101">
        <v>33197.089999999997</v>
      </c>
      <c r="G101">
        <v>3</v>
      </c>
    </row>
    <row r="102" spans="1:7">
      <c r="A102" t="s">
        <v>145</v>
      </c>
      <c r="B102" s="1">
        <v>45605</v>
      </c>
      <c r="C102" t="s">
        <v>8</v>
      </c>
      <c r="D102" t="s">
        <v>52</v>
      </c>
      <c r="E102" t="s">
        <v>22</v>
      </c>
      <c r="F102">
        <v>24215.38</v>
      </c>
      <c r="G102">
        <v>10</v>
      </c>
    </row>
    <row r="103" spans="1:7">
      <c r="A103" t="s">
        <v>146</v>
      </c>
      <c r="B103" s="1">
        <v>45387</v>
      </c>
      <c r="C103" t="s">
        <v>16</v>
      </c>
      <c r="D103" t="s">
        <v>29</v>
      </c>
      <c r="E103" t="s">
        <v>27</v>
      </c>
      <c r="F103">
        <v>20865.7</v>
      </c>
      <c r="G103">
        <v>7</v>
      </c>
    </row>
    <row r="104" spans="1:7">
      <c r="A104" t="s">
        <v>147</v>
      </c>
      <c r="B104" s="1">
        <v>45444</v>
      </c>
      <c r="C104" t="s">
        <v>31</v>
      </c>
      <c r="D104" t="s">
        <v>73</v>
      </c>
      <c r="E104" t="s">
        <v>22</v>
      </c>
      <c r="F104">
        <v>28316.51</v>
      </c>
      <c r="G104">
        <v>5</v>
      </c>
    </row>
    <row r="105" spans="1:7">
      <c r="A105" t="s">
        <v>148</v>
      </c>
      <c r="B105" s="1">
        <v>45436</v>
      </c>
      <c r="C105" t="s">
        <v>16</v>
      </c>
      <c r="D105" t="s">
        <v>49</v>
      </c>
      <c r="E105" t="s">
        <v>10</v>
      </c>
      <c r="F105">
        <v>17748.2</v>
      </c>
      <c r="G105">
        <v>3</v>
      </c>
    </row>
    <row r="106" spans="1:7">
      <c r="A106" t="s">
        <v>149</v>
      </c>
      <c r="B106" s="1">
        <v>45441</v>
      </c>
      <c r="C106" t="s">
        <v>12</v>
      </c>
      <c r="D106" t="s">
        <v>60</v>
      </c>
      <c r="E106" t="s">
        <v>22</v>
      </c>
      <c r="F106">
        <v>27668.42</v>
      </c>
      <c r="G106">
        <v>5</v>
      </c>
    </row>
    <row r="107" spans="1:7">
      <c r="A107" t="s">
        <v>150</v>
      </c>
      <c r="B107" s="1">
        <v>45505</v>
      </c>
      <c r="C107" t="s">
        <v>37</v>
      </c>
      <c r="D107" t="s">
        <v>93</v>
      </c>
      <c r="E107" t="s">
        <v>22</v>
      </c>
      <c r="F107">
        <v>24969.61</v>
      </c>
      <c r="G107">
        <v>2</v>
      </c>
    </row>
    <row r="108" spans="1:7">
      <c r="A108" t="s">
        <v>151</v>
      </c>
      <c r="B108" s="1">
        <v>45349</v>
      </c>
      <c r="C108" t="s">
        <v>8</v>
      </c>
      <c r="D108" t="s">
        <v>24</v>
      </c>
      <c r="E108" t="s">
        <v>14</v>
      </c>
      <c r="F108">
        <v>42282.31</v>
      </c>
      <c r="G108">
        <v>7</v>
      </c>
    </row>
    <row r="109" spans="1:7">
      <c r="A109" t="s">
        <v>152</v>
      </c>
      <c r="B109" s="1">
        <v>45562</v>
      </c>
      <c r="C109" t="s">
        <v>42</v>
      </c>
      <c r="D109" t="s">
        <v>118</v>
      </c>
      <c r="E109" t="s">
        <v>27</v>
      </c>
      <c r="F109">
        <v>11450.99</v>
      </c>
      <c r="G109">
        <v>3</v>
      </c>
    </row>
    <row r="110" spans="1:7">
      <c r="A110" t="s">
        <v>153</v>
      </c>
      <c r="B110" s="1">
        <v>45676</v>
      </c>
      <c r="C110" t="s">
        <v>8</v>
      </c>
      <c r="D110" t="s">
        <v>24</v>
      </c>
      <c r="E110" t="s">
        <v>27</v>
      </c>
      <c r="F110">
        <v>48173.97</v>
      </c>
      <c r="G110">
        <v>4</v>
      </c>
    </row>
    <row r="111" spans="1:7">
      <c r="A111" t="s">
        <v>154</v>
      </c>
      <c r="B111" s="1">
        <v>45507</v>
      </c>
      <c r="C111" t="s">
        <v>31</v>
      </c>
      <c r="D111" t="s">
        <v>73</v>
      </c>
      <c r="E111" t="s">
        <v>22</v>
      </c>
      <c r="F111">
        <v>46578.52</v>
      </c>
      <c r="G111">
        <v>9</v>
      </c>
    </row>
    <row r="112" spans="1:7">
      <c r="A112" t="s">
        <v>155</v>
      </c>
      <c r="B112" s="1">
        <v>45577</v>
      </c>
      <c r="C112" t="s">
        <v>31</v>
      </c>
      <c r="D112" t="s">
        <v>32</v>
      </c>
      <c r="E112" t="s">
        <v>14</v>
      </c>
      <c r="F112">
        <v>43138.69</v>
      </c>
      <c r="G112">
        <v>7</v>
      </c>
    </row>
    <row r="113" spans="1:7">
      <c r="A113" t="s">
        <v>156</v>
      </c>
      <c r="B113" s="1">
        <v>45474</v>
      </c>
      <c r="C113" t="s">
        <v>42</v>
      </c>
      <c r="D113" t="s">
        <v>118</v>
      </c>
      <c r="E113" t="s">
        <v>18</v>
      </c>
      <c r="F113">
        <v>6705.73</v>
      </c>
      <c r="G113">
        <v>8</v>
      </c>
    </row>
    <row r="114" spans="1:7">
      <c r="A114" t="s">
        <v>157</v>
      </c>
      <c r="B114" s="1">
        <v>45366</v>
      </c>
      <c r="C114" t="s">
        <v>20</v>
      </c>
      <c r="D114" t="s">
        <v>158</v>
      </c>
      <c r="E114" t="s">
        <v>27</v>
      </c>
      <c r="F114">
        <v>2862.69</v>
      </c>
      <c r="G114">
        <v>2</v>
      </c>
    </row>
    <row r="115" spans="1:7">
      <c r="A115" t="s">
        <v>159</v>
      </c>
      <c r="B115" s="1">
        <v>45416</v>
      </c>
      <c r="C115" t="s">
        <v>42</v>
      </c>
      <c r="D115" t="s">
        <v>75</v>
      </c>
      <c r="E115" t="s">
        <v>18</v>
      </c>
      <c r="F115">
        <v>13071.58</v>
      </c>
      <c r="G115">
        <v>3</v>
      </c>
    </row>
    <row r="116" spans="1:7">
      <c r="A116" t="s">
        <v>160</v>
      </c>
      <c r="B116" s="1">
        <v>45600</v>
      </c>
      <c r="C116" t="s">
        <v>12</v>
      </c>
      <c r="D116" t="s">
        <v>68</v>
      </c>
      <c r="E116" t="s">
        <v>22</v>
      </c>
      <c r="F116">
        <v>1934.81</v>
      </c>
      <c r="G116">
        <v>1</v>
      </c>
    </row>
    <row r="117" spans="1:7">
      <c r="A117" t="s">
        <v>161</v>
      </c>
      <c r="B117" s="1">
        <v>45408</v>
      </c>
      <c r="C117" t="s">
        <v>8</v>
      </c>
      <c r="D117" t="s">
        <v>52</v>
      </c>
      <c r="E117" t="s">
        <v>14</v>
      </c>
      <c r="F117">
        <v>19186.72</v>
      </c>
      <c r="G117">
        <v>4</v>
      </c>
    </row>
    <row r="118" spans="1:7">
      <c r="A118" t="s">
        <v>162</v>
      </c>
      <c r="B118" s="1">
        <v>45437</v>
      </c>
      <c r="C118" t="s">
        <v>16</v>
      </c>
      <c r="D118" t="s">
        <v>29</v>
      </c>
      <c r="E118" t="s">
        <v>14</v>
      </c>
      <c r="F118">
        <v>25446.89</v>
      </c>
      <c r="G118">
        <v>1</v>
      </c>
    </row>
    <row r="119" spans="1:7">
      <c r="A119" t="s">
        <v>163</v>
      </c>
      <c r="B119" s="1">
        <v>45694</v>
      </c>
      <c r="C119" t="s">
        <v>42</v>
      </c>
      <c r="D119" t="s">
        <v>118</v>
      </c>
      <c r="E119" t="s">
        <v>10</v>
      </c>
      <c r="F119">
        <v>32842.74</v>
      </c>
      <c r="G119">
        <v>1</v>
      </c>
    </row>
    <row r="120" spans="1:7">
      <c r="A120" t="s">
        <v>164</v>
      </c>
      <c r="B120" s="1">
        <v>45560</v>
      </c>
      <c r="C120" t="s">
        <v>16</v>
      </c>
      <c r="D120" t="s">
        <v>29</v>
      </c>
      <c r="E120" t="s">
        <v>22</v>
      </c>
      <c r="F120">
        <v>9067.39</v>
      </c>
      <c r="G120">
        <v>7</v>
      </c>
    </row>
    <row r="121" spans="1:7">
      <c r="A121" t="s">
        <v>165</v>
      </c>
      <c r="B121" s="1">
        <v>45580</v>
      </c>
      <c r="C121" t="s">
        <v>31</v>
      </c>
      <c r="D121" t="s">
        <v>73</v>
      </c>
      <c r="E121" t="s">
        <v>18</v>
      </c>
      <c r="F121">
        <v>20888.650000000001</v>
      </c>
      <c r="G121">
        <v>1</v>
      </c>
    </row>
    <row r="122" spans="1:7">
      <c r="A122" t="s">
        <v>166</v>
      </c>
      <c r="B122" s="1">
        <v>45442</v>
      </c>
      <c r="C122" t="s">
        <v>20</v>
      </c>
      <c r="D122" t="s">
        <v>158</v>
      </c>
      <c r="E122" t="s">
        <v>22</v>
      </c>
      <c r="F122">
        <v>26735.58</v>
      </c>
      <c r="G122">
        <v>8</v>
      </c>
    </row>
    <row r="123" spans="1:7">
      <c r="A123" t="s">
        <v>167</v>
      </c>
      <c r="B123" s="1">
        <v>45410</v>
      </c>
      <c r="C123" t="s">
        <v>16</v>
      </c>
      <c r="D123" t="s">
        <v>109</v>
      </c>
      <c r="E123" t="s">
        <v>10</v>
      </c>
      <c r="F123">
        <v>34804.92</v>
      </c>
      <c r="G123">
        <v>10</v>
      </c>
    </row>
    <row r="124" spans="1:7">
      <c r="A124" t="s">
        <v>168</v>
      </c>
      <c r="B124" s="1">
        <v>45420</v>
      </c>
      <c r="C124" t="s">
        <v>12</v>
      </c>
      <c r="D124" t="s">
        <v>60</v>
      </c>
      <c r="E124" t="s">
        <v>18</v>
      </c>
      <c r="F124">
        <v>6296.63</v>
      </c>
      <c r="G124">
        <v>10</v>
      </c>
    </row>
    <row r="125" spans="1:7">
      <c r="A125" t="s">
        <v>169</v>
      </c>
      <c r="B125" s="1">
        <v>45409</v>
      </c>
      <c r="C125" t="s">
        <v>31</v>
      </c>
      <c r="D125" t="s">
        <v>32</v>
      </c>
      <c r="E125" t="s">
        <v>27</v>
      </c>
      <c r="F125">
        <v>25300.12</v>
      </c>
      <c r="G125">
        <v>6</v>
      </c>
    </row>
    <row r="126" spans="1:7">
      <c r="A126" t="s">
        <v>170</v>
      </c>
      <c r="B126" s="1">
        <v>45530</v>
      </c>
      <c r="C126" t="s">
        <v>8</v>
      </c>
      <c r="D126" t="s">
        <v>9</v>
      </c>
      <c r="E126" t="s">
        <v>18</v>
      </c>
      <c r="F126">
        <v>24973.03</v>
      </c>
      <c r="G126">
        <v>2</v>
      </c>
    </row>
    <row r="127" spans="1:7">
      <c r="A127" t="s">
        <v>171</v>
      </c>
      <c r="B127" s="1">
        <v>45629</v>
      </c>
      <c r="C127" t="s">
        <v>12</v>
      </c>
      <c r="D127" t="s">
        <v>13</v>
      </c>
      <c r="E127" t="s">
        <v>10</v>
      </c>
      <c r="F127">
        <v>19803.47</v>
      </c>
      <c r="G127">
        <v>9</v>
      </c>
    </row>
    <row r="128" spans="1:7">
      <c r="A128" t="s">
        <v>172</v>
      </c>
      <c r="B128" s="1">
        <v>45535</v>
      </c>
      <c r="C128" t="s">
        <v>20</v>
      </c>
      <c r="D128" t="s">
        <v>47</v>
      </c>
      <c r="E128" t="s">
        <v>22</v>
      </c>
      <c r="F128">
        <v>21274.41</v>
      </c>
      <c r="G128">
        <v>2</v>
      </c>
    </row>
    <row r="129" spans="1:7">
      <c r="A129" t="s">
        <v>173</v>
      </c>
      <c r="B129" s="1">
        <v>45537</v>
      </c>
      <c r="C129" t="s">
        <v>8</v>
      </c>
      <c r="D129" t="s">
        <v>24</v>
      </c>
      <c r="E129" t="s">
        <v>10</v>
      </c>
      <c r="F129">
        <v>12958.5</v>
      </c>
      <c r="G129">
        <v>10</v>
      </c>
    </row>
    <row r="130" spans="1:7">
      <c r="A130" t="s">
        <v>174</v>
      </c>
      <c r="B130" s="1">
        <v>45449</v>
      </c>
      <c r="C130" t="s">
        <v>16</v>
      </c>
      <c r="D130" t="s">
        <v>109</v>
      </c>
      <c r="E130" t="s">
        <v>22</v>
      </c>
      <c r="F130">
        <v>34420.26</v>
      </c>
      <c r="G130">
        <v>5</v>
      </c>
    </row>
    <row r="131" spans="1:7">
      <c r="A131" t="s">
        <v>175</v>
      </c>
      <c r="B131" s="1">
        <v>45403</v>
      </c>
      <c r="C131" t="s">
        <v>42</v>
      </c>
      <c r="D131" t="s">
        <v>176</v>
      </c>
      <c r="E131" t="s">
        <v>27</v>
      </c>
      <c r="F131">
        <v>40326.720000000001</v>
      </c>
      <c r="G131">
        <v>5</v>
      </c>
    </row>
    <row r="132" spans="1:7">
      <c r="A132" t="s">
        <v>177</v>
      </c>
      <c r="B132" s="1">
        <v>45615</v>
      </c>
      <c r="C132" t="s">
        <v>37</v>
      </c>
      <c r="D132" t="s">
        <v>45</v>
      </c>
      <c r="E132" t="s">
        <v>14</v>
      </c>
      <c r="F132">
        <v>22288.46</v>
      </c>
      <c r="G132">
        <v>5</v>
      </c>
    </row>
    <row r="133" spans="1:7">
      <c r="A133" t="s">
        <v>178</v>
      </c>
      <c r="B133" s="1">
        <v>45602</v>
      </c>
      <c r="C133" t="s">
        <v>42</v>
      </c>
      <c r="D133" t="s">
        <v>75</v>
      </c>
      <c r="E133" t="s">
        <v>27</v>
      </c>
      <c r="F133">
        <v>28738.61</v>
      </c>
      <c r="G133">
        <v>7</v>
      </c>
    </row>
    <row r="134" spans="1:7">
      <c r="A134" t="s">
        <v>179</v>
      </c>
      <c r="B134" s="1">
        <v>45671</v>
      </c>
      <c r="C134" t="s">
        <v>37</v>
      </c>
      <c r="D134" t="s">
        <v>83</v>
      </c>
      <c r="E134" t="s">
        <v>10</v>
      </c>
      <c r="F134">
        <v>18508.14</v>
      </c>
      <c r="G134">
        <v>7</v>
      </c>
    </row>
    <row r="135" spans="1:7">
      <c r="A135" t="s">
        <v>180</v>
      </c>
      <c r="B135" s="1">
        <v>45635</v>
      </c>
      <c r="C135" t="s">
        <v>16</v>
      </c>
      <c r="D135" t="s">
        <v>109</v>
      </c>
      <c r="E135" t="s">
        <v>18</v>
      </c>
      <c r="F135">
        <v>33685.53</v>
      </c>
      <c r="G135">
        <v>4</v>
      </c>
    </row>
    <row r="136" spans="1:7">
      <c r="A136" t="s">
        <v>181</v>
      </c>
      <c r="B136" s="1">
        <v>45593</v>
      </c>
      <c r="C136" t="s">
        <v>42</v>
      </c>
      <c r="D136" t="s">
        <v>43</v>
      </c>
      <c r="E136" t="s">
        <v>10</v>
      </c>
      <c r="F136">
        <v>21070.2</v>
      </c>
      <c r="G136">
        <v>8</v>
      </c>
    </row>
    <row r="137" spans="1:7">
      <c r="A137" t="s">
        <v>182</v>
      </c>
      <c r="B137" s="1">
        <v>45351</v>
      </c>
      <c r="C137" t="s">
        <v>42</v>
      </c>
      <c r="D137" t="s">
        <v>75</v>
      </c>
      <c r="E137" t="s">
        <v>14</v>
      </c>
      <c r="F137">
        <v>29013.279999999999</v>
      </c>
      <c r="G137">
        <v>8</v>
      </c>
    </row>
    <row r="138" spans="1:7">
      <c r="A138" t="s">
        <v>183</v>
      </c>
      <c r="B138" s="1">
        <v>45604</v>
      </c>
      <c r="C138" t="s">
        <v>20</v>
      </c>
      <c r="D138" t="s">
        <v>21</v>
      </c>
      <c r="E138" t="s">
        <v>27</v>
      </c>
      <c r="F138">
        <v>42912.36</v>
      </c>
      <c r="G138">
        <v>9</v>
      </c>
    </row>
    <row r="139" spans="1:7">
      <c r="A139" t="s">
        <v>184</v>
      </c>
      <c r="B139" s="1">
        <v>45696</v>
      </c>
      <c r="C139" t="s">
        <v>8</v>
      </c>
      <c r="D139" t="s">
        <v>52</v>
      </c>
      <c r="E139" t="s">
        <v>27</v>
      </c>
      <c r="F139">
        <v>30486.35</v>
      </c>
      <c r="G139">
        <v>6</v>
      </c>
    </row>
    <row r="140" spans="1:7">
      <c r="A140" t="s">
        <v>185</v>
      </c>
      <c r="B140" s="1">
        <v>45439</v>
      </c>
      <c r="C140" t="s">
        <v>42</v>
      </c>
      <c r="D140" t="s">
        <v>75</v>
      </c>
      <c r="E140" t="s">
        <v>27</v>
      </c>
      <c r="F140">
        <v>27927.34</v>
      </c>
      <c r="G140">
        <v>7</v>
      </c>
    </row>
    <row r="141" spans="1:7">
      <c r="A141" t="s">
        <v>186</v>
      </c>
      <c r="B141" s="1">
        <v>45596</v>
      </c>
      <c r="C141" t="s">
        <v>37</v>
      </c>
      <c r="D141" t="s">
        <v>38</v>
      </c>
      <c r="E141" t="s">
        <v>14</v>
      </c>
      <c r="F141">
        <v>41350.660000000003</v>
      </c>
      <c r="G141">
        <v>5</v>
      </c>
    </row>
    <row r="142" spans="1:7">
      <c r="A142" t="s">
        <v>187</v>
      </c>
      <c r="B142" s="1">
        <v>45549</v>
      </c>
      <c r="C142" t="s">
        <v>42</v>
      </c>
      <c r="D142" t="s">
        <v>43</v>
      </c>
      <c r="E142" t="s">
        <v>18</v>
      </c>
      <c r="F142">
        <v>24620.3</v>
      </c>
      <c r="G142">
        <v>2</v>
      </c>
    </row>
    <row r="143" spans="1:7">
      <c r="A143" t="s">
        <v>188</v>
      </c>
      <c r="B143" s="1">
        <v>45521</v>
      </c>
      <c r="C143" t="s">
        <v>20</v>
      </c>
      <c r="D143" t="s">
        <v>47</v>
      </c>
      <c r="E143" t="s">
        <v>14</v>
      </c>
      <c r="F143">
        <v>41540.589999999997</v>
      </c>
      <c r="G143">
        <v>10</v>
      </c>
    </row>
    <row r="144" spans="1:7">
      <c r="A144" t="s">
        <v>189</v>
      </c>
      <c r="B144" s="1">
        <v>45699</v>
      </c>
      <c r="C144" t="s">
        <v>20</v>
      </c>
      <c r="D144" t="s">
        <v>21</v>
      </c>
      <c r="E144" t="s">
        <v>18</v>
      </c>
      <c r="F144">
        <v>11284.56</v>
      </c>
      <c r="G144">
        <v>10</v>
      </c>
    </row>
    <row r="145" spans="1:7">
      <c r="A145" t="s">
        <v>190</v>
      </c>
      <c r="B145" s="1">
        <v>45703</v>
      </c>
      <c r="C145" t="s">
        <v>31</v>
      </c>
      <c r="D145" t="s">
        <v>35</v>
      </c>
      <c r="E145" t="s">
        <v>22</v>
      </c>
      <c r="F145">
        <v>18520.3</v>
      </c>
      <c r="G145">
        <v>2</v>
      </c>
    </row>
    <row r="146" spans="1:7">
      <c r="A146" t="s">
        <v>191</v>
      </c>
      <c r="B146" s="1">
        <v>45552</v>
      </c>
      <c r="C146" t="s">
        <v>12</v>
      </c>
      <c r="D146" t="s">
        <v>13</v>
      </c>
      <c r="E146" t="s">
        <v>14</v>
      </c>
      <c r="F146">
        <v>43735.14</v>
      </c>
      <c r="G146">
        <v>5</v>
      </c>
    </row>
    <row r="147" spans="1:7">
      <c r="A147" t="s">
        <v>192</v>
      </c>
      <c r="B147" s="1">
        <v>45478</v>
      </c>
      <c r="C147" t="s">
        <v>8</v>
      </c>
      <c r="D147" t="s">
        <v>56</v>
      </c>
      <c r="E147" t="s">
        <v>10</v>
      </c>
      <c r="F147">
        <v>15380.04</v>
      </c>
      <c r="G147">
        <v>3</v>
      </c>
    </row>
    <row r="148" spans="1:7">
      <c r="A148" t="s">
        <v>193</v>
      </c>
      <c r="B148" s="1">
        <v>45456</v>
      </c>
      <c r="C148" t="s">
        <v>12</v>
      </c>
      <c r="D148" t="s">
        <v>26</v>
      </c>
      <c r="E148" t="s">
        <v>14</v>
      </c>
      <c r="F148">
        <v>2216.94</v>
      </c>
      <c r="G148">
        <v>8</v>
      </c>
    </row>
    <row r="149" spans="1:7">
      <c r="A149" t="s">
        <v>194</v>
      </c>
      <c r="B149" s="1">
        <v>45439</v>
      </c>
      <c r="C149" t="s">
        <v>12</v>
      </c>
      <c r="D149" t="s">
        <v>68</v>
      </c>
      <c r="E149" t="s">
        <v>18</v>
      </c>
      <c r="F149">
        <v>21207.21</v>
      </c>
      <c r="G149">
        <v>1</v>
      </c>
    </row>
    <row r="150" spans="1:7">
      <c r="A150" t="s">
        <v>195</v>
      </c>
      <c r="B150" s="1">
        <v>45663</v>
      </c>
      <c r="C150" t="s">
        <v>16</v>
      </c>
      <c r="D150" t="s">
        <v>49</v>
      </c>
      <c r="E150" t="s">
        <v>14</v>
      </c>
      <c r="F150">
        <v>30128.94</v>
      </c>
      <c r="G150">
        <v>5</v>
      </c>
    </row>
    <row r="151" spans="1:7">
      <c r="A151" t="s">
        <v>196</v>
      </c>
      <c r="B151" s="1">
        <v>45641</v>
      </c>
      <c r="C151" t="s">
        <v>20</v>
      </c>
      <c r="D151" t="s">
        <v>21</v>
      </c>
      <c r="E151" t="s">
        <v>22</v>
      </c>
      <c r="F151">
        <v>7317.62</v>
      </c>
      <c r="G151">
        <v>9</v>
      </c>
    </row>
    <row r="152" spans="1:7">
      <c r="A152" t="s">
        <v>197</v>
      </c>
      <c r="B152" s="1">
        <v>45485</v>
      </c>
      <c r="C152" t="s">
        <v>31</v>
      </c>
      <c r="D152" t="s">
        <v>35</v>
      </c>
      <c r="E152" t="s">
        <v>14</v>
      </c>
      <c r="F152">
        <v>44394.41</v>
      </c>
      <c r="G152">
        <v>9</v>
      </c>
    </row>
    <row r="153" spans="1:7">
      <c r="A153" t="s">
        <v>198</v>
      </c>
      <c r="B153" s="1">
        <v>45618</v>
      </c>
      <c r="C153" t="s">
        <v>16</v>
      </c>
      <c r="D153" t="s">
        <v>49</v>
      </c>
      <c r="E153" t="s">
        <v>18</v>
      </c>
      <c r="F153">
        <v>26526.04</v>
      </c>
      <c r="G153">
        <v>7</v>
      </c>
    </row>
    <row r="154" spans="1:7">
      <c r="A154" t="s">
        <v>199</v>
      </c>
      <c r="B154" s="1">
        <v>45672</v>
      </c>
      <c r="C154" t="s">
        <v>8</v>
      </c>
      <c r="D154" t="s">
        <v>24</v>
      </c>
      <c r="E154" t="s">
        <v>18</v>
      </c>
      <c r="F154">
        <v>15607.9</v>
      </c>
      <c r="G154">
        <v>6</v>
      </c>
    </row>
    <row r="155" spans="1:7">
      <c r="A155" t="s">
        <v>200</v>
      </c>
      <c r="B155" s="1">
        <v>45646</v>
      </c>
      <c r="C155" t="s">
        <v>42</v>
      </c>
      <c r="D155" t="s">
        <v>176</v>
      </c>
      <c r="E155" t="s">
        <v>14</v>
      </c>
      <c r="F155">
        <v>17258.740000000002</v>
      </c>
      <c r="G155">
        <v>3</v>
      </c>
    </row>
    <row r="156" spans="1:7">
      <c r="A156" t="s">
        <v>201</v>
      </c>
      <c r="B156" s="1">
        <v>45355</v>
      </c>
      <c r="C156" t="s">
        <v>16</v>
      </c>
      <c r="D156" t="s">
        <v>17</v>
      </c>
      <c r="E156" t="s">
        <v>10</v>
      </c>
      <c r="F156">
        <v>22517.01</v>
      </c>
      <c r="G156">
        <v>2</v>
      </c>
    </row>
    <row r="157" spans="1:7">
      <c r="A157" t="s">
        <v>202</v>
      </c>
      <c r="B157" s="1">
        <v>45529</v>
      </c>
      <c r="C157" t="s">
        <v>20</v>
      </c>
      <c r="D157" t="s">
        <v>47</v>
      </c>
      <c r="E157" t="s">
        <v>27</v>
      </c>
      <c r="F157">
        <v>29925.25</v>
      </c>
      <c r="G157">
        <v>6</v>
      </c>
    </row>
    <row r="158" spans="1:7">
      <c r="A158" t="s">
        <v>203</v>
      </c>
      <c r="B158" s="1">
        <v>45580</v>
      </c>
      <c r="C158" t="s">
        <v>16</v>
      </c>
      <c r="D158" t="s">
        <v>17</v>
      </c>
      <c r="E158" t="s">
        <v>27</v>
      </c>
      <c r="F158">
        <v>41624.449999999997</v>
      </c>
      <c r="G158">
        <v>9</v>
      </c>
    </row>
    <row r="159" spans="1:7">
      <c r="A159" t="s">
        <v>204</v>
      </c>
      <c r="B159" s="1">
        <v>45614</v>
      </c>
      <c r="C159" t="s">
        <v>31</v>
      </c>
      <c r="D159" t="s">
        <v>90</v>
      </c>
      <c r="E159" t="s">
        <v>14</v>
      </c>
      <c r="F159">
        <v>22235.439999999999</v>
      </c>
      <c r="G159">
        <v>3</v>
      </c>
    </row>
    <row r="160" spans="1:7">
      <c r="A160" t="s">
        <v>205</v>
      </c>
      <c r="B160" s="1">
        <v>45556</v>
      </c>
      <c r="C160" t="s">
        <v>31</v>
      </c>
      <c r="D160" t="s">
        <v>35</v>
      </c>
      <c r="E160" t="s">
        <v>18</v>
      </c>
      <c r="F160">
        <v>29634</v>
      </c>
      <c r="G160">
        <v>10</v>
      </c>
    </row>
    <row r="161" spans="1:7">
      <c r="A161" t="s">
        <v>206</v>
      </c>
      <c r="B161" s="1">
        <v>45622</v>
      </c>
      <c r="C161" t="s">
        <v>37</v>
      </c>
      <c r="D161" t="s">
        <v>38</v>
      </c>
      <c r="E161" t="s">
        <v>22</v>
      </c>
      <c r="F161">
        <v>24531.01</v>
      </c>
      <c r="G161">
        <v>5</v>
      </c>
    </row>
    <row r="162" spans="1:7">
      <c r="A162" t="s">
        <v>207</v>
      </c>
      <c r="B162" s="1">
        <v>45365</v>
      </c>
      <c r="C162" t="s">
        <v>16</v>
      </c>
      <c r="D162" t="s">
        <v>109</v>
      </c>
      <c r="E162" t="s">
        <v>14</v>
      </c>
      <c r="F162">
        <v>20056.169999999998</v>
      </c>
      <c r="G162">
        <v>7</v>
      </c>
    </row>
    <row r="163" spans="1:7">
      <c r="A163" t="s">
        <v>208</v>
      </c>
      <c r="B163" s="1">
        <v>45517</v>
      </c>
      <c r="C163" t="s">
        <v>20</v>
      </c>
      <c r="D163" t="s">
        <v>79</v>
      </c>
      <c r="E163" t="s">
        <v>22</v>
      </c>
      <c r="F163">
        <v>5487.78</v>
      </c>
      <c r="G163">
        <v>5</v>
      </c>
    </row>
    <row r="164" spans="1:7">
      <c r="A164" t="s">
        <v>209</v>
      </c>
      <c r="B164" s="1">
        <v>45393</v>
      </c>
      <c r="C164" t="s">
        <v>20</v>
      </c>
      <c r="D164" t="s">
        <v>47</v>
      </c>
      <c r="E164" t="s">
        <v>18</v>
      </c>
      <c r="F164">
        <v>17195.32</v>
      </c>
      <c r="G164">
        <v>6</v>
      </c>
    </row>
    <row r="165" spans="1:7">
      <c r="A165" t="s">
        <v>210</v>
      </c>
      <c r="B165" s="1">
        <v>45352</v>
      </c>
      <c r="C165" t="s">
        <v>42</v>
      </c>
      <c r="D165" t="s">
        <v>118</v>
      </c>
      <c r="E165" t="s">
        <v>14</v>
      </c>
      <c r="F165">
        <v>11624.23</v>
      </c>
      <c r="G165">
        <v>8</v>
      </c>
    </row>
    <row r="166" spans="1:7">
      <c r="A166" t="s">
        <v>211</v>
      </c>
      <c r="B166" s="1">
        <v>45350</v>
      </c>
      <c r="C166" t="s">
        <v>20</v>
      </c>
      <c r="D166" t="s">
        <v>158</v>
      </c>
      <c r="E166" t="s">
        <v>14</v>
      </c>
      <c r="F166">
        <v>9161.69</v>
      </c>
      <c r="G166">
        <v>5</v>
      </c>
    </row>
    <row r="167" spans="1:7">
      <c r="A167" t="s">
        <v>212</v>
      </c>
      <c r="B167" s="1">
        <v>45710</v>
      </c>
      <c r="C167" t="s">
        <v>42</v>
      </c>
      <c r="D167" t="s">
        <v>176</v>
      </c>
      <c r="E167" t="s">
        <v>27</v>
      </c>
      <c r="F167">
        <v>5711.25</v>
      </c>
      <c r="G167">
        <v>10</v>
      </c>
    </row>
    <row r="168" spans="1:7">
      <c r="A168" t="s">
        <v>213</v>
      </c>
      <c r="B168" s="1">
        <v>45522</v>
      </c>
      <c r="C168" t="s">
        <v>8</v>
      </c>
      <c r="D168" t="s">
        <v>24</v>
      </c>
      <c r="E168" t="s">
        <v>27</v>
      </c>
      <c r="F168">
        <v>17188.060000000001</v>
      </c>
      <c r="G168">
        <v>9</v>
      </c>
    </row>
    <row r="169" spans="1:7">
      <c r="A169" t="s">
        <v>214</v>
      </c>
      <c r="B169" s="1">
        <v>45674</v>
      </c>
      <c r="C169" t="s">
        <v>12</v>
      </c>
      <c r="D169" t="s">
        <v>60</v>
      </c>
      <c r="E169" t="s">
        <v>10</v>
      </c>
      <c r="F169">
        <v>36270.03</v>
      </c>
      <c r="G169">
        <v>8</v>
      </c>
    </row>
    <row r="170" spans="1:7">
      <c r="A170" t="s">
        <v>215</v>
      </c>
      <c r="B170" s="1">
        <v>45425</v>
      </c>
      <c r="C170" t="s">
        <v>42</v>
      </c>
      <c r="D170" t="s">
        <v>43</v>
      </c>
      <c r="E170" t="s">
        <v>22</v>
      </c>
      <c r="F170">
        <v>39955.14</v>
      </c>
      <c r="G170">
        <v>4</v>
      </c>
    </row>
    <row r="171" spans="1:7">
      <c r="A171" t="s">
        <v>216</v>
      </c>
      <c r="B171" s="1">
        <v>45376</v>
      </c>
      <c r="C171" t="s">
        <v>42</v>
      </c>
      <c r="D171" t="s">
        <v>75</v>
      </c>
      <c r="E171" t="s">
        <v>18</v>
      </c>
      <c r="F171">
        <v>3465.09</v>
      </c>
      <c r="G171">
        <v>5</v>
      </c>
    </row>
    <row r="172" spans="1:7">
      <c r="A172" t="s">
        <v>217</v>
      </c>
      <c r="B172" s="1">
        <v>45542</v>
      </c>
      <c r="C172" t="s">
        <v>16</v>
      </c>
      <c r="D172" t="s">
        <v>17</v>
      </c>
      <c r="E172" t="s">
        <v>18</v>
      </c>
      <c r="F172">
        <v>17131.259999999998</v>
      </c>
      <c r="G172">
        <v>9</v>
      </c>
    </row>
    <row r="173" spans="1:7">
      <c r="A173" t="s">
        <v>218</v>
      </c>
      <c r="B173" s="1">
        <v>45603</v>
      </c>
      <c r="C173" t="s">
        <v>31</v>
      </c>
      <c r="D173" t="s">
        <v>90</v>
      </c>
      <c r="E173" t="s">
        <v>22</v>
      </c>
      <c r="F173">
        <v>24583.52</v>
      </c>
      <c r="G173">
        <v>5</v>
      </c>
    </row>
    <row r="174" spans="1:7">
      <c r="A174" t="s">
        <v>219</v>
      </c>
      <c r="B174" s="1">
        <v>45604</v>
      </c>
      <c r="C174" t="s">
        <v>37</v>
      </c>
      <c r="D174" t="s">
        <v>38</v>
      </c>
      <c r="E174" t="s">
        <v>27</v>
      </c>
      <c r="F174">
        <v>25273.69</v>
      </c>
      <c r="G174">
        <v>5</v>
      </c>
    </row>
    <row r="175" spans="1:7">
      <c r="A175" t="s">
        <v>220</v>
      </c>
      <c r="B175" s="1">
        <v>45565</v>
      </c>
      <c r="C175" t="s">
        <v>37</v>
      </c>
      <c r="D175" t="s">
        <v>38</v>
      </c>
      <c r="E175" t="s">
        <v>22</v>
      </c>
      <c r="F175">
        <v>48207.78</v>
      </c>
      <c r="G175">
        <v>4</v>
      </c>
    </row>
    <row r="176" spans="1:7">
      <c r="A176" t="s">
        <v>221</v>
      </c>
      <c r="B176" s="1">
        <v>45692</v>
      </c>
      <c r="C176" t="s">
        <v>12</v>
      </c>
      <c r="D176" t="s">
        <v>68</v>
      </c>
      <c r="E176" t="s">
        <v>14</v>
      </c>
      <c r="F176">
        <v>13977.17</v>
      </c>
      <c r="G176">
        <v>2</v>
      </c>
    </row>
    <row r="177" spans="1:7">
      <c r="A177" t="s">
        <v>222</v>
      </c>
      <c r="B177" s="1">
        <v>45364</v>
      </c>
      <c r="C177" t="s">
        <v>16</v>
      </c>
      <c r="D177" t="s">
        <v>17</v>
      </c>
      <c r="E177" t="s">
        <v>10</v>
      </c>
      <c r="F177">
        <v>20376.330000000002</v>
      </c>
      <c r="G177">
        <v>6</v>
      </c>
    </row>
    <row r="178" spans="1:7">
      <c r="A178" t="s">
        <v>223</v>
      </c>
      <c r="B178" s="1">
        <v>45369</v>
      </c>
      <c r="C178" t="s">
        <v>42</v>
      </c>
      <c r="D178" t="s">
        <v>75</v>
      </c>
      <c r="E178" t="s">
        <v>27</v>
      </c>
      <c r="F178">
        <v>16282.26</v>
      </c>
      <c r="G178">
        <v>3</v>
      </c>
    </row>
    <row r="179" spans="1:7">
      <c r="A179" t="s">
        <v>224</v>
      </c>
      <c r="B179" s="1">
        <v>45638</v>
      </c>
      <c r="C179" t="s">
        <v>42</v>
      </c>
      <c r="D179" t="s">
        <v>75</v>
      </c>
      <c r="E179" t="s">
        <v>18</v>
      </c>
      <c r="F179">
        <v>3821.95</v>
      </c>
      <c r="G179">
        <v>9</v>
      </c>
    </row>
    <row r="180" spans="1:7">
      <c r="A180" t="s">
        <v>225</v>
      </c>
      <c r="B180" s="1">
        <v>45400</v>
      </c>
      <c r="C180" t="s">
        <v>37</v>
      </c>
      <c r="D180" t="s">
        <v>83</v>
      </c>
      <c r="E180" t="s">
        <v>18</v>
      </c>
      <c r="F180">
        <v>13838.35</v>
      </c>
      <c r="G180">
        <v>1</v>
      </c>
    </row>
    <row r="181" spans="1:7">
      <c r="A181" t="s">
        <v>226</v>
      </c>
      <c r="B181" s="1">
        <v>45677</v>
      </c>
      <c r="C181" t="s">
        <v>16</v>
      </c>
      <c r="D181" t="s">
        <v>17</v>
      </c>
      <c r="E181" t="s">
        <v>18</v>
      </c>
      <c r="F181">
        <v>17882.099999999999</v>
      </c>
      <c r="G181">
        <v>8</v>
      </c>
    </row>
    <row r="182" spans="1:7">
      <c r="A182" t="s">
        <v>227</v>
      </c>
      <c r="B182" s="1">
        <v>45684</v>
      </c>
      <c r="C182" t="s">
        <v>31</v>
      </c>
      <c r="D182" t="s">
        <v>32</v>
      </c>
      <c r="E182" t="s">
        <v>18</v>
      </c>
      <c r="F182">
        <v>23394.95</v>
      </c>
      <c r="G182">
        <v>10</v>
      </c>
    </row>
    <row r="183" spans="1:7">
      <c r="A183" t="s">
        <v>228</v>
      </c>
      <c r="B183" s="1">
        <v>45449</v>
      </c>
      <c r="C183" t="s">
        <v>37</v>
      </c>
      <c r="D183" t="s">
        <v>93</v>
      </c>
      <c r="E183" t="s">
        <v>22</v>
      </c>
      <c r="F183">
        <v>25924.77</v>
      </c>
      <c r="G183">
        <v>2</v>
      </c>
    </row>
    <row r="184" spans="1:7">
      <c r="A184" t="s">
        <v>229</v>
      </c>
      <c r="B184" s="1">
        <v>45568</v>
      </c>
      <c r="C184" t="s">
        <v>37</v>
      </c>
      <c r="D184" t="s">
        <v>45</v>
      </c>
      <c r="E184" t="s">
        <v>10</v>
      </c>
      <c r="F184">
        <v>4839.3100000000004</v>
      </c>
      <c r="G184">
        <v>1</v>
      </c>
    </row>
    <row r="185" spans="1:7">
      <c r="A185" t="s">
        <v>230</v>
      </c>
      <c r="B185" s="1">
        <v>45390</v>
      </c>
      <c r="C185" t="s">
        <v>42</v>
      </c>
      <c r="D185" t="s">
        <v>118</v>
      </c>
      <c r="E185" t="s">
        <v>27</v>
      </c>
      <c r="F185">
        <v>16198.21</v>
      </c>
      <c r="G185">
        <v>1</v>
      </c>
    </row>
    <row r="186" spans="1:7">
      <c r="A186" t="s">
        <v>231</v>
      </c>
      <c r="B186" s="1">
        <v>45488</v>
      </c>
      <c r="C186" t="s">
        <v>37</v>
      </c>
      <c r="D186" t="s">
        <v>93</v>
      </c>
      <c r="E186" t="s">
        <v>14</v>
      </c>
      <c r="F186">
        <v>49698.54</v>
      </c>
      <c r="G186">
        <v>9</v>
      </c>
    </row>
    <row r="187" spans="1:7">
      <c r="A187" t="s">
        <v>232</v>
      </c>
      <c r="B187" s="1">
        <v>45596</v>
      </c>
      <c r="C187" t="s">
        <v>16</v>
      </c>
      <c r="D187" t="s">
        <v>49</v>
      </c>
      <c r="E187" t="s">
        <v>14</v>
      </c>
      <c r="F187">
        <v>3949.95</v>
      </c>
      <c r="G187">
        <v>1</v>
      </c>
    </row>
    <row r="188" spans="1:7">
      <c r="A188" t="s">
        <v>233</v>
      </c>
      <c r="B188" s="1">
        <v>45422</v>
      </c>
      <c r="C188" t="s">
        <v>31</v>
      </c>
      <c r="D188" t="s">
        <v>32</v>
      </c>
      <c r="E188" t="s">
        <v>22</v>
      </c>
      <c r="F188">
        <v>48992.11</v>
      </c>
      <c r="G188">
        <v>4</v>
      </c>
    </row>
    <row r="189" spans="1:7">
      <c r="A189" t="s">
        <v>234</v>
      </c>
      <c r="B189" s="1">
        <v>45603</v>
      </c>
      <c r="C189" t="s">
        <v>12</v>
      </c>
      <c r="D189" t="s">
        <v>68</v>
      </c>
      <c r="E189" t="s">
        <v>10</v>
      </c>
      <c r="F189">
        <v>37382.720000000001</v>
      </c>
      <c r="G189">
        <v>7</v>
      </c>
    </row>
    <row r="190" spans="1:7">
      <c r="A190" t="s">
        <v>235</v>
      </c>
      <c r="B190" s="1">
        <v>45419</v>
      </c>
      <c r="C190" t="s">
        <v>16</v>
      </c>
      <c r="D190" t="s">
        <v>17</v>
      </c>
      <c r="E190" t="s">
        <v>10</v>
      </c>
      <c r="F190">
        <v>7903.18</v>
      </c>
      <c r="G190">
        <v>1</v>
      </c>
    </row>
    <row r="191" spans="1:7">
      <c r="A191" t="s">
        <v>236</v>
      </c>
      <c r="B191" s="1">
        <v>45651</v>
      </c>
      <c r="C191" t="s">
        <v>42</v>
      </c>
      <c r="D191" t="s">
        <v>118</v>
      </c>
      <c r="E191" t="s">
        <v>27</v>
      </c>
      <c r="F191">
        <v>7197.18</v>
      </c>
      <c r="G191">
        <v>2</v>
      </c>
    </row>
    <row r="192" spans="1:7">
      <c r="A192" t="s">
        <v>237</v>
      </c>
      <c r="B192" s="1">
        <v>45369</v>
      </c>
      <c r="C192" t="s">
        <v>31</v>
      </c>
      <c r="D192" t="s">
        <v>73</v>
      </c>
      <c r="E192" t="s">
        <v>10</v>
      </c>
      <c r="F192">
        <v>30322.47</v>
      </c>
      <c r="G192">
        <v>5</v>
      </c>
    </row>
    <row r="193" spans="1:7">
      <c r="A193" t="s">
        <v>238</v>
      </c>
      <c r="B193" s="1">
        <v>45403</v>
      </c>
      <c r="C193" t="s">
        <v>12</v>
      </c>
      <c r="D193" t="s">
        <v>60</v>
      </c>
      <c r="E193" t="s">
        <v>22</v>
      </c>
      <c r="F193">
        <v>24058.799999999999</v>
      </c>
      <c r="G193">
        <v>1</v>
      </c>
    </row>
    <row r="194" spans="1:7">
      <c r="A194" t="s">
        <v>239</v>
      </c>
      <c r="B194" s="1">
        <v>45490</v>
      </c>
      <c r="C194" t="s">
        <v>20</v>
      </c>
      <c r="D194" t="s">
        <v>47</v>
      </c>
      <c r="E194" t="s">
        <v>22</v>
      </c>
      <c r="F194">
        <v>36022.99</v>
      </c>
      <c r="G194">
        <v>6</v>
      </c>
    </row>
    <row r="195" spans="1:7">
      <c r="A195" t="s">
        <v>240</v>
      </c>
      <c r="B195" s="1">
        <v>45705</v>
      </c>
      <c r="C195" t="s">
        <v>42</v>
      </c>
      <c r="D195" t="s">
        <v>43</v>
      </c>
      <c r="E195" t="s">
        <v>18</v>
      </c>
      <c r="F195">
        <v>35843.4</v>
      </c>
      <c r="G195">
        <v>1</v>
      </c>
    </row>
    <row r="196" spans="1:7">
      <c r="A196" t="s">
        <v>241</v>
      </c>
      <c r="B196" s="1">
        <v>45471</v>
      </c>
      <c r="C196" t="s">
        <v>12</v>
      </c>
      <c r="D196" t="s">
        <v>68</v>
      </c>
      <c r="E196" t="s">
        <v>27</v>
      </c>
      <c r="F196">
        <v>41839.230000000003</v>
      </c>
      <c r="G196">
        <v>2</v>
      </c>
    </row>
    <row r="197" spans="1:7">
      <c r="A197" t="s">
        <v>242</v>
      </c>
      <c r="B197" s="1">
        <v>45350</v>
      </c>
      <c r="C197" t="s">
        <v>42</v>
      </c>
      <c r="D197" t="s">
        <v>176</v>
      </c>
      <c r="E197" t="s">
        <v>14</v>
      </c>
      <c r="F197">
        <v>23517.94</v>
      </c>
      <c r="G197">
        <v>7</v>
      </c>
    </row>
    <row r="198" spans="1:7">
      <c r="A198" t="s">
        <v>243</v>
      </c>
      <c r="B198" s="1">
        <v>45588</v>
      </c>
      <c r="C198" t="s">
        <v>20</v>
      </c>
      <c r="D198" t="s">
        <v>21</v>
      </c>
      <c r="E198" t="s">
        <v>27</v>
      </c>
      <c r="F198">
        <v>29914.5</v>
      </c>
      <c r="G198">
        <v>5</v>
      </c>
    </row>
    <row r="199" spans="1:7">
      <c r="A199" t="s">
        <v>244</v>
      </c>
      <c r="B199" s="1">
        <v>45453</v>
      </c>
      <c r="C199" t="s">
        <v>42</v>
      </c>
      <c r="D199" t="s">
        <v>176</v>
      </c>
      <c r="E199" t="s">
        <v>22</v>
      </c>
      <c r="F199">
        <v>23064.65</v>
      </c>
      <c r="G199">
        <v>1</v>
      </c>
    </row>
    <row r="200" spans="1:7">
      <c r="A200" t="s">
        <v>245</v>
      </c>
      <c r="B200" s="1">
        <v>45371</v>
      </c>
      <c r="C200" t="s">
        <v>16</v>
      </c>
      <c r="D200" t="s">
        <v>109</v>
      </c>
      <c r="E200" t="s">
        <v>22</v>
      </c>
      <c r="F200">
        <v>30371.43</v>
      </c>
      <c r="G200">
        <v>10</v>
      </c>
    </row>
    <row r="201" spans="1:7">
      <c r="A201" t="s">
        <v>246</v>
      </c>
      <c r="B201" s="1">
        <v>45419</v>
      </c>
      <c r="C201" t="s">
        <v>8</v>
      </c>
      <c r="D201" t="s">
        <v>56</v>
      </c>
      <c r="E201" t="s">
        <v>27</v>
      </c>
      <c r="F201">
        <v>43538</v>
      </c>
      <c r="G201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H19" sqref="H19"/>
    </sheetView>
  </sheetViews>
  <sheetFormatPr defaultRowHeight="14"/>
  <sheetData>
    <row r="1" spans="1:1">
      <c r="A1" t="s">
        <v>254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B2:P8"/>
  <sheetViews>
    <sheetView workbookViewId="0">
      <selection activeCell="B7" sqref="B7:E8"/>
    </sheetView>
  </sheetViews>
  <sheetFormatPr defaultRowHeight="14"/>
  <sheetData>
    <row r="2" spans="2:16">
      <c r="B2" s="6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8"/>
    </row>
    <row r="3" spans="2:16">
      <c r="B3" s="9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1"/>
    </row>
    <row r="5" spans="2:16">
      <c r="B5" s="12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4"/>
    </row>
    <row r="7" spans="2:16">
      <c r="B7" s="6"/>
      <c r="C7" s="7"/>
      <c r="D7" s="7"/>
      <c r="E7" s="8"/>
    </row>
    <row r="8" spans="2:16">
      <c r="B8" s="9"/>
      <c r="C8" s="10"/>
      <c r="D8" s="10"/>
      <c r="E8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Sheet5</vt:lpstr>
      <vt:lpstr>working</vt:lpstr>
      <vt:lpstr>source of data</vt:lpstr>
      <vt:lpstr>dashboard</vt:lpstr>
      <vt:lpstr>Sheet7</vt:lpstr>
    </vt:vector>
  </TitlesOfParts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Sam_Analyst</dc:creator>
  <cp:lastModifiedBy>WNRC</cp:lastModifiedBy>
  <cp:revision/>
  <dcterms:created xsi:type="dcterms:W3CDTF">2025-02-26T08:38:25Z</dcterms:created>
  <dcterms:modified xsi:type="dcterms:W3CDTF">2025-03-14T09:56:24Z</dcterms:modified>
</cp:coreProperties>
</file>