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NSGA---Backend\BD\"/>
    </mc:Choice>
  </mc:AlternateContent>
  <xr:revisionPtr revIDLastSave="0" documentId="13_ncr:1_{78BD7202-9A53-477E-A6CD-E90A9DE691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A PREVIOS" sheetId="1" r:id="rId1"/>
    <sheet name="PREVIOS" sheetId="2" r:id="rId2"/>
    <sheet name="ALUMNOS" sheetId="3" r:id="rId3"/>
    <sheet name="MATERIAS" sheetId="4" r:id="rId4"/>
    <sheet name="CONDICION" sheetId="5" r:id="rId5"/>
    <sheet name="CALIFICACION" sheetId="6" r:id="rId6"/>
    <sheet name="CURSO" sheetId="7" r:id="rId7"/>
    <sheet name="CICLO" sheetId="8" r:id="rId8"/>
    <sheet name="PLAN" sheetId="9" r:id="rId9"/>
  </sheets>
  <definedNames>
    <definedName name="_xlnm._FilterDatabase" localSheetId="1" hidden="1">PREVIOS!$A$1:$AG$1406</definedName>
    <definedName name="_xlnm._FilterDatabase" localSheetId="0" hidden="1">'TABLA PREVIOS'!$A$1:$J$1406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2" i="1"/>
  <c r="B3" i="1"/>
  <c r="D3" i="1"/>
  <c r="E3" i="1"/>
  <c r="H3" i="1"/>
  <c r="I3" i="1"/>
  <c r="J3" i="1"/>
  <c r="B4" i="1"/>
  <c r="D4" i="1"/>
  <c r="E4" i="1"/>
  <c r="H4" i="1"/>
  <c r="I4" i="1"/>
  <c r="J4" i="1"/>
  <c r="B5" i="1"/>
  <c r="D5" i="1"/>
  <c r="E5" i="1"/>
  <c r="H5" i="1"/>
  <c r="I5" i="1"/>
  <c r="J5" i="1"/>
  <c r="B6" i="1"/>
  <c r="D6" i="1"/>
  <c r="E6" i="1"/>
  <c r="H6" i="1"/>
  <c r="I6" i="1"/>
  <c r="J6" i="1"/>
  <c r="B7" i="1"/>
  <c r="D7" i="1"/>
  <c r="E7" i="1"/>
  <c r="H7" i="1"/>
  <c r="I7" i="1"/>
  <c r="J7" i="1"/>
  <c r="B8" i="1"/>
  <c r="D8" i="1"/>
  <c r="E8" i="1"/>
  <c r="H8" i="1"/>
  <c r="I8" i="1"/>
  <c r="J8" i="1"/>
  <c r="B9" i="1"/>
  <c r="D9" i="1"/>
  <c r="E9" i="1"/>
  <c r="H9" i="1"/>
  <c r="I9" i="1"/>
  <c r="J9" i="1"/>
  <c r="B10" i="1"/>
  <c r="D10" i="1"/>
  <c r="E10" i="1"/>
  <c r="H10" i="1"/>
  <c r="I10" i="1"/>
  <c r="J10" i="1"/>
  <c r="B11" i="1"/>
  <c r="D11" i="1"/>
  <c r="E11" i="1"/>
  <c r="H11" i="1"/>
  <c r="I11" i="1"/>
  <c r="J11" i="1"/>
  <c r="B12" i="1"/>
  <c r="D12" i="1"/>
  <c r="E12" i="1"/>
  <c r="H12" i="1"/>
  <c r="I12" i="1"/>
  <c r="J12" i="1"/>
  <c r="B13" i="1"/>
  <c r="D13" i="1"/>
  <c r="E13" i="1"/>
  <c r="H13" i="1"/>
  <c r="I13" i="1"/>
  <c r="J13" i="1"/>
  <c r="B14" i="1"/>
  <c r="D14" i="1"/>
  <c r="E14" i="1"/>
  <c r="H14" i="1"/>
  <c r="I14" i="1"/>
  <c r="J14" i="1"/>
  <c r="B15" i="1"/>
  <c r="D15" i="1"/>
  <c r="E15" i="1"/>
  <c r="H15" i="1"/>
  <c r="I15" i="1"/>
  <c r="J15" i="1"/>
  <c r="B16" i="1"/>
  <c r="D16" i="1"/>
  <c r="E16" i="1"/>
  <c r="H16" i="1"/>
  <c r="I16" i="1"/>
  <c r="J16" i="1"/>
  <c r="B17" i="1"/>
  <c r="D17" i="1"/>
  <c r="E17" i="1"/>
  <c r="H17" i="1"/>
  <c r="I17" i="1"/>
  <c r="J17" i="1"/>
  <c r="B18" i="1"/>
  <c r="D18" i="1"/>
  <c r="E18" i="1"/>
  <c r="H18" i="1"/>
  <c r="I18" i="1"/>
  <c r="J18" i="1"/>
  <c r="B19" i="1"/>
  <c r="D19" i="1"/>
  <c r="E19" i="1"/>
  <c r="H19" i="1"/>
  <c r="I19" i="1"/>
  <c r="J19" i="1"/>
  <c r="B20" i="1"/>
  <c r="D20" i="1"/>
  <c r="E20" i="1"/>
  <c r="H20" i="1"/>
  <c r="I20" i="1"/>
  <c r="J20" i="1"/>
  <c r="B21" i="1"/>
  <c r="D21" i="1"/>
  <c r="E21" i="1"/>
  <c r="H21" i="1"/>
  <c r="I21" i="1"/>
  <c r="J21" i="1"/>
  <c r="B22" i="1"/>
  <c r="D22" i="1"/>
  <c r="E22" i="1"/>
  <c r="H22" i="1"/>
  <c r="I22" i="1"/>
  <c r="J22" i="1"/>
  <c r="B23" i="1"/>
  <c r="D23" i="1"/>
  <c r="E23" i="1"/>
  <c r="H23" i="1"/>
  <c r="I23" i="1"/>
  <c r="J23" i="1"/>
  <c r="B24" i="1"/>
  <c r="D24" i="1"/>
  <c r="E24" i="1"/>
  <c r="H24" i="1"/>
  <c r="I24" i="1"/>
  <c r="J24" i="1"/>
  <c r="B25" i="1"/>
  <c r="D25" i="1"/>
  <c r="E25" i="1"/>
  <c r="H25" i="1"/>
  <c r="I25" i="1"/>
  <c r="J25" i="1"/>
  <c r="B26" i="1"/>
  <c r="D26" i="1"/>
  <c r="E26" i="1"/>
  <c r="H26" i="1"/>
  <c r="I26" i="1"/>
  <c r="J26" i="1"/>
  <c r="B27" i="1"/>
  <c r="D27" i="1"/>
  <c r="E27" i="1"/>
  <c r="H27" i="1"/>
  <c r="I27" i="1"/>
  <c r="J27" i="1"/>
  <c r="B28" i="1"/>
  <c r="D28" i="1"/>
  <c r="E28" i="1"/>
  <c r="H28" i="1"/>
  <c r="I28" i="1"/>
  <c r="J28" i="1"/>
  <c r="B29" i="1"/>
  <c r="D29" i="1"/>
  <c r="E29" i="1"/>
  <c r="H29" i="1"/>
  <c r="I29" i="1"/>
  <c r="J29" i="1"/>
  <c r="B30" i="1"/>
  <c r="D30" i="1"/>
  <c r="E30" i="1"/>
  <c r="H30" i="1"/>
  <c r="I30" i="1"/>
  <c r="J30" i="1"/>
  <c r="B31" i="1"/>
  <c r="D31" i="1"/>
  <c r="E31" i="1"/>
  <c r="H31" i="1"/>
  <c r="I31" i="1"/>
  <c r="J31" i="1"/>
  <c r="B32" i="1"/>
  <c r="D32" i="1"/>
  <c r="E32" i="1"/>
  <c r="H32" i="1"/>
  <c r="I32" i="1"/>
  <c r="J32" i="1"/>
  <c r="B33" i="1"/>
  <c r="D33" i="1"/>
  <c r="E33" i="1"/>
  <c r="H33" i="1"/>
  <c r="I33" i="1"/>
  <c r="J33" i="1"/>
  <c r="B34" i="1"/>
  <c r="D34" i="1"/>
  <c r="E34" i="1"/>
  <c r="H34" i="1"/>
  <c r="I34" i="1"/>
  <c r="J34" i="1"/>
  <c r="B35" i="1"/>
  <c r="D35" i="1"/>
  <c r="E35" i="1"/>
  <c r="H35" i="1"/>
  <c r="I35" i="1"/>
  <c r="J35" i="1"/>
  <c r="B36" i="1"/>
  <c r="D36" i="1"/>
  <c r="E36" i="1"/>
  <c r="H36" i="1"/>
  <c r="I36" i="1"/>
  <c r="J36" i="1"/>
  <c r="B37" i="1"/>
  <c r="D37" i="1"/>
  <c r="E37" i="1"/>
  <c r="H37" i="1"/>
  <c r="I37" i="1"/>
  <c r="J37" i="1"/>
  <c r="B38" i="1"/>
  <c r="D38" i="1"/>
  <c r="E38" i="1"/>
  <c r="H38" i="1"/>
  <c r="I38" i="1"/>
  <c r="J38" i="1"/>
  <c r="B39" i="1"/>
  <c r="D39" i="1"/>
  <c r="E39" i="1"/>
  <c r="H39" i="1"/>
  <c r="I39" i="1"/>
  <c r="J39" i="1"/>
  <c r="B40" i="1"/>
  <c r="D40" i="1"/>
  <c r="E40" i="1"/>
  <c r="H40" i="1"/>
  <c r="I40" i="1"/>
  <c r="J40" i="1"/>
  <c r="B41" i="1"/>
  <c r="D41" i="1"/>
  <c r="E41" i="1"/>
  <c r="H41" i="1"/>
  <c r="I41" i="1"/>
  <c r="J41" i="1"/>
  <c r="B42" i="1"/>
  <c r="D42" i="1"/>
  <c r="E42" i="1"/>
  <c r="H42" i="1"/>
  <c r="I42" i="1"/>
  <c r="J42" i="1"/>
  <c r="B43" i="1"/>
  <c r="D43" i="1"/>
  <c r="E43" i="1"/>
  <c r="H43" i="1"/>
  <c r="I43" i="1"/>
  <c r="J43" i="1"/>
  <c r="B44" i="1"/>
  <c r="D44" i="1"/>
  <c r="E44" i="1"/>
  <c r="H44" i="1"/>
  <c r="I44" i="1"/>
  <c r="J44" i="1"/>
  <c r="B45" i="1"/>
  <c r="D45" i="1"/>
  <c r="E45" i="1"/>
  <c r="H45" i="1"/>
  <c r="I45" i="1"/>
  <c r="J45" i="1"/>
  <c r="B46" i="1"/>
  <c r="D46" i="1"/>
  <c r="E46" i="1"/>
  <c r="H46" i="1"/>
  <c r="I46" i="1"/>
  <c r="J46" i="1"/>
  <c r="B47" i="1"/>
  <c r="D47" i="1"/>
  <c r="E47" i="1"/>
  <c r="H47" i="1"/>
  <c r="I47" i="1"/>
  <c r="J47" i="1"/>
  <c r="B48" i="1"/>
  <c r="D48" i="1"/>
  <c r="E48" i="1"/>
  <c r="H48" i="1"/>
  <c r="I48" i="1"/>
  <c r="J48" i="1"/>
  <c r="B49" i="1"/>
  <c r="D49" i="1"/>
  <c r="E49" i="1"/>
  <c r="H49" i="1"/>
  <c r="I49" i="1"/>
  <c r="J49" i="1"/>
  <c r="B50" i="1"/>
  <c r="D50" i="1"/>
  <c r="E50" i="1"/>
  <c r="H50" i="1"/>
  <c r="I50" i="1"/>
  <c r="J50" i="1"/>
  <c r="B51" i="1"/>
  <c r="D51" i="1"/>
  <c r="E51" i="1"/>
  <c r="H51" i="1"/>
  <c r="I51" i="1"/>
  <c r="J51" i="1"/>
  <c r="B52" i="1"/>
  <c r="D52" i="1"/>
  <c r="E52" i="1"/>
  <c r="H52" i="1"/>
  <c r="I52" i="1"/>
  <c r="J52" i="1"/>
  <c r="B53" i="1"/>
  <c r="D53" i="1"/>
  <c r="E53" i="1"/>
  <c r="H53" i="1"/>
  <c r="I53" i="1"/>
  <c r="J53" i="1"/>
  <c r="B54" i="1"/>
  <c r="D54" i="1"/>
  <c r="E54" i="1"/>
  <c r="H54" i="1"/>
  <c r="I54" i="1"/>
  <c r="J54" i="1"/>
  <c r="B55" i="1"/>
  <c r="D55" i="1"/>
  <c r="E55" i="1"/>
  <c r="H55" i="1"/>
  <c r="I55" i="1"/>
  <c r="J55" i="1"/>
  <c r="B56" i="1"/>
  <c r="D56" i="1"/>
  <c r="E56" i="1"/>
  <c r="H56" i="1"/>
  <c r="I56" i="1"/>
  <c r="J56" i="1"/>
  <c r="B57" i="1"/>
  <c r="D57" i="1"/>
  <c r="E57" i="1"/>
  <c r="H57" i="1"/>
  <c r="I57" i="1"/>
  <c r="J57" i="1"/>
  <c r="B58" i="1"/>
  <c r="D58" i="1"/>
  <c r="E58" i="1"/>
  <c r="H58" i="1"/>
  <c r="I58" i="1"/>
  <c r="J58" i="1"/>
  <c r="B59" i="1"/>
  <c r="D59" i="1"/>
  <c r="E59" i="1"/>
  <c r="H59" i="1"/>
  <c r="I59" i="1"/>
  <c r="J59" i="1"/>
  <c r="B60" i="1"/>
  <c r="D60" i="1"/>
  <c r="E60" i="1"/>
  <c r="H60" i="1"/>
  <c r="I60" i="1"/>
  <c r="J60" i="1"/>
  <c r="B61" i="1"/>
  <c r="D61" i="1"/>
  <c r="E61" i="1"/>
  <c r="H61" i="1"/>
  <c r="I61" i="1"/>
  <c r="J61" i="1"/>
  <c r="B62" i="1"/>
  <c r="D62" i="1"/>
  <c r="E62" i="1"/>
  <c r="H62" i="1"/>
  <c r="I62" i="1"/>
  <c r="J62" i="1"/>
  <c r="B63" i="1"/>
  <c r="D63" i="1"/>
  <c r="E63" i="1"/>
  <c r="H63" i="1"/>
  <c r="I63" i="1"/>
  <c r="J63" i="1"/>
  <c r="B64" i="1"/>
  <c r="D64" i="1"/>
  <c r="E64" i="1"/>
  <c r="H64" i="1"/>
  <c r="I64" i="1"/>
  <c r="J64" i="1"/>
  <c r="B65" i="1"/>
  <c r="D65" i="1"/>
  <c r="E65" i="1"/>
  <c r="H65" i="1"/>
  <c r="I65" i="1"/>
  <c r="J65" i="1"/>
  <c r="B66" i="1"/>
  <c r="D66" i="1"/>
  <c r="E66" i="1"/>
  <c r="H66" i="1"/>
  <c r="I66" i="1"/>
  <c r="J66" i="1"/>
  <c r="B67" i="1"/>
  <c r="D67" i="1"/>
  <c r="E67" i="1"/>
  <c r="H67" i="1"/>
  <c r="I67" i="1"/>
  <c r="J67" i="1"/>
  <c r="B68" i="1"/>
  <c r="D68" i="1"/>
  <c r="E68" i="1"/>
  <c r="H68" i="1"/>
  <c r="I68" i="1"/>
  <c r="J68" i="1"/>
  <c r="B69" i="1"/>
  <c r="D69" i="1"/>
  <c r="E69" i="1"/>
  <c r="H69" i="1"/>
  <c r="I69" i="1"/>
  <c r="J69" i="1"/>
  <c r="B70" i="1"/>
  <c r="D70" i="1"/>
  <c r="E70" i="1"/>
  <c r="H70" i="1"/>
  <c r="I70" i="1"/>
  <c r="J70" i="1"/>
  <c r="B71" i="1"/>
  <c r="D71" i="1"/>
  <c r="E71" i="1"/>
  <c r="H71" i="1"/>
  <c r="I71" i="1"/>
  <c r="J71" i="1"/>
  <c r="B72" i="1"/>
  <c r="D72" i="1"/>
  <c r="E72" i="1"/>
  <c r="H72" i="1"/>
  <c r="I72" i="1"/>
  <c r="J72" i="1"/>
  <c r="B73" i="1"/>
  <c r="D73" i="1"/>
  <c r="E73" i="1"/>
  <c r="H73" i="1"/>
  <c r="I73" i="1"/>
  <c r="J73" i="1"/>
  <c r="B74" i="1"/>
  <c r="D74" i="1"/>
  <c r="E74" i="1"/>
  <c r="H74" i="1"/>
  <c r="I74" i="1"/>
  <c r="J74" i="1"/>
  <c r="B75" i="1"/>
  <c r="D75" i="1"/>
  <c r="E75" i="1"/>
  <c r="H75" i="1"/>
  <c r="I75" i="1"/>
  <c r="J75" i="1"/>
  <c r="B76" i="1"/>
  <c r="D76" i="1"/>
  <c r="E76" i="1"/>
  <c r="H76" i="1"/>
  <c r="I76" i="1"/>
  <c r="J76" i="1"/>
  <c r="B77" i="1"/>
  <c r="D77" i="1"/>
  <c r="E77" i="1"/>
  <c r="H77" i="1"/>
  <c r="I77" i="1"/>
  <c r="J77" i="1"/>
  <c r="B78" i="1"/>
  <c r="D78" i="1"/>
  <c r="E78" i="1"/>
  <c r="H78" i="1"/>
  <c r="I78" i="1"/>
  <c r="J78" i="1"/>
  <c r="B79" i="1"/>
  <c r="D79" i="1"/>
  <c r="E79" i="1"/>
  <c r="H79" i="1"/>
  <c r="I79" i="1"/>
  <c r="J79" i="1"/>
  <c r="B80" i="1"/>
  <c r="D80" i="1"/>
  <c r="E80" i="1"/>
  <c r="H80" i="1"/>
  <c r="I80" i="1"/>
  <c r="J80" i="1"/>
  <c r="B81" i="1"/>
  <c r="D81" i="1"/>
  <c r="E81" i="1"/>
  <c r="H81" i="1"/>
  <c r="I81" i="1"/>
  <c r="J81" i="1"/>
  <c r="B82" i="1"/>
  <c r="D82" i="1"/>
  <c r="E82" i="1"/>
  <c r="H82" i="1"/>
  <c r="I82" i="1"/>
  <c r="J82" i="1"/>
  <c r="B83" i="1"/>
  <c r="D83" i="1"/>
  <c r="E83" i="1"/>
  <c r="H83" i="1"/>
  <c r="I83" i="1"/>
  <c r="J83" i="1"/>
  <c r="B84" i="1"/>
  <c r="D84" i="1"/>
  <c r="E84" i="1"/>
  <c r="H84" i="1"/>
  <c r="I84" i="1"/>
  <c r="J84" i="1"/>
  <c r="B85" i="1"/>
  <c r="D85" i="1"/>
  <c r="E85" i="1"/>
  <c r="H85" i="1"/>
  <c r="I85" i="1"/>
  <c r="J85" i="1"/>
  <c r="B86" i="1"/>
  <c r="D86" i="1"/>
  <c r="E86" i="1"/>
  <c r="H86" i="1"/>
  <c r="I86" i="1"/>
  <c r="J86" i="1"/>
  <c r="B87" i="1"/>
  <c r="D87" i="1"/>
  <c r="E87" i="1"/>
  <c r="H87" i="1"/>
  <c r="I87" i="1"/>
  <c r="J87" i="1"/>
  <c r="B88" i="1"/>
  <c r="D88" i="1"/>
  <c r="E88" i="1"/>
  <c r="H88" i="1"/>
  <c r="I88" i="1"/>
  <c r="J88" i="1"/>
  <c r="B89" i="1"/>
  <c r="D89" i="1"/>
  <c r="E89" i="1"/>
  <c r="H89" i="1"/>
  <c r="I89" i="1"/>
  <c r="J89" i="1"/>
  <c r="B90" i="1"/>
  <c r="D90" i="1"/>
  <c r="E90" i="1"/>
  <c r="H90" i="1"/>
  <c r="I90" i="1"/>
  <c r="J90" i="1"/>
  <c r="B91" i="1"/>
  <c r="D91" i="1"/>
  <c r="E91" i="1"/>
  <c r="H91" i="1"/>
  <c r="I91" i="1"/>
  <c r="J91" i="1"/>
  <c r="B92" i="1"/>
  <c r="D92" i="1"/>
  <c r="E92" i="1"/>
  <c r="H92" i="1"/>
  <c r="I92" i="1"/>
  <c r="J92" i="1"/>
  <c r="B93" i="1"/>
  <c r="D93" i="1"/>
  <c r="E93" i="1"/>
  <c r="H93" i="1"/>
  <c r="I93" i="1"/>
  <c r="J93" i="1"/>
  <c r="B94" i="1"/>
  <c r="D94" i="1"/>
  <c r="E94" i="1"/>
  <c r="H94" i="1"/>
  <c r="I94" i="1"/>
  <c r="J94" i="1"/>
  <c r="B95" i="1"/>
  <c r="D95" i="1"/>
  <c r="E95" i="1"/>
  <c r="H95" i="1"/>
  <c r="I95" i="1"/>
  <c r="J95" i="1"/>
  <c r="B96" i="1"/>
  <c r="D96" i="1"/>
  <c r="E96" i="1"/>
  <c r="H96" i="1"/>
  <c r="I96" i="1"/>
  <c r="J96" i="1"/>
  <c r="B97" i="1"/>
  <c r="D97" i="1"/>
  <c r="E97" i="1"/>
  <c r="H97" i="1"/>
  <c r="I97" i="1"/>
  <c r="J97" i="1"/>
  <c r="B98" i="1"/>
  <c r="D98" i="1"/>
  <c r="E98" i="1"/>
  <c r="H98" i="1"/>
  <c r="I98" i="1"/>
  <c r="J98" i="1"/>
  <c r="B99" i="1"/>
  <c r="D99" i="1"/>
  <c r="E99" i="1"/>
  <c r="H99" i="1"/>
  <c r="I99" i="1"/>
  <c r="J99" i="1"/>
  <c r="B100" i="1"/>
  <c r="D100" i="1"/>
  <c r="E100" i="1"/>
  <c r="H100" i="1"/>
  <c r="I100" i="1"/>
  <c r="J100" i="1"/>
  <c r="B101" i="1"/>
  <c r="D101" i="1"/>
  <c r="E101" i="1"/>
  <c r="H101" i="1"/>
  <c r="I101" i="1"/>
  <c r="J101" i="1"/>
  <c r="B102" i="1"/>
  <c r="D102" i="1"/>
  <c r="E102" i="1"/>
  <c r="H102" i="1"/>
  <c r="I102" i="1"/>
  <c r="J102" i="1"/>
  <c r="B103" i="1"/>
  <c r="D103" i="1"/>
  <c r="E103" i="1"/>
  <c r="H103" i="1"/>
  <c r="I103" i="1"/>
  <c r="J103" i="1"/>
  <c r="B104" i="1"/>
  <c r="D104" i="1"/>
  <c r="E104" i="1"/>
  <c r="H104" i="1"/>
  <c r="I104" i="1"/>
  <c r="J104" i="1"/>
  <c r="B105" i="1"/>
  <c r="D105" i="1"/>
  <c r="E105" i="1"/>
  <c r="H105" i="1"/>
  <c r="I105" i="1"/>
  <c r="J105" i="1"/>
  <c r="B106" i="1"/>
  <c r="D106" i="1"/>
  <c r="E106" i="1"/>
  <c r="H106" i="1"/>
  <c r="I106" i="1"/>
  <c r="J106" i="1"/>
  <c r="B107" i="1"/>
  <c r="D107" i="1"/>
  <c r="E107" i="1"/>
  <c r="H107" i="1"/>
  <c r="I107" i="1"/>
  <c r="J107" i="1"/>
  <c r="B108" i="1"/>
  <c r="D108" i="1"/>
  <c r="E108" i="1"/>
  <c r="H108" i="1"/>
  <c r="I108" i="1"/>
  <c r="J108" i="1"/>
  <c r="B109" i="1"/>
  <c r="D109" i="1"/>
  <c r="E109" i="1"/>
  <c r="H109" i="1"/>
  <c r="I109" i="1"/>
  <c r="J109" i="1"/>
  <c r="B110" i="1"/>
  <c r="D110" i="1"/>
  <c r="E110" i="1"/>
  <c r="H110" i="1"/>
  <c r="I110" i="1"/>
  <c r="J110" i="1"/>
  <c r="B111" i="1"/>
  <c r="D111" i="1"/>
  <c r="E111" i="1"/>
  <c r="H111" i="1"/>
  <c r="I111" i="1"/>
  <c r="J111" i="1"/>
  <c r="B112" i="1"/>
  <c r="D112" i="1"/>
  <c r="E112" i="1"/>
  <c r="H112" i="1"/>
  <c r="I112" i="1"/>
  <c r="J112" i="1"/>
  <c r="B113" i="1"/>
  <c r="D113" i="1"/>
  <c r="E113" i="1"/>
  <c r="H113" i="1"/>
  <c r="I113" i="1"/>
  <c r="J113" i="1"/>
  <c r="B114" i="1"/>
  <c r="D114" i="1"/>
  <c r="E114" i="1"/>
  <c r="H114" i="1"/>
  <c r="I114" i="1"/>
  <c r="J114" i="1"/>
  <c r="B115" i="1"/>
  <c r="D115" i="1"/>
  <c r="E115" i="1"/>
  <c r="H115" i="1"/>
  <c r="I115" i="1"/>
  <c r="J115" i="1"/>
  <c r="B116" i="1"/>
  <c r="D116" i="1"/>
  <c r="E116" i="1"/>
  <c r="H116" i="1"/>
  <c r="I116" i="1"/>
  <c r="J116" i="1"/>
  <c r="B117" i="1"/>
  <c r="D117" i="1"/>
  <c r="E117" i="1"/>
  <c r="H117" i="1"/>
  <c r="I117" i="1"/>
  <c r="J117" i="1"/>
  <c r="B118" i="1"/>
  <c r="D118" i="1"/>
  <c r="E118" i="1"/>
  <c r="H118" i="1"/>
  <c r="I118" i="1"/>
  <c r="J118" i="1"/>
  <c r="B119" i="1"/>
  <c r="D119" i="1"/>
  <c r="E119" i="1"/>
  <c r="H119" i="1"/>
  <c r="I119" i="1"/>
  <c r="J119" i="1"/>
  <c r="B120" i="1"/>
  <c r="D120" i="1"/>
  <c r="E120" i="1"/>
  <c r="H120" i="1"/>
  <c r="I120" i="1"/>
  <c r="J120" i="1"/>
  <c r="B121" i="1"/>
  <c r="D121" i="1"/>
  <c r="E121" i="1"/>
  <c r="H121" i="1"/>
  <c r="I121" i="1"/>
  <c r="J121" i="1"/>
  <c r="B122" i="1"/>
  <c r="D122" i="1"/>
  <c r="E122" i="1"/>
  <c r="H122" i="1"/>
  <c r="I122" i="1"/>
  <c r="J122" i="1"/>
  <c r="B123" i="1"/>
  <c r="D123" i="1"/>
  <c r="E123" i="1"/>
  <c r="H123" i="1"/>
  <c r="I123" i="1"/>
  <c r="J123" i="1"/>
  <c r="B124" i="1"/>
  <c r="D124" i="1"/>
  <c r="E124" i="1"/>
  <c r="H124" i="1"/>
  <c r="I124" i="1"/>
  <c r="J124" i="1"/>
  <c r="B125" i="1"/>
  <c r="D125" i="1"/>
  <c r="E125" i="1"/>
  <c r="H125" i="1"/>
  <c r="I125" i="1"/>
  <c r="J125" i="1"/>
  <c r="B126" i="1"/>
  <c r="D126" i="1"/>
  <c r="E126" i="1"/>
  <c r="H126" i="1"/>
  <c r="I126" i="1"/>
  <c r="J126" i="1"/>
  <c r="B127" i="1"/>
  <c r="D127" i="1"/>
  <c r="E127" i="1"/>
  <c r="H127" i="1"/>
  <c r="I127" i="1"/>
  <c r="J127" i="1"/>
  <c r="B128" i="1"/>
  <c r="D128" i="1"/>
  <c r="E128" i="1"/>
  <c r="H128" i="1"/>
  <c r="I128" i="1"/>
  <c r="J128" i="1"/>
  <c r="B129" i="1"/>
  <c r="D129" i="1"/>
  <c r="E129" i="1"/>
  <c r="H129" i="1"/>
  <c r="I129" i="1"/>
  <c r="J129" i="1"/>
  <c r="B130" i="1"/>
  <c r="D130" i="1"/>
  <c r="E130" i="1"/>
  <c r="H130" i="1"/>
  <c r="I130" i="1"/>
  <c r="J130" i="1"/>
  <c r="B131" i="1"/>
  <c r="D131" i="1"/>
  <c r="E131" i="1"/>
  <c r="H131" i="1"/>
  <c r="I131" i="1"/>
  <c r="J131" i="1"/>
  <c r="B132" i="1"/>
  <c r="D132" i="1"/>
  <c r="E132" i="1"/>
  <c r="H132" i="1"/>
  <c r="I132" i="1"/>
  <c r="J132" i="1"/>
  <c r="B133" i="1"/>
  <c r="D133" i="1"/>
  <c r="E133" i="1"/>
  <c r="H133" i="1"/>
  <c r="I133" i="1"/>
  <c r="J133" i="1"/>
  <c r="B134" i="1"/>
  <c r="D134" i="1"/>
  <c r="E134" i="1"/>
  <c r="H134" i="1"/>
  <c r="I134" i="1"/>
  <c r="J134" i="1"/>
  <c r="B135" i="1"/>
  <c r="D135" i="1"/>
  <c r="E135" i="1"/>
  <c r="H135" i="1"/>
  <c r="I135" i="1"/>
  <c r="J135" i="1"/>
  <c r="B136" i="1"/>
  <c r="D136" i="1"/>
  <c r="E136" i="1"/>
  <c r="H136" i="1"/>
  <c r="I136" i="1"/>
  <c r="J136" i="1"/>
  <c r="B137" i="1"/>
  <c r="D137" i="1"/>
  <c r="E137" i="1"/>
  <c r="H137" i="1"/>
  <c r="I137" i="1"/>
  <c r="J137" i="1"/>
  <c r="B138" i="1"/>
  <c r="D138" i="1"/>
  <c r="E138" i="1"/>
  <c r="H138" i="1"/>
  <c r="I138" i="1"/>
  <c r="J138" i="1"/>
  <c r="B139" i="1"/>
  <c r="D139" i="1"/>
  <c r="E139" i="1"/>
  <c r="H139" i="1"/>
  <c r="I139" i="1"/>
  <c r="J139" i="1"/>
  <c r="B140" i="1"/>
  <c r="D140" i="1"/>
  <c r="E140" i="1"/>
  <c r="H140" i="1"/>
  <c r="I140" i="1"/>
  <c r="J140" i="1"/>
  <c r="B141" i="1"/>
  <c r="D141" i="1"/>
  <c r="E141" i="1"/>
  <c r="H141" i="1"/>
  <c r="I141" i="1"/>
  <c r="J141" i="1"/>
  <c r="B142" i="1"/>
  <c r="D142" i="1"/>
  <c r="E142" i="1"/>
  <c r="H142" i="1"/>
  <c r="I142" i="1"/>
  <c r="J142" i="1"/>
  <c r="B143" i="1"/>
  <c r="D143" i="1"/>
  <c r="E143" i="1"/>
  <c r="H143" i="1"/>
  <c r="I143" i="1"/>
  <c r="J143" i="1"/>
  <c r="B144" i="1"/>
  <c r="D144" i="1"/>
  <c r="E144" i="1"/>
  <c r="H144" i="1"/>
  <c r="I144" i="1"/>
  <c r="J144" i="1"/>
  <c r="B145" i="1"/>
  <c r="D145" i="1"/>
  <c r="E145" i="1"/>
  <c r="H145" i="1"/>
  <c r="I145" i="1"/>
  <c r="J145" i="1"/>
  <c r="B146" i="1"/>
  <c r="D146" i="1"/>
  <c r="E146" i="1"/>
  <c r="H146" i="1"/>
  <c r="I146" i="1"/>
  <c r="J146" i="1"/>
  <c r="B147" i="1"/>
  <c r="D147" i="1"/>
  <c r="E147" i="1"/>
  <c r="H147" i="1"/>
  <c r="I147" i="1"/>
  <c r="J147" i="1"/>
  <c r="B148" i="1"/>
  <c r="D148" i="1"/>
  <c r="E148" i="1"/>
  <c r="H148" i="1"/>
  <c r="I148" i="1"/>
  <c r="J148" i="1"/>
  <c r="B149" i="1"/>
  <c r="D149" i="1"/>
  <c r="E149" i="1"/>
  <c r="H149" i="1"/>
  <c r="I149" i="1"/>
  <c r="J149" i="1"/>
  <c r="B150" i="1"/>
  <c r="D150" i="1"/>
  <c r="E150" i="1"/>
  <c r="H150" i="1"/>
  <c r="I150" i="1"/>
  <c r="J150" i="1"/>
  <c r="B151" i="1"/>
  <c r="D151" i="1"/>
  <c r="E151" i="1"/>
  <c r="H151" i="1"/>
  <c r="I151" i="1"/>
  <c r="J151" i="1"/>
  <c r="B152" i="1"/>
  <c r="D152" i="1"/>
  <c r="E152" i="1"/>
  <c r="H152" i="1"/>
  <c r="I152" i="1"/>
  <c r="J152" i="1"/>
  <c r="B153" i="1"/>
  <c r="D153" i="1"/>
  <c r="E153" i="1"/>
  <c r="H153" i="1"/>
  <c r="I153" i="1"/>
  <c r="J153" i="1"/>
  <c r="B154" i="1"/>
  <c r="D154" i="1"/>
  <c r="E154" i="1"/>
  <c r="H154" i="1"/>
  <c r="I154" i="1"/>
  <c r="J154" i="1"/>
  <c r="B155" i="1"/>
  <c r="D155" i="1"/>
  <c r="E155" i="1"/>
  <c r="H155" i="1"/>
  <c r="I155" i="1"/>
  <c r="J155" i="1"/>
  <c r="B156" i="1"/>
  <c r="D156" i="1"/>
  <c r="E156" i="1"/>
  <c r="H156" i="1"/>
  <c r="I156" i="1"/>
  <c r="J156" i="1"/>
  <c r="B157" i="1"/>
  <c r="D157" i="1"/>
  <c r="E157" i="1"/>
  <c r="H157" i="1"/>
  <c r="I157" i="1"/>
  <c r="J157" i="1"/>
  <c r="B158" i="1"/>
  <c r="D158" i="1"/>
  <c r="E158" i="1"/>
  <c r="H158" i="1"/>
  <c r="I158" i="1"/>
  <c r="J158" i="1"/>
  <c r="B159" i="1"/>
  <c r="D159" i="1"/>
  <c r="E159" i="1"/>
  <c r="H159" i="1"/>
  <c r="I159" i="1"/>
  <c r="J159" i="1"/>
  <c r="B160" i="1"/>
  <c r="D160" i="1"/>
  <c r="E160" i="1"/>
  <c r="H160" i="1"/>
  <c r="I160" i="1"/>
  <c r="J160" i="1"/>
  <c r="B161" i="1"/>
  <c r="D161" i="1"/>
  <c r="E161" i="1"/>
  <c r="H161" i="1"/>
  <c r="I161" i="1"/>
  <c r="J161" i="1"/>
  <c r="B162" i="1"/>
  <c r="D162" i="1"/>
  <c r="E162" i="1"/>
  <c r="H162" i="1"/>
  <c r="I162" i="1"/>
  <c r="J162" i="1"/>
  <c r="B163" i="1"/>
  <c r="D163" i="1"/>
  <c r="E163" i="1"/>
  <c r="H163" i="1"/>
  <c r="I163" i="1"/>
  <c r="J163" i="1"/>
  <c r="B164" i="1"/>
  <c r="D164" i="1"/>
  <c r="E164" i="1"/>
  <c r="H164" i="1"/>
  <c r="I164" i="1"/>
  <c r="J164" i="1"/>
  <c r="B165" i="1"/>
  <c r="D165" i="1"/>
  <c r="E165" i="1"/>
  <c r="H165" i="1"/>
  <c r="I165" i="1"/>
  <c r="J165" i="1"/>
  <c r="B166" i="1"/>
  <c r="D166" i="1"/>
  <c r="E166" i="1"/>
  <c r="H166" i="1"/>
  <c r="I166" i="1"/>
  <c r="J166" i="1"/>
  <c r="B167" i="1"/>
  <c r="D167" i="1"/>
  <c r="E167" i="1"/>
  <c r="H167" i="1"/>
  <c r="I167" i="1"/>
  <c r="J167" i="1"/>
  <c r="B168" i="1"/>
  <c r="D168" i="1"/>
  <c r="E168" i="1"/>
  <c r="H168" i="1"/>
  <c r="I168" i="1"/>
  <c r="J168" i="1"/>
  <c r="B169" i="1"/>
  <c r="D169" i="1"/>
  <c r="E169" i="1"/>
  <c r="H169" i="1"/>
  <c r="I169" i="1"/>
  <c r="J169" i="1"/>
  <c r="B170" i="1"/>
  <c r="D170" i="1"/>
  <c r="E170" i="1"/>
  <c r="H170" i="1"/>
  <c r="I170" i="1"/>
  <c r="J170" i="1"/>
  <c r="B171" i="1"/>
  <c r="D171" i="1"/>
  <c r="E171" i="1"/>
  <c r="H171" i="1"/>
  <c r="I171" i="1"/>
  <c r="J171" i="1"/>
  <c r="B172" i="1"/>
  <c r="D172" i="1"/>
  <c r="E172" i="1"/>
  <c r="H172" i="1"/>
  <c r="I172" i="1"/>
  <c r="J172" i="1"/>
  <c r="B173" i="1"/>
  <c r="D173" i="1"/>
  <c r="E173" i="1"/>
  <c r="H173" i="1"/>
  <c r="I173" i="1"/>
  <c r="J173" i="1"/>
  <c r="B174" i="1"/>
  <c r="D174" i="1"/>
  <c r="E174" i="1"/>
  <c r="H174" i="1"/>
  <c r="I174" i="1"/>
  <c r="J174" i="1"/>
  <c r="B175" i="1"/>
  <c r="D175" i="1"/>
  <c r="E175" i="1"/>
  <c r="H175" i="1"/>
  <c r="I175" i="1"/>
  <c r="J175" i="1"/>
  <c r="B176" i="1"/>
  <c r="D176" i="1"/>
  <c r="E176" i="1"/>
  <c r="H176" i="1"/>
  <c r="I176" i="1"/>
  <c r="J176" i="1"/>
  <c r="B177" i="1"/>
  <c r="D177" i="1"/>
  <c r="E177" i="1"/>
  <c r="H177" i="1"/>
  <c r="I177" i="1"/>
  <c r="J177" i="1"/>
  <c r="B178" i="1"/>
  <c r="D178" i="1"/>
  <c r="E178" i="1"/>
  <c r="H178" i="1"/>
  <c r="I178" i="1"/>
  <c r="J178" i="1"/>
  <c r="B179" i="1"/>
  <c r="D179" i="1"/>
  <c r="E179" i="1"/>
  <c r="H179" i="1"/>
  <c r="I179" i="1"/>
  <c r="J179" i="1"/>
  <c r="B180" i="1"/>
  <c r="D180" i="1"/>
  <c r="E180" i="1"/>
  <c r="H180" i="1"/>
  <c r="I180" i="1"/>
  <c r="J180" i="1"/>
  <c r="B181" i="1"/>
  <c r="D181" i="1"/>
  <c r="E181" i="1"/>
  <c r="H181" i="1"/>
  <c r="I181" i="1"/>
  <c r="J181" i="1"/>
  <c r="B182" i="1"/>
  <c r="D182" i="1"/>
  <c r="E182" i="1"/>
  <c r="H182" i="1"/>
  <c r="I182" i="1"/>
  <c r="J182" i="1"/>
  <c r="B183" i="1"/>
  <c r="D183" i="1"/>
  <c r="E183" i="1"/>
  <c r="H183" i="1"/>
  <c r="I183" i="1"/>
  <c r="J183" i="1"/>
  <c r="B184" i="1"/>
  <c r="D184" i="1"/>
  <c r="E184" i="1"/>
  <c r="H184" i="1"/>
  <c r="I184" i="1"/>
  <c r="J184" i="1"/>
  <c r="B185" i="1"/>
  <c r="D185" i="1"/>
  <c r="E185" i="1"/>
  <c r="H185" i="1"/>
  <c r="I185" i="1"/>
  <c r="J185" i="1"/>
  <c r="B186" i="1"/>
  <c r="D186" i="1"/>
  <c r="E186" i="1"/>
  <c r="H186" i="1"/>
  <c r="I186" i="1"/>
  <c r="J186" i="1"/>
  <c r="B187" i="1"/>
  <c r="D187" i="1"/>
  <c r="E187" i="1"/>
  <c r="H187" i="1"/>
  <c r="I187" i="1"/>
  <c r="J187" i="1"/>
  <c r="B188" i="1"/>
  <c r="D188" i="1"/>
  <c r="E188" i="1"/>
  <c r="H188" i="1"/>
  <c r="I188" i="1"/>
  <c r="J188" i="1"/>
  <c r="B189" i="1"/>
  <c r="D189" i="1"/>
  <c r="E189" i="1"/>
  <c r="H189" i="1"/>
  <c r="I189" i="1"/>
  <c r="J189" i="1"/>
  <c r="B190" i="1"/>
  <c r="D190" i="1"/>
  <c r="E190" i="1"/>
  <c r="H190" i="1"/>
  <c r="I190" i="1"/>
  <c r="J190" i="1"/>
  <c r="B191" i="1"/>
  <c r="D191" i="1"/>
  <c r="E191" i="1"/>
  <c r="H191" i="1"/>
  <c r="I191" i="1"/>
  <c r="J191" i="1"/>
  <c r="B192" i="1"/>
  <c r="D192" i="1"/>
  <c r="E192" i="1"/>
  <c r="H192" i="1"/>
  <c r="I192" i="1"/>
  <c r="J192" i="1"/>
  <c r="B193" i="1"/>
  <c r="D193" i="1"/>
  <c r="E193" i="1"/>
  <c r="H193" i="1"/>
  <c r="I193" i="1"/>
  <c r="J193" i="1"/>
  <c r="B194" i="1"/>
  <c r="D194" i="1"/>
  <c r="E194" i="1"/>
  <c r="H194" i="1"/>
  <c r="I194" i="1"/>
  <c r="J194" i="1"/>
  <c r="B195" i="1"/>
  <c r="D195" i="1"/>
  <c r="E195" i="1"/>
  <c r="H195" i="1"/>
  <c r="I195" i="1"/>
  <c r="J195" i="1"/>
  <c r="B196" i="1"/>
  <c r="D196" i="1"/>
  <c r="E196" i="1"/>
  <c r="H196" i="1"/>
  <c r="I196" i="1"/>
  <c r="J196" i="1"/>
  <c r="B197" i="1"/>
  <c r="D197" i="1"/>
  <c r="E197" i="1"/>
  <c r="H197" i="1"/>
  <c r="I197" i="1"/>
  <c r="J197" i="1"/>
  <c r="B198" i="1"/>
  <c r="D198" i="1"/>
  <c r="E198" i="1"/>
  <c r="H198" i="1"/>
  <c r="I198" i="1"/>
  <c r="J198" i="1"/>
  <c r="B199" i="1"/>
  <c r="D199" i="1"/>
  <c r="E199" i="1"/>
  <c r="H199" i="1"/>
  <c r="I199" i="1"/>
  <c r="J199" i="1"/>
  <c r="B200" i="1"/>
  <c r="D200" i="1"/>
  <c r="E200" i="1"/>
  <c r="H200" i="1"/>
  <c r="I200" i="1"/>
  <c r="J200" i="1"/>
  <c r="B201" i="1"/>
  <c r="D201" i="1"/>
  <c r="E201" i="1"/>
  <c r="H201" i="1"/>
  <c r="I201" i="1"/>
  <c r="J201" i="1"/>
  <c r="B202" i="1"/>
  <c r="D202" i="1"/>
  <c r="E202" i="1"/>
  <c r="H202" i="1"/>
  <c r="I202" i="1"/>
  <c r="J202" i="1"/>
  <c r="B203" i="1"/>
  <c r="D203" i="1"/>
  <c r="E203" i="1"/>
  <c r="H203" i="1"/>
  <c r="I203" i="1"/>
  <c r="J203" i="1"/>
  <c r="B204" i="1"/>
  <c r="D204" i="1"/>
  <c r="E204" i="1"/>
  <c r="H204" i="1"/>
  <c r="I204" i="1"/>
  <c r="J204" i="1"/>
  <c r="B205" i="1"/>
  <c r="D205" i="1"/>
  <c r="E205" i="1"/>
  <c r="H205" i="1"/>
  <c r="I205" i="1"/>
  <c r="J205" i="1"/>
  <c r="B206" i="1"/>
  <c r="D206" i="1"/>
  <c r="E206" i="1"/>
  <c r="H206" i="1"/>
  <c r="I206" i="1"/>
  <c r="J206" i="1"/>
  <c r="B207" i="1"/>
  <c r="D207" i="1"/>
  <c r="E207" i="1"/>
  <c r="H207" i="1"/>
  <c r="I207" i="1"/>
  <c r="J207" i="1"/>
  <c r="B208" i="1"/>
  <c r="D208" i="1"/>
  <c r="E208" i="1"/>
  <c r="H208" i="1"/>
  <c r="I208" i="1"/>
  <c r="J208" i="1"/>
  <c r="B209" i="1"/>
  <c r="D209" i="1"/>
  <c r="E209" i="1"/>
  <c r="H209" i="1"/>
  <c r="I209" i="1"/>
  <c r="J209" i="1"/>
  <c r="B210" i="1"/>
  <c r="D210" i="1"/>
  <c r="E210" i="1"/>
  <c r="H210" i="1"/>
  <c r="I210" i="1"/>
  <c r="J210" i="1"/>
  <c r="B211" i="1"/>
  <c r="D211" i="1"/>
  <c r="E211" i="1"/>
  <c r="H211" i="1"/>
  <c r="I211" i="1"/>
  <c r="J211" i="1"/>
  <c r="B212" i="1"/>
  <c r="D212" i="1"/>
  <c r="E212" i="1"/>
  <c r="H212" i="1"/>
  <c r="I212" i="1"/>
  <c r="J212" i="1"/>
  <c r="B213" i="1"/>
  <c r="D213" i="1"/>
  <c r="E213" i="1"/>
  <c r="H213" i="1"/>
  <c r="I213" i="1"/>
  <c r="J213" i="1"/>
  <c r="B214" i="1"/>
  <c r="D214" i="1"/>
  <c r="E214" i="1"/>
  <c r="H214" i="1"/>
  <c r="I214" i="1"/>
  <c r="J214" i="1"/>
  <c r="B215" i="1"/>
  <c r="D215" i="1"/>
  <c r="E215" i="1"/>
  <c r="H215" i="1"/>
  <c r="I215" i="1"/>
  <c r="J215" i="1"/>
  <c r="B216" i="1"/>
  <c r="D216" i="1"/>
  <c r="E216" i="1"/>
  <c r="H216" i="1"/>
  <c r="I216" i="1"/>
  <c r="J216" i="1"/>
  <c r="B217" i="1"/>
  <c r="D217" i="1"/>
  <c r="E217" i="1"/>
  <c r="H217" i="1"/>
  <c r="I217" i="1"/>
  <c r="J217" i="1"/>
  <c r="B218" i="1"/>
  <c r="D218" i="1"/>
  <c r="E218" i="1"/>
  <c r="H218" i="1"/>
  <c r="I218" i="1"/>
  <c r="J218" i="1"/>
  <c r="B219" i="1"/>
  <c r="D219" i="1"/>
  <c r="E219" i="1"/>
  <c r="H219" i="1"/>
  <c r="I219" i="1"/>
  <c r="J219" i="1"/>
  <c r="B220" i="1"/>
  <c r="D220" i="1"/>
  <c r="E220" i="1"/>
  <c r="H220" i="1"/>
  <c r="I220" i="1"/>
  <c r="J220" i="1"/>
  <c r="B221" i="1"/>
  <c r="D221" i="1"/>
  <c r="E221" i="1"/>
  <c r="H221" i="1"/>
  <c r="I221" i="1"/>
  <c r="J221" i="1"/>
  <c r="B222" i="1"/>
  <c r="D222" i="1"/>
  <c r="E222" i="1"/>
  <c r="H222" i="1"/>
  <c r="I222" i="1"/>
  <c r="J222" i="1"/>
  <c r="B223" i="1"/>
  <c r="D223" i="1"/>
  <c r="E223" i="1"/>
  <c r="H223" i="1"/>
  <c r="I223" i="1"/>
  <c r="J223" i="1"/>
  <c r="B224" i="1"/>
  <c r="D224" i="1"/>
  <c r="E224" i="1"/>
  <c r="H224" i="1"/>
  <c r="I224" i="1"/>
  <c r="J224" i="1"/>
  <c r="B225" i="1"/>
  <c r="D225" i="1"/>
  <c r="E225" i="1"/>
  <c r="H225" i="1"/>
  <c r="I225" i="1"/>
  <c r="J225" i="1"/>
  <c r="B226" i="1"/>
  <c r="D226" i="1"/>
  <c r="E226" i="1"/>
  <c r="H226" i="1"/>
  <c r="I226" i="1"/>
  <c r="J226" i="1"/>
  <c r="B227" i="1"/>
  <c r="D227" i="1"/>
  <c r="E227" i="1"/>
  <c r="H227" i="1"/>
  <c r="I227" i="1"/>
  <c r="J227" i="1"/>
  <c r="B228" i="1"/>
  <c r="D228" i="1"/>
  <c r="E228" i="1"/>
  <c r="H228" i="1"/>
  <c r="I228" i="1"/>
  <c r="J228" i="1"/>
  <c r="B229" i="1"/>
  <c r="D229" i="1"/>
  <c r="E229" i="1"/>
  <c r="H229" i="1"/>
  <c r="I229" i="1"/>
  <c r="J229" i="1"/>
  <c r="B230" i="1"/>
  <c r="D230" i="1"/>
  <c r="E230" i="1"/>
  <c r="H230" i="1"/>
  <c r="I230" i="1"/>
  <c r="J230" i="1"/>
  <c r="B231" i="1"/>
  <c r="D231" i="1"/>
  <c r="E231" i="1"/>
  <c r="H231" i="1"/>
  <c r="I231" i="1"/>
  <c r="J231" i="1"/>
  <c r="B232" i="1"/>
  <c r="D232" i="1"/>
  <c r="E232" i="1"/>
  <c r="H232" i="1"/>
  <c r="I232" i="1"/>
  <c r="J232" i="1"/>
  <c r="B233" i="1"/>
  <c r="D233" i="1"/>
  <c r="E233" i="1"/>
  <c r="H233" i="1"/>
  <c r="I233" i="1"/>
  <c r="J233" i="1"/>
  <c r="B234" i="1"/>
  <c r="D234" i="1"/>
  <c r="E234" i="1"/>
  <c r="H234" i="1"/>
  <c r="I234" i="1"/>
  <c r="J234" i="1"/>
  <c r="B235" i="1"/>
  <c r="D235" i="1"/>
  <c r="E235" i="1"/>
  <c r="H235" i="1"/>
  <c r="I235" i="1"/>
  <c r="J235" i="1"/>
  <c r="B236" i="1"/>
  <c r="D236" i="1"/>
  <c r="E236" i="1"/>
  <c r="H236" i="1"/>
  <c r="I236" i="1"/>
  <c r="J236" i="1"/>
  <c r="B237" i="1"/>
  <c r="D237" i="1"/>
  <c r="E237" i="1"/>
  <c r="H237" i="1"/>
  <c r="I237" i="1"/>
  <c r="J237" i="1"/>
  <c r="B238" i="1"/>
  <c r="D238" i="1"/>
  <c r="E238" i="1"/>
  <c r="H238" i="1"/>
  <c r="I238" i="1"/>
  <c r="J238" i="1"/>
  <c r="B239" i="1"/>
  <c r="D239" i="1"/>
  <c r="E239" i="1"/>
  <c r="H239" i="1"/>
  <c r="I239" i="1"/>
  <c r="J239" i="1"/>
  <c r="B240" i="1"/>
  <c r="D240" i="1"/>
  <c r="E240" i="1"/>
  <c r="H240" i="1"/>
  <c r="I240" i="1"/>
  <c r="J240" i="1"/>
  <c r="B241" i="1"/>
  <c r="D241" i="1"/>
  <c r="E241" i="1"/>
  <c r="H241" i="1"/>
  <c r="I241" i="1"/>
  <c r="J241" i="1"/>
  <c r="B242" i="1"/>
  <c r="D242" i="1"/>
  <c r="E242" i="1"/>
  <c r="H242" i="1"/>
  <c r="I242" i="1"/>
  <c r="J242" i="1"/>
  <c r="B243" i="1"/>
  <c r="D243" i="1"/>
  <c r="E243" i="1"/>
  <c r="H243" i="1"/>
  <c r="I243" i="1"/>
  <c r="J243" i="1"/>
  <c r="B244" i="1"/>
  <c r="D244" i="1"/>
  <c r="E244" i="1"/>
  <c r="H244" i="1"/>
  <c r="I244" i="1"/>
  <c r="J244" i="1"/>
  <c r="B245" i="1"/>
  <c r="D245" i="1"/>
  <c r="E245" i="1"/>
  <c r="H245" i="1"/>
  <c r="I245" i="1"/>
  <c r="J245" i="1"/>
  <c r="B246" i="1"/>
  <c r="D246" i="1"/>
  <c r="E246" i="1"/>
  <c r="H246" i="1"/>
  <c r="I246" i="1"/>
  <c r="J246" i="1"/>
  <c r="B247" i="1"/>
  <c r="D247" i="1"/>
  <c r="E247" i="1"/>
  <c r="H247" i="1"/>
  <c r="I247" i="1"/>
  <c r="J247" i="1"/>
  <c r="B248" i="1"/>
  <c r="D248" i="1"/>
  <c r="E248" i="1"/>
  <c r="H248" i="1"/>
  <c r="I248" i="1"/>
  <c r="J248" i="1"/>
  <c r="B249" i="1"/>
  <c r="D249" i="1"/>
  <c r="E249" i="1"/>
  <c r="H249" i="1"/>
  <c r="I249" i="1"/>
  <c r="J249" i="1"/>
  <c r="B250" i="1"/>
  <c r="D250" i="1"/>
  <c r="E250" i="1"/>
  <c r="H250" i="1"/>
  <c r="I250" i="1"/>
  <c r="J250" i="1"/>
  <c r="B251" i="1"/>
  <c r="D251" i="1"/>
  <c r="E251" i="1"/>
  <c r="H251" i="1"/>
  <c r="I251" i="1"/>
  <c r="J251" i="1"/>
  <c r="B252" i="1"/>
  <c r="D252" i="1"/>
  <c r="E252" i="1"/>
  <c r="H252" i="1"/>
  <c r="I252" i="1"/>
  <c r="J252" i="1"/>
  <c r="B253" i="1"/>
  <c r="D253" i="1"/>
  <c r="E253" i="1"/>
  <c r="H253" i="1"/>
  <c r="I253" i="1"/>
  <c r="J253" i="1"/>
  <c r="B254" i="1"/>
  <c r="D254" i="1"/>
  <c r="E254" i="1"/>
  <c r="H254" i="1"/>
  <c r="I254" i="1"/>
  <c r="J254" i="1"/>
  <c r="B255" i="1"/>
  <c r="D255" i="1"/>
  <c r="E255" i="1"/>
  <c r="H255" i="1"/>
  <c r="I255" i="1"/>
  <c r="J255" i="1"/>
  <c r="B256" i="1"/>
  <c r="D256" i="1"/>
  <c r="E256" i="1"/>
  <c r="H256" i="1"/>
  <c r="I256" i="1"/>
  <c r="J256" i="1"/>
  <c r="B257" i="1"/>
  <c r="D257" i="1"/>
  <c r="E257" i="1"/>
  <c r="H257" i="1"/>
  <c r="I257" i="1"/>
  <c r="J257" i="1"/>
  <c r="B258" i="1"/>
  <c r="D258" i="1"/>
  <c r="E258" i="1"/>
  <c r="H258" i="1"/>
  <c r="I258" i="1"/>
  <c r="J258" i="1"/>
  <c r="B259" i="1"/>
  <c r="D259" i="1"/>
  <c r="E259" i="1"/>
  <c r="H259" i="1"/>
  <c r="I259" i="1"/>
  <c r="J259" i="1"/>
  <c r="B260" i="1"/>
  <c r="D260" i="1"/>
  <c r="E260" i="1"/>
  <c r="H260" i="1"/>
  <c r="I260" i="1"/>
  <c r="J260" i="1"/>
  <c r="B261" i="1"/>
  <c r="D261" i="1"/>
  <c r="E261" i="1"/>
  <c r="H261" i="1"/>
  <c r="I261" i="1"/>
  <c r="J261" i="1"/>
  <c r="B262" i="1"/>
  <c r="D262" i="1"/>
  <c r="E262" i="1"/>
  <c r="H262" i="1"/>
  <c r="I262" i="1"/>
  <c r="J262" i="1"/>
  <c r="B263" i="1"/>
  <c r="D263" i="1"/>
  <c r="E263" i="1"/>
  <c r="H263" i="1"/>
  <c r="I263" i="1"/>
  <c r="J263" i="1"/>
  <c r="B264" i="1"/>
  <c r="D264" i="1"/>
  <c r="E264" i="1"/>
  <c r="H264" i="1"/>
  <c r="I264" i="1"/>
  <c r="J264" i="1"/>
  <c r="B265" i="1"/>
  <c r="D265" i="1"/>
  <c r="E265" i="1"/>
  <c r="H265" i="1"/>
  <c r="I265" i="1"/>
  <c r="J265" i="1"/>
  <c r="B266" i="1"/>
  <c r="D266" i="1"/>
  <c r="E266" i="1"/>
  <c r="H266" i="1"/>
  <c r="I266" i="1"/>
  <c r="J266" i="1"/>
  <c r="B267" i="1"/>
  <c r="D267" i="1"/>
  <c r="E267" i="1"/>
  <c r="H267" i="1"/>
  <c r="I267" i="1"/>
  <c r="J267" i="1"/>
  <c r="B268" i="1"/>
  <c r="D268" i="1"/>
  <c r="E268" i="1"/>
  <c r="H268" i="1"/>
  <c r="I268" i="1"/>
  <c r="J268" i="1"/>
  <c r="B269" i="1"/>
  <c r="D269" i="1"/>
  <c r="E269" i="1"/>
  <c r="H269" i="1"/>
  <c r="I269" i="1"/>
  <c r="J269" i="1"/>
  <c r="B270" i="1"/>
  <c r="D270" i="1"/>
  <c r="E270" i="1"/>
  <c r="H270" i="1"/>
  <c r="I270" i="1"/>
  <c r="J270" i="1"/>
  <c r="B271" i="1"/>
  <c r="D271" i="1"/>
  <c r="E271" i="1"/>
  <c r="H271" i="1"/>
  <c r="I271" i="1"/>
  <c r="J271" i="1"/>
  <c r="B272" i="1"/>
  <c r="D272" i="1"/>
  <c r="E272" i="1"/>
  <c r="H272" i="1"/>
  <c r="I272" i="1"/>
  <c r="J272" i="1"/>
  <c r="B273" i="1"/>
  <c r="D273" i="1"/>
  <c r="E273" i="1"/>
  <c r="H273" i="1"/>
  <c r="I273" i="1"/>
  <c r="J273" i="1"/>
  <c r="B274" i="1"/>
  <c r="D274" i="1"/>
  <c r="E274" i="1"/>
  <c r="H274" i="1"/>
  <c r="I274" i="1"/>
  <c r="J274" i="1"/>
  <c r="B275" i="1"/>
  <c r="D275" i="1"/>
  <c r="E275" i="1"/>
  <c r="H275" i="1"/>
  <c r="I275" i="1"/>
  <c r="J275" i="1"/>
  <c r="B276" i="1"/>
  <c r="D276" i="1"/>
  <c r="E276" i="1"/>
  <c r="H276" i="1"/>
  <c r="I276" i="1"/>
  <c r="J276" i="1"/>
  <c r="B277" i="1"/>
  <c r="D277" i="1"/>
  <c r="E277" i="1"/>
  <c r="H277" i="1"/>
  <c r="I277" i="1"/>
  <c r="J277" i="1"/>
  <c r="B278" i="1"/>
  <c r="D278" i="1"/>
  <c r="E278" i="1"/>
  <c r="H278" i="1"/>
  <c r="I278" i="1"/>
  <c r="J278" i="1"/>
  <c r="B279" i="1"/>
  <c r="D279" i="1"/>
  <c r="E279" i="1"/>
  <c r="H279" i="1"/>
  <c r="I279" i="1"/>
  <c r="J279" i="1"/>
  <c r="B280" i="1"/>
  <c r="D280" i="1"/>
  <c r="E280" i="1"/>
  <c r="H280" i="1"/>
  <c r="I280" i="1"/>
  <c r="J280" i="1"/>
  <c r="B281" i="1"/>
  <c r="D281" i="1"/>
  <c r="E281" i="1"/>
  <c r="H281" i="1"/>
  <c r="I281" i="1"/>
  <c r="J281" i="1"/>
  <c r="B282" i="1"/>
  <c r="D282" i="1"/>
  <c r="E282" i="1"/>
  <c r="H282" i="1"/>
  <c r="I282" i="1"/>
  <c r="J282" i="1"/>
  <c r="B283" i="1"/>
  <c r="D283" i="1"/>
  <c r="E283" i="1"/>
  <c r="H283" i="1"/>
  <c r="I283" i="1"/>
  <c r="J283" i="1"/>
  <c r="B284" i="1"/>
  <c r="D284" i="1"/>
  <c r="E284" i="1"/>
  <c r="H284" i="1"/>
  <c r="I284" i="1"/>
  <c r="J284" i="1"/>
  <c r="B285" i="1"/>
  <c r="D285" i="1"/>
  <c r="E285" i="1"/>
  <c r="H285" i="1"/>
  <c r="I285" i="1"/>
  <c r="J285" i="1"/>
  <c r="B286" i="1"/>
  <c r="D286" i="1"/>
  <c r="E286" i="1"/>
  <c r="H286" i="1"/>
  <c r="I286" i="1"/>
  <c r="J286" i="1"/>
  <c r="B287" i="1"/>
  <c r="D287" i="1"/>
  <c r="E287" i="1"/>
  <c r="H287" i="1"/>
  <c r="I287" i="1"/>
  <c r="J287" i="1"/>
  <c r="B288" i="1"/>
  <c r="D288" i="1"/>
  <c r="E288" i="1"/>
  <c r="H288" i="1"/>
  <c r="I288" i="1"/>
  <c r="J288" i="1"/>
  <c r="B289" i="1"/>
  <c r="D289" i="1"/>
  <c r="E289" i="1"/>
  <c r="H289" i="1"/>
  <c r="I289" i="1"/>
  <c r="J289" i="1"/>
  <c r="B290" i="1"/>
  <c r="D290" i="1"/>
  <c r="E290" i="1"/>
  <c r="H290" i="1"/>
  <c r="I290" i="1"/>
  <c r="J290" i="1"/>
  <c r="B291" i="1"/>
  <c r="D291" i="1"/>
  <c r="E291" i="1"/>
  <c r="H291" i="1"/>
  <c r="I291" i="1"/>
  <c r="J291" i="1"/>
  <c r="B292" i="1"/>
  <c r="D292" i="1"/>
  <c r="E292" i="1"/>
  <c r="H292" i="1"/>
  <c r="I292" i="1"/>
  <c r="J292" i="1"/>
  <c r="B293" i="1"/>
  <c r="D293" i="1"/>
  <c r="E293" i="1"/>
  <c r="H293" i="1"/>
  <c r="I293" i="1"/>
  <c r="J293" i="1"/>
  <c r="B294" i="1"/>
  <c r="D294" i="1"/>
  <c r="E294" i="1"/>
  <c r="H294" i="1"/>
  <c r="I294" i="1"/>
  <c r="J294" i="1"/>
  <c r="B295" i="1"/>
  <c r="D295" i="1"/>
  <c r="E295" i="1"/>
  <c r="H295" i="1"/>
  <c r="I295" i="1"/>
  <c r="J295" i="1"/>
  <c r="B296" i="1"/>
  <c r="D296" i="1"/>
  <c r="E296" i="1"/>
  <c r="H296" i="1"/>
  <c r="I296" i="1"/>
  <c r="J296" i="1"/>
  <c r="B297" i="1"/>
  <c r="D297" i="1"/>
  <c r="E297" i="1"/>
  <c r="H297" i="1"/>
  <c r="I297" i="1"/>
  <c r="J297" i="1"/>
  <c r="B298" i="1"/>
  <c r="D298" i="1"/>
  <c r="E298" i="1"/>
  <c r="H298" i="1"/>
  <c r="I298" i="1"/>
  <c r="J298" i="1"/>
  <c r="B299" i="1"/>
  <c r="D299" i="1"/>
  <c r="E299" i="1"/>
  <c r="H299" i="1"/>
  <c r="I299" i="1"/>
  <c r="J299" i="1"/>
  <c r="B300" i="1"/>
  <c r="D300" i="1"/>
  <c r="E300" i="1"/>
  <c r="H300" i="1"/>
  <c r="I300" i="1"/>
  <c r="J300" i="1"/>
  <c r="B301" i="1"/>
  <c r="D301" i="1"/>
  <c r="E301" i="1"/>
  <c r="H301" i="1"/>
  <c r="I301" i="1"/>
  <c r="J301" i="1"/>
  <c r="B302" i="1"/>
  <c r="D302" i="1"/>
  <c r="E302" i="1"/>
  <c r="H302" i="1"/>
  <c r="I302" i="1"/>
  <c r="J302" i="1"/>
  <c r="B303" i="1"/>
  <c r="D303" i="1"/>
  <c r="E303" i="1"/>
  <c r="H303" i="1"/>
  <c r="I303" i="1"/>
  <c r="J303" i="1"/>
  <c r="B304" i="1"/>
  <c r="D304" i="1"/>
  <c r="E304" i="1"/>
  <c r="H304" i="1"/>
  <c r="I304" i="1"/>
  <c r="J304" i="1"/>
  <c r="B305" i="1"/>
  <c r="D305" i="1"/>
  <c r="E305" i="1"/>
  <c r="H305" i="1"/>
  <c r="I305" i="1"/>
  <c r="J305" i="1"/>
  <c r="B306" i="1"/>
  <c r="D306" i="1"/>
  <c r="E306" i="1"/>
  <c r="H306" i="1"/>
  <c r="I306" i="1"/>
  <c r="J306" i="1"/>
  <c r="B307" i="1"/>
  <c r="D307" i="1"/>
  <c r="E307" i="1"/>
  <c r="H307" i="1"/>
  <c r="I307" i="1"/>
  <c r="J307" i="1"/>
  <c r="B308" i="1"/>
  <c r="D308" i="1"/>
  <c r="E308" i="1"/>
  <c r="H308" i="1"/>
  <c r="I308" i="1"/>
  <c r="J308" i="1"/>
  <c r="B309" i="1"/>
  <c r="D309" i="1"/>
  <c r="E309" i="1"/>
  <c r="H309" i="1"/>
  <c r="I309" i="1"/>
  <c r="J309" i="1"/>
  <c r="B310" i="1"/>
  <c r="D310" i="1"/>
  <c r="E310" i="1"/>
  <c r="H310" i="1"/>
  <c r="I310" i="1"/>
  <c r="J310" i="1"/>
  <c r="B311" i="1"/>
  <c r="D311" i="1"/>
  <c r="E311" i="1"/>
  <c r="H311" i="1"/>
  <c r="I311" i="1"/>
  <c r="J311" i="1"/>
  <c r="B312" i="1"/>
  <c r="D312" i="1"/>
  <c r="E312" i="1"/>
  <c r="H312" i="1"/>
  <c r="I312" i="1"/>
  <c r="J312" i="1"/>
  <c r="B313" i="1"/>
  <c r="D313" i="1"/>
  <c r="E313" i="1"/>
  <c r="H313" i="1"/>
  <c r="I313" i="1"/>
  <c r="J313" i="1"/>
  <c r="B314" i="1"/>
  <c r="D314" i="1"/>
  <c r="E314" i="1"/>
  <c r="H314" i="1"/>
  <c r="I314" i="1"/>
  <c r="J314" i="1"/>
  <c r="B315" i="1"/>
  <c r="D315" i="1"/>
  <c r="E315" i="1"/>
  <c r="H315" i="1"/>
  <c r="I315" i="1"/>
  <c r="J315" i="1"/>
  <c r="B316" i="1"/>
  <c r="D316" i="1"/>
  <c r="E316" i="1"/>
  <c r="H316" i="1"/>
  <c r="I316" i="1"/>
  <c r="J316" i="1"/>
  <c r="B317" i="1"/>
  <c r="D317" i="1"/>
  <c r="E317" i="1"/>
  <c r="H317" i="1"/>
  <c r="I317" i="1"/>
  <c r="J317" i="1"/>
  <c r="B318" i="1"/>
  <c r="D318" i="1"/>
  <c r="E318" i="1"/>
  <c r="H318" i="1"/>
  <c r="I318" i="1"/>
  <c r="J318" i="1"/>
  <c r="B319" i="1"/>
  <c r="D319" i="1"/>
  <c r="E319" i="1"/>
  <c r="H319" i="1"/>
  <c r="I319" i="1"/>
  <c r="J319" i="1"/>
  <c r="B320" i="1"/>
  <c r="D320" i="1"/>
  <c r="E320" i="1"/>
  <c r="H320" i="1"/>
  <c r="I320" i="1"/>
  <c r="J320" i="1"/>
  <c r="B321" i="1"/>
  <c r="D321" i="1"/>
  <c r="E321" i="1"/>
  <c r="H321" i="1"/>
  <c r="I321" i="1"/>
  <c r="J321" i="1"/>
  <c r="B322" i="1"/>
  <c r="D322" i="1"/>
  <c r="E322" i="1"/>
  <c r="H322" i="1"/>
  <c r="I322" i="1"/>
  <c r="J322" i="1"/>
  <c r="B323" i="1"/>
  <c r="D323" i="1"/>
  <c r="E323" i="1"/>
  <c r="H323" i="1"/>
  <c r="I323" i="1"/>
  <c r="J323" i="1"/>
  <c r="B324" i="1"/>
  <c r="D324" i="1"/>
  <c r="E324" i="1"/>
  <c r="H324" i="1"/>
  <c r="I324" i="1"/>
  <c r="J324" i="1"/>
  <c r="B325" i="1"/>
  <c r="D325" i="1"/>
  <c r="E325" i="1"/>
  <c r="H325" i="1"/>
  <c r="I325" i="1"/>
  <c r="J325" i="1"/>
  <c r="B326" i="1"/>
  <c r="D326" i="1"/>
  <c r="E326" i="1"/>
  <c r="H326" i="1"/>
  <c r="I326" i="1"/>
  <c r="J326" i="1"/>
  <c r="B327" i="1"/>
  <c r="D327" i="1"/>
  <c r="E327" i="1"/>
  <c r="H327" i="1"/>
  <c r="I327" i="1"/>
  <c r="J327" i="1"/>
  <c r="B328" i="1"/>
  <c r="D328" i="1"/>
  <c r="E328" i="1"/>
  <c r="H328" i="1"/>
  <c r="I328" i="1"/>
  <c r="J328" i="1"/>
  <c r="B329" i="1"/>
  <c r="D329" i="1"/>
  <c r="E329" i="1"/>
  <c r="H329" i="1"/>
  <c r="I329" i="1"/>
  <c r="J329" i="1"/>
  <c r="B330" i="1"/>
  <c r="D330" i="1"/>
  <c r="E330" i="1"/>
  <c r="H330" i="1"/>
  <c r="I330" i="1"/>
  <c r="J330" i="1"/>
  <c r="B331" i="1"/>
  <c r="D331" i="1"/>
  <c r="E331" i="1"/>
  <c r="H331" i="1"/>
  <c r="I331" i="1"/>
  <c r="J331" i="1"/>
  <c r="B332" i="1"/>
  <c r="D332" i="1"/>
  <c r="E332" i="1"/>
  <c r="H332" i="1"/>
  <c r="I332" i="1"/>
  <c r="J332" i="1"/>
  <c r="B333" i="1"/>
  <c r="D333" i="1"/>
  <c r="E333" i="1"/>
  <c r="H333" i="1"/>
  <c r="I333" i="1"/>
  <c r="J333" i="1"/>
  <c r="B334" i="1"/>
  <c r="D334" i="1"/>
  <c r="E334" i="1"/>
  <c r="H334" i="1"/>
  <c r="I334" i="1"/>
  <c r="J334" i="1"/>
  <c r="B335" i="1"/>
  <c r="D335" i="1"/>
  <c r="E335" i="1"/>
  <c r="H335" i="1"/>
  <c r="I335" i="1"/>
  <c r="J335" i="1"/>
  <c r="B336" i="1"/>
  <c r="D336" i="1"/>
  <c r="E336" i="1"/>
  <c r="H336" i="1"/>
  <c r="I336" i="1"/>
  <c r="J336" i="1"/>
  <c r="B337" i="1"/>
  <c r="D337" i="1"/>
  <c r="E337" i="1"/>
  <c r="H337" i="1"/>
  <c r="I337" i="1"/>
  <c r="J337" i="1"/>
  <c r="B338" i="1"/>
  <c r="D338" i="1"/>
  <c r="E338" i="1"/>
  <c r="H338" i="1"/>
  <c r="I338" i="1"/>
  <c r="J338" i="1"/>
  <c r="B339" i="1"/>
  <c r="D339" i="1"/>
  <c r="E339" i="1"/>
  <c r="H339" i="1"/>
  <c r="I339" i="1"/>
  <c r="J339" i="1"/>
  <c r="B340" i="1"/>
  <c r="D340" i="1"/>
  <c r="E340" i="1"/>
  <c r="H340" i="1"/>
  <c r="I340" i="1"/>
  <c r="J340" i="1"/>
  <c r="B341" i="1"/>
  <c r="D341" i="1"/>
  <c r="E341" i="1"/>
  <c r="H341" i="1"/>
  <c r="I341" i="1"/>
  <c r="J341" i="1"/>
  <c r="B342" i="1"/>
  <c r="D342" i="1"/>
  <c r="E342" i="1"/>
  <c r="H342" i="1"/>
  <c r="I342" i="1"/>
  <c r="J342" i="1"/>
  <c r="B343" i="1"/>
  <c r="D343" i="1"/>
  <c r="E343" i="1"/>
  <c r="H343" i="1"/>
  <c r="I343" i="1"/>
  <c r="J343" i="1"/>
  <c r="B344" i="1"/>
  <c r="D344" i="1"/>
  <c r="E344" i="1"/>
  <c r="H344" i="1"/>
  <c r="I344" i="1"/>
  <c r="J344" i="1"/>
  <c r="B345" i="1"/>
  <c r="D345" i="1"/>
  <c r="E345" i="1"/>
  <c r="H345" i="1"/>
  <c r="I345" i="1"/>
  <c r="J345" i="1"/>
  <c r="B346" i="1"/>
  <c r="D346" i="1"/>
  <c r="E346" i="1"/>
  <c r="H346" i="1"/>
  <c r="I346" i="1"/>
  <c r="J346" i="1"/>
  <c r="B347" i="1"/>
  <c r="D347" i="1"/>
  <c r="E347" i="1"/>
  <c r="H347" i="1"/>
  <c r="I347" i="1"/>
  <c r="J347" i="1"/>
  <c r="B348" i="1"/>
  <c r="D348" i="1"/>
  <c r="E348" i="1"/>
  <c r="H348" i="1"/>
  <c r="I348" i="1"/>
  <c r="J348" i="1"/>
  <c r="B349" i="1"/>
  <c r="D349" i="1"/>
  <c r="E349" i="1"/>
  <c r="H349" i="1"/>
  <c r="I349" i="1"/>
  <c r="J349" i="1"/>
  <c r="B350" i="1"/>
  <c r="D350" i="1"/>
  <c r="E350" i="1"/>
  <c r="H350" i="1"/>
  <c r="I350" i="1"/>
  <c r="J350" i="1"/>
  <c r="B351" i="1"/>
  <c r="D351" i="1"/>
  <c r="E351" i="1"/>
  <c r="H351" i="1"/>
  <c r="I351" i="1"/>
  <c r="J351" i="1"/>
  <c r="B352" i="1"/>
  <c r="D352" i="1"/>
  <c r="E352" i="1"/>
  <c r="H352" i="1"/>
  <c r="I352" i="1"/>
  <c r="J352" i="1"/>
  <c r="B353" i="1"/>
  <c r="D353" i="1"/>
  <c r="E353" i="1"/>
  <c r="H353" i="1"/>
  <c r="I353" i="1"/>
  <c r="J353" i="1"/>
  <c r="B354" i="1"/>
  <c r="D354" i="1"/>
  <c r="E354" i="1"/>
  <c r="H354" i="1"/>
  <c r="I354" i="1"/>
  <c r="J354" i="1"/>
  <c r="B355" i="1"/>
  <c r="D355" i="1"/>
  <c r="E355" i="1"/>
  <c r="H355" i="1"/>
  <c r="I355" i="1"/>
  <c r="J355" i="1"/>
  <c r="B356" i="1"/>
  <c r="D356" i="1"/>
  <c r="E356" i="1"/>
  <c r="H356" i="1"/>
  <c r="I356" i="1"/>
  <c r="J356" i="1"/>
  <c r="B357" i="1"/>
  <c r="D357" i="1"/>
  <c r="E357" i="1"/>
  <c r="H357" i="1"/>
  <c r="I357" i="1"/>
  <c r="J357" i="1"/>
  <c r="B358" i="1"/>
  <c r="D358" i="1"/>
  <c r="E358" i="1"/>
  <c r="H358" i="1"/>
  <c r="I358" i="1"/>
  <c r="J358" i="1"/>
  <c r="B359" i="1"/>
  <c r="D359" i="1"/>
  <c r="E359" i="1"/>
  <c r="H359" i="1"/>
  <c r="I359" i="1"/>
  <c r="J359" i="1"/>
  <c r="B360" i="1"/>
  <c r="D360" i="1"/>
  <c r="E360" i="1"/>
  <c r="H360" i="1"/>
  <c r="I360" i="1"/>
  <c r="J360" i="1"/>
  <c r="B361" i="1"/>
  <c r="D361" i="1"/>
  <c r="E361" i="1"/>
  <c r="H361" i="1"/>
  <c r="I361" i="1"/>
  <c r="J361" i="1"/>
  <c r="B362" i="1"/>
  <c r="D362" i="1"/>
  <c r="E362" i="1"/>
  <c r="H362" i="1"/>
  <c r="I362" i="1"/>
  <c r="J362" i="1"/>
  <c r="B363" i="1"/>
  <c r="D363" i="1"/>
  <c r="E363" i="1"/>
  <c r="H363" i="1"/>
  <c r="I363" i="1"/>
  <c r="J363" i="1"/>
  <c r="B364" i="1"/>
  <c r="D364" i="1"/>
  <c r="E364" i="1"/>
  <c r="H364" i="1"/>
  <c r="I364" i="1"/>
  <c r="J364" i="1"/>
  <c r="B365" i="1"/>
  <c r="D365" i="1"/>
  <c r="E365" i="1"/>
  <c r="H365" i="1"/>
  <c r="I365" i="1"/>
  <c r="J365" i="1"/>
  <c r="B366" i="1"/>
  <c r="D366" i="1"/>
  <c r="E366" i="1"/>
  <c r="H366" i="1"/>
  <c r="I366" i="1"/>
  <c r="J366" i="1"/>
  <c r="B367" i="1"/>
  <c r="D367" i="1"/>
  <c r="E367" i="1"/>
  <c r="H367" i="1"/>
  <c r="I367" i="1"/>
  <c r="J367" i="1"/>
  <c r="B368" i="1"/>
  <c r="D368" i="1"/>
  <c r="E368" i="1"/>
  <c r="H368" i="1"/>
  <c r="I368" i="1"/>
  <c r="J368" i="1"/>
  <c r="B369" i="1"/>
  <c r="D369" i="1"/>
  <c r="E369" i="1"/>
  <c r="H369" i="1"/>
  <c r="I369" i="1"/>
  <c r="J369" i="1"/>
  <c r="B370" i="1"/>
  <c r="D370" i="1"/>
  <c r="E370" i="1"/>
  <c r="H370" i="1"/>
  <c r="I370" i="1"/>
  <c r="J370" i="1"/>
  <c r="B371" i="1"/>
  <c r="D371" i="1"/>
  <c r="E371" i="1"/>
  <c r="H371" i="1"/>
  <c r="I371" i="1"/>
  <c r="J371" i="1"/>
  <c r="B372" i="1"/>
  <c r="D372" i="1"/>
  <c r="E372" i="1"/>
  <c r="H372" i="1"/>
  <c r="I372" i="1"/>
  <c r="J372" i="1"/>
  <c r="B373" i="1"/>
  <c r="D373" i="1"/>
  <c r="E373" i="1"/>
  <c r="H373" i="1"/>
  <c r="I373" i="1"/>
  <c r="J373" i="1"/>
  <c r="B374" i="1"/>
  <c r="D374" i="1"/>
  <c r="E374" i="1"/>
  <c r="H374" i="1"/>
  <c r="I374" i="1"/>
  <c r="J374" i="1"/>
  <c r="B375" i="1"/>
  <c r="D375" i="1"/>
  <c r="E375" i="1"/>
  <c r="H375" i="1"/>
  <c r="I375" i="1"/>
  <c r="J375" i="1"/>
  <c r="B376" i="1"/>
  <c r="D376" i="1"/>
  <c r="E376" i="1"/>
  <c r="H376" i="1"/>
  <c r="I376" i="1"/>
  <c r="J376" i="1"/>
  <c r="B377" i="1"/>
  <c r="D377" i="1"/>
  <c r="E377" i="1"/>
  <c r="H377" i="1"/>
  <c r="I377" i="1"/>
  <c r="J377" i="1"/>
  <c r="B378" i="1"/>
  <c r="D378" i="1"/>
  <c r="E378" i="1"/>
  <c r="H378" i="1"/>
  <c r="I378" i="1"/>
  <c r="J378" i="1"/>
  <c r="B379" i="1"/>
  <c r="D379" i="1"/>
  <c r="E379" i="1"/>
  <c r="H379" i="1"/>
  <c r="I379" i="1"/>
  <c r="J379" i="1"/>
  <c r="B380" i="1"/>
  <c r="D380" i="1"/>
  <c r="E380" i="1"/>
  <c r="H380" i="1"/>
  <c r="I380" i="1"/>
  <c r="J380" i="1"/>
  <c r="B381" i="1"/>
  <c r="D381" i="1"/>
  <c r="E381" i="1"/>
  <c r="H381" i="1"/>
  <c r="I381" i="1"/>
  <c r="J381" i="1"/>
  <c r="B382" i="1"/>
  <c r="D382" i="1"/>
  <c r="E382" i="1"/>
  <c r="H382" i="1"/>
  <c r="I382" i="1"/>
  <c r="J382" i="1"/>
  <c r="B383" i="1"/>
  <c r="D383" i="1"/>
  <c r="E383" i="1"/>
  <c r="H383" i="1"/>
  <c r="I383" i="1"/>
  <c r="J383" i="1"/>
  <c r="B384" i="1"/>
  <c r="D384" i="1"/>
  <c r="E384" i="1"/>
  <c r="H384" i="1"/>
  <c r="I384" i="1"/>
  <c r="J384" i="1"/>
  <c r="B385" i="1"/>
  <c r="D385" i="1"/>
  <c r="E385" i="1"/>
  <c r="H385" i="1"/>
  <c r="I385" i="1"/>
  <c r="J385" i="1"/>
  <c r="B386" i="1"/>
  <c r="D386" i="1"/>
  <c r="E386" i="1"/>
  <c r="H386" i="1"/>
  <c r="I386" i="1"/>
  <c r="J386" i="1"/>
  <c r="B387" i="1"/>
  <c r="D387" i="1"/>
  <c r="E387" i="1"/>
  <c r="H387" i="1"/>
  <c r="I387" i="1"/>
  <c r="J387" i="1"/>
  <c r="B388" i="1"/>
  <c r="D388" i="1"/>
  <c r="E388" i="1"/>
  <c r="H388" i="1"/>
  <c r="I388" i="1"/>
  <c r="J388" i="1"/>
  <c r="B389" i="1"/>
  <c r="D389" i="1"/>
  <c r="E389" i="1"/>
  <c r="H389" i="1"/>
  <c r="I389" i="1"/>
  <c r="J389" i="1"/>
  <c r="B390" i="1"/>
  <c r="D390" i="1"/>
  <c r="E390" i="1"/>
  <c r="H390" i="1"/>
  <c r="I390" i="1"/>
  <c r="J390" i="1"/>
  <c r="B391" i="1"/>
  <c r="D391" i="1"/>
  <c r="E391" i="1"/>
  <c r="H391" i="1"/>
  <c r="I391" i="1"/>
  <c r="J391" i="1"/>
  <c r="B392" i="1"/>
  <c r="D392" i="1"/>
  <c r="E392" i="1"/>
  <c r="H392" i="1"/>
  <c r="I392" i="1"/>
  <c r="J392" i="1"/>
  <c r="B393" i="1"/>
  <c r="D393" i="1"/>
  <c r="E393" i="1"/>
  <c r="H393" i="1"/>
  <c r="I393" i="1"/>
  <c r="J393" i="1"/>
  <c r="B394" i="1"/>
  <c r="D394" i="1"/>
  <c r="E394" i="1"/>
  <c r="H394" i="1"/>
  <c r="I394" i="1"/>
  <c r="J394" i="1"/>
  <c r="B395" i="1"/>
  <c r="D395" i="1"/>
  <c r="E395" i="1"/>
  <c r="H395" i="1"/>
  <c r="I395" i="1"/>
  <c r="J395" i="1"/>
  <c r="B396" i="1"/>
  <c r="D396" i="1"/>
  <c r="E396" i="1"/>
  <c r="H396" i="1"/>
  <c r="I396" i="1"/>
  <c r="J396" i="1"/>
  <c r="B397" i="1"/>
  <c r="D397" i="1"/>
  <c r="E397" i="1"/>
  <c r="H397" i="1"/>
  <c r="I397" i="1"/>
  <c r="J397" i="1"/>
  <c r="B398" i="1"/>
  <c r="D398" i="1"/>
  <c r="E398" i="1"/>
  <c r="H398" i="1"/>
  <c r="I398" i="1"/>
  <c r="J398" i="1"/>
  <c r="B399" i="1"/>
  <c r="D399" i="1"/>
  <c r="E399" i="1"/>
  <c r="H399" i="1"/>
  <c r="I399" i="1"/>
  <c r="J399" i="1"/>
  <c r="B400" i="1"/>
  <c r="D400" i="1"/>
  <c r="E400" i="1"/>
  <c r="H400" i="1"/>
  <c r="I400" i="1"/>
  <c r="J400" i="1"/>
  <c r="B401" i="1"/>
  <c r="D401" i="1"/>
  <c r="E401" i="1"/>
  <c r="H401" i="1"/>
  <c r="I401" i="1"/>
  <c r="J401" i="1"/>
  <c r="B402" i="1"/>
  <c r="D402" i="1"/>
  <c r="E402" i="1"/>
  <c r="H402" i="1"/>
  <c r="I402" i="1"/>
  <c r="J402" i="1"/>
  <c r="B403" i="1"/>
  <c r="D403" i="1"/>
  <c r="E403" i="1"/>
  <c r="H403" i="1"/>
  <c r="I403" i="1"/>
  <c r="J403" i="1"/>
  <c r="B404" i="1"/>
  <c r="D404" i="1"/>
  <c r="E404" i="1"/>
  <c r="H404" i="1"/>
  <c r="I404" i="1"/>
  <c r="J404" i="1"/>
  <c r="B405" i="1"/>
  <c r="D405" i="1"/>
  <c r="E405" i="1"/>
  <c r="H405" i="1"/>
  <c r="I405" i="1"/>
  <c r="J405" i="1"/>
  <c r="B406" i="1"/>
  <c r="D406" i="1"/>
  <c r="E406" i="1"/>
  <c r="H406" i="1"/>
  <c r="I406" i="1"/>
  <c r="J406" i="1"/>
  <c r="B407" i="1"/>
  <c r="D407" i="1"/>
  <c r="E407" i="1"/>
  <c r="H407" i="1"/>
  <c r="I407" i="1"/>
  <c r="J407" i="1"/>
  <c r="B408" i="1"/>
  <c r="D408" i="1"/>
  <c r="E408" i="1"/>
  <c r="H408" i="1"/>
  <c r="I408" i="1"/>
  <c r="J408" i="1"/>
  <c r="B409" i="1"/>
  <c r="D409" i="1"/>
  <c r="E409" i="1"/>
  <c r="H409" i="1"/>
  <c r="I409" i="1"/>
  <c r="J409" i="1"/>
  <c r="B410" i="1"/>
  <c r="D410" i="1"/>
  <c r="E410" i="1"/>
  <c r="H410" i="1"/>
  <c r="I410" i="1"/>
  <c r="J410" i="1"/>
  <c r="B411" i="1"/>
  <c r="D411" i="1"/>
  <c r="E411" i="1"/>
  <c r="H411" i="1"/>
  <c r="I411" i="1"/>
  <c r="J411" i="1"/>
  <c r="B412" i="1"/>
  <c r="D412" i="1"/>
  <c r="E412" i="1"/>
  <c r="H412" i="1"/>
  <c r="I412" i="1"/>
  <c r="J412" i="1"/>
  <c r="B413" i="1"/>
  <c r="D413" i="1"/>
  <c r="E413" i="1"/>
  <c r="H413" i="1"/>
  <c r="I413" i="1"/>
  <c r="J413" i="1"/>
  <c r="B414" i="1"/>
  <c r="D414" i="1"/>
  <c r="E414" i="1"/>
  <c r="H414" i="1"/>
  <c r="I414" i="1"/>
  <c r="J414" i="1"/>
  <c r="B415" i="1"/>
  <c r="D415" i="1"/>
  <c r="E415" i="1"/>
  <c r="H415" i="1"/>
  <c r="I415" i="1"/>
  <c r="J415" i="1"/>
  <c r="B416" i="1"/>
  <c r="D416" i="1"/>
  <c r="E416" i="1"/>
  <c r="H416" i="1"/>
  <c r="I416" i="1"/>
  <c r="J416" i="1"/>
  <c r="B417" i="1"/>
  <c r="D417" i="1"/>
  <c r="E417" i="1"/>
  <c r="H417" i="1"/>
  <c r="I417" i="1"/>
  <c r="J417" i="1"/>
  <c r="B418" i="1"/>
  <c r="D418" i="1"/>
  <c r="E418" i="1"/>
  <c r="H418" i="1"/>
  <c r="I418" i="1"/>
  <c r="J418" i="1"/>
  <c r="B419" i="1"/>
  <c r="D419" i="1"/>
  <c r="E419" i="1"/>
  <c r="H419" i="1"/>
  <c r="I419" i="1"/>
  <c r="J419" i="1"/>
  <c r="B420" i="1"/>
  <c r="D420" i="1"/>
  <c r="E420" i="1"/>
  <c r="H420" i="1"/>
  <c r="I420" i="1"/>
  <c r="J420" i="1"/>
  <c r="B421" i="1"/>
  <c r="D421" i="1"/>
  <c r="E421" i="1"/>
  <c r="H421" i="1"/>
  <c r="I421" i="1"/>
  <c r="J421" i="1"/>
  <c r="B422" i="1"/>
  <c r="D422" i="1"/>
  <c r="E422" i="1"/>
  <c r="H422" i="1"/>
  <c r="I422" i="1"/>
  <c r="J422" i="1"/>
  <c r="B423" i="1"/>
  <c r="D423" i="1"/>
  <c r="E423" i="1"/>
  <c r="H423" i="1"/>
  <c r="I423" i="1"/>
  <c r="J423" i="1"/>
  <c r="B424" i="1"/>
  <c r="D424" i="1"/>
  <c r="E424" i="1"/>
  <c r="H424" i="1"/>
  <c r="I424" i="1"/>
  <c r="J424" i="1"/>
  <c r="B425" i="1"/>
  <c r="D425" i="1"/>
  <c r="E425" i="1"/>
  <c r="H425" i="1"/>
  <c r="I425" i="1"/>
  <c r="J425" i="1"/>
  <c r="B426" i="1"/>
  <c r="D426" i="1"/>
  <c r="E426" i="1"/>
  <c r="H426" i="1"/>
  <c r="I426" i="1"/>
  <c r="J426" i="1"/>
  <c r="B427" i="1"/>
  <c r="D427" i="1"/>
  <c r="E427" i="1"/>
  <c r="H427" i="1"/>
  <c r="I427" i="1"/>
  <c r="J427" i="1"/>
  <c r="B428" i="1"/>
  <c r="D428" i="1"/>
  <c r="E428" i="1"/>
  <c r="H428" i="1"/>
  <c r="I428" i="1"/>
  <c r="J428" i="1"/>
  <c r="B429" i="1"/>
  <c r="D429" i="1"/>
  <c r="E429" i="1"/>
  <c r="H429" i="1"/>
  <c r="I429" i="1"/>
  <c r="J429" i="1"/>
  <c r="B430" i="1"/>
  <c r="D430" i="1"/>
  <c r="E430" i="1"/>
  <c r="H430" i="1"/>
  <c r="I430" i="1"/>
  <c r="J430" i="1"/>
  <c r="B431" i="1"/>
  <c r="D431" i="1"/>
  <c r="E431" i="1"/>
  <c r="H431" i="1"/>
  <c r="I431" i="1"/>
  <c r="J431" i="1"/>
  <c r="B432" i="1"/>
  <c r="D432" i="1"/>
  <c r="E432" i="1"/>
  <c r="H432" i="1"/>
  <c r="I432" i="1"/>
  <c r="J432" i="1"/>
  <c r="B433" i="1"/>
  <c r="D433" i="1"/>
  <c r="E433" i="1"/>
  <c r="H433" i="1"/>
  <c r="I433" i="1"/>
  <c r="J433" i="1"/>
  <c r="B434" i="1"/>
  <c r="D434" i="1"/>
  <c r="E434" i="1"/>
  <c r="H434" i="1"/>
  <c r="I434" i="1"/>
  <c r="J434" i="1"/>
  <c r="B435" i="1"/>
  <c r="D435" i="1"/>
  <c r="E435" i="1"/>
  <c r="H435" i="1"/>
  <c r="I435" i="1"/>
  <c r="J435" i="1"/>
  <c r="B436" i="1"/>
  <c r="D436" i="1"/>
  <c r="E436" i="1"/>
  <c r="H436" i="1"/>
  <c r="I436" i="1"/>
  <c r="J436" i="1"/>
  <c r="B437" i="1"/>
  <c r="D437" i="1"/>
  <c r="E437" i="1"/>
  <c r="H437" i="1"/>
  <c r="I437" i="1"/>
  <c r="J437" i="1"/>
  <c r="B438" i="1"/>
  <c r="D438" i="1"/>
  <c r="E438" i="1"/>
  <c r="H438" i="1"/>
  <c r="I438" i="1"/>
  <c r="J438" i="1"/>
  <c r="B439" i="1"/>
  <c r="D439" i="1"/>
  <c r="E439" i="1"/>
  <c r="H439" i="1"/>
  <c r="I439" i="1"/>
  <c r="J439" i="1"/>
  <c r="B440" i="1"/>
  <c r="D440" i="1"/>
  <c r="E440" i="1"/>
  <c r="H440" i="1"/>
  <c r="I440" i="1"/>
  <c r="J440" i="1"/>
  <c r="B441" i="1"/>
  <c r="D441" i="1"/>
  <c r="E441" i="1"/>
  <c r="H441" i="1"/>
  <c r="I441" i="1"/>
  <c r="J441" i="1"/>
  <c r="B442" i="1"/>
  <c r="D442" i="1"/>
  <c r="E442" i="1"/>
  <c r="H442" i="1"/>
  <c r="I442" i="1"/>
  <c r="J442" i="1"/>
  <c r="B443" i="1"/>
  <c r="D443" i="1"/>
  <c r="E443" i="1"/>
  <c r="H443" i="1"/>
  <c r="I443" i="1"/>
  <c r="J443" i="1"/>
  <c r="B444" i="1"/>
  <c r="D444" i="1"/>
  <c r="E444" i="1"/>
  <c r="H444" i="1"/>
  <c r="I444" i="1"/>
  <c r="J444" i="1"/>
  <c r="B445" i="1"/>
  <c r="D445" i="1"/>
  <c r="E445" i="1"/>
  <c r="H445" i="1"/>
  <c r="I445" i="1"/>
  <c r="J445" i="1"/>
  <c r="B446" i="1"/>
  <c r="D446" i="1"/>
  <c r="E446" i="1"/>
  <c r="H446" i="1"/>
  <c r="I446" i="1"/>
  <c r="J446" i="1"/>
  <c r="B447" i="1"/>
  <c r="D447" i="1"/>
  <c r="E447" i="1"/>
  <c r="H447" i="1"/>
  <c r="I447" i="1"/>
  <c r="J447" i="1"/>
  <c r="B448" i="1"/>
  <c r="D448" i="1"/>
  <c r="E448" i="1"/>
  <c r="H448" i="1"/>
  <c r="I448" i="1"/>
  <c r="J448" i="1"/>
  <c r="B449" i="1"/>
  <c r="D449" i="1"/>
  <c r="E449" i="1"/>
  <c r="H449" i="1"/>
  <c r="I449" i="1"/>
  <c r="J449" i="1"/>
  <c r="B450" i="1"/>
  <c r="D450" i="1"/>
  <c r="E450" i="1"/>
  <c r="H450" i="1"/>
  <c r="I450" i="1"/>
  <c r="J450" i="1"/>
  <c r="B451" i="1"/>
  <c r="D451" i="1"/>
  <c r="E451" i="1"/>
  <c r="H451" i="1"/>
  <c r="I451" i="1"/>
  <c r="J451" i="1"/>
  <c r="B452" i="1"/>
  <c r="D452" i="1"/>
  <c r="E452" i="1"/>
  <c r="H452" i="1"/>
  <c r="I452" i="1"/>
  <c r="J452" i="1"/>
  <c r="B453" i="1"/>
  <c r="D453" i="1"/>
  <c r="E453" i="1"/>
  <c r="H453" i="1"/>
  <c r="I453" i="1"/>
  <c r="J453" i="1"/>
  <c r="B454" i="1"/>
  <c r="D454" i="1"/>
  <c r="E454" i="1"/>
  <c r="H454" i="1"/>
  <c r="I454" i="1"/>
  <c r="J454" i="1"/>
  <c r="B455" i="1"/>
  <c r="D455" i="1"/>
  <c r="E455" i="1"/>
  <c r="H455" i="1"/>
  <c r="I455" i="1"/>
  <c r="J455" i="1"/>
  <c r="B456" i="1"/>
  <c r="D456" i="1"/>
  <c r="E456" i="1"/>
  <c r="H456" i="1"/>
  <c r="I456" i="1"/>
  <c r="J456" i="1"/>
  <c r="B457" i="1"/>
  <c r="D457" i="1"/>
  <c r="E457" i="1"/>
  <c r="H457" i="1"/>
  <c r="I457" i="1"/>
  <c r="J457" i="1"/>
  <c r="B458" i="1"/>
  <c r="D458" i="1"/>
  <c r="E458" i="1"/>
  <c r="H458" i="1"/>
  <c r="I458" i="1"/>
  <c r="J458" i="1"/>
  <c r="B459" i="1"/>
  <c r="D459" i="1"/>
  <c r="E459" i="1"/>
  <c r="H459" i="1"/>
  <c r="I459" i="1"/>
  <c r="J459" i="1"/>
  <c r="B460" i="1"/>
  <c r="D460" i="1"/>
  <c r="E460" i="1"/>
  <c r="H460" i="1"/>
  <c r="I460" i="1"/>
  <c r="J460" i="1"/>
  <c r="B461" i="1"/>
  <c r="D461" i="1"/>
  <c r="E461" i="1"/>
  <c r="H461" i="1"/>
  <c r="I461" i="1"/>
  <c r="J461" i="1"/>
  <c r="B462" i="1"/>
  <c r="D462" i="1"/>
  <c r="E462" i="1"/>
  <c r="H462" i="1"/>
  <c r="I462" i="1"/>
  <c r="J462" i="1"/>
  <c r="B463" i="1"/>
  <c r="D463" i="1"/>
  <c r="E463" i="1"/>
  <c r="H463" i="1"/>
  <c r="I463" i="1"/>
  <c r="J463" i="1"/>
  <c r="B464" i="1"/>
  <c r="D464" i="1"/>
  <c r="E464" i="1"/>
  <c r="H464" i="1"/>
  <c r="I464" i="1"/>
  <c r="J464" i="1"/>
  <c r="B465" i="1"/>
  <c r="D465" i="1"/>
  <c r="E465" i="1"/>
  <c r="H465" i="1"/>
  <c r="I465" i="1"/>
  <c r="J465" i="1"/>
  <c r="B466" i="1"/>
  <c r="D466" i="1"/>
  <c r="E466" i="1"/>
  <c r="H466" i="1"/>
  <c r="I466" i="1"/>
  <c r="J466" i="1"/>
  <c r="B467" i="1"/>
  <c r="D467" i="1"/>
  <c r="E467" i="1"/>
  <c r="H467" i="1"/>
  <c r="I467" i="1"/>
  <c r="J467" i="1"/>
  <c r="B468" i="1"/>
  <c r="D468" i="1"/>
  <c r="E468" i="1"/>
  <c r="H468" i="1"/>
  <c r="I468" i="1"/>
  <c r="J468" i="1"/>
  <c r="B469" i="1"/>
  <c r="D469" i="1"/>
  <c r="E469" i="1"/>
  <c r="H469" i="1"/>
  <c r="I469" i="1"/>
  <c r="J469" i="1"/>
  <c r="B470" i="1"/>
  <c r="D470" i="1"/>
  <c r="E470" i="1"/>
  <c r="H470" i="1"/>
  <c r="I470" i="1"/>
  <c r="J470" i="1"/>
  <c r="B471" i="1"/>
  <c r="D471" i="1"/>
  <c r="E471" i="1"/>
  <c r="H471" i="1"/>
  <c r="I471" i="1"/>
  <c r="J471" i="1"/>
  <c r="B472" i="1"/>
  <c r="D472" i="1"/>
  <c r="E472" i="1"/>
  <c r="H472" i="1"/>
  <c r="I472" i="1"/>
  <c r="J472" i="1"/>
  <c r="B473" i="1"/>
  <c r="D473" i="1"/>
  <c r="E473" i="1"/>
  <c r="H473" i="1"/>
  <c r="I473" i="1"/>
  <c r="J473" i="1"/>
  <c r="B474" i="1"/>
  <c r="D474" i="1"/>
  <c r="E474" i="1"/>
  <c r="H474" i="1"/>
  <c r="I474" i="1"/>
  <c r="J474" i="1"/>
  <c r="B475" i="1"/>
  <c r="D475" i="1"/>
  <c r="E475" i="1"/>
  <c r="H475" i="1"/>
  <c r="I475" i="1"/>
  <c r="J475" i="1"/>
  <c r="B476" i="1"/>
  <c r="D476" i="1"/>
  <c r="E476" i="1"/>
  <c r="H476" i="1"/>
  <c r="I476" i="1"/>
  <c r="J476" i="1"/>
  <c r="B477" i="1"/>
  <c r="D477" i="1"/>
  <c r="E477" i="1"/>
  <c r="H477" i="1"/>
  <c r="I477" i="1"/>
  <c r="J477" i="1"/>
  <c r="B478" i="1"/>
  <c r="D478" i="1"/>
  <c r="E478" i="1"/>
  <c r="H478" i="1"/>
  <c r="I478" i="1"/>
  <c r="J478" i="1"/>
  <c r="B479" i="1"/>
  <c r="D479" i="1"/>
  <c r="E479" i="1"/>
  <c r="H479" i="1"/>
  <c r="I479" i="1"/>
  <c r="J479" i="1"/>
  <c r="B480" i="1"/>
  <c r="D480" i="1"/>
  <c r="E480" i="1"/>
  <c r="H480" i="1"/>
  <c r="I480" i="1"/>
  <c r="J480" i="1"/>
  <c r="B481" i="1"/>
  <c r="D481" i="1"/>
  <c r="E481" i="1"/>
  <c r="H481" i="1"/>
  <c r="I481" i="1"/>
  <c r="J481" i="1"/>
  <c r="B482" i="1"/>
  <c r="D482" i="1"/>
  <c r="E482" i="1"/>
  <c r="H482" i="1"/>
  <c r="I482" i="1"/>
  <c r="J482" i="1"/>
  <c r="B483" i="1"/>
  <c r="D483" i="1"/>
  <c r="E483" i="1"/>
  <c r="H483" i="1"/>
  <c r="I483" i="1"/>
  <c r="J483" i="1"/>
  <c r="B484" i="1"/>
  <c r="D484" i="1"/>
  <c r="E484" i="1"/>
  <c r="H484" i="1"/>
  <c r="I484" i="1"/>
  <c r="J484" i="1"/>
  <c r="B485" i="1"/>
  <c r="D485" i="1"/>
  <c r="E485" i="1"/>
  <c r="H485" i="1"/>
  <c r="I485" i="1"/>
  <c r="J485" i="1"/>
  <c r="B486" i="1"/>
  <c r="D486" i="1"/>
  <c r="E486" i="1"/>
  <c r="H486" i="1"/>
  <c r="I486" i="1"/>
  <c r="J486" i="1"/>
  <c r="B487" i="1"/>
  <c r="D487" i="1"/>
  <c r="E487" i="1"/>
  <c r="H487" i="1"/>
  <c r="I487" i="1"/>
  <c r="J487" i="1"/>
  <c r="B488" i="1"/>
  <c r="D488" i="1"/>
  <c r="E488" i="1"/>
  <c r="H488" i="1"/>
  <c r="I488" i="1"/>
  <c r="J488" i="1"/>
  <c r="B489" i="1"/>
  <c r="D489" i="1"/>
  <c r="E489" i="1"/>
  <c r="H489" i="1"/>
  <c r="I489" i="1"/>
  <c r="J489" i="1"/>
  <c r="B490" i="1"/>
  <c r="D490" i="1"/>
  <c r="E490" i="1"/>
  <c r="H490" i="1"/>
  <c r="I490" i="1"/>
  <c r="J490" i="1"/>
  <c r="B491" i="1"/>
  <c r="D491" i="1"/>
  <c r="E491" i="1"/>
  <c r="H491" i="1"/>
  <c r="I491" i="1"/>
  <c r="J491" i="1"/>
  <c r="B492" i="1"/>
  <c r="D492" i="1"/>
  <c r="E492" i="1"/>
  <c r="H492" i="1"/>
  <c r="I492" i="1"/>
  <c r="J492" i="1"/>
  <c r="B493" i="1"/>
  <c r="D493" i="1"/>
  <c r="E493" i="1"/>
  <c r="H493" i="1"/>
  <c r="I493" i="1"/>
  <c r="J493" i="1"/>
  <c r="B494" i="1"/>
  <c r="D494" i="1"/>
  <c r="E494" i="1"/>
  <c r="H494" i="1"/>
  <c r="I494" i="1"/>
  <c r="J494" i="1"/>
  <c r="B495" i="1"/>
  <c r="D495" i="1"/>
  <c r="E495" i="1"/>
  <c r="H495" i="1"/>
  <c r="I495" i="1"/>
  <c r="J495" i="1"/>
  <c r="B496" i="1"/>
  <c r="D496" i="1"/>
  <c r="E496" i="1"/>
  <c r="H496" i="1"/>
  <c r="I496" i="1"/>
  <c r="J496" i="1"/>
  <c r="B497" i="1"/>
  <c r="D497" i="1"/>
  <c r="E497" i="1"/>
  <c r="H497" i="1"/>
  <c r="I497" i="1"/>
  <c r="J497" i="1"/>
  <c r="B498" i="1"/>
  <c r="D498" i="1"/>
  <c r="E498" i="1"/>
  <c r="H498" i="1"/>
  <c r="I498" i="1"/>
  <c r="J498" i="1"/>
  <c r="B499" i="1"/>
  <c r="D499" i="1"/>
  <c r="E499" i="1"/>
  <c r="H499" i="1"/>
  <c r="I499" i="1"/>
  <c r="J499" i="1"/>
  <c r="B500" i="1"/>
  <c r="D500" i="1"/>
  <c r="E500" i="1"/>
  <c r="H500" i="1"/>
  <c r="I500" i="1"/>
  <c r="J500" i="1"/>
  <c r="B501" i="1"/>
  <c r="D501" i="1"/>
  <c r="E501" i="1"/>
  <c r="H501" i="1"/>
  <c r="I501" i="1"/>
  <c r="J501" i="1"/>
  <c r="B502" i="1"/>
  <c r="D502" i="1"/>
  <c r="E502" i="1"/>
  <c r="H502" i="1"/>
  <c r="I502" i="1"/>
  <c r="J502" i="1"/>
  <c r="B503" i="1"/>
  <c r="D503" i="1"/>
  <c r="E503" i="1"/>
  <c r="H503" i="1"/>
  <c r="I503" i="1"/>
  <c r="J503" i="1"/>
  <c r="B504" i="1"/>
  <c r="D504" i="1"/>
  <c r="E504" i="1"/>
  <c r="H504" i="1"/>
  <c r="I504" i="1"/>
  <c r="J504" i="1"/>
  <c r="B505" i="1"/>
  <c r="D505" i="1"/>
  <c r="E505" i="1"/>
  <c r="H505" i="1"/>
  <c r="I505" i="1"/>
  <c r="J505" i="1"/>
  <c r="B506" i="1"/>
  <c r="D506" i="1"/>
  <c r="E506" i="1"/>
  <c r="H506" i="1"/>
  <c r="I506" i="1"/>
  <c r="J506" i="1"/>
  <c r="B507" i="1"/>
  <c r="D507" i="1"/>
  <c r="E507" i="1"/>
  <c r="H507" i="1"/>
  <c r="I507" i="1"/>
  <c r="J507" i="1"/>
  <c r="B508" i="1"/>
  <c r="D508" i="1"/>
  <c r="E508" i="1"/>
  <c r="H508" i="1"/>
  <c r="I508" i="1"/>
  <c r="J508" i="1"/>
  <c r="B509" i="1"/>
  <c r="D509" i="1"/>
  <c r="E509" i="1"/>
  <c r="H509" i="1"/>
  <c r="I509" i="1"/>
  <c r="J509" i="1"/>
  <c r="B510" i="1"/>
  <c r="D510" i="1"/>
  <c r="E510" i="1"/>
  <c r="H510" i="1"/>
  <c r="I510" i="1"/>
  <c r="J510" i="1"/>
  <c r="B511" i="1"/>
  <c r="D511" i="1"/>
  <c r="E511" i="1"/>
  <c r="H511" i="1"/>
  <c r="I511" i="1"/>
  <c r="J511" i="1"/>
  <c r="B512" i="1"/>
  <c r="D512" i="1"/>
  <c r="E512" i="1"/>
  <c r="H512" i="1"/>
  <c r="I512" i="1"/>
  <c r="J512" i="1"/>
  <c r="B513" i="1"/>
  <c r="D513" i="1"/>
  <c r="E513" i="1"/>
  <c r="H513" i="1"/>
  <c r="I513" i="1"/>
  <c r="J513" i="1"/>
  <c r="B514" i="1"/>
  <c r="D514" i="1"/>
  <c r="E514" i="1"/>
  <c r="H514" i="1"/>
  <c r="I514" i="1"/>
  <c r="J514" i="1"/>
  <c r="B515" i="1"/>
  <c r="D515" i="1"/>
  <c r="E515" i="1"/>
  <c r="H515" i="1"/>
  <c r="I515" i="1"/>
  <c r="J515" i="1"/>
  <c r="B516" i="1"/>
  <c r="D516" i="1"/>
  <c r="E516" i="1"/>
  <c r="H516" i="1"/>
  <c r="I516" i="1"/>
  <c r="J516" i="1"/>
  <c r="B517" i="1"/>
  <c r="D517" i="1"/>
  <c r="E517" i="1"/>
  <c r="H517" i="1"/>
  <c r="I517" i="1"/>
  <c r="J517" i="1"/>
  <c r="B518" i="1"/>
  <c r="D518" i="1"/>
  <c r="E518" i="1"/>
  <c r="H518" i="1"/>
  <c r="I518" i="1"/>
  <c r="J518" i="1"/>
  <c r="B519" i="1"/>
  <c r="D519" i="1"/>
  <c r="E519" i="1"/>
  <c r="H519" i="1"/>
  <c r="I519" i="1"/>
  <c r="J519" i="1"/>
  <c r="B520" i="1"/>
  <c r="D520" i="1"/>
  <c r="E520" i="1"/>
  <c r="H520" i="1"/>
  <c r="I520" i="1"/>
  <c r="J520" i="1"/>
  <c r="B521" i="1"/>
  <c r="D521" i="1"/>
  <c r="E521" i="1"/>
  <c r="H521" i="1"/>
  <c r="I521" i="1"/>
  <c r="J521" i="1"/>
  <c r="B522" i="1"/>
  <c r="D522" i="1"/>
  <c r="E522" i="1"/>
  <c r="H522" i="1"/>
  <c r="I522" i="1"/>
  <c r="J522" i="1"/>
  <c r="B523" i="1"/>
  <c r="D523" i="1"/>
  <c r="E523" i="1"/>
  <c r="H523" i="1"/>
  <c r="I523" i="1"/>
  <c r="J523" i="1"/>
  <c r="B524" i="1"/>
  <c r="D524" i="1"/>
  <c r="E524" i="1"/>
  <c r="H524" i="1"/>
  <c r="I524" i="1"/>
  <c r="J524" i="1"/>
  <c r="B525" i="1"/>
  <c r="D525" i="1"/>
  <c r="E525" i="1"/>
  <c r="H525" i="1"/>
  <c r="I525" i="1"/>
  <c r="J525" i="1"/>
  <c r="B526" i="1"/>
  <c r="D526" i="1"/>
  <c r="E526" i="1"/>
  <c r="H526" i="1"/>
  <c r="I526" i="1"/>
  <c r="J526" i="1"/>
  <c r="B527" i="1"/>
  <c r="D527" i="1"/>
  <c r="E527" i="1"/>
  <c r="H527" i="1"/>
  <c r="I527" i="1"/>
  <c r="J527" i="1"/>
  <c r="B528" i="1"/>
  <c r="D528" i="1"/>
  <c r="E528" i="1"/>
  <c r="H528" i="1"/>
  <c r="I528" i="1"/>
  <c r="J528" i="1"/>
  <c r="B529" i="1"/>
  <c r="D529" i="1"/>
  <c r="E529" i="1"/>
  <c r="H529" i="1"/>
  <c r="I529" i="1"/>
  <c r="J529" i="1"/>
  <c r="B530" i="1"/>
  <c r="D530" i="1"/>
  <c r="E530" i="1"/>
  <c r="H530" i="1"/>
  <c r="I530" i="1"/>
  <c r="J530" i="1"/>
  <c r="B531" i="1"/>
  <c r="D531" i="1"/>
  <c r="E531" i="1"/>
  <c r="H531" i="1"/>
  <c r="I531" i="1"/>
  <c r="J531" i="1"/>
  <c r="B532" i="1"/>
  <c r="D532" i="1"/>
  <c r="E532" i="1"/>
  <c r="H532" i="1"/>
  <c r="I532" i="1"/>
  <c r="J532" i="1"/>
  <c r="B533" i="1"/>
  <c r="D533" i="1"/>
  <c r="E533" i="1"/>
  <c r="H533" i="1"/>
  <c r="I533" i="1"/>
  <c r="J533" i="1"/>
  <c r="B534" i="1"/>
  <c r="D534" i="1"/>
  <c r="E534" i="1"/>
  <c r="H534" i="1"/>
  <c r="I534" i="1"/>
  <c r="J534" i="1"/>
  <c r="B535" i="1"/>
  <c r="D535" i="1"/>
  <c r="E535" i="1"/>
  <c r="H535" i="1"/>
  <c r="I535" i="1"/>
  <c r="J535" i="1"/>
  <c r="B536" i="1"/>
  <c r="D536" i="1"/>
  <c r="E536" i="1"/>
  <c r="H536" i="1"/>
  <c r="I536" i="1"/>
  <c r="J536" i="1"/>
  <c r="B537" i="1"/>
  <c r="D537" i="1"/>
  <c r="E537" i="1"/>
  <c r="H537" i="1"/>
  <c r="I537" i="1"/>
  <c r="J537" i="1"/>
  <c r="B538" i="1"/>
  <c r="D538" i="1"/>
  <c r="E538" i="1"/>
  <c r="H538" i="1"/>
  <c r="I538" i="1"/>
  <c r="J538" i="1"/>
  <c r="B539" i="1"/>
  <c r="D539" i="1"/>
  <c r="E539" i="1"/>
  <c r="H539" i="1"/>
  <c r="I539" i="1"/>
  <c r="J539" i="1"/>
  <c r="B540" i="1"/>
  <c r="D540" i="1"/>
  <c r="E540" i="1"/>
  <c r="H540" i="1"/>
  <c r="I540" i="1"/>
  <c r="J540" i="1"/>
  <c r="B541" i="1"/>
  <c r="D541" i="1"/>
  <c r="E541" i="1"/>
  <c r="H541" i="1"/>
  <c r="I541" i="1"/>
  <c r="J541" i="1"/>
  <c r="B542" i="1"/>
  <c r="D542" i="1"/>
  <c r="E542" i="1"/>
  <c r="H542" i="1"/>
  <c r="I542" i="1"/>
  <c r="J542" i="1"/>
  <c r="B543" i="1"/>
  <c r="D543" i="1"/>
  <c r="E543" i="1"/>
  <c r="H543" i="1"/>
  <c r="I543" i="1"/>
  <c r="J543" i="1"/>
  <c r="B544" i="1"/>
  <c r="D544" i="1"/>
  <c r="E544" i="1"/>
  <c r="H544" i="1"/>
  <c r="I544" i="1"/>
  <c r="J544" i="1"/>
  <c r="B545" i="1"/>
  <c r="D545" i="1"/>
  <c r="E545" i="1"/>
  <c r="H545" i="1"/>
  <c r="I545" i="1"/>
  <c r="J545" i="1"/>
  <c r="B546" i="1"/>
  <c r="D546" i="1"/>
  <c r="E546" i="1"/>
  <c r="H546" i="1"/>
  <c r="I546" i="1"/>
  <c r="J546" i="1"/>
  <c r="B547" i="1"/>
  <c r="D547" i="1"/>
  <c r="E547" i="1"/>
  <c r="H547" i="1"/>
  <c r="I547" i="1"/>
  <c r="J547" i="1"/>
  <c r="B548" i="1"/>
  <c r="D548" i="1"/>
  <c r="E548" i="1"/>
  <c r="H548" i="1"/>
  <c r="I548" i="1"/>
  <c r="J548" i="1"/>
  <c r="B549" i="1"/>
  <c r="D549" i="1"/>
  <c r="E549" i="1"/>
  <c r="H549" i="1"/>
  <c r="I549" i="1"/>
  <c r="J549" i="1"/>
  <c r="B550" i="1"/>
  <c r="D550" i="1"/>
  <c r="E550" i="1"/>
  <c r="H550" i="1"/>
  <c r="I550" i="1"/>
  <c r="J550" i="1"/>
  <c r="B551" i="1"/>
  <c r="D551" i="1"/>
  <c r="E551" i="1"/>
  <c r="H551" i="1"/>
  <c r="I551" i="1"/>
  <c r="J551" i="1"/>
  <c r="B552" i="1"/>
  <c r="D552" i="1"/>
  <c r="E552" i="1"/>
  <c r="H552" i="1"/>
  <c r="I552" i="1"/>
  <c r="J552" i="1"/>
  <c r="B553" i="1"/>
  <c r="D553" i="1"/>
  <c r="E553" i="1"/>
  <c r="H553" i="1"/>
  <c r="I553" i="1"/>
  <c r="J553" i="1"/>
  <c r="B554" i="1"/>
  <c r="D554" i="1"/>
  <c r="E554" i="1"/>
  <c r="H554" i="1"/>
  <c r="I554" i="1"/>
  <c r="J554" i="1"/>
  <c r="B555" i="1"/>
  <c r="D555" i="1"/>
  <c r="E555" i="1"/>
  <c r="H555" i="1"/>
  <c r="I555" i="1"/>
  <c r="J555" i="1"/>
  <c r="B556" i="1"/>
  <c r="D556" i="1"/>
  <c r="E556" i="1"/>
  <c r="H556" i="1"/>
  <c r="I556" i="1"/>
  <c r="J556" i="1"/>
  <c r="B557" i="1"/>
  <c r="D557" i="1"/>
  <c r="E557" i="1"/>
  <c r="H557" i="1"/>
  <c r="I557" i="1"/>
  <c r="J557" i="1"/>
  <c r="B558" i="1"/>
  <c r="D558" i="1"/>
  <c r="E558" i="1"/>
  <c r="H558" i="1"/>
  <c r="I558" i="1"/>
  <c r="J558" i="1"/>
  <c r="B559" i="1"/>
  <c r="D559" i="1"/>
  <c r="E559" i="1"/>
  <c r="H559" i="1"/>
  <c r="I559" i="1"/>
  <c r="J559" i="1"/>
  <c r="B560" i="1"/>
  <c r="D560" i="1"/>
  <c r="E560" i="1"/>
  <c r="H560" i="1"/>
  <c r="I560" i="1"/>
  <c r="J560" i="1"/>
  <c r="B561" i="1"/>
  <c r="D561" i="1"/>
  <c r="E561" i="1"/>
  <c r="H561" i="1"/>
  <c r="I561" i="1"/>
  <c r="J561" i="1"/>
  <c r="B562" i="1"/>
  <c r="D562" i="1"/>
  <c r="E562" i="1"/>
  <c r="H562" i="1"/>
  <c r="I562" i="1"/>
  <c r="J562" i="1"/>
  <c r="B563" i="1"/>
  <c r="D563" i="1"/>
  <c r="E563" i="1"/>
  <c r="H563" i="1"/>
  <c r="I563" i="1"/>
  <c r="J563" i="1"/>
  <c r="B564" i="1"/>
  <c r="D564" i="1"/>
  <c r="E564" i="1"/>
  <c r="H564" i="1"/>
  <c r="I564" i="1"/>
  <c r="J564" i="1"/>
  <c r="B565" i="1"/>
  <c r="D565" i="1"/>
  <c r="E565" i="1"/>
  <c r="H565" i="1"/>
  <c r="I565" i="1"/>
  <c r="J565" i="1"/>
  <c r="B566" i="1"/>
  <c r="D566" i="1"/>
  <c r="E566" i="1"/>
  <c r="H566" i="1"/>
  <c r="I566" i="1"/>
  <c r="J566" i="1"/>
  <c r="B567" i="1"/>
  <c r="D567" i="1"/>
  <c r="E567" i="1"/>
  <c r="H567" i="1"/>
  <c r="I567" i="1"/>
  <c r="J567" i="1"/>
  <c r="B568" i="1"/>
  <c r="D568" i="1"/>
  <c r="E568" i="1"/>
  <c r="H568" i="1"/>
  <c r="I568" i="1"/>
  <c r="J568" i="1"/>
  <c r="B569" i="1"/>
  <c r="D569" i="1"/>
  <c r="E569" i="1"/>
  <c r="H569" i="1"/>
  <c r="I569" i="1"/>
  <c r="J569" i="1"/>
  <c r="B570" i="1"/>
  <c r="D570" i="1"/>
  <c r="E570" i="1"/>
  <c r="H570" i="1"/>
  <c r="I570" i="1"/>
  <c r="J570" i="1"/>
  <c r="B571" i="1"/>
  <c r="D571" i="1"/>
  <c r="E571" i="1"/>
  <c r="H571" i="1"/>
  <c r="I571" i="1"/>
  <c r="J571" i="1"/>
  <c r="B572" i="1"/>
  <c r="D572" i="1"/>
  <c r="E572" i="1"/>
  <c r="H572" i="1"/>
  <c r="I572" i="1"/>
  <c r="J572" i="1"/>
  <c r="B573" i="1"/>
  <c r="D573" i="1"/>
  <c r="E573" i="1"/>
  <c r="H573" i="1"/>
  <c r="I573" i="1"/>
  <c r="J573" i="1"/>
  <c r="B574" i="1"/>
  <c r="D574" i="1"/>
  <c r="E574" i="1"/>
  <c r="H574" i="1"/>
  <c r="I574" i="1"/>
  <c r="J574" i="1"/>
  <c r="B575" i="1"/>
  <c r="D575" i="1"/>
  <c r="E575" i="1"/>
  <c r="H575" i="1"/>
  <c r="I575" i="1"/>
  <c r="J575" i="1"/>
  <c r="B576" i="1"/>
  <c r="D576" i="1"/>
  <c r="E576" i="1"/>
  <c r="H576" i="1"/>
  <c r="I576" i="1"/>
  <c r="J576" i="1"/>
  <c r="B577" i="1"/>
  <c r="D577" i="1"/>
  <c r="E577" i="1"/>
  <c r="H577" i="1"/>
  <c r="I577" i="1"/>
  <c r="J577" i="1"/>
  <c r="B578" i="1"/>
  <c r="D578" i="1"/>
  <c r="E578" i="1"/>
  <c r="H578" i="1"/>
  <c r="I578" i="1"/>
  <c r="J578" i="1"/>
  <c r="B579" i="1"/>
  <c r="D579" i="1"/>
  <c r="E579" i="1"/>
  <c r="H579" i="1"/>
  <c r="I579" i="1"/>
  <c r="J579" i="1"/>
  <c r="B580" i="1"/>
  <c r="D580" i="1"/>
  <c r="E580" i="1"/>
  <c r="H580" i="1"/>
  <c r="I580" i="1"/>
  <c r="J580" i="1"/>
  <c r="B581" i="1"/>
  <c r="D581" i="1"/>
  <c r="E581" i="1"/>
  <c r="H581" i="1"/>
  <c r="I581" i="1"/>
  <c r="J581" i="1"/>
  <c r="B582" i="1"/>
  <c r="D582" i="1"/>
  <c r="E582" i="1"/>
  <c r="H582" i="1"/>
  <c r="I582" i="1"/>
  <c r="J582" i="1"/>
  <c r="B583" i="1"/>
  <c r="D583" i="1"/>
  <c r="E583" i="1"/>
  <c r="H583" i="1"/>
  <c r="I583" i="1"/>
  <c r="J583" i="1"/>
  <c r="B584" i="1"/>
  <c r="D584" i="1"/>
  <c r="E584" i="1"/>
  <c r="H584" i="1"/>
  <c r="I584" i="1"/>
  <c r="J584" i="1"/>
  <c r="B585" i="1"/>
  <c r="D585" i="1"/>
  <c r="E585" i="1"/>
  <c r="H585" i="1"/>
  <c r="I585" i="1"/>
  <c r="J585" i="1"/>
  <c r="B586" i="1"/>
  <c r="D586" i="1"/>
  <c r="E586" i="1"/>
  <c r="H586" i="1"/>
  <c r="I586" i="1"/>
  <c r="J586" i="1"/>
  <c r="B587" i="1"/>
  <c r="D587" i="1"/>
  <c r="E587" i="1"/>
  <c r="H587" i="1"/>
  <c r="I587" i="1"/>
  <c r="J587" i="1"/>
  <c r="B588" i="1"/>
  <c r="D588" i="1"/>
  <c r="E588" i="1"/>
  <c r="H588" i="1"/>
  <c r="I588" i="1"/>
  <c r="J588" i="1"/>
  <c r="B589" i="1"/>
  <c r="D589" i="1"/>
  <c r="E589" i="1"/>
  <c r="H589" i="1"/>
  <c r="I589" i="1"/>
  <c r="J589" i="1"/>
  <c r="B590" i="1"/>
  <c r="D590" i="1"/>
  <c r="E590" i="1"/>
  <c r="H590" i="1"/>
  <c r="I590" i="1"/>
  <c r="J590" i="1"/>
  <c r="B591" i="1"/>
  <c r="D591" i="1"/>
  <c r="E591" i="1"/>
  <c r="H591" i="1"/>
  <c r="I591" i="1"/>
  <c r="J591" i="1"/>
  <c r="B592" i="1"/>
  <c r="D592" i="1"/>
  <c r="E592" i="1"/>
  <c r="H592" i="1"/>
  <c r="I592" i="1"/>
  <c r="J592" i="1"/>
  <c r="B593" i="1"/>
  <c r="D593" i="1"/>
  <c r="E593" i="1"/>
  <c r="H593" i="1"/>
  <c r="I593" i="1"/>
  <c r="J593" i="1"/>
  <c r="B594" i="1"/>
  <c r="D594" i="1"/>
  <c r="E594" i="1"/>
  <c r="H594" i="1"/>
  <c r="I594" i="1"/>
  <c r="J594" i="1"/>
  <c r="B595" i="1"/>
  <c r="D595" i="1"/>
  <c r="E595" i="1"/>
  <c r="H595" i="1"/>
  <c r="I595" i="1"/>
  <c r="J595" i="1"/>
  <c r="B596" i="1"/>
  <c r="D596" i="1"/>
  <c r="E596" i="1"/>
  <c r="H596" i="1"/>
  <c r="I596" i="1"/>
  <c r="J596" i="1"/>
  <c r="B597" i="1"/>
  <c r="D597" i="1"/>
  <c r="E597" i="1"/>
  <c r="H597" i="1"/>
  <c r="I597" i="1"/>
  <c r="J597" i="1"/>
  <c r="B598" i="1"/>
  <c r="D598" i="1"/>
  <c r="E598" i="1"/>
  <c r="H598" i="1"/>
  <c r="I598" i="1"/>
  <c r="J598" i="1"/>
  <c r="B599" i="1"/>
  <c r="D599" i="1"/>
  <c r="E599" i="1"/>
  <c r="H599" i="1"/>
  <c r="I599" i="1"/>
  <c r="J599" i="1"/>
  <c r="B600" i="1"/>
  <c r="D600" i="1"/>
  <c r="E600" i="1"/>
  <c r="H600" i="1"/>
  <c r="I600" i="1"/>
  <c r="J600" i="1"/>
  <c r="B601" i="1"/>
  <c r="D601" i="1"/>
  <c r="E601" i="1"/>
  <c r="H601" i="1"/>
  <c r="I601" i="1"/>
  <c r="J601" i="1"/>
  <c r="B602" i="1"/>
  <c r="D602" i="1"/>
  <c r="E602" i="1"/>
  <c r="H602" i="1"/>
  <c r="I602" i="1"/>
  <c r="J602" i="1"/>
  <c r="B603" i="1"/>
  <c r="D603" i="1"/>
  <c r="E603" i="1"/>
  <c r="H603" i="1"/>
  <c r="I603" i="1"/>
  <c r="J603" i="1"/>
  <c r="B604" i="1"/>
  <c r="D604" i="1"/>
  <c r="E604" i="1"/>
  <c r="H604" i="1"/>
  <c r="I604" i="1"/>
  <c r="J604" i="1"/>
  <c r="B605" i="1"/>
  <c r="D605" i="1"/>
  <c r="E605" i="1"/>
  <c r="H605" i="1"/>
  <c r="I605" i="1"/>
  <c r="J605" i="1"/>
  <c r="B606" i="1"/>
  <c r="D606" i="1"/>
  <c r="E606" i="1"/>
  <c r="H606" i="1"/>
  <c r="I606" i="1"/>
  <c r="J606" i="1"/>
  <c r="B607" i="1"/>
  <c r="D607" i="1"/>
  <c r="E607" i="1"/>
  <c r="H607" i="1"/>
  <c r="I607" i="1"/>
  <c r="J607" i="1"/>
  <c r="B608" i="1"/>
  <c r="D608" i="1"/>
  <c r="E608" i="1"/>
  <c r="H608" i="1"/>
  <c r="I608" i="1"/>
  <c r="J608" i="1"/>
  <c r="B609" i="1"/>
  <c r="D609" i="1"/>
  <c r="E609" i="1"/>
  <c r="H609" i="1"/>
  <c r="I609" i="1"/>
  <c r="J609" i="1"/>
  <c r="B610" i="1"/>
  <c r="D610" i="1"/>
  <c r="E610" i="1"/>
  <c r="H610" i="1"/>
  <c r="I610" i="1"/>
  <c r="J610" i="1"/>
  <c r="B611" i="1"/>
  <c r="D611" i="1"/>
  <c r="E611" i="1"/>
  <c r="H611" i="1"/>
  <c r="I611" i="1"/>
  <c r="J611" i="1"/>
  <c r="B612" i="1"/>
  <c r="D612" i="1"/>
  <c r="E612" i="1"/>
  <c r="H612" i="1"/>
  <c r="I612" i="1"/>
  <c r="J612" i="1"/>
  <c r="B613" i="1"/>
  <c r="D613" i="1"/>
  <c r="E613" i="1"/>
  <c r="H613" i="1"/>
  <c r="I613" i="1"/>
  <c r="J613" i="1"/>
  <c r="B614" i="1"/>
  <c r="D614" i="1"/>
  <c r="E614" i="1"/>
  <c r="H614" i="1"/>
  <c r="I614" i="1"/>
  <c r="J614" i="1"/>
  <c r="B615" i="1"/>
  <c r="D615" i="1"/>
  <c r="E615" i="1"/>
  <c r="H615" i="1"/>
  <c r="I615" i="1"/>
  <c r="J615" i="1"/>
  <c r="B616" i="1"/>
  <c r="D616" i="1"/>
  <c r="E616" i="1"/>
  <c r="H616" i="1"/>
  <c r="I616" i="1"/>
  <c r="J616" i="1"/>
  <c r="B617" i="1"/>
  <c r="D617" i="1"/>
  <c r="E617" i="1"/>
  <c r="H617" i="1"/>
  <c r="I617" i="1"/>
  <c r="J617" i="1"/>
  <c r="B618" i="1"/>
  <c r="D618" i="1"/>
  <c r="E618" i="1"/>
  <c r="H618" i="1"/>
  <c r="I618" i="1"/>
  <c r="J618" i="1"/>
  <c r="B619" i="1"/>
  <c r="D619" i="1"/>
  <c r="E619" i="1"/>
  <c r="H619" i="1"/>
  <c r="I619" i="1"/>
  <c r="J619" i="1"/>
  <c r="B620" i="1"/>
  <c r="D620" i="1"/>
  <c r="E620" i="1"/>
  <c r="H620" i="1"/>
  <c r="I620" i="1"/>
  <c r="J620" i="1"/>
  <c r="B621" i="1"/>
  <c r="D621" i="1"/>
  <c r="E621" i="1"/>
  <c r="H621" i="1"/>
  <c r="I621" i="1"/>
  <c r="J621" i="1"/>
  <c r="B622" i="1"/>
  <c r="D622" i="1"/>
  <c r="E622" i="1"/>
  <c r="H622" i="1"/>
  <c r="I622" i="1"/>
  <c r="J622" i="1"/>
  <c r="B623" i="1"/>
  <c r="D623" i="1"/>
  <c r="E623" i="1"/>
  <c r="H623" i="1"/>
  <c r="I623" i="1"/>
  <c r="J623" i="1"/>
  <c r="B624" i="1"/>
  <c r="D624" i="1"/>
  <c r="E624" i="1"/>
  <c r="H624" i="1"/>
  <c r="I624" i="1"/>
  <c r="J624" i="1"/>
  <c r="B625" i="1"/>
  <c r="D625" i="1"/>
  <c r="E625" i="1"/>
  <c r="H625" i="1"/>
  <c r="I625" i="1"/>
  <c r="J625" i="1"/>
  <c r="B626" i="1"/>
  <c r="D626" i="1"/>
  <c r="E626" i="1"/>
  <c r="H626" i="1"/>
  <c r="I626" i="1"/>
  <c r="J626" i="1"/>
  <c r="B627" i="1"/>
  <c r="D627" i="1"/>
  <c r="E627" i="1"/>
  <c r="H627" i="1"/>
  <c r="I627" i="1"/>
  <c r="J627" i="1"/>
  <c r="B628" i="1"/>
  <c r="D628" i="1"/>
  <c r="E628" i="1"/>
  <c r="H628" i="1"/>
  <c r="I628" i="1"/>
  <c r="J628" i="1"/>
  <c r="B629" i="1"/>
  <c r="D629" i="1"/>
  <c r="E629" i="1"/>
  <c r="H629" i="1"/>
  <c r="I629" i="1"/>
  <c r="J629" i="1"/>
  <c r="B630" i="1"/>
  <c r="D630" i="1"/>
  <c r="E630" i="1"/>
  <c r="H630" i="1"/>
  <c r="I630" i="1"/>
  <c r="J630" i="1"/>
  <c r="B631" i="1"/>
  <c r="D631" i="1"/>
  <c r="E631" i="1"/>
  <c r="H631" i="1"/>
  <c r="I631" i="1"/>
  <c r="J631" i="1"/>
  <c r="B632" i="1"/>
  <c r="D632" i="1"/>
  <c r="E632" i="1"/>
  <c r="H632" i="1"/>
  <c r="I632" i="1"/>
  <c r="J632" i="1"/>
  <c r="B633" i="1"/>
  <c r="D633" i="1"/>
  <c r="E633" i="1"/>
  <c r="H633" i="1"/>
  <c r="I633" i="1"/>
  <c r="J633" i="1"/>
  <c r="B634" i="1"/>
  <c r="D634" i="1"/>
  <c r="E634" i="1"/>
  <c r="H634" i="1"/>
  <c r="I634" i="1"/>
  <c r="J634" i="1"/>
  <c r="B635" i="1"/>
  <c r="D635" i="1"/>
  <c r="E635" i="1"/>
  <c r="H635" i="1"/>
  <c r="I635" i="1"/>
  <c r="J635" i="1"/>
  <c r="B636" i="1"/>
  <c r="D636" i="1"/>
  <c r="E636" i="1"/>
  <c r="H636" i="1"/>
  <c r="I636" i="1"/>
  <c r="J636" i="1"/>
  <c r="B637" i="1"/>
  <c r="D637" i="1"/>
  <c r="E637" i="1"/>
  <c r="H637" i="1"/>
  <c r="I637" i="1"/>
  <c r="J637" i="1"/>
  <c r="B638" i="1"/>
  <c r="D638" i="1"/>
  <c r="E638" i="1"/>
  <c r="H638" i="1"/>
  <c r="I638" i="1"/>
  <c r="J638" i="1"/>
  <c r="B639" i="1"/>
  <c r="D639" i="1"/>
  <c r="E639" i="1"/>
  <c r="H639" i="1"/>
  <c r="I639" i="1"/>
  <c r="J639" i="1"/>
  <c r="B640" i="1"/>
  <c r="D640" i="1"/>
  <c r="E640" i="1"/>
  <c r="H640" i="1"/>
  <c r="I640" i="1"/>
  <c r="J640" i="1"/>
  <c r="B641" i="1"/>
  <c r="D641" i="1"/>
  <c r="E641" i="1"/>
  <c r="H641" i="1"/>
  <c r="I641" i="1"/>
  <c r="J641" i="1"/>
  <c r="B642" i="1"/>
  <c r="D642" i="1"/>
  <c r="E642" i="1"/>
  <c r="H642" i="1"/>
  <c r="I642" i="1"/>
  <c r="J642" i="1"/>
  <c r="B643" i="1"/>
  <c r="D643" i="1"/>
  <c r="E643" i="1"/>
  <c r="H643" i="1"/>
  <c r="I643" i="1"/>
  <c r="J643" i="1"/>
  <c r="B644" i="1"/>
  <c r="D644" i="1"/>
  <c r="E644" i="1"/>
  <c r="H644" i="1"/>
  <c r="I644" i="1"/>
  <c r="J644" i="1"/>
  <c r="B645" i="1"/>
  <c r="D645" i="1"/>
  <c r="E645" i="1"/>
  <c r="H645" i="1"/>
  <c r="I645" i="1"/>
  <c r="J645" i="1"/>
  <c r="B646" i="1"/>
  <c r="D646" i="1"/>
  <c r="E646" i="1"/>
  <c r="H646" i="1"/>
  <c r="I646" i="1"/>
  <c r="J646" i="1"/>
  <c r="B647" i="1"/>
  <c r="D647" i="1"/>
  <c r="E647" i="1"/>
  <c r="H647" i="1"/>
  <c r="I647" i="1"/>
  <c r="J647" i="1"/>
  <c r="B648" i="1"/>
  <c r="D648" i="1"/>
  <c r="E648" i="1"/>
  <c r="H648" i="1"/>
  <c r="I648" i="1"/>
  <c r="J648" i="1"/>
  <c r="B649" i="1"/>
  <c r="D649" i="1"/>
  <c r="E649" i="1"/>
  <c r="H649" i="1"/>
  <c r="I649" i="1"/>
  <c r="J649" i="1"/>
  <c r="B650" i="1"/>
  <c r="D650" i="1"/>
  <c r="E650" i="1"/>
  <c r="H650" i="1"/>
  <c r="I650" i="1"/>
  <c r="J650" i="1"/>
  <c r="B651" i="1"/>
  <c r="D651" i="1"/>
  <c r="E651" i="1"/>
  <c r="H651" i="1"/>
  <c r="I651" i="1"/>
  <c r="J651" i="1"/>
  <c r="B652" i="1"/>
  <c r="D652" i="1"/>
  <c r="E652" i="1"/>
  <c r="H652" i="1"/>
  <c r="I652" i="1"/>
  <c r="J652" i="1"/>
  <c r="B653" i="1"/>
  <c r="D653" i="1"/>
  <c r="E653" i="1"/>
  <c r="H653" i="1"/>
  <c r="I653" i="1"/>
  <c r="J653" i="1"/>
  <c r="B654" i="1"/>
  <c r="D654" i="1"/>
  <c r="E654" i="1"/>
  <c r="H654" i="1"/>
  <c r="I654" i="1"/>
  <c r="J654" i="1"/>
  <c r="B655" i="1"/>
  <c r="D655" i="1"/>
  <c r="E655" i="1"/>
  <c r="H655" i="1"/>
  <c r="I655" i="1"/>
  <c r="J655" i="1"/>
  <c r="B656" i="1"/>
  <c r="D656" i="1"/>
  <c r="E656" i="1"/>
  <c r="H656" i="1"/>
  <c r="I656" i="1"/>
  <c r="J656" i="1"/>
  <c r="B657" i="1"/>
  <c r="D657" i="1"/>
  <c r="E657" i="1"/>
  <c r="H657" i="1"/>
  <c r="I657" i="1"/>
  <c r="J657" i="1"/>
  <c r="B658" i="1"/>
  <c r="D658" i="1"/>
  <c r="E658" i="1"/>
  <c r="H658" i="1"/>
  <c r="I658" i="1"/>
  <c r="J658" i="1"/>
  <c r="B659" i="1"/>
  <c r="D659" i="1"/>
  <c r="E659" i="1"/>
  <c r="H659" i="1"/>
  <c r="I659" i="1"/>
  <c r="J659" i="1"/>
  <c r="B660" i="1"/>
  <c r="D660" i="1"/>
  <c r="E660" i="1"/>
  <c r="H660" i="1"/>
  <c r="I660" i="1"/>
  <c r="J660" i="1"/>
  <c r="B661" i="1"/>
  <c r="D661" i="1"/>
  <c r="E661" i="1"/>
  <c r="H661" i="1"/>
  <c r="I661" i="1"/>
  <c r="J661" i="1"/>
  <c r="B662" i="1"/>
  <c r="D662" i="1"/>
  <c r="E662" i="1"/>
  <c r="H662" i="1"/>
  <c r="I662" i="1"/>
  <c r="J662" i="1"/>
  <c r="B663" i="1"/>
  <c r="D663" i="1"/>
  <c r="E663" i="1"/>
  <c r="H663" i="1"/>
  <c r="I663" i="1"/>
  <c r="J663" i="1"/>
  <c r="B664" i="1"/>
  <c r="D664" i="1"/>
  <c r="E664" i="1"/>
  <c r="H664" i="1"/>
  <c r="I664" i="1"/>
  <c r="J664" i="1"/>
  <c r="B665" i="1"/>
  <c r="D665" i="1"/>
  <c r="E665" i="1"/>
  <c r="H665" i="1"/>
  <c r="I665" i="1"/>
  <c r="J665" i="1"/>
  <c r="B666" i="1"/>
  <c r="D666" i="1"/>
  <c r="E666" i="1"/>
  <c r="H666" i="1"/>
  <c r="I666" i="1"/>
  <c r="J666" i="1"/>
  <c r="B667" i="1"/>
  <c r="D667" i="1"/>
  <c r="E667" i="1"/>
  <c r="H667" i="1"/>
  <c r="I667" i="1"/>
  <c r="J667" i="1"/>
  <c r="B668" i="1"/>
  <c r="D668" i="1"/>
  <c r="E668" i="1"/>
  <c r="H668" i="1"/>
  <c r="I668" i="1"/>
  <c r="J668" i="1"/>
  <c r="B669" i="1"/>
  <c r="D669" i="1"/>
  <c r="E669" i="1"/>
  <c r="H669" i="1"/>
  <c r="I669" i="1"/>
  <c r="J669" i="1"/>
  <c r="B670" i="1"/>
  <c r="D670" i="1"/>
  <c r="E670" i="1"/>
  <c r="H670" i="1"/>
  <c r="I670" i="1"/>
  <c r="J670" i="1"/>
  <c r="B671" i="1"/>
  <c r="D671" i="1"/>
  <c r="E671" i="1"/>
  <c r="H671" i="1"/>
  <c r="I671" i="1"/>
  <c r="J671" i="1"/>
  <c r="B672" i="1"/>
  <c r="D672" i="1"/>
  <c r="E672" i="1"/>
  <c r="H672" i="1"/>
  <c r="I672" i="1"/>
  <c r="J672" i="1"/>
  <c r="B673" i="1"/>
  <c r="D673" i="1"/>
  <c r="E673" i="1"/>
  <c r="H673" i="1"/>
  <c r="I673" i="1"/>
  <c r="J673" i="1"/>
  <c r="B674" i="1"/>
  <c r="D674" i="1"/>
  <c r="E674" i="1"/>
  <c r="H674" i="1"/>
  <c r="I674" i="1"/>
  <c r="J674" i="1"/>
  <c r="B675" i="1"/>
  <c r="D675" i="1"/>
  <c r="E675" i="1"/>
  <c r="H675" i="1"/>
  <c r="I675" i="1"/>
  <c r="J675" i="1"/>
  <c r="B676" i="1"/>
  <c r="D676" i="1"/>
  <c r="E676" i="1"/>
  <c r="H676" i="1"/>
  <c r="I676" i="1"/>
  <c r="J676" i="1"/>
  <c r="B677" i="1"/>
  <c r="D677" i="1"/>
  <c r="E677" i="1"/>
  <c r="H677" i="1"/>
  <c r="I677" i="1"/>
  <c r="J677" i="1"/>
  <c r="B678" i="1"/>
  <c r="D678" i="1"/>
  <c r="E678" i="1"/>
  <c r="H678" i="1"/>
  <c r="I678" i="1"/>
  <c r="J678" i="1"/>
  <c r="B679" i="1"/>
  <c r="D679" i="1"/>
  <c r="E679" i="1"/>
  <c r="H679" i="1"/>
  <c r="I679" i="1"/>
  <c r="J679" i="1"/>
  <c r="B680" i="1"/>
  <c r="D680" i="1"/>
  <c r="E680" i="1"/>
  <c r="H680" i="1"/>
  <c r="I680" i="1"/>
  <c r="J680" i="1"/>
  <c r="B681" i="1"/>
  <c r="D681" i="1"/>
  <c r="E681" i="1"/>
  <c r="H681" i="1"/>
  <c r="I681" i="1"/>
  <c r="J681" i="1"/>
  <c r="B682" i="1"/>
  <c r="D682" i="1"/>
  <c r="E682" i="1"/>
  <c r="H682" i="1"/>
  <c r="I682" i="1"/>
  <c r="J682" i="1"/>
  <c r="B683" i="1"/>
  <c r="D683" i="1"/>
  <c r="E683" i="1"/>
  <c r="H683" i="1"/>
  <c r="I683" i="1"/>
  <c r="J683" i="1"/>
  <c r="B684" i="1"/>
  <c r="D684" i="1"/>
  <c r="E684" i="1"/>
  <c r="H684" i="1"/>
  <c r="I684" i="1"/>
  <c r="J684" i="1"/>
  <c r="B685" i="1"/>
  <c r="D685" i="1"/>
  <c r="E685" i="1"/>
  <c r="H685" i="1"/>
  <c r="I685" i="1"/>
  <c r="J685" i="1"/>
  <c r="B686" i="1"/>
  <c r="D686" i="1"/>
  <c r="E686" i="1"/>
  <c r="H686" i="1"/>
  <c r="I686" i="1"/>
  <c r="J686" i="1"/>
  <c r="B687" i="1"/>
  <c r="D687" i="1"/>
  <c r="E687" i="1"/>
  <c r="H687" i="1"/>
  <c r="I687" i="1"/>
  <c r="J687" i="1"/>
  <c r="B688" i="1"/>
  <c r="D688" i="1"/>
  <c r="E688" i="1"/>
  <c r="H688" i="1"/>
  <c r="I688" i="1"/>
  <c r="J688" i="1"/>
  <c r="B689" i="1"/>
  <c r="D689" i="1"/>
  <c r="E689" i="1"/>
  <c r="H689" i="1"/>
  <c r="I689" i="1"/>
  <c r="J689" i="1"/>
  <c r="B690" i="1"/>
  <c r="D690" i="1"/>
  <c r="E690" i="1"/>
  <c r="H690" i="1"/>
  <c r="I690" i="1"/>
  <c r="J690" i="1"/>
  <c r="B691" i="1"/>
  <c r="D691" i="1"/>
  <c r="E691" i="1"/>
  <c r="H691" i="1"/>
  <c r="I691" i="1"/>
  <c r="J691" i="1"/>
  <c r="B692" i="1"/>
  <c r="D692" i="1"/>
  <c r="E692" i="1"/>
  <c r="H692" i="1"/>
  <c r="I692" i="1"/>
  <c r="J692" i="1"/>
  <c r="B693" i="1"/>
  <c r="D693" i="1"/>
  <c r="E693" i="1"/>
  <c r="H693" i="1"/>
  <c r="I693" i="1"/>
  <c r="J693" i="1"/>
  <c r="B694" i="1"/>
  <c r="D694" i="1"/>
  <c r="E694" i="1"/>
  <c r="H694" i="1"/>
  <c r="I694" i="1"/>
  <c r="J694" i="1"/>
  <c r="B695" i="1"/>
  <c r="D695" i="1"/>
  <c r="E695" i="1"/>
  <c r="H695" i="1"/>
  <c r="I695" i="1"/>
  <c r="J695" i="1"/>
  <c r="B696" i="1"/>
  <c r="D696" i="1"/>
  <c r="E696" i="1"/>
  <c r="H696" i="1"/>
  <c r="I696" i="1"/>
  <c r="J696" i="1"/>
  <c r="B697" i="1"/>
  <c r="D697" i="1"/>
  <c r="E697" i="1"/>
  <c r="H697" i="1"/>
  <c r="I697" i="1"/>
  <c r="J697" i="1"/>
  <c r="B698" i="1"/>
  <c r="D698" i="1"/>
  <c r="E698" i="1"/>
  <c r="H698" i="1"/>
  <c r="I698" i="1"/>
  <c r="J698" i="1"/>
  <c r="B699" i="1"/>
  <c r="D699" i="1"/>
  <c r="E699" i="1"/>
  <c r="H699" i="1"/>
  <c r="I699" i="1"/>
  <c r="J699" i="1"/>
  <c r="B700" i="1"/>
  <c r="D700" i="1"/>
  <c r="E700" i="1"/>
  <c r="H700" i="1"/>
  <c r="I700" i="1"/>
  <c r="J700" i="1"/>
  <c r="B701" i="1"/>
  <c r="D701" i="1"/>
  <c r="E701" i="1"/>
  <c r="H701" i="1"/>
  <c r="I701" i="1"/>
  <c r="J701" i="1"/>
  <c r="B702" i="1"/>
  <c r="D702" i="1"/>
  <c r="E702" i="1"/>
  <c r="H702" i="1"/>
  <c r="I702" i="1"/>
  <c r="J702" i="1"/>
  <c r="B703" i="1"/>
  <c r="D703" i="1"/>
  <c r="E703" i="1"/>
  <c r="H703" i="1"/>
  <c r="I703" i="1"/>
  <c r="J703" i="1"/>
  <c r="B704" i="1"/>
  <c r="D704" i="1"/>
  <c r="E704" i="1"/>
  <c r="H704" i="1"/>
  <c r="I704" i="1"/>
  <c r="J704" i="1"/>
  <c r="B705" i="1"/>
  <c r="D705" i="1"/>
  <c r="E705" i="1"/>
  <c r="H705" i="1"/>
  <c r="I705" i="1"/>
  <c r="J705" i="1"/>
  <c r="B706" i="1"/>
  <c r="D706" i="1"/>
  <c r="E706" i="1"/>
  <c r="H706" i="1"/>
  <c r="I706" i="1"/>
  <c r="J706" i="1"/>
  <c r="B707" i="1"/>
  <c r="D707" i="1"/>
  <c r="E707" i="1"/>
  <c r="H707" i="1"/>
  <c r="I707" i="1"/>
  <c r="J707" i="1"/>
  <c r="B708" i="1"/>
  <c r="D708" i="1"/>
  <c r="E708" i="1"/>
  <c r="H708" i="1"/>
  <c r="I708" i="1"/>
  <c r="J708" i="1"/>
  <c r="B709" i="1"/>
  <c r="D709" i="1"/>
  <c r="E709" i="1"/>
  <c r="H709" i="1"/>
  <c r="I709" i="1"/>
  <c r="J709" i="1"/>
  <c r="B710" i="1"/>
  <c r="D710" i="1"/>
  <c r="E710" i="1"/>
  <c r="H710" i="1"/>
  <c r="I710" i="1"/>
  <c r="J710" i="1"/>
  <c r="B711" i="1"/>
  <c r="D711" i="1"/>
  <c r="E711" i="1"/>
  <c r="H711" i="1"/>
  <c r="I711" i="1"/>
  <c r="J711" i="1"/>
  <c r="B712" i="1"/>
  <c r="D712" i="1"/>
  <c r="E712" i="1"/>
  <c r="H712" i="1"/>
  <c r="I712" i="1"/>
  <c r="J712" i="1"/>
  <c r="B713" i="1"/>
  <c r="D713" i="1"/>
  <c r="E713" i="1"/>
  <c r="H713" i="1"/>
  <c r="I713" i="1"/>
  <c r="J713" i="1"/>
  <c r="B714" i="1"/>
  <c r="D714" i="1"/>
  <c r="E714" i="1"/>
  <c r="H714" i="1"/>
  <c r="I714" i="1"/>
  <c r="J714" i="1"/>
  <c r="B715" i="1"/>
  <c r="D715" i="1"/>
  <c r="E715" i="1"/>
  <c r="H715" i="1"/>
  <c r="I715" i="1"/>
  <c r="J715" i="1"/>
  <c r="B716" i="1"/>
  <c r="D716" i="1"/>
  <c r="E716" i="1"/>
  <c r="H716" i="1"/>
  <c r="I716" i="1"/>
  <c r="J716" i="1"/>
  <c r="B717" i="1"/>
  <c r="D717" i="1"/>
  <c r="E717" i="1"/>
  <c r="H717" i="1"/>
  <c r="I717" i="1"/>
  <c r="J717" i="1"/>
  <c r="B718" i="1"/>
  <c r="D718" i="1"/>
  <c r="E718" i="1"/>
  <c r="H718" i="1"/>
  <c r="I718" i="1"/>
  <c r="J718" i="1"/>
  <c r="B719" i="1"/>
  <c r="D719" i="1"/>
  <c r="E719" i="1"/>
  <c r="H719" i="1"/>
  <c r="I719" i="1"/>
  <c r="J719" i="1"/>
  <c r="B720" i="1"/>
  <c r="D720" i="1"/>
  <c r="E720" i="1"/>
  <c r="H720" i="1"/>
  <c r="I720" i="1"/>
  <c r="J720" i="1"/>
  <c r="B721" i="1"/>
  <c r="D721" i="1"/>
  <c r="E721" i="1"/>
  <c r="H721" i="1"/>
  <c r="I721" i="1"/>
  <c r="J721" i="1"/>
  <c r="B722" i="1"/>
  <c r="D722" i="1"/>
  <c r="E722" i="1"/>
  <c r="H722" i="1"/>
  <c r="I722" i="1"/>
  <c r="J722" i="1"/>
  <c r="B723" i="1"/>
  <c r="D723" i="1"/>
  <c r="E723" i="1"/>
  <c r="H723" i="1"/>
  <c r="I723" i="1"/>
  <c r="J723" i="1"/>
  <c r="B724" i="1"/>
  <c r="D724" i="1"/>
  <c r="E724" i="1"/>
  <c r="H724" i="1"/>
  <c r="I724" i="1"/>
  <c r="J724" i="1"/>
  <c r="B725" i="1"/>
  <c r="D725" i="1"/>
  <c r="E725" i="1"/>
  <c r="H725" i="1"/>
  <c r="I725" i="1"/>
  <c r="J725" i="1"/>
  <c r="B726" i="1"/>
  <c r="D726" i="1"/>
  <c r="E726" i="1"/>
  <c r="H726" i="1"/>
  <c r="I726" i="1"/>
  <c r="J726" i="1"/>
  <c r="B727" i="1"/>
  <c r="D727" i="1"/>
  <c r="E727" i="1"/>
  <c r="H727" i="1"/>
  <c r="I727" i="1"/>
  <c r="J727" i="1"/>
  <c r="B728" i="1"/>
  <c r="D728" i="1"/>
  <c r="E728" i="1"/>
  <c r="H728" i="1"/>
  <c r="I728" i="1"/>
  <c r="J728" i="1"/>
  <c r="B729" i="1"/>
  <c r="D729" i="1"/>
  <c r="E729" i="1"/>
  <c r="H729" i="1"/>
  <c r="I729" i="1"/>
  <c r="J729" i="1"/>
  <c r="B730" i="1"/>
  <c r="D730" i="1"/>
  <c r="E730" i="1"/>
  <c r="H730" i="1"/>
  <c r="I730" i="1"/>
  <c r="J730" i="1"/>
  <c r="B731" i="1"/>
  <c r="D731" i="1"/>
  <c r="E731" i="1"/>
  <c r="H731" i="1"/>
  <c r="I731" i="1"/>
  <c r="J731" i="1"/>
  <c r="B732" i="1"/>
  <c r="D732" i="1"/>
  <c r="E732" i="1"/>
  <c r="H732" i="1"/>
  <c r="I732" i="1"/>
  <c r="J732" i="1"/>
  <c r="B733" i="1"/>
  <c r="D733" i="1"/>
  <c r="E733" i="1"/>
  <c r="H733" i="1"/>
  <c r="I733" i="1"/>
  <c r="J733" i="1"/>
  <c r="B734" i="1"/>
  <c r="D734" i="1"/>
  <c r="E734" i="1"/>
  <c r="H734" i="1"/>
  <c r="I734" i="1"/>
  <c r="J734" i="1"/>
  <c r="B735" i="1"/>
  <c r="D735" i="1"/>
  <c r="E735" i="1"/>
  <c r="H735" i="1"/>
  <c r="I735" i="1"/>
  <c r="J735" i="1"/>
  <c r="B736" i="1"/>
  <c r="D736" i="1"/>
  <c r="E736" i="1"/>
  <c r="H736" i="1"/>
  <c r="I736" i="1"/>
  <c r="J736" i="1"/>
  <c r="B737" i="1"/>
  <c r="D737" i="1"/>
  <c r="E737" i="1"/>
  <c r="H737" i="1"/>
  <c r="I737" i="1"/>
  <c r="J737" i="1"/>
  <c r="B738" i="1"/>
  <c r="D738" i="1"/>
  <c r="E738" i="1"/>
  <c r="H738" i="1"/>
  <c r="I738" i="1"/>
  <c r="J738" i="1"/>
  <c r="B739" i="1"/>
  <c r="D739" i="1"/>
  <c r="E739" i="1"/>
  <c r="H739" i="1"/>
  <c r="I739" i="1"/>
  <c r="J739" i="1"/>
  <c r="B740" i="1"/>
  <c r="D740" i="1"/>
  <c r="E740" i="1"/>
  <c r="H740" i="1"/>
  <c r="I740" i="1"/>
  <c r="J740" i="1"/>
  <c r="B741" i="1"/>
  <c r="D741" i="1"/>
  <c r="E741" i="1"/>
  <c r="H741" i="1"/>
  <c r="I741" i="1"/>
  <c r="J741" i="1"/>
  <c r="B742" i="1"/>
  <c r="D742" i="1"/>
  <c r="E742" i="1"/>
  <c r="H742" i="1"/>
  <c r="I742" i="1"/>
  <c r="J742" i="1"/>
  <c r="B743" i="1"/>
  <c r="D743" i="1"/>
  <c r="E743" i="1"/>
  <c r="H743" i="1"/>
  <c r="I743" i="1"/>
  <c r="J743" i="1"/>
  <c r="B744" i="1"/>
  <c r="D744" i="1"/>
  <c r="E744" i="1"/>
  <c r="H744" i="1"/>
  <c r="I744" i="1"/>
  <c r="J744" i="1"/>
  <c r="B745" i="1"/>
  <c r="D745" i="1"/>
  <c r="E745" i="1"/>
  <c r="H745" i="1"/>
  <c r="I745" i="1"/>
  <c r="J745" i="1"/>
  <c r="B746" i="1"/>
  <c r="D746" i="1"/>
  <c r="E746" i="1"/>
  <c r="H746" i="1"/>
  <c r="I746" i="1"/>
  <c r="J746" i="1"/>
  <c r="B747" i="1"/>
  <c r="D747" i="1"/>
  <c r="E747" i="1"/>
  <c r="H747" i="1"/>
  <c r="I747" i="1"/>
  <c r="J747" i="1"/>
  <c r="B748" i="1"/>
  <c r="D748" i="1"/>
  <c r="E748" i="1"/>
  <c r="H748" i="1"/>
  <c r="I748" i="1"/>
  <c r="J748" i="1"/>
  <c r="B749" i="1"/>
  <c r="D749" i="1"/>
  <c r="E749" i="1"/>
  <c r="H749" i="1"/>
  <c r="I749" i="1"/>
  <c r="J749" i="1"/>
  <c r="B750" i="1"/>
  <c r="D750" i="1"/>
  <c r="E750" i="1"/>
  <c r="H750" i="1"/>
  <c r="I750" i="1"/>
  <c r="J750" i="1"/>
  <c r="B751" i="1"/>
  <c r="D751" i="1"/>
  <c r="E751" i="1"/>
  <c r="H751" i="1"/>
  <c r="I751" i="1"/>
  <c r="J751" i="1"/>
  <c r="B752" i="1"/>
  <c r="D752" i="1"/>
  <c r="E752" i="1"/>
  <c r="H752" i="1"/>
  <c r="I752" i="1"/>
  <c r="J752" i="1"/>
  <c r="B753" i="1"/>
  <c r="D753" i="1"/>
  <c r="E753" i="1"/>
  <c r="H753" i="1"/>
  <c r="I753" i="1"/>
  <c r="J753" i="1"/>
  <c r="B754" i="1"/>
  <c r="D754" i="1"/>
  <c r="E754" i="1"/>
  <c r="H754" i="1"/>
  <c r="I754" i="1"/>
  <c r="J754" i="1"/>
  <c r="B755" i="1"/>
  <c r="D755" i="1"/>
  <c r="E755" i="1"/>
  <c r="H755" i="1"/>
  <c r="I755" i="1"/>
  <c r="J755" i="1"/>
  <c r="B756" i="1"/>
  <c r="D756" i="1"/>
  <c r="E756" i="1"/>
  <c r="H756" i="1"/>
  <c r="I756" i="1"/>
  <c r="J756" i="1"/>
  <c r="B757" i="1"/>
  <c r="D757" i="1"/>
  <c r="E757" i="1"/>
  <c r="H757" i="1"/>
  <c r="I757" i="1"/>
  <c r="J757" i="1"/>
  <c r="B758" i="1"/>
  <c r="D758" i="1"/>
  <c r="E758" i="1"/>
  <c r="H758" i="1"/>
  <c r="I758" i="1"/>
  <c r="J758" i="1"/>
  <c r="B759" i="1"/>
  <c r="D759" i="1"/>
  <c r="E759" i="1"/>
  <c r="H759" i="1"/>
  <c r="I759" i="1"/>
  <c r="J759" i="1"/>
  <c r="B760" i="1"/>
  <c r="D760" i="1"/>
  <c r="E760" i="1"/>
  <c r="H760" i="1"/>
  <c r="I760" i="1"/>
  <c r="J760" i="1"/>
  <c r="B761" i="1"/>
  <c r="D761" i="1"/>
  <c r="E761" i="1"/>
  <c r="H761" i="1"/>
  <c r="I761" i="1"/>
  <c r="J761" i="1"/>
  <c r="B762" i="1"/>
  <c r="D762" i="1"/>
  <c r="E762" i="1"/>
  <c r="H762" i="1"/>
  <c r="I762" i="1"/>
  <c r="J762" i="1"/>
  <c r="B763" i="1"/>
  <c r="D763" i="1"/>
  <c r="E763" i="1"/>
  <c r="H763" i="1"/>
  <c r="I763" i="1"/>
  <c r="J763" i="1"/>
  <c r="B764" i="1"/>
  <c r="D764" i="1"/>
  <c r="E764" i="1"/>
  <c r="H764" i="1"/>
  <c r="I764" i="1"/>
  <c r="J764" i="1"/>
  <c r="B765" i="1"/>
  <c r="D765" i="1"/>
  <c r="E765" i="1"/>
  <c r="H765" i="1"/>
  <c r="I765" i="1"/>
  <c r="J765" i="1"/>
  <c r="B766" i="1"/>
  <c r="D766" i="1"/>
  <c r="E766" i="1"/>
  <c r="H766" i="1"/>
  <c r="I766" i="1"/>
  <c r="J766" i="1"/>
  <c r="B767" i="1"/>
  <c r="D767" i="1"/>
  <c r="E767" i="1"/>
  <c r="H767" i="1"/>
  <c r="I767" i="1"/>
  <c r="J767" i="1"/>
  <c r="B768" i="1"/>
  <c r="D768" i="1"/>
  <c r="E768" i="1"/>
  <c r="H768" i="1"/>
  <c r="I768" i="1"/>
  <c r="J768" i="1"/>
  <c r="B769" i="1"/>
  <c r="D769" i="1"/>
  <c r="E769" i="1"/>
  <c r="H769" i="1"/>
  <c r="I769" i="1"/>
  <c r="J769" i="1"/>
  <c r="B770" i="1"/>
  <c r="D770" i="1"/>
  <c r="E770" i="1"/>
  <c r="H770" i="1"/>
  <c r="I770" i="1"/>
  <c r="J770" i="1"/>
  <c r="B771" i="1"/>
  <c r="D771" i="1"/>
  <c r="E771" i="1"/>
  <c r="H771" i="1"/>
  <c r="I771" i="1"/>
  <c r="J771" i="1"/>
  <c r="B772" i="1"/>
  <c r="D772" i="1"/>
  <c r="E772" i="1"/>
  <c r="H772" i="1"/>
  <c r="I772" i="1"/>
  <c r="J772" i="1"/>
  <c r="B773" i="1"/>
  <c r="D773" i="1"/>
  <c r="E773" i="1"/>
  <c r="H773" i="1"/>
  <c r="I773" i="1"/>
  <c r="J773" i="1"/>
  <c r="B774" i="1"/>
  <c r="D774" i="1"/>
  <c r="E774" i="1"/>
  <c r="H774" i="1"/>
  <c r="I774" i="1"/>
  <c r="J774" i="1"/>
  <c r="B775" i="1"/>
  <c r="D775" i="1"/>
  <c r="E775" i="1"/>
  <c r="H775" i="1"/>
  <c r="I775" i="1"/>
  <c r="J775" i="1"/>
  <c r="B776" i="1"/>
  <c r="D776" i="1"/>
  <c r="E776" i="1"/>
  <c r="H776" i="1"/>
  <c r="I776" i="1"/>
  <c r="J776" i="1"/>
  <c r="B777" i="1"/>
  <c r="D777" i="1"/>
  <c r="E777" i="1"/>
  <c r="H777" i="1"/>
  <c r="I777" i="1"/>
  <c r="J777" i="1"/>
  <c r="B778" i="1"/>
  <c r="D778" i="1"/>
  <c r="E778" i="1"/>
  <c r="H778" i="1"/>
  <c r="I778" i="1"/>
  <c r="J778" i="1"/>
  <c r="B779" i="1"/>
  <c r="D779" i="1"/>
  <c r="E779" i="1"/>
  <c r="H779" i="1"/>
  <c r="I779" i="1"/>
  <c r="J779" i="1"/>
  <c r="B780" i="1"/>
  <c r="D780" i="1"/>
  <c r="E780" i="1"/>
  <c r="H780" i="1"/>
  <c r="I780" i="1"/>
  <c r="J780" i="1"/>
  <c r="B781" i="1"/>
  <c r="D781" i="1"/>
  <c r="E781" i="1"/>
  <c r="H781" i="1"/>
  <c r="I781" i="1"/>
  <c r="J781" i="1"/>
  <c r="B782" i="1"/>
  <c r="D782" i="1"/>
  <c r="E782" i="1"/>
  <c r="H782" i="1"/>
  <c r="I782" i="1"/>
  <c r="J782" i="1"/>
  <c r="B783" i="1"/>
  <c r="D783" i="1"/>
  <c r="E783" i="1"/>
  <c r="H783" i="1"/>
  <c r="I783" i="1"/>
  <c r="J783" i="1"/>
  <c r="B784" i="1"/>
  <c r="D784" i="1"/>
  <c r="E784" i="1"/>
  <c r="H784" i="1"/>
  <c r="I784" i="1"/>
  <c r="J784" i="1"/>
  <c r="B785" i="1"/>
  <c r="D785" i="1"/>
  <c r="E785" i="1"/>
  <c r="H785" i="1"/>
  <c r="I785" i="1"/>
  <c r="J785" i="1"/>
  <c r="B786" i="1"/>
  <c r="D786" i="1"/>
  <c r="E786" i="1"/>
  <c r="H786" i="1"/>
  <c r="I786" i="1"/>
  <c r="J786" i="1"/>
  <c r="B787" i="1"/>
  <c r="D787" i="1"/>
  <c r="E787" i="1"/>
  <c r="H787" i="1"/>
  <c r="I787" i="1"/>
  <c r="J787" i="1"/>
  <c r="B788" i="1"/>
  <c r="D788" i="1"/>
  <c r="E788" i="1"/>
  <c r="H788" i="1"/>
  <c r="I788" i="1"/>
  <c r="J788" i="1"/>
  <c r="B789" i="1"/>
  <c r="D789" i="1"/>
  <c r="E789" i="1"/>
  <c r="H789" i="1"/>
  <c r="I789" i="1"/>
  <c r="J789" i="1"/>
  <c r="B790" i="1"/>
  <c r="D790" i="1"/>
  <c r="E790" i="1"/>
  <c r="H790" i="1"/>
  <c r="I790" i="1"/>
  <c r="J790" i="1"/>
  <c r="B791" i="1"/>
  <c r="D791" i="1"/>
  <c r="E791" i="1"/>
  <c r="H791" i="1"/>
  <c r="I791" i="1"/>
  <c r="J791" i="1"/>
  <c r="B792" i="1"/>
  <c r="D792" i="1"/>
  <c r="E792" i="1"/>
  <c r="H792" i="1"/>
  <c r="I792" i="1"/>
  <c r="J792" i="1"/>
  <c r="B793" i="1"/>
  <c r="D793" i="1"/>
  <c r="E793" i="1"/>
  <c r="H793" i="1"/>
  <c r="I793" i="1"/>
  <c r="J793" i="1"/>
  <c r="B794" i="1"/>
  <c r="D794" i="1"/>
  <c r="E794" i="1"/>
  <c r="H794" i="1"/>
  <c r="I794" i="1"/>
  <c r="J794" i="1"/>
  <c r="B795" i="1"/>
  <c r="D795" i="1"/>
  <c r="E795" i="1"/>
  <c r="H795" i="1"/>
  <c r="I795" i="1"/>
  <c r="J795" i="1"/>
  <c r="B796" i="1"/>
  <c r="D796" i="1"/>
  <c r="E796" i="1"/>
  <c r="H796" i="1"/>
  <c r="I796" i="1"/>
  <c r="J796" i="1"/>
  <c r="B797" i="1"/>
  <c r="D797" i="1"/>
  <c r="E797" i="1"/>
  <c r="H797" i="1"/>
  <c r="I797" i="1"/>
  <c r="J797" i="1"/>
  <c r="B798" i="1"/>
  <c r="D798" i="1"/>
  <c r="E798" i="1"/>
  <c r="H798" i="1"/>
  <c r="I798" i="1"/>
  <c r="J798" i="1"/>
  <c r="B799" i="1"/>
  <c r="D799" i="1"/>
  <c r="E799" i="1"/>
  <c r="H799" i="1"/>
  <c r="I799" i="1"/>
  <c r="J799" i="1"/>
  <c r="B800" i="1"/>
  <c r="D800" i="1"/>
  <c r="E800" i="1"/>
  <c r="H800" i="1"/>
  <c r="I800" i="1"/>
  <c r="J800" i="1"/>
  <c r="B801" i="1"/>
  <c r="D801" i="1"/>
  <c r="E801" i="1"/>
  <c r="H801" i="1"/>
  <c r="I801" i="1"/>
  <c r="J801" i="1"/>
  <c r="B802" i="1"/>
  <c r="D802" i="1"/>
  <c r="E802" i="1"/>
  <c r="H802" i="1"/>
  <c r="I802" i="1"/>
  <c r="J802" i="1"/>
  <c r="B803" i="1"/>
  <c r="D803" i="1"/>
  <c r="E803" i="1"/>
  <c r="H803" i="1"/>
  <c r="I803" i="1"/>
  <c r="J803" i="1"/>
  <c r="B804" i="1"/>
  <c r="D804" i="1"/>
  <c r="E804" i="1"/>
  <c r="H804" i="1"/>
  <c r="I804" i="1"/>
  <c r="J804" i="1"/>
  <c r="B805" i="1"/>
  <c r="D805" i="1"/>
  <c r="E805" i="1"/>
  <c r="H805" i="1"/>
  <c r="I805" i="1"/>
  <c r="J805" i="1"/>
  <c r="B806" i="1"/>
  <c r="D806" i="1"/>
  <c r="E806" i="1"/>
  <c r="H806" i="1"/>
  <c r="I806" i="1"/>
  <c r="J806" i="1"/>
  <c r="B807" i="1"/>
  <c r="D807" i="1"/>
  <c r="E807" i="1"/>
  <c r="H807" i="1"/>
  <c r="I807" i="1"/>
  <c r="J807" i="1"/>
  <c r="B808" i="1"/>
  <c r="D808" i="1"/>
  <c r="E808" i="1"/>
  <c r="H808" i="1"/>
  <c r="I808" i="1"/>
  <c r="J808" i="1"/>
  <c r="B809" i="1"/>
  <c r="D809" i="1"/>
  <c r="E809" i="1"/>
  <c r="H809" i="1"/>
  <c r="I809" i="1"/>
  <c r="J809" i="1"/>
  <c r="B810" i="1"/>
  <c r="D810" i="1"/>
  <c r="E810" i="1"/>
  <c r="H810" i="1"/>
  <c r="I810" i="1"/>
  <c r="J810" i="1"/>
  <c r="B811" i="1"/>
  <c r="D811" i="1"/>
  <c r="E811" i="1"/>
  <c r="H811" i="1"/>
  <c r="I811" i="1"/>
  <c r="J811" i="1"/>
  <c r="B812" i="1"/>
  <c r="D812" i="1"/>
  <c r="E812" i="1"/>
  <c r="H812" i="1"/>
  <c r="I812" i="1"/>
  <c r="J812" i="1"/>
  <c r="B813" i="1"/>
  <c r="D813" i="1"/>
  <c r="E813" i="1"/>
  <c r="H813" i="1"/>
  <c r="I813" i="1"/>
  <c r="J813" i="1"/>
  <c r="B814" i="1"/>
  <c r="D814" i="1"/>
  <c r="E814" i="1"/>
  <c r="H814" i="1"/>
  <c r="I814" i="1"/>
  <c r="J814" i="1"/>
  <c r="B815" i="1"/>
  <c r="D815" i="1"/>
  <c r="E815" i="1"/>
  <c r="H815" i="1"/>
  <c r="I815" i="1"/>
  <c r="J815" i="1"/>
  <c r="B816" i="1"/>
  <c r="D816" i="1"/>
  <c r="E816" i="1"/>
  <c r="H816" i="1"/>
  <c r="I816" i="1"/>
  <c r="J816" i="1"/>
  <c r="B817" i="1"/>
  <c r="D817" i="1"/>
  <c r="E817" i="1"/>
  <c r="H817" i="1"/>
  <c r="I817" i="1"/>
  <c r="J817" i="1"/>
  <c r="B818" i="1"/>
  <c r="D818" i="1"/>
  <c r="E818" i="1"/>
  <c r="H818" i="1"/>
  <c r="I818" i="1"/>
  <c r="J818" i="1"/>
  <c r="B819" i="1"/>
  <c r="D819" i="1"/>
  <c r="E819" i="1"/>
  <c r="H819" i="1"/>
  <c r="I819" i="1"/>
  <c r="J819" i="1"/>
  <c r="B820" i="1"/>
  <c r="D820" i="1"/>
  <c r="E820" i="1"/>
  <c r="H820" i="1"/>
  <c r="I820" i="1"/>
  <c r="J820" i="1"/>
  <c r="B821" i="1"/>
  <c r="D821" i="1"/>
  <c r="E821" i="1"/>
  <c r="H821" i="1"/>
  <c r="I821" i="1"/>
  <c r="J821" i="1"/>
  <c r="B822" i="1"/>
  <c r="D822" i="1"/>
  <c r="E822" i="1"/>
  <c r="H822" i="1"/>
  <c r="I822" i="1"/>
  <c r="J822" i="1"/>
  <c r="B823" i="1"/>
  <c r="D823" i="1"/>
  <c r="E823" i="1"/>
  <c r="H823" i="1"/>
  <c r="I823" i="1"/>
  <c r="J823" i="1"/>
  <c r="B824" i="1"/>
  <c r="D824" i="1"/>
  <c r="E824" i="1"/>
  <c r="H824" i="1"/>
  <c r="I824" i="1"/>
  <c r="J824" i="1"/>
  <c r="B825" i="1"/>
  <c r="D825" i="1"/>
  <c r="E825" i="1"/>
  <c r="H825" i="1"/>
  <c r="I825" i="1"/>
  <c r="J825" i="1"/>
  <c r="B826" i="1"/>
  <c r="D826" i="1"/>
  <c r="E826" i="1"/>
  <c r="H826" i="1"/>
  <c r="I826" i="1"/>
  <c r="J826" i="1"/>
  <c r="B827" i="1"/>
  <c r="D827" i="1"/>
  <c r="E827" i="1"/>
  <c r="H827" i="1"/>
  <c r="I827" i="1"/>
  <c r="J827" i="1"/>
  <c r="B828" i="1"/>
  <c r="D828" i="1"/>
  <c r="E828" i="1"/>
  <c r="H828" i="1"/>
  <c r="I828" i="1"/>
  <c r="J828" i="1"/>
  <c r="B829" i="1"/>
  <c r="D829" i="1"/>
  <c r="E829" i="1"/>
  <c r="H829" i="1"/>
  <c r="I829" i="1"/>
  <c r="J829" i="1"/>
  <c r="B830" i="1"/>
  <c r="D830" i="1"/>
  <c r="E830" i="1"/>
  <c r="H830" i="1"/>
  <c r="I830" i="1"/>
  <c r="J830" i="1"/>
  <c r="B831" i="1"/>
  <c r="D831" i="1"/>
  <c r="E831" i="1"/>
  <c r="H831" i="1"/>
  <c r="I831" i="1"/>
  <c r="J831" i="1"/>
  <c r="B832" i="1"/>
  <c r="D832" i="1"/>
  <c r="E832" i="1"/>
  <c r="H832" i="1"/>
  <c r="I832" i="1"/>
  <c r="J832" i="1"/>
  <c r="B833" i="1"/>
  <c r="D833" i="1"/>
  <c r="E833" i="1"/>
  <c r="H833" i="1"/>
  <c r="I833" i="1"/>
  <c r="J833" i="1"/>
  <c r="B834" i="1"/>
  <c r="D834" i="1"/>
  <c r="E834" i="1"/>
  <c r="H834" i="1"/>
  <c r="I834" i="1"/>
  <c r="J834" i="1"/>
  <c r="B835" i="1"/>
  <c r="D835" i="1"/>
  <c r="E835" i="1"/>
  <c r="H835" i="1"/>
  <c r="I835" i="1"/>
  <c r="J835" i="1"/>
  <c r="B836" i="1"/>
  <c r="D836" i="1"/>
  <c r="E836" i="1"/>
  <c r="H836" i="1"/>
  <c r="I836" i="1"/>
  <c r="J836" i="1"/>
  <c r="B837" i="1"/>
  <c r="D837" i="1"/>
  <c r="E837" i="1"/>
  <c r="H837" i="1"/>
  <c r="I837" i="1"/>
  <c r="J837" i="1"/>
  <c r="B838" i="1"/>
  <c r="D838" i="1"/>
  <c r="E838" i="1"/>
  <c r="H838" i="1"/>
  <c r="I838" i="1"/>
  <c r="J838" i="1"/>
  <c r="B839" i="1"/>
  <c r="D839" i="1"/>
  <c r="E839" i="1"/>
  <c r="H839" i="1"/>
  <c r="I839" i="1"/>
  <c r="J839" i="1"/>
  <c r="B840" i="1"/>
  <c r="D840" i="1"/>
  <c r="E840" i="1"/>
  <c r="H840" i="1"/>
  <c r="I840" i="1"/>
  <c r="J840" i="1"/>
  <c r="B841" i="1"/>
  <c r="D841" i="1"/>
  <c r="E841" i="1"/>
  <c r="H841" i="1"/>
  <c r="I841" i="1"/>
  <c r="J841" i="1"/>
  <c r="B842" i="1"/>
  <c r="D842" i="1"/>
  <c r="E842" i="1"/>
  <c r="H842" i="1"/>
  <c r="I842" i="1"/>
  <c r="J842" i="1"/>
  <c r="B843" i="1"/>
  <c r="D843" i="1"/>
  <c r="E843" i="1"/>
  <c r="H843" i="1"/>
  <c r="I843" i="1"/>
  <c r="J843" i="1"/>
  <c r="B844" i="1"/>
  <c r="D844" i="1"/>
  <c r="E844" i="1"/>
  <c r="H844" i="1"/>
  <c r="I844" i="1"/>
  <c r="J844" i="1"/>
  <c r="B845" i="1"/>
  <c r="D845" i="1"/>
  <c r="E845" i="1"/>
  <c r="H845" i="1"/>
  <c r="I845" i="1"/>
  <c r="J845" i="1"/>
  <c r="B846" i="1"/>
  <c r="D846" i="1"/>
  <c r="E846" i="1"/>
  <c r="H846" i="1"/>
  <c r="I846" i="1"/>
  <c r="J846" i="1"/>
  <c r="B847" i="1"/>
  <c r="D847" i="1"/>
  <c r="E847" i="1"/>
  <c r="H847" i="1"/>
  <c r="I847" i="1"/>
  <c r="J847" i="1"/>
  <c r="B848" i="1"/>
  <c r="D848" i="1"/>
  <c r="E848" i="1"/>
  <c r="H848" i="1"/>
  <c r="I848" i="1"/>
  <c r="J848" i="1"/>
  <c r="B849" i="1"/>
  <c r="D849" i="1"/>
  <c r="E849" i="1"/>
  <c r="H849" i="1"/>
  <c r="I849" i="1"/>
  <c r="J849" i="1"/>
  <c r="B850" i="1"/>
  <c r="D850" i="1"/>
  <c r="E850" i="1"/>
  <c r="H850" i="1"/>
  <c r="I850" i="1"/>
  <c r="J850" i="1"/>
  <c r="B851" i="1"/>
  <c r="D851" i="1"/>
  <c r="E851" i="1"/>
  <c r="H851" i="1"/>
  <c r="I851" i="1"/>
  <c r="J851" i="1"/>
  <c r="B852" i="1"/>
  <c r="D852" i="1"/>
  <c r="E852" i="1"/>
  <c r="H852" i="1"/>
  <c r="I852" i="1"/>
  <c r="J852" i="1"/>
  <c r="B853" i="1"/>
  <c r="D853" i="1"/>
  <c r="E853" i="1"/>
  <c r="H853" i="1"/>
  <c r="I853" i="1"/>
  <c r="J853" i="1"/>
  <c r="B854" i="1"/>
  <c r="D854" i="1"/>
  <c r="E854" i="1"/>
  <c r="H854" i="1"/>
  <c r="I854" i="1"/>
  <c r="J854" i="1"/>
  <c r="B855" i="1"/>
  <c r="D855" i="1"/>
  <c r="E855" i="1"/>
  <c r="H855" i="1"/>
  <c r="I855" i="1"/>
  <c r="J855" i="1"/>
  <c r="B856" i="1"/>
  <c r="D856" i="1"/>
  <c r="E856" i="1"/>
  <c r="H856" i="1"/>
  <c r="I856" i="1"/>
  <c r="J856" i="1"/>
  <c r="B857" i="1"/>
  <c r="D857" i="1"/>
  <c r="E857" i="1"/>
  <c r="H857" i="1"/>
  <c r="I857" i="1"/>
  <c r="J857" i="1"/>
  <c r="B858" i="1"/>
  <c r="D858" i="1"/>
  <c r="E858" i="1"/>
  <c r="H858" i="1"/>
  <c r="I858" i="1"/>
  <c r="J858" i="1"/>
  <c r="B859" i="1"/>
  <c r="D859" i="1"/>
  <c r="E859" i="1"/>
  <c r="H859" i="1"/>
  <c r="I859" i="1"/>
  <c r="J859" i="1"/>
  <c r="B860" i="1"/>
  <c r="D860" i="1"/>
  <c r="E860" i="1"/>
  <c r="H860" i="1"/>
  <c r="I860" i="1"/>
  <c r="J860" i="1"/>
  <c r="B861" i="1"/>
  <c r="D861" i="1"/>
  <c r="E861" i="1"/>
  <c r="H861" i="1"/>
  <c r="I861" i="1"/>
  <c r="J861" i="1"/>
  <c r="B862" i="1"/>
  <c r="D862" i="1"/>
  <c r="E862" i="1"/>
  <c r="H862" i="1"/>
  <c r="I862" i="1"/>
  <c r="J862" i="1"/>
  <c r="B863" i="1"/>
  <c r="D863" i="1"/>
  <c r="E863" i="1"/>
  <c r="H863" i="1"/>
  <c r="I863" i="1"/>
  <c r="J863" i="1"/>
  <c r="B864" i="1"/>
  <c r="D864" i="1"/>
  <c r="E864" i="1"/>
  <c r="H864" i="1"/>
  <c r="I864" i="1"/>
  <c r="J864" i="1"/>
  <c r="B865" i="1"/>
  <c r="D865" i="1"/>
  <c r="E865" i="1"/>
  <c r="H865" i="1"/>
  <c r="I865" i="1"/>
  <c r="J865" i="1"/>
  <c r="B866" i="1"/>
  <c r="D866" i="1"/>
  <c r="E866" i="1"/>
  <c r="H866" i="1"/>
  <c r="I866" i="1"/>
  <c r="J866" i="1"/>
  <c r="B867" i="1"/>
  <c r="D867" i="1"/>
  <c r="E867" i="1"/>
  <c r="H867" i="1"/>
  <c r="I867" i="1"/>
  <c r="J867" i="1"/>
  <c r="B868" i="1"/>
  <c r="D868" i="1"/>
  <c r="E868" i="1"/>
  <c r="H868" i="1"/>
  <c r="I868" i="1"/>
  <c r="J868" i="1"/>
  <c r="B869" i="1"/>
  <c r="D869" i="1"/>
  <c r="E869" i="1"/>
  <c r="H869" i="1"/>
  <c r="I869" i="1"/>
  <c r="J869" i="1"/>
  <c r="B870" i="1"/>
  <c r="D870" i="1"/>
  <c r="E870" i="1"/>
  <c r="H870" i="1"/>
  <c r="I870" i="1"/>
  <c r="J870" i="1"/>
  <c r="B871" i="1"/>
  <c r="D871" i="1"/>
  <c r="E871" i="1"/>
  <c r="H871" i="1"/>
  <c r="I871" i="1"/>
  <c r="J871" i="1"/>
  <c r="B872" i="1"/>
  <c r="D872" i="1"/>
  <c r="E872" i="1"/>
  <c r="H872" i="1"/>
  <c r="I872" i="1"/>
  <c r="J872" i="1"/>
  <c r="B873" i="1"/>
  <c r="D873" i="1"/>
  <c r="E873" i="1"/>
  <c r="H873" i="1"/>
  <c r="I873" i="1"/>
  <c r="J873" i="1"/>
  <c r="B874" i="1"/>
  <c r="D874" i="1"/>
  <c r="E874" i="1"/>
  <c r="H874" i="1"/>
  <c r="I874" i="1"/>
  <c r="J874" i="1"/>
  <c r="B875" i="1"/>
  <c r="D875" i="1"/>
  <c r="E875" i="1"/>
  <c r="H875" i="1"/>
  <c r="I875" i="1"/>
  <c r="J875" i="1"/>
  <c r="B876" i="1"/>
  <c r="D876" i="1"/>
  <c r="E876" i="1"/>
  <c r="H876" i="1"/>
  <c r="I876" i="1"/>
  <c r="J876" i="1"/>
  <c r="B877" i="1"/>
  <c r="D877" i="1"/>
  <c r="E877" i="1"/>
  <c r="H877" i="1"/>
  <c r="I877" i="1"/>
  <c r="J877" i="1"/>
  <c r="B878" i="1"/>
  <c r="D878" i="1"/>
  <c r="E878" i="1"/>
  <c r="H878" i="1"/>
  <c r="I878" i="1"/>
  <c r="J878" i="1"/>
  <c r="B879" i="1"/>
  <c r="D879" i="1"/>
  <c r="E879" i="1"/>
  <c r="H879" i="1"/>
  <c r="I879" i="1"/>
  <c r="J879" i="1"/>
  <c r="B880" i="1"/>
  <c r="D880" i="1"/>
  <c r="E880" i="1"/>
  <c r="H880" i="1"/>
  <c r="I880" i="1"/>
  <c r="J880" i="1"/>
  <c r="B881" i="1"/>
  <c r="D881" i="1"/>
  <c r="E881" i="1"/>
  <c r="H881" i="1"/>
  <c r="I881" i="1"/>
  <c r="J881" i="1"/>
  <c r="B882" i="1"/>
  <c r="D882" i="1"/>
  <c r="E882" i="1"/>
  <c r="H882" i="1"/>
  <c r="I882" i="1"/>
  <c r="J882" i="1"/>
  <c r="B883" i="1"/>
  <c r="D883" i="1"/>
  <c r="E883" i="1"/>
  <c r="H883" i="1"/>
  <c r="I883" i="1"/>
  <c r="J883" i="1"/>
  <c r="B884" i="1"/>
  <c r="D884" i="1"/>
  <c r="E884" i="1"/>
  <c r="H884" i="1"/>
  <c r="I884" i="1"/>
  <c r="J884" i="1"/>
  <c r="B885" i="1"/>
  <c r="D885" i="1"/>
  <c r="E885" i="1"/>
  <c r="H885" i="1"/>
  <c r="I885" i="1"/>
  <c r="J885" i="1"/>
  <c r="B886" i="1"/>
  <c r="D886" i="1"/>
  <c r="E886" i="1"/>
  <c r="H886" i="1"/>
  <c r="I886" i="1"/>
  <c r="J886" i="1"/>
  <c r="B887" i="1"/>
  <c r="D887" i="1"/>
  <c r="E887" i="1"/>
  <c r="H887" i="1"/>
  <c r="I887" i="1"/>
  <c r="J887" i="1"/>
  <c r="B888" i="1"/>
  <c r="D888" i="1"/>
  <c r="E888" i="1"/>
  <c r="H888" i="1"/>
  <c r="I888" i="1"/>
  <c r="J888" i="1"/>
  <c r="B889" i="1"/>
  <c r="D889" i="1"/>
  <c r="E889" i="1"/>
  <c r="H889" i="1"/>
  <c r="I889" i="1"/>
  <c r="J889" i="1"/>
  <c r="B890" i="1"/>
  <c r="D890" i="1"/>
  <c r="E890" i="1"/>
  <c r="H890" i="1"/>
  <c r="I890" i="1"/>
  <c r="J890" i="1"/>
  <c r="B891" i="1"/>
  <c r="D891" i="1"/>
  <c r="E891" i="1"/>
  <c r="H891" i="1"/>
  <c r="I891" i="1"/>
  <c r="J891" i="1"/>
  <c r="B892" i="1"/>
  <c r="D892" i="1"/>
  <c r="E892" i="1"/>
  <c r="H892" i="1"/>
  <c r="I892" i="1"/>
  <c r="J892" i="1"/>
  <c r="B893" i="1"/>
  <c r="D893" i="1"/>
  <c r="E893" i="1"/>
  <c r="H893" i="1"/>
  <c r="I893" i="1"/>
  <c r="J893" i="1"/>
  <c r="B894" i="1"/>
  <c r="D894" i="1"/>
  <c r="E894" i="1"/>
  <c r="H894" i="1"/>
  <c r="I894" i="1"/>
  <c r="J894" i="1"/>
  <c r="B895" i="1"/>
  <c r="D895" i="1"/>
  <c r="E895" i="1"/>
  <c r="H895" i="1"/>
  <c r="I895" i="1"/>
  <c r="J895" i="1"/>
  <c r="B896" i="1"/>
  <c r="D896" i="1"/>
  <c r="E896" i="1"/>
  <c r="H896" i="1"/>
  <c r="I896" i="1"/>
  <c r="J896" i="1"/>
  <c r="B897" i="1"/>
  <c r="D897" i="1"/>
  <c r="E897" i="1"/>
  <c r="H897" i="1"/>
  <c r="I897" i="1"/>
  <c r="J897" i="1"/>
  <c r="B898" i="1"/>
  <c r="D898" i="1"/>
  <c r="E898" i="1"/>
  <c r="H898" i="1"/>
  <c r="I898" i="1"/>
  <c r="J898" i="1"/>
  <c r="B899" i="1"/>
  <c r="D899" i="1"/>
  <c r="E899" i="1"/>
  <c r="H899" i="1"/>
  <c r="I899" i="1"/>
  <c r="J899" i="1"/>
  <c r="B900" i="1"/>
  <c r="D900" i="1"/>
  <c r="E900" i="1"/>
  <c r="H900" i="1"/>
  <c r="I900" i="1"/>
  <c r="J900" i="1"/>
  <c r="B901" i="1"/>
  <c r="D901" i="1"/>
  <c r="E901" i="1"/>
  <c r="H901" i="1"/>
  <c r="I901" i="1"/>
  <c r="J901" i="1"/>
  <c r="B902" i="1"/>
  <c r="D902" i="1"/>
  <c r="E902" i="1"/>
  <c r="H902" i="1"/>
  <c r="I902" i="1"/>
  <c r="J902" i="1"/>
  <c r="B903" i="1"/>
  <c r="D903" i="1"/>
  <c r="E903" i="1"/>
  <c r="H903" i="1"/>
  <c r="I903" i="1"/>
  <c r="J903" i="1"/>
  <c r="B904" i="1"/>
  <c r="D904" i="1"/>
  <c r="E904" i="1"/>
  <c r="H904" i="1"/>
  <c r="I904" i="1"/>
  <c r="J904" i="1"/>
  <c r="B905" i="1"/>
  <c r="D905" i="1"/>
  <c r="E905" i="1"/>
  <c r="H905" i="1"/>
  <c r="I905" i="1"/>
  <c r="J905" i="1"/>
  <c r="B906" i="1"/>
  <c r="D906" i="1"/>
  <c r="E906" i="1"/>
  <c r="H906" i="1"/>
  <c r="I906" i="1"/>
  <c r="J906" i="1"/>
  <c r="B907" i="1"/>
  <c r="D907" i="1"/>
  <c r="E907" i="1"/>
  <c r="H907" i="1"/>
  <c r="I907" i="1"/>
  <c r="J907" i="1"/>
  <c r="B908" i="1"/>
  <c r="D908" i="1"/>
  <c r="E908" i="1"/>
  <c r="H908" i="1"/>
  <c r="I908" i="1"/>
  <c r="J908" i="1"/>
  <c r="B909" i="1"/>
  <c r="D909" i="1"/>
  <c r="E909" i="1"/>
  <c r="H909" i="1"/>
  <c r="I909" i="1"/>
  <c r="J909" i="1"/>
  <c r="B910" i="1"/>
  <c r="D910" i="1"/>
  <c r="E910" i="1"/>
  <c r="H910" i="1"/>
  <c r="I910" i="1"/>
  <c r="J910" i="1"/>
  <c r="B911" i="1"/>
  <c r="D911" i="1"/>
  <c r="E911" i="1"/>
  <c r="H911" i="1"/>
  <c r="I911" i="1"/>
  <c r="J911" i="1"/>
  <c r="B912" i="1"/>
  <c r="D912" i="1"/>
  <c r="E912" i="1"/>
  <c r="H912" i="1"/>
  <c r="I912" i="1"/>
  <c r="J912" i="1"/>
  <c r="B913" i="1"/>
  <c r="D913" i="1"/>
  <c r="E913" i="1"/>
  <c r="H913" i="1"/>
  <c r="I913" i="1"/>
  <c r="J913" i="1"/>
  <c r="B914" i="1"/>
  <c r="D914" i="1"/>
  <c r="E914" i="1"/>
  <c r="H914" i="1"/>
  <c r="I914" i="1"/>
  <c r="J914" i="1"/>
  <c r="B915" i="1"/>
  <c r="D915" i="1"/>
  <c r="E915" i="1"/>
  <c r="H915" i="1"/>
  <c r="I915" i="1"/>
  <c r="J915" i="1"/>
  <c r="B916" i="1"/>
  <c r="D916" i="1"/>
  <c r="E916" i="1"/>
  <c r="H916" i="1"/>
  <c r="I916" i="1"/>
  <c r="J916" i="1"/>
  <c r="B917" i="1"/>
  <c r="D917" i="1"/>
  <c r="E917" i="1"/>
  <c r="H917" i="1"/>
  <c r="I917" i="1"/>
  <c r="J917" i="1"/>
  <c r="B918" i="1"/>
  <c r="D918" i="1"/>
  <c r="E918" i="1"/>
  <c r="H918" i="1"/>
  <c r="I918" i="1"/>
  <c r="J918" i="1"/>
  <c r="B919" i="1"/>
  <c r="D919" i="1"/>
  <c r="E919" i="1"/>
  <c r="H919" i="1"/>
  <c r="I919" i="1"/>
  <c r="J919" i="1"/>
  <c r="B920" i="1"/>
  <c r="D920" i="1"/>
  <c r="E920" i="1"/>
  <c r="H920" i="1"/>
  <c r="I920" i="1"/>
  <c r="J920" i="1"/>
  <c r="B921" i="1"/>
  <c r="D921" i="1"/>
  <c r="E921" i="1"/>
  <c r="H921" i="1"/>
  <c r="I921" i="1"/>
  <c r="J921" i="1"/>
  <c r="B922" i="1"/>
  <c r="D922" i="1"/>
  <c r="E922" i="1"/>
  <c r="H922" i="1"/>
  <c r="I922" i="1"/>
  <c r="J922" i="1"/>
  <c r="B923" i="1"/>
  <c r="D923" i="1"/>
  <c r="E923" i="1"/>
  <c r="H923" i="1"/>
  <c r="I923" i="1"/>
  <c r="J923" i="1"/>
  <c r="B924" i="1"/>
  <c r="D924" i="1"/>
  <c r="E924" i="1"/>
  <c r="H924" i="1"/>
  <c r="I924" i="1"/>
  <c r="J924" i="1"/>
  <c r="B925" i="1"/>
  <c r="D925" i="1"/>
  <c r="E925" i="1"/>
  <c r="H925" i="1"/>
  <c r="I925" i="1"/>
  <c r="J925" i="1"/>
  <c r="B926" i="1"/>
  <c r="D926" i="1"/>
  <c r="E926" i="1"/>
  <c r="H926" i="1"/>
  <c r="I926" i="1"/>
  <c r="J926" i="1"/>
  <c r="B927" i="1"/>
  <c r="D927" i="1"/>
  <c r="E927" i="1"/>
  <c r="H927" i="1"/>
  <c r="I927" i="1"/>
  <c r="J927" i="1"/>
  <c r="B928" i="1"/>
  <c r="D928" i="1"/>
  <c r="E928" i="1"/>
  <c r="H928" i="1"/>
  <c r="I928" i="1"/>
  <c r="J928" i="1"/>
  <c r="B929" i="1"/>
  <c r="D929" i="1"/>
  <c r="E929" i="1"/>
  <c r="H929" i="1"/>
  <c r="I929" i="1"/>
  <c r="J929" i="1"/>
  <c r="B930" i="1"/>
  <c r="D930" i="1"/>
  <c r="E930" i="1"/>
  <c r="H930" i="1"/>
  <c r="I930" i="1"/>
  <c r="J930" i="1"/>
  <c r="B931" i="1"/>
  <c r="D931" i="1"/>
  <c r="E931" i="1"/>
  <c r="H931" i="1"/>
  <c r="I931" i="1"/>
  <c r="J931" i="1"/>
  <c r="B932" i="1"/>
  <c r="D932" i="1"/>
  <c r="E932" i="1"/>
  <c r="H932" i="1"/>
  <c r="I932" i="1"/>
  <c r="J932" i="1"/>
  <c r="B933" i="1"/>
  <c r="D933" i="1"/>
  <c r="E933" i="1"/>
  <c r="H933" i="1"/>
  <c r="I933" i="1"/>
  <c r="J933" i="1"/>
  <c r="B934" i="1"/>
  <c r="D934" i="1"/>
  <c r="E934" i="1"/>
  <c r="H934" i="1"/>
  <c r="I934" i="1"/>
  <c r="J934" i="1"/>
  <c r="B935" i="1"/>
  <c r="D935" i="1"/>
  <c r="E935" i="1"/>
  <c r="H935" i="1"/>
  <c r="I935" i="1"/>
  <c r="J935" i="1"/>
  <c r="B936" i="1"/>
  <c r="D936" i="1"/>
  <c r="E936" i="1"/>
  <c r="H936" i="1"/>
  <c r="I936" i="1"/>
  <c r="J936" i="1"/>
  <c r="B937" i="1"/>
  <c r="D937" i="1"/>
  <c r="E937" i="1"/>
  <c r="H937" i="1"/>
  <c r="I937" i="1"/>
  <c r="J937" i="1"/>
  <c r="B938" i="1"/>
  <c r="D938" i="1"/>
  <c r="E938" i="1"/>
  <c r="H938" i="1"/>
  <c r="I938" i="1"/>
  <c r="J938" i="1"/>
  <c r="B939" i="1"/>
  <c r="D939" i="1"/>
  <c r="E939" i="1"/>
  <c r="H939" i="1"/>
  <c r="I939" i="1"/>
  <c r="J939" i="1"/>
  <c r="B940" i="1"/>
  <c r="D940" i="1"/>
  <c r="E940" i="1"/>
  <c r="H940" i="1"/>
  <c r="I940" i="1"/>
  <c r="J940" i="1"/>
  <c r="B941" i="1"/>
  <c r="D941" i="1"/>
  <c r="E941" i="1"/>
  <c r="H941" i="1"/>
  <c r="I941" i="1"/>
  <c r="J941" i="1"/>
  <c r="B942" i="1"/>
  <c r="D942" i="1"/>
  <c r="E942" i="1"/>
  <c r="H942" i="1"/>
  <c r="I942" i="1"/>
  <c r="J942" i="1"/>
  <c r="B943" i="1"/>
  <c r="D943" i="1"/>
  <c r="E943" i="1"/>
  <c r="H943" i="1"/>
  <c r="I943" i="1"/>
  <c r="J943" i="1"/>
  <c r="B944" i="1"/>
  <c r="D944" i="1"/>
  <c r="E944" i="1"/>
  <c r="H944" i="1"/>
  <c r="I944" i="1"/>
  <c r="J944" i="1"/>
  <c r="B945" i="1"/>
  <c r="D945" i="1"/>
  <c r="E945" i="1"/>
  <c r="H945" i="1"/>
  <c r="I945" i="1"/>
  <c r="J945" i="1"/>
  <c r="B946" i="1"/>
  <c r="D946" i="1"/>
  <c r="E946" i="1"/>
  <c r="H946" i="1"/>
  <c r="I946" i="1"/>
  <c r="J946" i="1"/>
  <c r="B947" i="1"/>
  <c r="D947" i="1"/>
  <c r="E947" i="1"/>
  <c r="H947" i="1"/>
  <c r="I947" i="1"/>
  <c r="J947" i="1"/>
  <c r="B948" i="1"/>
  <c r="D948" i="1"/>
  <c r="E948" i="1"/>
  <c r="H948" i="1"/>
  <c r="I948" i="1"/>
  <c r="J948" i="1"/>
  <c r="B949" i="1"/>
  <c r="D949" i="1"/>
  <c r="E949" i="1"/>
  <c r="H949" i="1"/>
  <c r="I949" i="1"/>
  <c r="J949" i="1"/>
  <c r="B950" i="1"/>
  <c r="D950" i="1"/>
  <c r="E950" i="1"/>
  <c r="H950" i="1"/>
  <c r="I950" i="1"/>
  <c r="J950" i="1"/>
  <c r="B951" i="1"/>
  <c r="D951" i="1"/>
  <c r="E951" i="1"/>
  <c r="H951" i="1"/>
  <c r="I951" i="1"/>
  <c r="J951" i="1"/>
  <c r="B952" i="1"/>
  <c r="D952" i="1"/>
  <c r="E952" i="1"/>
  <c r="H952" i="1"/>
  <c r="I952" i="1"/>
  <c r="J952" i="1"/>
  <c r="B953" i="1"/>
  <c r="D953" i="1"/>
  <c r="E953" i="1"/>
  <c r="H953" i="1"/>
  <c r="I953" i="1"/>
  <c r="J953" i="1"/>
  <c r="B954" i="1"/>
  <c r="D954" i="1"/>
  <c r="E954" i="1"/>
  <c r="H954" i="1"/>
  <c r="I954" i="1"/>
  <c r="J954" i="1"/>
  <c r="B955" i="1"/>
  <c r="D955" i="1"/>
  <c r="E955" i="1"/>
  <c r="H955" i="1"/>
  <c r="I955" i="1"/>
  <c r="J955" i="1"/>
  <c r="B956" i="1"/>
  <c r="D956" i="1"/>
  <c r="E956" i="1"/>
  <c r="H956" i="1"/>
  <c r="I956" i="1"/>
  <c r="J956" i="1"/>
  <c r="B957" i="1"/>
  <c r="D957" i="1"/>
  <c r="E957" i="1"/>
  <c r="H957" i="1"/>
  <c r="I957" i="1"/>
  <c r="J957" i="1"/>
  <c r="B958" i="1"/>
  <c r="D958" i="1"/>
  <c r="E958" i="1"/>
  <c r="H958" i="1"/>
  <c r="I958" i="1"/>
  <c r="J958" i="1"/>
  <c r="B959" i="1"/>
  <c r="D959" i="1"/>
  <c r="E959" i="1"/>
  <c r="H959" i="1"/>
  <c r="I959" i="1"/>
  <c r="J959" i="1"/>
  <c r="B960" i="1"/>
  <c r="D960" i="1"/>
  <c r="E960" i="1"/>
  <c r="H960" i="1"/>
  <c r="I960" i="1"/>
  <c r="J960" i="1"/>
  <c r="B961" i="1"/>
  <c r="D961" i="1"/>
  <c r="E961" i="1"/>
  <c r="H961" i="1"/>
  <c r="I961" i="1"/>
  <c r="J961" i="1"/>
  <c r="B962" i="1"/>
  <c r="D962" i="1"/>
  <c r="E962" i="1"/>
  <c r="H962" i="1"/>
  <c r="I962" i="1"/>
  <c r="J962" i="1"/>
  <c r="B963" i="1"/>
  <c r="D963" i="1"/>
  <c r="E963" i="1"/>
  <c r="H963" i="1"/>
  <c r="I963" i="1"/>
  <c r="J963" i="1"/>
  <c r="B964" i="1"/>
  <c r="D964" i="1"/>
  <c r="E964" i="1"/>
  <c r="H964" i="1"/>
  <c r="I964" i="1"/>
  <c r="J964" i="1"/>
  <c r="B965" i="1"/>
  <c r="D965" i="1"/>
  <c r="E965" i="1"/>
  <c r="H965" i="1"/>
  <c r="I965" i="1"/>
  <c r="J965" i="1"/>
  <c r="B966" i="1"/>
  <c r="D966" i="1"/>
  <c r="E966" i="1"/>
  <c r="H966" i="1"/>
  <c r="I966" i="1"/>
  <c r="J966" i="1"/>
  <c r="B967" i="1"/>
  <c r="D967" i="1"/>
  <c r="E967" i="1"/>
  <c r="H967" i="1"/>
  <c r="I967" i="1"/>
  <c r="J967" i="1"/>
  <c r="B968" i="1"/>
  <c r="D968" i="1"/>
  <c r="E968" i="1"/>
  <c r="H968" i="1"/>
  <c r="I968" i="1"/>
  <c r="J968" i="1"/>
  <c r="B969" i="1"/>
  <c r="D969" i="1"/>
  <c r="E969" i="1"/>
  <c r="H969" i="1"/>
  <c r="I969" i="1"/>
  <c r="J969" i="1"/>
  <c r="B970" i="1"/>
  <c r="D970" i="1"/>
  <c r="E970" i="1"/>
  <c r="H970" i="1"/>
  <c r="I970" i="1"/>
  <c r="J970" i="1"/>
  <c r="B971" i="1"/>
  <c r="D971" i="1"/>
  <c r="E971" i="1"/>
  <c r="H971" i="1"/>
  <c r="I971" i="1"/>
  <c r="J971" i="1"/>
  <c r="B972" i="1"/>
  <c r="D972" i="1"/>
  <c r="E972" i="1"/>
  <c r="H972" i="1"/>
  <c r="I972" i="1"/>
  <c r="J972" i="1"/>
  <c r="B973" i="1"/>
  <c r="D973" i="1"/>
  <c r="E973" i="1"/>
  <c r="H973" i="1"/>
  <c r="I973" i="1"/>
  <c r="J973" i="1"/>
  <c r="B974" i="1"/>
  <c r="D974" i="1"/>
  <c r="E974" i="1"/>
  <c r="H974" i="1"/>
  <c r="I974" i="1"/>
  <c r="J974" i="1"/>
  <c r="B975" i="1"/>
  <c r="D975" i="1"/>
  <c r="E975" i="1"/>
  <c r="H975" i="1"/>
  <c r="I975" i="1"/>
  <c r="J975" i="1"/>
  <c r="B976" i="1"/>
  <c r="D976" i="1"/>
  <c r="E976" i="1"/>
  <c r="H976" i="1"/>
  <c r="I976" i="1"/>
  <c r="J976" i="1"/>
  <c r="B977" i="1"/>
  <c r="D977" i="1"/>
  <c r="E977" i="1"/>
  <c r="H977" i="1"/>
  <c r="I977" i="1"/>
  <c r="J977" i="1"/>
  <c r="B978" i="1"/>
  <c r="D978" i="1"/>
  <c r="E978" i="1"/>
  <c r="H978" i="1"/>
  <c r="I978" i="1"/>
  <c r="J978" i="1"/>
  <c r="B979" i="1"/>
  <c r="D979" i="1"/>
  <c r="E979" i="1"/>
  <c r="H979" i="1"/>
  <c r="I979" i="1"/>
  <c r="J979" i="1"/>
  <c r="B980" i="1"/>
  <c r="D980" i="1"/>
  <c r="E980" i="1"/>
  <c r="H980" i="1"/>
  <c r="I980" i="1"/>
  <c r="J980" i="1"/>
  <c r="B981" i="1"/>
  <c r="D981" i="1"/>
  <c r="E981" i="1"/>
  <c r="H981" i="1"/>
  <c r="I981" i="1"/>
  <c r="J981" i="1"/>
  <c r="B982" i="1"/>
  <c r="D982" i="1"/>
  <c r="E982" i="1"/>
  <c r="H982" i="1"/>
  <c r="I982" i="1"/>
  <c r="J982" i="1"/>
  <c r="B983" i="1"/>
  <c r="D983" i="1"/>
  <c r="E983" i="1"/>
  <c r="H983" i="1"/>
  <c r="I983" i="1"/>
  <c r="J983" i="1"/>
  <c r="B984" i="1"/>
  <c r="D984" i="1"/>
  <c r="E984" i="1"/>
  <c r="H984" i="1"/>
  <c r="I984" i="1"/>
  <c r="J984" i="1"/>
  <c r="B985" i="1"/>
  <c r="D985" i="1"/>
  <c r="E985" i="1"/>
  <c r="H985" i="1"/>
  <c r="I985" i="1"/>
  <c r="J985" i="1"/>
  <c r="B986" i="1"/>
  <c r="D986" i="1"/>
  <c r="E986" i="1"/>
  <c r="H986" i="1"/>
  <c r="I986" i="1"/>
  <c r="J986" i="1"/>
  <c r="B987" i="1"/>
  <c r="D987" i="1"/>
  <c r="E987" i="1"/>
  <c r="H987" i="1"/>
  <c r="I987" i="1"/>
  <c r="J987" i="1"/>
  <c r="B988" i="1"/>
  <c r="D988" i="1"/>
  <c r="E988" i="1"/>
  <c r="H988" i="1"/>
  <c r="I988" i="1"/>
  <c r="J988" i="1"/>
  <c r="B989" i="1"/>
  <c r="D989" i="1"/>
  <c r="E989" i="1"/>
  <c r="H989" i="1"/>
  <c r="I989" i="1"/>
  <c r="J989" i="1"/>
  <c r="B990" i="1"/>
  <c r="D990" i="1"/>
  <c r="E990" i="1"/>
  <c r="H990" i="1"/>
  <c r="I990" i="1"/>
  <c r="J990" i="1"/>
  <c r="B991" i="1"/>
  <c r="D991" i="1"/>
  <c r="E991" i="1"/>
  <c r="H991" i="1"/>
  <c r="I991" i="1"/>
  <c r="J991" i="1"/>
  <c r="B992" i="1"/>
  <c r="D992" i="1"/>
  <c r="E992" i="1"/>
  <c r="H992" i="1"/>
  <c r="I992" i="1"/>
  <c r="J992" i="1"/>
  <c r="B993" i="1"/>
  <c r="D993" i="1"/>
  <c r="E993" i="1"/>
  <c r="H993" i="1"/>
  <c r="I993" i="1"/>
  <c r="J993" i="1"/>
  <c r="B994" i="1"/>
  <c r="D994" i="1"/>
  <c r="E994" i="1"/>
  <c r="H994" i="1"/>
  <c r="I994" i="1"/>
  <c r="J994" i="1"/>
  <c r="B995" i="1"/>
  <c r="D995" i="1"/>
  <c r="E995" i="1"/>
  <c r="H995" i="1"/>
  <c r="I995" i="1"/>
  <c r="J995" i="1"/>
  <c r="B996" i="1"/>
  <c r="D996" i="1"/>
  <c r="E996" i="1"/>
  <c r="H996" i="1"/>
  <c r="I996" i="1"/>
  <c r="J996" i="1"/>
  <c r="B997" i="1"/>
  <c r="D997" i="1"/>
  <c r="E997" i="1"/>
  <c r="H997" i="1"/>
  <c r="I997" i="1"/>
  <c r="J997" i="1"/>
  <c r="B998" i="1"/>
  <c r="D998" i="1"/>
  <c r="E998" i="1"/>
  <c r="H998" i="1"/>
  <c r="I998" i="1"/>
  <c r="J998" i="1"/>
  <c r="B999" i="1"/>
  <c r="D999" i="1"/>
  <c r="E999" i="1"/>
  <c r="H999" i="1"/>
  <c r="I999" i="1"/>
  <c r="J999" i="1"/>
  <c r="B1000" i="1"/>
  <c r="D1000" i="1"/>
  <c r="E1000" i="1"/>
  <c r="H1000" i="1"/>
  <c r="I1000" i="1"/>
  <c r="J1000" i="1"/>
  <c r="B1001" i="1"/>
  <c r="D1001" i="1"/>
  <c r="E1001" i="1"/>
  <c r="H1001" i="1"/>
  <c r="I1001" i="1"/>
  <c r="J1001" i="1"/>
  <c r="B1002" i="1"/>
  <c r="D1002" i="1"/>
  <c r="E1002" i="1"/>
  <c r="H1002" i="1"/>
  <c r="I1002" i="1"/>
  <c r="J1002" i="1"/>
  <c r="B1003" i="1"/>
  <c r="D1003" i="1"/>
  <c r="E1003" i="1"/>
  <c r="H1003" i="1"/>
  <c r="I1003" i="1"/>
  <c r="J1003" i="1"/>
  <c r="B1004" i="1"/>
  <c r="D1004" i="1"/>
  <c r="E1004" i="1"/>
  <c r="H1004" i="1"/>
  <c r="I1004" i="1"/>
  <c r="J1004" i="1"/>
  <c r="B1005" i="1"/>
  <c r="D1005" i="1"/>
  <c r="E1005" i="1"/>
  <c r="H1005" i="1"/>
  <c r="I1005" i="1"/>
  <c r="J1005" i="1"/>
  <c r="B1006" i="1"/>
  <c r="D1006" i="1"/>
  <c r="E1006" i="1"/>
  <c r="H1006" i="1"/>
  <c r="I1006" i="1"/>
  <c r="J1006" i="1"/>
  <c r="B1007" i="1"/>
  <c r="D1007" i="1"/>
  <c r="E1007" i="1"/>
  <c r="H1007" i="1"/>
  <c r="I1007" i="1"/>
  <c r="J1007" i="1"/>
  <c r="B1008" i="1"/>
  <c r="D1008" i="1"/>
  <c r="E1008" i="1"/>
  <c r="H1008" i="1"/>
  <c r="I1008" i="1"/>
  <c r="J1008" i="1"/>
  <c r="B1009" i="1"/>
  <c r="D1009" i="1"/>
  <c r="E1009" i="1"/>
  <c r="H1009" i="1"/>
  <c r="I1009" i="1"/>
  <c r="J1009" i="1"/>
  <c r="B1010" i="1"/>
  <c r="D1010" i="1"/>
  <c r="E1010" i="1"/>
  <c r="H1010" i="1"/>
  <c r="I1010" i="1"/>
  <c r="J1010" i="1"/>
  <c r="B1011" i="1"/>
  <c r="D1011" i="1"/>
  <c r="E1011" i="1"/>
  <c r="H1011" i="1"/>
  <c r="I1011" i="1"/>
  <c r="J1011" i="1"/>
  <c r="B1012" i="1"/>
  <c r="D1012" i="1"/>
  <c r="E1012" i="1"/>
  <c r="H1012" i="1"/>
  <c r="I1012" i="1"/>
  <c r="J1012" i="1"/>
  <c r="B1013" i="1"/>
  <c r="D1013" i="1"/>
  <c r="E1013" i="1"/>
  <c r="H1013" i="1"/>
  <c r="I1013" i="1"/>
  <c r="J1013" i="1"/>
  <c r="B1014" i="1"/>
  <c r="D1014" i="1"/>
  <c r="E1014" i="1"/>
  <c r="H1014" i="1"/>
  <c r="I1014" i="1"/>
  <c r="J1014" i="1"/>
  <c r="B1015" i="1"/>
  <c r="D1015" i="1"/>
  <c r="E1015" i="1"/>
  <c r="H1015" i="1"/>
  <c r="I1015" i="1"/>
  <c r="J1015" i="1"/>
  <c r="B1016" i="1"/>
  <c r="D1016" i="1"/>
  <c r="E1016" i="1"/>
  <c r="H1016" i="1"/>
  <c r="I1016" i="1"/>
  <c r="J1016" i="1"/>
  <c r="B1017" i="1"/>
  <c r="D1017" i="1"/>
  <c r="E1017" i="1"/>
  <c r="H1017" i="1"/>
  <c r="I1017" i="1"/>
  <c r="J1017" i="1"/>
  <c r="B1018" i="1"/>
  <c r="D1018" i="1"/>
  <c r="E1018" i="1"/>
  <c r="H1018" i="1"/>
  <c r="I1018" i="1"/>
  <c r="J1018" i="1"/>
  <c r="B1019" i="1"/>
  <c r="D1019" i="1"/>
  <c r="E1019" i="1"/>
  <c r="H1019" i="1"/>
  <c r="I1019" i="1"/>
  <c r="J1019" i="1"/>
  <c r="B1020" i="1"/>
  <c r="D1020" i="1"/>
  <c r="E1020" i="1"/>
  <c r="H1020" i="1"/>
  <c r="I1020" i="1"/>
  <c r="J1020" i="1"/>
  <c r="B1021" i="1"/>
  <c r="D1021" i="1"/>
  <c r="E1021" i="1"/>
  <c r="H1021" i="1"/>
  <c r="I1021" i="1"/>
  <c r="J1021" i="1"/>
  <c r="B1022" i="1"/>
  <c r="D1022" i="1"/>
  <c r="E1022" i="1"/>
  <c r="H1022" i="1"/>
  <c r="I1022" i="1"/>
  <c r="J1022" i="1"/>
  <c r="B1023" i="1"/>
  <c r="D1023" i="1"/>
  <c r="E1023" i="1"/>
  <c r="H1023" i="1"/>
  <c r="I1023" i="1"/>
  <c r="J1023" i="1"/>
  <c r="B1024" i="1"/>
  <c r="D1024" i="1"/>
  <c r="E1024" i="1"/>
  <c r="H1024" i="1"/>
  <c r="I1024" i="1"/>
  <c r="J1024" i="1"/>
  <c r="B1025" i="1"/>
  <c r="D1025" i="1"/>
  <c r="E1025" i="1"/>
  <c r="H1025" i="1"/>
  <c r="I1025" i="1"/>
  <c r="J1025" i="1"/>
  <c r="B1026" i="1"/>
  <c r="D1026" i="1"/>
  <c r="E1026" i="1"/>
  <c r="H1026" i="1"/>
  <c r="I1026" i="1"/>
  <c r="J1026" i="1"/>
  <c r="B1027" i="1"/>
  <c r="D1027" i="1"/>
  <c r="E1027" i="1"/>
  <c r="H1027" i="1"/>
  <c r="I1027" i="1"/>
  <c r="J1027" i="1"/>
  <c r="B1028" i="1"/>
  <c r="D1028" i="1"/>
  <c r="E1028" i="1"/>
  <c r="H1028" i="1"/>
  <c r="I1028" i="1"/>
  <c r="J1028" i="1"/>
  <c r="B1029" i="1"/>
  <c r="D1029" i="1"/>
  <c r="E1029" i="1"/>
  <c r="H1029" i="1"/>
  <c r="I1029" i="1"/>
  <c r="J1029" i="1"/>
  <c r="B1030" i="1"/>
  <c r="D1030" i="1"/>
  <c r="E1030" i="1"/>
  <c r="H1030" i="1"/>
  <c r="I1030" i="1"/>
  <c r="J1030" i="1"/>
  <c r="B1031" i="1"/>
  <c r="D1031" i="1"/>
  <c r="E1031" i="1"/>
  <c r="H1031" i="1"/>
  <c r="I1031" i="1"/>
  <c r="J1031" i="1"/>
  <c r="B1032" i="1"/>
  <c r="D1032" i="1"/>
  <c r="E1032" i="1"/>
  <c r="H1032" i="1"/>
  <c r="I1032" i="1"/>
  <c r="J1032" i="1"/>
  <c r="B1033" i="1"/>
  <c r="D1033" i="1"/>
  <c r="E1033" i="1"/>
  <c r="H1033" i="1"/>
  <c r="I1033" i="1"/>
  <c r="J1033" i="1"/>
  <c r="B1034" i="1"/>
  <c r="D1034" i="1"/>
  <c r="E1034" i="1"/>
  <c r="H1034" i="1"/>
  <c r="I1034" i="1"/>
  <c r="J1034" i="1"/>
  <c r="B1035" i="1"/>
  <c r="D1035" i="1"/>
  <c r="E1035" i="1"/>
  <c r="H1035" i="1"/>
  <c r="I1035" i="1"/>
  <c r="J1035" i="1"/>
  <c r="B1036" i="1"/>
  <c r="D1036" i="1"/>
  <c r="E1036" i="1"/>
  <c r="H1036" i="1"/>
  <c r="I1036" i="1"/>
  <c r="J1036" i="1"/>
  <c r="B1037" i="1"/>
  <c r="D1037" i="1"/>
  <c r="E1037" i="1"/>
  <c r="H1037" i="1"/>
  <c r="I1037" i="1"/>
  <c r="J1037" i="1"/>
  <c r="B1038" i="1"/>
  <c r="D1038" i="1"/>
  <c r="E1038" i="1"/>
  <c r="H1038" i="1"/>
  <c r="I1038" i="1"/>
  <c r="J1038" i="1"/>
  <c r="B1039" i="1"/>
  <c r="D1039" i="1"/>
  <c r="E1039" i="1"/>
  <c r="H1039" i="1"/>
  <c r="I1039" i="1"/>
  <c r="J1039" i="1"/>
  <c r="B1040" i="1"/>
  <c r="D1040" i="1"/>
  <c r="E1040" i="1"/>
  <c r="H1040" i="1"/>
  <c r="I1040" i="1"/>
  <c r="J1040" i="1"/>
  <c r="B1041" i="1"/>
  <c r="D1041" i="1"/>
  <c r="E1041" i="1"/>
  <c r="H1041" i="1"/>
  <c r="I1041" i="1"/>
  <c r="J1041" i="1"/>
  <c r="B1042" i="1"/>
  <c r="D1042" i="1"/>
  <c r="E1042" i="1"/>
  <c r="H1042" i="1"/>
  <c r="I1042" i="1"/>
  <c r="J1042" i="1"/>
  <c r="B1043" i="1"/>
  <c r="D1043" i="1"/>
  <c r="E1043" i="1"/>
  <c r="H1043" i="1"/>
  <c r="I1043" i="1"/>
  <c r="J1043" i="1"/>
  <c r="B1044" i="1"/>
  <c r="D1044" i="1"/>
  <c r="E1044" i="1"/>
  <c r="H1044" i="1"/>
  <c r="I1044" i="1"/>
  <c r="J1044" i="1"/>
  <c r="B1045" i="1"/>
  <c r="D1045" i="1"/>
  <c r="E1045" i="1"/>
  <c r="H1045" i="1"/>
  <c r="I1045" i="1"/>
  <c r="J1045" i="1"/>
  <c r="B1046" i="1"/>
  <c r="D1046" i="1"/>
  <c r="E1046" i="1"/>
  <c r="H1046" i="1"/>
  <c r="I1046" i="1"/>
  <c r="J1046" i="1"/>
  <c r="B1047" i="1"/>
  <c r="D1047" i="1"/>
  <c r="E1047" i="1"/>
  <c r="H1047" i="1"/>
  <c r="I1047" i="1"/>
  <c r="J1047" i="1"/>
  <c r="B1048" i="1"/>
  <c r="D1048" i="1"/>
  <c r="E1048" i="1"/>
  <c r="H1048" i="1"/>
  <c r="I1048" i="1"/>
  <c r="J1048" i="1"/>
  <c r="B1049" i="1"/>
  <c r="D1049" i="1"/>
  <c r="E1049" i="1"/>
  <c r="H1049" i="1"/>
  <c r="I1049" i="1"/>
  <c r="J1049" i="1"/>
  <c r="B1050" i="1"/>
  <c r="D1050" i="1"/>
  <c r="E1050" i="1"/>
  <c r="H1050" i="1"/>
  <c r="I1050" i="1"/>
  <c r="J1050" i="1"/>
  <c r="B1051" i="1"/>
  <c r="D1051" i="1"/>
  <c r="E1051" i="1"/>
  <c r="H1051" i="1"/>
  <c r="I1051" i="1"/>
  <c r="J1051" i="1"/>
  <c r="B1052" i="1"/>
  <c r="D1052" i="1"/>
  <c r="E1052" i="1"/>
  <c r="H1052" i="1"/>
  <c r="I1052" i="1"/>
  <c r="J1052" i="1"/>
  <c r="B1053" i="1"/>
  <c r="D1053" i="1"/>
  <c r="E1053" i="1"/>
  <c r="H1053" i="1"/>
  <c r="I1053" i="1"/>
  <c r="J1053" i="1"/>
  <c r="B1054" i="1"/>
  <c r="D1054" i="1"/>
  <c r="E1054" i="1"/>
  <c r="H1054" i="1"/>
  <c r="I1054" i="1"/>
  <c r="J1054" i="1"/>
  <c r="B1055" i="1"/>
  <c r="D1055" i="1"/>
  <c r="E1055" i="1"/>
  <c r="H1055" i="1"/>
  <c r="I1055" i="1"/>
  <c r="J1055" i="1"/>
  <c r="B1056" i="1"/>
  <c r="D1056" i="1"/>
  <c r="E1056" i="1"/>
  <c r="H1056" i="1"/>
  <c r="I1056" i="1"/>
  <c r="J1056" i="1"/>
  <c r="B1057" i="1"/>
  <c r="D1057" i="1"/>
  <c r="E1057" i="1"/>
  <c r="H1057" i="1"/>
  <c r="I1057" i="1"/>
  <c r="J1057" i="1"/>
  <c r="B1058" i="1"/>
  <c r="D1058" i="1"/>
  <c r="E1058" i="1"/>
  <c r="H1058" i="1"/>
  <c r="I1058" i="1"/>
  <c r="J1058" i="1"/>
  <c r="B1059" i="1"/>
  <c r="D1059" i="1"/>
  <c r="E1059" i="1"/>
  <c r="H1059" i="1"/>
  <c r="I1059" i="1"/>
  <c r="J1059" i="1"/>
  <c r="B1060" i="1"/>
  <c r="D1060" i="1"/>
  <c r="E1060" i="1"/>
  <c r="H1060" i="1"/>
  <c r="I1060" i="1"/>
  <c r="J1060" i="1"/>
  <c r="B1061" i="1"/>
  <c r="D1061" i="1"/>
  <c r="E1061" i="1"/>
  <c r="H1061" i="1"/>
  <c r="I1061" i="1"/>
  <c r="J1061" i="1"/>
  <c r="B1062" i="1"/>
  <c r="D1062" i="1"/>
  <c r="E1062" i="1"/>
  <c r="H1062" i="1"/>
  <c r="I1062" i="1"/>
  <c r="J1062" i="1"/>
  <c r="B1063" i="1"/>
  <c r="D1063" i="1"/>
  <c r="E1063" i="1"/>
  <c r="H1063" i="1"/>
  <c r="I1063" i="1"/>
  <c r="J1063" i="1"/>
  <c r="B1064" i="1"/>
  <c r="D1064" i="1"/>
  <c r="E1064" i="1"/>
  <c r="H1064" i="1"/>
  <c r="I1064" i="1"/>
  <c r="J1064" i="1"/>
  <c r="B1065" i="1"/>
  <c r="D1065" i="1"/>
  <c r="E1065" i="1"/>
  <c r="H1065" i="1"/>
  <c r="I1065" i="1"/>
  <c r="J1065" i="1"/>
  <c r="B1066" i="1"/>
  <c r="D1066" i="1"/>
  <c r="E1066" i="1"/>
  <c r="H1066" i="1"/>
  <c r="I1066" i="1"/>
  <c r="J1066" i="1"/>
  <c r="B1067" i="1"/>
  <c r="D1067" i="1"/>
  <c r="E1067" i="1"/>
  <c r="H1067" i="1"/>
  <c r="I1067" i="1"/>
  <c r="J1067" i="1"/>
  <c r="B1068" i="1"/>
  <c r="D1068" i="1"/>
  <c r="E1068" i="1"/>
  <c r="H1068" i="1"/>
  <c r="I1068" i="1"/>
  <c r="J1068" i="1"/>
  <c r="B1069" i="1"/>
  <c r="D1069" i="1"/>
  <c r="E1069" i="1"/>
  <c r="H1069" i="1"/>
  <c r="I1069" i="1"/>
  <c r="J1069" i="1"/>
  <c r="B1070" i="1"/>
  <c r="D1070" i="1"/>
  <c r="E1070" i="1"/>
  <c r="H1070" i="1"/>
  <c r="I1070" i="1"/>
  <c r="J1070" i="1"/>
  <c r="B1071" i="1"/>
  <c r="D1071" i="1"/>
  <c r="E1071" i="1"/>
  <c r="H1071" i="1"/>
  <c r="I1071" i="1"/>
  <c r="J1071" i="1"/>
  <c r="B1072" i="1"/>
  <c r="D1072" i="1"/>
  <c r="E1072" i="1"/>
  <c r="H1072" i="1"/>
  <c r="I1072" i="1"/>
  <c r="J1072" i="1"/>
  <c r="B1073" i="1"/>
  <c r="D1073" i="1"/>
  <c r="E1073" i="1"/>
  <c r="H1073" i="1"/>
  <c r="I1073" i="1"/>
  <c r="J1073" i="1"/>
  <c r="B1074" i="1"/>
  <c r="D1074" i="1"/>
  <c r="E1074" i="1"/>
  <c r="H1074" i="1"/>
  <c r="I1074" i="1"/>
  <c r="J1074" i="1"/>
  <c r="B1075" i="1"/>
  <c r="D1075" i="1"/>
  <c r="E1075" i="1"/>
  <c r="H1075" i="1"/>
  <c r="I1075" i="1"/>
  <c r="J1075" i="1"/>
  <c r="B1076" i="1"/>
  <c r="D1076" i="1"/>
  <c r="E1076" i="1"/>
  <c r="H1076" i="1"/>
  <c r="I1076" i="1"/>
  <c r="J1076" i="1"/>
  <c r="B1077" i="1"/>
  <c r="D1077" i="1"/>
  <c r="E1077" i="1"/>
  <c r="H1077" i="1"/>
  <c r="I1077" i="1"/>
  <c r="J1077" i="1"/>
  <c r="B1078" i="1"/>
  <c r="D1078" i="1"/>
  <c r="E1078" i="1"/>
  <c r="H1078" i="1"/>
  <c r="I1078" i="1"/>
  <c r="J1078" i="1"/>
  <c r="B1079" i="1"/>
  <c r="D1079" i="1"/>
  <c r="E1079" i="1"/>
  <c r="H1079" i="1"/>
  <c r="I1079" i="1"/>
  <c r="J1079" i="1"/>
  <c r="B1080" i="1"/>
  <c r="D1080" i="1"/>
  <c r="E1080" i="1"/>
  <c r="H1080" i="1"/>
  <c r="I1080" i="1"/>
  <c r="J1080" i="1"/>
  <c r="B1081" i="1"/>
  <c r="D1081" i="1"/>
  <c r="E1081" i="1"/>
  <c r="H1081" i="1"/>
  <c r="I1081" i="1"/>
  <c r="J1081" i="1"/>
  <c r="B1082" i="1"/>
  <c r="D1082" i="1"/>
  <c r="E1082" i="1"/>
  <c r="H1082" i="1"/>
  <c r="I1082" i="1"/>
  <c r="J1082" i="1"/>
  <c r="B1083" i="1"/>
  <c r="D1083" i="1"/>
  <c r="E1083" i="1"/>
  <c r="H1083" i="1"/>
  <c r="I1083" i="1"/>
  <c r="J1083" i="1"/>
  <c r="B1084" i="1"/>
  <c r="D1084" i="1"/>
  <c r="E1084" i="1"/>
  <c r="H1084" i="1"/>
  <c r="I1084" i="1"/>
  <c r="J1084" i="1"/>
  <c r="B1085" i="1"/>
  <c r="D1085" i="1"/>
  <c r="E1085" i="1"/>
  <c r="H1085" i="1"/>
  <c r="I1085" i="1"/>
  <c r="J1085" i="1"/>
  <c r="B1086" i="1"/>
  <c r="D1086" i="1"/>
  <c r="E1086" i="1"/>
  <c r="H1086" i="1"/>
  <c r="I1086" i="1"/>
  <c r="J1086" i="1"/>
  <c r="B1087" i="1"/>
  <c r="D1087" i="1"/>
  <c r="E1087" i="1"/>
  <c r="H1087" i="1"/>
  <c r="I1087" i="1"/>
  <c r="J1087" i="1"/>
  <c r="B1088" i="1"/>
  <c r="D1088" i="1"/>
  <c r="E1088" i="1"/>
  <c r="H1088" i="1"/>
  <c r="I1088" i="1"/>
  <c r="J1088" i="1"/>
  <c r="B1089" i="1"/>
  <c r="D1089" i="1"/>
  <c r="E1089" i="1"/>
  <c r="H1089" i="1"/>
  <c r="I1089" i="1"/>
  <c r="J1089" i="1"/>
  <c r="B1090" i="1"/>
  <c r="D1090" i="1"/>
  <c r="E1090" i="1"/>
  <c r="H1090" i="1"/>
  <c r="I1090" i="1"/>
  <c r="J1090" i="1"/>
  <c r="B1091" i="1"/>
  <c r="D1091" i="1"/>
  <c r="E1091" i="1"/>
  <c r="H1091" i="1"/>
  <c r="I1091" i="1"/>
  <c r="J1091" i="1"/>
  <c r="B1092" i="1"/>
  <c r="D1092" i="1"/>
  <c r="E1092" i="1"/>
  <c r="H1092" i="1"/>
  <c r="I1092" i="1"/>
  <c r="J1092" i="1"/>
  <c r="B1093" i="1"/>
  <c r="D1093" i="1"/>
  <c r="E1093" i="1"/>
  <c r="H1093" i="1"/>
  <c r="I1093" i="1"/>
  <c r="J1093" i="1"/>
  <c r="B1094" i="1"/>
  <c r="D1094" i="1"/>
  <c r="E1094" i="1"/>
  <c r="H1094" i="1"/>
  <c r="I1094" i="1"/>
  <c r="J1094" i="1"/>
  <c r="B1095" i="1"/>
  <c r="D1095" i="1"/>
  <c r="E1095" i="1"/>
  <c r="H1095" i="1"/>
  <c r="I1095" i="1"/>
  <c r="J1095" i="1"/>
  <c r="B1096" i="1"/>
  <c r="D1096" i="1"/>
  <c r="E1096" i="1"/>
  <c r="H1096" i="1"/>
  <c r="I1096" i="1"/>
  <c r="J1096" i="1"/>
  <c r="B1097" i="1"/>
  <c r="D1097" i="1"/>
  <c r="E1097" i="1"/>
  <c r="H1097" i="1"/>
  <c r="I1097" i="1"/>
  <c r="J1097" i="1"/>
  <c r="B1098" i="1"/>
  <c r="D1098" i="1"/>
  <c r="E1098" i="1"/>
  <c r="H1098" i="1"/>
  <c r="I1098" i="1"/>
  <c r="J1098" i="1"/>
  <c r="B1099" i="1"/>
  <c r="D1099" i="1"/>
  <c r="E1099" i="1"/>
  <c r="H1099" i="1"/>
  <c r="I1099" i="1"/>
  <c r="J1099" i="1"/>
  <c r="B1100" i="1"/>
  <c r="D1100" i="1"/>
  <c r="E1100" i="1"/>
  <c r="H1100" i="1"/>
  <c r="I1100" i="1"/>
  <c r="J1100" i="1"/>
  <c r="B1101" i="1"/>
  <c r="D1101" i="1"/>
  <c r="E1101" i="1"/>
  <c r="H1101" i="1"/>
  <c r="I1101" i="1"/>
  <c r="J1101" i="1"/>
  <c r="B1102" i="1"/>
  <c r="D1102" i="1"/>
  <c r="E1102" i="1"/>
  <c r="H1102" i="1"/>
  <c r="I1102" i="1"/>
  <c r="J1102" i="1"/>
  <c r="B1103" i="1"/>
  <c r="D1103" i="1"/>
  <c r="E1103" i="1"/>
  <c r="H1103" i="1"/>
  <c r="I1103" i="1"/>
  <c r="J1103" i="1"/>
  <c r="B1104" i="1"/>
  <c r="D1104" i="1"/>
  <c r="E1104" i="1"/>
  <c r="H1104" i="1"/>
  <c r="I1104" i="1"/>
  <c r="J1104" i="1"/>
  <c r="B1105" i="1"/>
  <c r="D1105" i="1"/>
  <c r="E1105" i="1"/>
  <c r="H1105" i="1"/>
  <c r="I1105" i="1"/>
  <c r="J1105" i="1"/>
  <c r="B1106" i="1"/>
  <c r="D1106" i="1"/>
  <c r="E1106" i="1"/>
  <c r="H1106" i="1"/>
  <c r="I1106" i="1"/>
  <c r="J1106" i="1"/>
  <c r="B1107" i="1"/>
  <c r="D1107" i="1"/>
  <c r="E1107" i="1"/>
  <c r="H1107" i="1"/>
  <c r="I1107" i="1"/>
  <c r="J1107" i="1"/>
  <c r="B1108" i="1"/>
  <c r="D1108" i="1"/>
  <c r="E1108" i="1"/>
  <c r="H1108" i="1"/>
  <c r="I1108" i="1"/>
  <c r="J1108" i="1"/>
  <c r="B1109" i="1"/>
  <c r="D1109" i="1"/>
  <c r="E1109" i="1"/>
  <c r="H1109" i="1"/>
  <c r="I1109" i="1"/>
  <c r="J1109" i="1"/>
  <c r="B1110" i="1"/>
  <c r="D1110" i="1"/>
  <c r="E1110" i="1"/>
  <c r="H1110" i="1"/>
  <c r="I1110" i="1"/>
  <c r="J1110" i="1"/>
  <c r="B1111" i="1"/>
  <c r="D1111" i="1"/>
  <c r="E1111" i="1"/>
  <c r="H1111" i="1"/>
  <c r="I1111" i="1"/>
  <c r="J1111" i="1"/>
  <c r="B1112" i="1"/>
  <c r="D1112" i="1"/>
  <c r="E1112" i="1"/>
  <c r="H1112" i="1"/>
  <c r="I1112" i="1"/>
  <c r="J1112" i="1"/>
  <c r="B1113" i="1"/>
  <c r="D1113" i="1"/>
  <c r="E1113" i="1"/>
  <c r="H1113" i="1"/>
  <c r="I1113" i="1"/>
  <c r="J1113" i="1"/>
  <c r="B1114" i="1"/>
  <c r="D1114" i="1"/>
  <c r="E1114" i="1"/>
  <c r="H1114" i="1"/>
  <c r="I1114" i="1"/>
  <c r="J1114" i="1"/>
  <c r="B1115" i="1"/>
  <c r="D1115" i="1"/>
  <c r="E1115" i="1"/>
  <c r="H1115" i="1"/>
  <c r="I1115" i="1"/>
  <c r="J1115" i="1"/>
  <c r="B1116" i="1"/>
  <c r="D1116" i="1"/>
  <c r="E1116" i="1"/>
  <c r="H1116" i="1"/>
  <c r="I1116" i="1"/>
  <c r="J1116" i="1"/>
  <c r="B1117" i="1"/>
  <c r="D1117" i="1"/>
  <c r="E1117" i="1"/>
  <c r="H1117" i="1"/>
  <c r="I1117" i="1"/>
  <c r="J1117" i="1"/>
  <c r="B1118" i="1"/>
  <c r="D1118" i="1"/>
  <c r="E1118" i="1"/>
  <c r="H1118" i="1"/>
  <c r="I1118" i="1"/>
  <c r="J1118" i="1"/>
  <c r="B1119" i="1"/>
  <c r="D1119" i="1"/>
  <c r="E1119" i="1"/>
  <c r="H1119" i="1"/>
  <c r="I1119" i="1"/>
  <c r="J1119" i="1"/>
  <c r="B1120" i="1"/>
  <c r="D1120" i="1"/>
  <c r="E1120" i="1"/>
  <c r="H1120" i="1"/>
  <c r="I1120" i="1"/>
  <c r="J1120" i="1"/>
  <c r="B1121" i="1"/>
  <c r="D1121" i="1"/>
  <c r="E1121" i="1"/>
  <c r="H1121" i="1"/>
  <c r="I1121" i="1"/>
  <c r="J1121" i="1"/>
  <c r="B1122" i="1"/>
  <c r="D1122" i="1"/>
  <c r="E1122" i="1"/>
  <c r="H1122" i="1"/>
  <c r="I1122" i="1"/>
  <c r="J1122" i="1"/>
  <c r="B1123" i="1"/>
  <c r="D1123" i="1"/>
  <c r="E1123" i="1"/>
  <c r="H1123" i="1"/>
  <c r="I1123" i="1"/>
  <c r="J1123" i="1"/>
  <c r="B1124" i="1"/>
  <c r="D1124" i="1"/>
  <c r="E1124" i="1"/>
  <c r="H1124" i="1"/>
  <c r="I1124" i="1"/>
  <c r="J1124" i="1"/>
  <c r="B1125" i="1"/>
  <c r="D1125" i="1"/>
  <c r="E1125" i="1"/>
  <c r="H1125" i="1"/>
  <c r="I1125" i="1"/>
  <c r="J1125" i="1"/>
  <c r="B1126" i="1"/>
  <c r="D1126" i="1"/>
  <c r="E1126" i="1"/>
  <c r="H1126" i="1"/>
  <c r="I1126" i="1"/>
  <c r="J1126" i="1"/>
  <c r="B1127" i="1"/>
  <c r="D1127" i="1"/>
  <c r="E1127" i="1"/>
  <c r="H1127" i="1"/>
  <c r="I1127" i="1"/>
  <c r="J1127" i="1"/>
  <c r="B1128" i="1"/>
  <c r="D1128" i="1"/>
  <c r="E1128" i="1"/>
  <c r="H1128" i="1"/>
  <c r="I1128" i="1"/>
  <c r="J1128" i="1"/>
  <c r="B1129" i="1"/>
  <c r="D1129" i="1"/>
  <c r="E1129" i="1"/>
  <c r="H1129" i="1"/>
  <c r="I1129" i="1"/>
  <c r="J1129" i="1"/>
  <c r="B1130" i="1"/>
  <c r="D1130" i="1"/>
  <c r="E1130" i="1"/>
  <c r="H1130" i="1"/>
  <c r="I1130" i="1"/>
  <c r="J1130" i="1"/>
  <c r="B1131" i="1"/>
  <c r="D1131" i="1"/>
  <c r="E1131" i="1"/>
  <c r="H1131" i="1"/>
  <c r="I1131" i="1"/>
  <c r="J1131" i="1"/>
  <c r="B1132" i="1"/>
  <c r="D1132" i="1"/>
  <c r="E1132" i="1"/>
  <c r="H1132" i="1"/>
  <c r="I1132" i="1"/>
  <c r="J1132" i="1"/>
  <c r="B1133" i="1"/>
  <c r="D1133" i="1"/>
  <c r="E1133" i="1"/>
  <c r="H1133" i="1"/>
  <c r="I1133" i="1"/>
  <c r="J1133" i="1"/>
  <c r="B1134" i="1"/>
  <c r="D1134" i="1"/>
  <c r="E1134" i="1"/>
  <c r="H1134" i="1"/>
  <c r="I1134" i="1"/>
  <c r="J1134" i="1"/>
  <c r="B1135" i="1"/>
  <c r="D1135" i="1"/>
  <c r="E1135" i="1"/>
  <c r="H1135" i="1"/>
  <c r="I1135" i="1"/>
  <c r="J1135" i="1"/>
  <c r="B1136" i="1"/>
  <c r="D1136" i="1"/>
  <c r="E1136" i="1"/>
  <c r="H1136" i="1"/>
  <c r="I1136" i="1"/>
  <c r="J1136" i="1"/>
  <c r="B1137" i="1"/>
  <c r="D1137" i="1"/>
  <c r="E1137" i="1"/>
  <c r="H1137" i="1"/>
  <c r="I1137" i="1"/>
  <c r="J1137" i="1"/>
  <c r="B1138" i="1"/>
  <c r="D1138" i="1"/>
  <c r="E1138" i="1"/>
  <c r="H1138" i="1"/>
  <c r="I1138" i="1"/>
  <c r="J1138" i="1"/>
  <c r="B1139" i="1"/>
  <c r="D1139" i="1"/>
  <c r="E1139" i="1"/>
  <c r="H1139" i="1"/>
  <c r="I1139" i="1"/>
  <c r="J1139" i="1"/>
  <c r="B1140" i="1"/>
  <c r="D1140" i="1"/>
  <c r="E1140" i="1"/>
  <c r="H1140" i="1"/>
  <c r="I1140" i="1"/>
  <c r="J1140" i="1"/>
  <c r="B1141" i="1"/>
  <c r="D1141" i="1"/>
  <c r="E1141" i="1"/>
  <c r="H1141" i="1"/>
  <c r="I1141" i="1"/>
  <c r="J1141" i="1"/>
  <c r="B1142" i="1"/>
  <c r="D1142" i="1"/>
  <c r="E1142" i="1"/>
  <c r="H1142" i="1"/>
  <c r="I1142" i="1"/>
  <c r="J1142" i="1"/>
  <c r="B1143" i="1"/>
  <c r="D1143" i="1"/>
  <c r="E1143" i="1"/>
  <c r="H1143" i="1"/>
  <c r="I1143" i="1"/>
  <c r="J1143" i="1"/>
  <c r="B1144" i="1"/>
  <c r="D1144" i="1"/>
  <c r="E1144" i="1"/>
  <c r="H1144" i="1"/>
  <c r="I1144" i="1"/>
  <c r="J1144" i="1"/>
  <c r="B1145" i="1"/>
  <c r="D1145" i="1"/>
  <c r="E1145" i="1"/>
  <c r="H1145" i="1"/>
  <c r="I1145" i="1"/>
  <c r="J1145" i="1"/>
  <c r="B1146" i="1"/>
  <c r="D1146" i="1"/>
  <c r="E1146" i="1"/>
  <c r="H1146" i="1"/>
  <c r="I1146" i="1"/>
  <c r="J1146" i="1"/>
  <c r="B1147" i="1"/>
  <c r="D1147" i="1"/>
  <c r="E1147" i="1"/>
  <c r="H1147" i="1"/>
  <c r="I1147" i="1"/>
  <c r="J1147" i="1"/>
  <c r="B1148" i="1"/>
  <c r="D1148" i="1"/>
  <c r="E1148" i="1"/>
  <c r="H1148" i="1"/>
  <c r="I1148" i="1"/>
  <c r="J1148" i="1"/>
  <c r="B1149" i="1"/>
  <c r="D1149" i="1"/>
  <c r="E1149" i="1"/>
  <c r="H1149" i="1"/>
  <c r="I1149" i="1"/>
  <c r="J1149" i="1"/>
  <c r="B1150" i="1"/>
  <c r="D1150" i="1"/>
  <c r="E1150" i="1"/>
  <c r="H1150" i="1"/>
  <c r="I1150" i="1"/>
  <c r="J1150" i="1"/>
  <c r="B1151" i="1"/>
  <c r="D1151" i="1"/>
  <c r="E1151" i="1"/>
  <c r="H1151" i="1"/>
  <c r="I1151" i="1"/>
  <c r="J1151" i="1"/>
  <c r="B1152" i="1"/>
  <c r="D1152" i="1"/>
  <c r="E1152" i="1"/>
  <c r="H1152" i="1"/>
  <c r="I1152" i="1"/>
  <c r="J1152" i="1"/>
  <c r="B1153" i="1"/>
  <c r="D1153" i="1"/>
  <c r="E1153" i="1"/>
  <c r="H1153" i="1"/>
  <c r="I1153" i="1"/>
  <c r="J1153" i="1"/>
  <c r="B1154" i="1"/>
  <c r="D1154" i="1"/>
  <c r="E1154" i="1"/>
  <c r="H1154" i="1"/>
  <c r="I1154" i="1"/>
  <c r="J1154" i="1"/>
  <c r="B1155" i="1"/>
  <c r="D1155" i="1"/>
  <c r="E1155" i="1"/>
  <c r="H1155" i="1"/>
  <c r="I1155" i="1"/>
  <c r="J1155" i="1"/>
  <c r="B1156" i="1"/>
  <c r="D1156" i="1"/>
  <c r="E1156" i="1"/>
  <c r="H1156" i="1"/>
  <c r="I1156" i="1"/>
  <c r="J1156" i="1"/>
  <c r="B1157" i="1"/>
  <c r="D1157" i="1"/>
  <c r="E1157" i="1"/>
  <c r="H1157" i="1"/>
  <c r="I1157" i="1"/>
  <c r="J1157" i="1"/>
  <c r="B1158" i="1"/>
  <c r="D1158" i="1"/>
  <c r="E1158" i="1"/>
  <c r="H1158" i="1"/>
  <c r="I1158" i="1"/>
  <c r="J1158" i="1"/>
  <c r="B1159" i="1"/>
  <c r="D1159" i="1"/>
  <c r="E1159" i="1"/>
  <c r="H1159" i="1"/>
  <c r="I1159" i="1"/>
  <c r="J1159" i="1"/>
  <c r="B1160" i="1"/>
  <c r="D1160" i="1"/>
  <c r="E1160" i="1"/>
  <c r="H1160" i="1"/>
  <c r="I1160" i="1"/>
  <c r="J1160" i="1"/>
  <c r="B1161" i="1"/>
  <c r="D1161" i="1"/>
  <c r="E1161" i="1"/>
  <c r="H1161" i="1"/>
  <c r="I1161" i="1"/>
  <c r="J1161" i="1"/>
  <c r="B1162" i="1"/>
  <c r="D1162" i="1"/>
  <c r="E1162" i="1"/>
  <c r="H1162" i="1"/>
  <c r="I1162" i="1"/>
  <c r="J1162" i="1"/>
  <c r="B1163" i="1"/>
  <c r="D1163" i="1"/>
  <c r="E1163" i="1"/>
  <c r="H1163" i="1"/>
  <c r="I1163" i="1"/>
  <c r="J1163" i="1"/>
  <c r="B1164" i="1"/>
  <c r="D1164" i="1"/>
  <c r="E1164" i="1"/>
  <c r="H1164" i="1"/>
  <c r="I1164" i="1"/>
  <c r="J1164" i="1"/>
  <c r="B1165" i="1"/>
  <c r="D1165" i="1"/>
  <c r="E1165" i="1"/>
  <c r="H1165" i="1"/>
  <c r="I1165" i="1"/>
  <c r="J1165" i="1"/>
  <c r="B1166" i="1"/>
  <c r="D1166" i="1"/>
  <c r="E1166" i="1"/>
  <c r="H1166" i="1"/>
  <c r="I1166" i="1"/>
  <c r="J1166" i="1"/>
  <c r="B1167" i="1"/>
  <c r="D1167" i="1"/>
  <c r="E1167" i="1"/>
  <c r="H1167" i="1"/>
  <c r="I1167" i="1"/>
  <c r="J1167" i="1"/>
  <c r="B1168" i="1"/>
  <c r="D1168" i="1"/>
  <c r="E1168" i="1"/>
  <c r="H1168" i="1"/>
  <c r="I1168" i="1"/>
  <c r="J1168" i="1"/>
  <c r="B1169" i="1"/>
  <c r="D1169" i="1"/>
  <c r="E1169" i="1"/>
  <c r="H1169" i="1"/>
  <c r="I1169" i="1"/>
  <c r="J1169" i="1"/>
  <c r="B1170" i="1"/>
  <c r="D1170" i="1"/>
  <c r="E1170" i="1"/>
  <c r="H1170" i="1"/>
  <c r="I1170" i="1"/>
  <c r="J1170" i="1"/>
  <c r="B1171" i="1"/>
  <c r="D1171" i="1"/>
  <c r="E1171" i="1"/>
  <c r="H1171" i="1"/>
  <c r="I1171" i="1"/>
  <c r="J1171" i="1"/>
  <c r="B1172" i="1"/>
  <c r="D1172" i="1"/>
  <c r="E1172" i="1"/>
  <c r="H1172" i="1"/>
  <c r="I1172" i="1"/>
  <c r="J1172" i="1"/>
  <c r="B1173" i="1"/>
  <c r="D1173" i="1"/>
  <c r="E1173" i="1"/>
  <c r="H1173" i="1"/>
  <c r="I1173" i="1"/>
  <c r="J1173" i="1"/>
  <c r="B1174" i="1"/>
  <c r="D1174" i="1"/>
  <c r="E1174" i="1"/>
  <c r="H1174" i="1"/>
  <c r="I1174" i="1"/>
  <c r="J1174" i="1"/>
  <c r="B1175" i="1"/>
  <c r="D1175" i="1"/>
  <c r="E1175" i="1"/>
  <c r="H1175" i="1"/>
  <c r="I1175" i="1"/>
  <c r="J1175" i="1"/>
  <c r="B1176" i="1"/>
  <c r="D1176" i="1"/>
  <c r="E1176" i="1"/>
  <c r="H1176" i="1"/>
  <c r="I1176" i="1"/>
  <c r="J1176" i="1"/>
  <c r="B1177" i="1"/>
  <c r="D1177" i="1"/>
  <c r="E1177" i="1"/>
  <c r="H1177" i="1"/>
  <c r="I1177" i="1"/>
  <c r="J1177" i="1"/>
  <c r="B1178" i="1"/>
  <c r="D1178" i="1"/>
  <c r="E1178" i="1"/>
  <c r="H1178" i="1"/>
  <c r="I1178" i="1"/>
  <c r="J1178" i="1"/>
  <c r="B1179" i="1"/>
  <c r="D1179" i="1"/>
  <c r="E1179" i="1"/>
  <c r="H1179" i="1"/>
  <c r="I1179" i="1"/>
  <c r="J1179" i="1"/>
  <c r="B1180" i="1"/>
  <c r="D1180" i="1"/>
  <c r="E1180" i="1"/>
  <c r="H1180" i="1"/>
  <c r="I1180" i="1"/>
  <c r="J1180" i="1"/>
  <c r="B1181" i="1"/>
  <c r="D1181" i="1"/>
  <c r="E1181" i="1"/>
  <c r="H1181" i="1"/>
  <c r="I1181" i="1"/>
  <c r="J1181" i="1"/>
  <c r="B1182" i="1"/>
  <c r="D1182" i="1"/>
  <c r="E1182" i="1"/>
  <c r="H1182" i="1"/>
  <c r="I1182" i="1"/>
  <c r="J1182" i="1"/>
  <c r="B1183" i="1"/>
  <c r="D1183" i="1"/>
  <c r="E1183" i="1"/>
  <c r="H1183" i="1"/>
  <c r="I1183" i="1"/>
  <c r="J1183" i="1"/>
  <c r="B1184" i="1"/>
  <c r="D1184" i="1"/>
  <c r="E1184" i="1"/>
  <c r="H1184" i="1"/>
  <c r="I1184" i="1"/>
  <c r="J1184" i="1"/>
  <c r="B1185" i="1"/>
  <c r="D1185" i="1"/>
  <c r="E1185" i="1"/>
  <c r="H1185" i="1"/>
  <c r="I1185" i="1"/>
  <c r="J1185" i="1"/>
  <c r="B1186" i="1"/>
  <c r="D1186" i="1"/>
  <c r="E1186" i="1"/>
  <c r="H1186" i="1"/>
  <c r="I1186" i="1"/>
  <c r="J1186" i="1"/>
  <c r="B1187" i="1"/>
  <c r="D1187" i="1"/>
  <c r="E1187" i="1"/>
  <c r="H1187" i="1"/>
  <c r="I1187" i="1"/>
  <c r="J1187" i="1"/>
  <c r="B1188" i="1"/>
  <c r="D1188" i="1"/>
  <c r="E1188" i="1"/>
  <c r="H1188" i="1"/>
  <c r="I1188" i="1"/>
  <c r="J1188" i="1"/>
  <c r="B1189" i="1"/>
  <c r="D1189" i="1"/>
  <c r="E1189" i="1"/>
  <c r="H1189" i="1"/>
  <c r="I1189" i="1"/>
  <c r="J1189" i="1"/>
  <c r="B1190" i="1"/>
  <c r="D1190" i="1"/>
  <c r="E1190" i="1"/>
  <c r="H1190" i="1"/>
  <c r="I1190" i="1"/>
  <c r="J1190" i="1"/>
  <c r="B1191" i="1"/>
  <c r="D1191" i="1"/>
  <c r="E1191" i="1"/>
  <c r="H1191" i="1"/>
  <c r="I1191" i="1"/>
  <c r="J1191" i="1"/>
  <c r="B1192" i="1"/>
  <c r="D1192" i="1"/>
  <c r="E1192" i="1"/>
  <c r="H1192" i="1"/>
  <c r="I1192" i="1"/>
  <c r="J1192" i="1"/>
  <c r="B1193" i="1"/>
  <c r="D1193" i="1"/>
  <c r="E1193" i="1"/>
  <c r="H1193" i="1"/>
  <c r="I1193" i="1"/>
  <c r="J1193" i="1"/>
  <c r="B1194" i="1"/>
  <c r="D1194" i="1"/>
  <c r="E1194" i="1"/>
  <c r="H1194" i="1"/>
  <c r="I1194" i="1"/>
  <c r="J1194" i="1"/>
  <c r="B1195" i="1"/>
  <c r="D1195" i="1"/>
  <c r="E1195" i="1"/>
  <c r="H1195" i="1"/>
  <c r="I1195" i="1"/>
  <c r="J1195" i="1"/>
  <c r="B1196" i="1"/>
  <c r="D1196" i="1"/>
  <c r="E1196" i="1"/>
  <c r="H1196" i="1"/>
  <c r="I1196" i="1"/>
  <c r="J1196" i="1"/>
  <c r="B1197" i="1"/>
  <c r="D1197" i="1"/>
  <c r="E1197" i="1"/>
  <c r="H1197" i="1"/>
  <c r="I1197" i="1"/>
  <c r="J1197" i="1"/>
  <c r="B1198" i="1"/>
  <c r="D1198" i="1"/>
  <c r="E1198" i="1"/>
  <c r="H1198" i="1"/>
  <c r="I1198" i="1"/>
  <c r="J1198" i="1"/>
  <c r="B1199" i="1"/>
  <c r="D1199" i="1"/>
  <c r="E1199" i="1"/>
  <c r="H1199" i="1"/>
  <c r="I1199" i="1"/>
  <c r="J1199" i="1"/>
  <c r="B1200" i="1"/>
  <c r="D1200" i="1"/>
  <c r="E1200" i="1"/>
  <c r="H1200" i="1"/>
  <c r="I1200" i="1"/>
  <c r="J1200" i="1"/>
  <c r="B1201" i="1"/>
  <c r="D1201" i="1"/>
  <c r="E1201" i="1"/>
  <c r="H1201" i="1"/>
  <c r="I1201" i="1"/>
  <c r="J1201" i="1"/>
  <c r="B1202" i="1"/>
  <c r="D1202" i="1"/>
  <c r="E1202" i="1"/>
  <c r="H1202" i="1"/>
  <c r="I1202" i="1"/>
  <c r="J1202" i="1"/>
  <c r="B1203" i="1"/>
  <c r="D1203" i="1"/>
  <c r="E1203" i="1"/>
  <c r="H1203" i="1"/>
  <c r="I1203" i="1"/>
  <c r="J1203" i="1"/>
  <c r="B1204" i="1"/>
  <c r="D1204" i="1"/>
  <c r="E1204" i="1"/>
  <c r="H1204" i="1"/>
  <c r="I1204" i="1"/>
  <c r="J1204" i="1"/>
  <c r="B1205" i="1"/>
  <c r="D1205" i="1"/>
  <c r="E1205" i="1"/>
  <c r="H1205" i="1"/>
  <c r="I1205" i="1"/>
  <c r="J1205" i="1"/>
  <c r="B1206" i="1"/>
  <c r="D1206" i="1"/>
  <c r="E1206" i="1"/>
  <c r="H1206" i="1"/>
  <c r="I1206" i="1"/>
  <c r="J1206" i="1"/>
  <c r="B1207" i="1"/>
  <c r="D1207" i="1"/>
  <c r="E1207" i="1"/>
  <c r="H1207" i="1"/>
  <c r="I1207" i="1"/>
  <c r="J1207" i="1"/>
  <c r="B1208" i="1"/>
  <c r="D1208" i="1"/>
  <c r="E1208" i="1"/>
  <c r="H1208" i="1"/>
  <c r="I1208" i="1"/>
  <c r="J1208" i="1"/>
  <c r="B1209" i="1"/>
  <c r="D1209" i="1"/>
  <c r="E1209" i="1"/>
  <c r="H1209" i="1"/>
  <c r="I1209" i="1"/>
  <c r="J1209" i="1"/>
  <c r="B1210" i="1"/>
  <c r="D1210" i="1"/>
  <c r="E1210" i="1"/>
  <c r="H1210" i="1"/>
  <c r="I1210" i="1"/>
  <c r="J1210" i="1"/>
  <c r="B1211" i="1"/>
  <c r="D1211" i="1"/>
  <c r="E1211" i="1"/>
  <c r="H1211" i="1"/>
  <c r="I1211" i="1"/>
  <c r="J1211" i="1"/>
  <c r="B1212" i="1"/>
  <c r="D1212" i="1"/>
  <c r="E1212" i="1"/>
  <c r="H1212" i="1"/>
  <c r="I1212" i="1"/>
  <c r="J1212" i="1"/>
  <c r="B1213" i="1"/>
  <c r="D1213" i="1"/>
  <c r="E1213" i="1"/>
  <c r="H1213" i="1"/>
  <c r="I1213" i="1"/>
  <c r="J1213" i="1"/>
  <c r="B1214" i="1"/>
  <c r="D1214" i="1"/>
  <c r="E1214" i="1"/>
  <c r="H1214" i="1"/>
  <c r="I1214" i="1"/>
  <c r="J1214" i="1"/>
  <c r="B1215" i="1"/>
  <c r="D1215" i="1"/>
  <c r="E1215" i="1"/>
  <c r="H1215" i="1"/>
  <c r="I1215" i="1"/>
  <c r="J1215" i="1"/>
  <c r="B1216" i="1"/>
  <c r="D1216" i="1"/>
  <c r="E1216" i="1"/>
  <c r="H1216" i="1"/>
  <c r="I1216" i="1"/>
  <c r="J1216" i="1"/>
  <c r="B1217" i="1"/>
  <c r="D1217" i="1"/>
  <c r="E1217" i="1"/>
  <c r="H1217" i="1"/>
  <c r="I1217" i="1"/>
  <c r="J1217" i="1"/>
  <c r="B1218" i="1"/>
  <c r="D1218" i="1"/>
  <c r="E1218" i="1"/>
  <c r="H1218" i="1"/>
  <c r="I1218" i="1"/>
  <c r="J1218" i="1"/>
  <c r="B1219" i="1"/>
  <c r="D1219" i="1"/>
  <c r="E1219" i="1"/>
  <c r="H1219" i="1"/>
  <c r="I1219" i="1"/>
  <c r="J1219" i="1"/>
  <c r="B1220" i="1"/>
  <c r="D1220" i="1"/>
  <c r="E1220" i="1"/>
  <c r="H1220" i="1"/>
  <c r="I1220" i="1"/>
  <c r="J1220" i="1"/>
  <c r="B1221" i="1"/>
  <c r="D1221" i="1"/>
  <c r="E1221" i="1"/>
  <c r="H1221" i="1"/>
  <c r="I1221" i="1"/>
  <c r="J1221" i="1"/>
  <c r="B1222" i="1"/>
  <c r="D1222" i="1"/>
  <c r="E1222" i="1"/>
  <c r="H1222" i="1"/>
  <c r="I1222" i="1"/>
  <c r="J1222" i="1"/>
  <c r="B1223" i="1"/>
  <c r="D1223" i="1"/>
  <c r="E1223" i="1"/>
  <c r="H1223" i="1"/>
  <c r="I1223" i="1"/>
  <c r="J1223" i="1"/>
  <c r="B1224" i="1"/>
  <c r="D1224" i="1"/>
  <c r="E1224" i="1"/>
  <c r="H1224" i="1"/>
  <c r="I1224" i="1"/>
  <c r="J1224" i="1"/>
  <c r="B1225" i="1"/>
  <c r="D1225" i="1"/>
  <c r="E1225" i="1"/>
  <c r="H1225" i="1"/>
  <c r="I1225" i="1"/>
  <c r="J1225" i="1"/>
  <c r="B1226" i="1"/>
  <c r="D1226" i="1"/>
  <c r="E1226" i="1"/>
  <c r="H1226" i="1"/>
  <c r="I1226" i="1"/>
  <c r="J1226" i="1"/>
  <c r="B1227" i="1"/>
  <c r="D1227" i="1"/>
  <c r="E1227" i="1"/>
  <c r="H1227" i="1"/>
  <c r="I1227" i="1"/>
  <c r="J1227" i="1"/>
  <c r="B1228" i="1"/>
  <c r="D1228" i="1"/>
  <c r="E1228" i="1"/>
  <c r="H1228" i="1"/>
  <c r="I1228" i="1"/>
  <c r="J1228" i="1"/>
  <c r="B1229" i="1"/>
  <c r="D1229" i="1"/>
  <c r="E1229" i="1"/>
  <c r="H1229" i="1"/>
  <c r="I1229" i="1"/>
  <c r="J1229" i="1"/>
  <c r="B1230" i="1"/>
  <c r="D1230" i="1"/>
  <c r="E1230" i="1"/>
  <c r="H1230" i="1"/>
  <c r="I1230" i="1"/>
  <c r="J1230" i="1"/>
  <c r="B1231" i="1"/>
  <c r="D1231" i="1"/>
  <c r="E1231" i="1"/>
  <c r="H1231" i="1"/>
  <c r="I1231" i="1"/>
  <c r="J1231" i="1"/>
  <c r="B1232" i="1"/>
  <c r="D1232" i="1"/>
  <c r="E1232" i="1"/>
  <c r="H1232" i="1"/>
  <c r="I1232" i="1"/>
  <c r="J1232" i="1"/>
  <c r="B1233" i="1"/>
  <c r="D1233" i="1"/>
  <c r="E1233" i="1"/>
  <c r="H1233" i="1"/>
  <c r="I1233" i="1"/>
  <c r="J1233" i="1"/>
  <c r="B1234" i="1"/>
  <c r="D1234" i="1"/>
  <c r="E1234" i="1"/>
  <c r="H1234" i="1"/>
  <c r="I1234" i="1"/>
  <c r="J1234" i="1"/>
  <c r="B1235" i="1"/>
  <c r="D1235" i="1"/>
  <c r="E1235" i="1"/>
  <c r="H1235" i="1"/>
  <c r="I1235" i="1"/>
  <c r="J1235" i="1"/>
  <c r="B1236" i="1"/>
  <c r="D1236" i="1"/>
  <c r="E1236" i="1"/>
  <c r="H1236" i="1"/>
  <c r="I1236" i="1"/>
  <c r="J1236" i="1"/>
  <c r="B1237" i="1"/>
  <c r="D1237" i="1"/>
  <c r="E1237" i="1"/>
  <c r="H1237" i="1"/>
  <c r="I1237" i="1"/>
  <c r="J1237" i="1"/>
  <c r="B1238" i="1"/>
  <c r="D1238" i="1"/>
  <c r="E1238" i="1"/>
  <c r="H1238" i="1"/>
  <c r="I1238" i="1"/>
  <c r="J1238" i="1"/>
  <c r="B1239" i="1"/>
  <c r="D1239" i="1"/>
  <c r="E1239" i="1"/>
  <c r="H1239" i="1"/>
  <c r="I1239" i="1"/>
  <c r="J1239" i="1"/>
  <c r="B1240" i="1"/>
  <c r="D1240" i="1"/>
  <c r="E1240" i="1"/>
  <c r="H1240" i="1"/>
  <c r="I1240" i="1"/>
  <c r="J1240" i="1"/>
  <c r="B1241" i="1"/>
  <c r="D1241" i="1"/>
  <c r="E1241" i="1"/>
  <c r="H1241" i="1"/>
  <c r="I1241" i="1"/>
  <c r="J1241" i="1"/>
  <c r="B1242" i="1"/>
  <c r="D1242" i="1"/>
  <c r="E1242" i="1"/>
  <c r="H1242" i="1"/>
  <c r="I1242" i="1"/>
  <c r="J1242" i="1"/>
  <c r="B1243" i="1"/>
  <c r="D1243" i="1"/>
  <c r="E1243" i="1"/>
  <c r="H1243" i="1"/>
  <c r="I1243" i="1"/>
  <c r="J1243" i="1"/>
  <c r="B1244" i="1"/>
  <c r="D1244" i="1"/>
  <c r="E1244" i="1"/>
  <c r="H1244" i="1"/>
  <c r="I1244" i="1"/>
  <c r="J1244" i="1"/>
  <c r="B1245" i="1"/>
  <c r="D1245" i="1"/>
  <c r="E1245" i="1"/>
  <c r="H1245" i="1"/>
  <c r="I1245" i="1"/>
  <c r="J1245" i="1"/>
  <c r="B1246" i="1"/>
  <c r="D1246" i="1"/>
  <c r="E1246" i="1"/>
  <c r="H1246" i="1"/>
  <c r="I1246" i="1"/>
  <c r="J1246" i="1"/>
  <c r="B1247" i="1"/>
  <c r="D1247" i="1"/>
  <c r="E1247" i="1"/>
  <c r="H1247" i="1"/>
  <c r="I1247" i="1"/>
  <c r="J1247" i="1"/>
  <c r="B1248" i="1"/>
  <c r="D1248" i="1"/>
  <c r="E1248" i="1"/>
  <c r="H1248" i="1"/>
  <c r="I1248" i="1"/>
  <c r="J1248" i="1"/>
  <c r="B1249" i="1"/>
  <c r="D1249" i="1"/>
  <c r="E1249" i="1"/>
  <c r="H1249" i="1"/>
  <c r="I1249" i="1"/>
  <c r="J1249" i="1"/>
  <c r="B1250" i="1"/>
  <c r="D1250" i="1"/>
  <c r="E1250" i="1"/>
  <c r="H1250" i="1"/>
  <c r="I1250" i="1"/>
  <c r="J1250" i="1"/>
  <c r="B1251" i="1"/>
  <c r="D1251" i="1"/>
  <c r="E1251" i="1"/>
  <c r="H1251" i="1"/>
  <c r="I1251" i="1"/>
  <c r="J1251" i="1"/>
  <c r="B1252" i="1"/>
  <c r="D1252" i="1"/>
  <c r="E1252" i="1"/>
  <c r="H1252" i="1"/>
  <c r="I1252" i="1"/>
  <c r="J1252" i="1"/>
  <c r="B1253" i="1"/>
  <c r="D1253" i="1"/>
  <c r="E1253" i="1"/>
  <c r="H1253" i="1"/>
  <c r="I1253" i="1"/>
  <c r="J1253" i="1"/>
  <c r="B1254" i="1"/>
  <c r="D1254" i="1"/>
  <c r="E1254" i="1"/>
  <c r="H1254" i="1"/>
  <c r="I1254" i="1"/>
  <c r="J1254" i="1"/>
  <c r="B1255" i="1"/>
  <c r="D1255" i="1"/>
  <c r="E1255" i="1"/>
  <c r="H1255" i="1"/>
  <c r="I1255" i="1"/>
  <c r="J1255" i="1"/>
  <c r="B1256" i="1"/>
  <c r="D1256" i="1"/>
  <c r="E1256" i="1"/>
  <c r="H1256" i="1"/>
  <c r="I1256" i="1"/>
  <c r="J1256" i="1"/>
  <c r="B1257" i="1"/>
  <c r="D1257" i="1"/>
  <c r="E1257" i="1"/>
  <c r="H1257" i="1"/>
  <c r="I1257" i="1"/>
  <c r="J1257" i="1"/>
  <c r="B1258" i="1"/>
  <c r="D1258" i="1"/>
  <c r="E1258" i="1"/>
  <c r="H1258" i="1"/>
  <c r="I1258" i="1"/>
  <c r="J1258" i="1"/>
  <c r="B1259" i="1"/>
  <c r="D1259" i="1"/>
  <c r="E1259" i="1"/>
  <c r="H1259" i="1"/>
  <c r="I1259" i="1"/>
  <c r="J1259" i="1"/>
  <c r="B1260" i="1"/>
  <c r="D1260" i="1"/>
  <c r="E1260" i="1"/>
  <c r="H1260" i="1"/>
  <c r="I1260" i="1"/>
  <c r="J1260" i="1"/>
  <c r="B1261" i="1"/>
  <c r="D1261" i="1"/>
  <c r="E1261" i="1"/>
  <c r="H1261" i="1"/>
  <c r="I1261" i="1"/>
  <c r="J1261" i="1"/>
  <c r="B1262" i="1"/>
  <c r="D1262" i="1"/>
  <c r="E1262" i="1"/>
  <c r="H1262" i="1"/>
  <c r="I1262" i="1"/>
  <c r="J1262" i="1"/>
  <c r="B1263" i="1"/>
  <c r="D1263" i="1"/>
  <c r="E1263" i="1"/>
  <c r="H1263" i="1"/>
  <c r="I1263" i="1"/>
  <c r="J1263" i="1"/>
  <c r="B1264" i="1"/>
  <c r="D1264" i="1"/>
  <c r="E1264" i="1"/>
  <c r="H1264" i="1"/>
  <c r="I1264" i="1"/>
  <c r="J1264" i="1"/>
  <c r="B1265" i="1"/>
  <c r="D1265" i="1"/>
  <c r="E1265" i="1"/>
  <c r="H1265" i="1"/>
  <c r="I1265" i="1"/>
  <c r="J1265" i="1"/>
  <c r="B1266" i="1"/>
  <c r="D1266" i="1"/>
  <c r="E1266" i="1"/>
  <c r="H1266" i="1"/>
  <c r="I1266" i="1"/>
  <c r="J1266" i="1"/>
  <c r="B1267" i="1"/>
  <c r="D1267" i="1"/>
  <c r="E1267" i="1"/>
  <c r="H1267" i="1"/>
  <c r="I1267" i="1"/>
  <c r="J1267" i="1"/>
  <c r="B1268" i="1"/>
  <c r="D1268" i="1"/>
  <c r="E1268" i="1"/>
  <c r="H1268" i="1"/>
  <c r="I1268" i="1"/>
  <c r="J1268" i="1"/>
  <c r="B1269" i="1"/>
  <c r="D1269" i="1"/>
  <c r="E1269" i="1"/>
  <c r="H1269" i="1"/>
  <c r="I1269" i="1"/>
  <c r="J1269" i="1"/>
  <c r="B1270" i="1"/>
  <c r="D1270" i="1"/>
  <c r="E1270" i="1"/>
  <c r="H1270" i="1"/>
  <c r="I1270" i="1"/>
  <c r="J1270" i="1"/>
  <c r="B1271" i="1"/>
  <c r="D1271" i="1"/>
  <c r="E1271" i="1"/>
  <c r="H1271" i="1"/>
  <c r="I1271" i="1"/>
  <c r="J1271" i="1"/>
  <c r="B1272" i="1"/>
  <c r="D1272" i="1"/>
  <c r="E1272" i="1"/>
  <c r="H1272" i="1"/>
  <c r="I1272" i="1"/>
  <c r="J1272" i="1"/>
  <c r="B1273" i="1"/>
  <c r="D1273" i="1"/>
  <c r="E1273" i="1"/>
  <c r="H1273" i="1"/>
  <c r="I1273" i="1"/>
  <c r="J1273" i="1"/>
  <c r="B1274" i="1"/>
  <c r="D1274" i="1"/>
  <c r="E1274" i="1"/>
  <c r="H1274" i="1"/>
  <c r="I1274" i="1"/>
  <c r="J1274" i="1"/>
  <c r="B1275" i="1"/>
  <c r="D1275" i="1"/>
  <c r="E1275" i="1"/>
  <c r="H1275" i="1"/>
  <c r="I1275" i="1"/>
  <c r="J1275" i="1"/>
  <c r="B1276" i="1"/>
  <c r="D1276" i="1"/>
  <c r="E1276" i="1"/>
  <c r="H1276" i="1"/>
  <c r="I1276" i="1"/>
  <c r="J1276" i="1"/>
  <c r="B1277" i="1"/>
  <c r="D1277" i="1"/>
  <c r="E1277" i="1"/>
  <c r="H1277" i="1"/>
  <c r="I1277" i="1"/>
  <c r="J1277" i="1"/>
  <c r="B1278" i="1"/>
  <c r="D1278" i="1"/>
  <c r="E1278" i="1"/>
  <c r="H1278" i="1"/>
  <c r="I1278" i="1"/>
  <c r="J1278" i="1"/>
  <c r="B1279" i="1"/>
  <c r="D1279" i="1"/>
  <c r="E1279" i="1"/>
  <c r="H1279" i="1"/>
  <c r="I1279" i="1"/>
  <c r="J1279" i="1"/>
  <c r="B1280" i="1"/>
  <c r="D1280" i="1"/>
  <c r="E1280" i="1"/>
  <c r="H1280" i="1"/>
  <c r="I1280" i="1"/>
  <c r="J1280" i="1"/>
  <c r="B1281" i="1"/>
  <c r="D1281" i="1"/>
  <c r="E1281" i="1"/>
  <c r="H1281" i="1"/>
  <c r="I1281" i="1"/>
  <c r="J1281" i="1"/>
  <c r="B1282" i="1"/>
  <c r="D1282" i="1"/>
  <c r="E1282" i="1"/>
  <c r="H1282" i="1"/>
  <c r="I1282" i="1"/>
  <c r="J1282" i="1"/>
  <c r="B1283" i="1"/>
  <c r="D1283" i="1"/>
  <c r="E1283" i="1"/>
  <c r="H1283" i="1"/>
  <c r="I1283" i="1"/>
  <c r="J1283" i="1"/>
  <c r="B1284" i="1"/>
  <c r="D1284" i="1"/>
  <c r="E1284" i="1"/>
  <c r="H1284" i="1"/>
  <c r="I1284" i="1"/>
  <c r="J1284" i="1"/>
  <c r="B1285" i="1"/>
  <c r="D1285" i="1"/>
  <c r="E1285" i="1"/>
  <c r="H1285" i="1"/>
  <c r="I1285" i="1"/>
  <c r="J1285" i="1"/>
  <c r="B1286" i="1"/>
  <c r="D1286" i="1"/>
  <c r="E1286" i="1"/>
  <c r="H1286" i="1"/>
  <c r="I1286" i="1"/>
  <c r="J1286" i="1"/>
  <c r="B1287" i="1"/>
  <c r="D1287" i="1"/>
  <c r="E1287" i="1"/>
  <c r="H1287" i="1"/>
  <c r="I1287" i="1"/>
  <c r="J1287" i="1"/>
  <c r="B1288" i="1"/>
  <c r="D1288" i="1"/>
  <c r="E1288" i="1"/>
  <c r="H1288" i="1"/>
  <c r="I1288" i="1"/>
  <c r="J1288" i="1"/>
  <c r="B1289" i="1"/>
  <c r="D1289" i="1"/>
  <c r="E1289" i="1"/>
  <c r="H1289" i="1"/>
  <c r="I1289" i="1"/>
  <c r="J1289" i="1"/>
  <c r="B1290" i="1"/>
  <c r="D1290" i="1"/>
  <c r="E1290" i="1"/>
  <c r="H1290" i="1"/>
  <c r="I1290" i="1"/>
  <c r="J1290" i="1"/>
  <c r="B1291" i="1"/>
  <c r="D1291" i="1"/>
  <c r="E1291" i="1"/>
  <c r="H1291" i="1"/>
  <c r="I1291" i="1"/>
  <c r="J1291" i="1"/>
  <c r="B1292" i="1"/>
  <c r="D1292" i="1"/>
  <c r="E1292" i="1"/>
  <c r="H1292" i="1"/>
  <c r="I1292" i="1"/>
  <c r="J1292" i="1"/>
  <c r="B1293" i="1"/>
  <c r="D1293" i="1"/>
  <c r="E1293" i="1"/>
  <c r="H1293" i="1"/>
  <c r="I1293" i="1"/>
  <c r="J1293" i="1"/>
  <c r="B1294" i="1"/>
  <c r="D1294" i="1"/>
  <c r="E1294" i="1"/>
  <c r="H1294" i="1"/>
  <c r="I1294" i="1"/>
  <c r="J1294" i="1"/>
  <c r="B1295" i="1"/>
  <c r="D1295" i="1"/>
  <c r="E1295" i="1"/>
  <c r="H1295" i="1"/>
  <c r="I1295" i="1"/>
  <c r="J1295" i="1"/>
  <c r="B1296" i="1"/>
  <c r="D1296" i="1"/>
  <c r="E1296" i="1"/>
  <c r="H1296" i="1"/>
  <c r="I1296" i="1"/>
  <c r="J1296" i="1"/>
  <c r="B1297" i="1"/>
  <c r="D1297" i="1"/>
  <c r="E1297" i="1"/>
  <c r="H1297" i="1"/>
  <c r="I1297" i="1"/>
  <c r="J1297" i="1"/>
  <c r="B1298" i="1"/>
  <c r="D1298" i="1"/>
  <c r="E1298" i="1"/>
  <c r="H1298" i="1"/>
  <c r="I1298" i="1"/>
  <c r="J1298" i="1"/>
  <c r="B1299" i="1"/>
  <c r="D1299" i="1"/>
  <c r="E1299" i="1"/>
  <c r="H1299" i="1"/>
  <c r="I1299" i="1"/>
  <c r="J1299" i="1"/>
  <c r="B1300" i="1"/>
  <c r="D1300" i="1"/>
  <c r="E1300" i="1"/>
  <c r="H1300" i="1"/>
  <c r="I1300" i="1"/>
  <c r="J1300" i="1"/>
  <c r="B1301" i="1"/>
  <c r="D1301" i="1"/>
  <c r="E1301" i="1"/>
  <c r="H1301" i="1"/>
  <c r="I1301" i="1"/>
  <c r="J1301" i="1"/>
  <c r="B1302" i="1"/>
  <c r="D1302" i="1"/>
  <c r="E1302" i="1"/>
  <c r="H1302" i="1"/>
  <c r="I1302" i="1"/>
  <c r="J1302" i="1"/>
  <c r="B1303" i="1"/>
  <c r="D1303" i="1"/>
  <c r="E1303" i="1"/>
  <c r="H1303" i="1"/>
  <c r="I1303" i="1"/>
  <c r="J1303" i="1"/>
  <c r="B1304" i="1"/>
  <c r="D1304" i="1"/>
  <c r="E1304" i="1"/>
  <c r="H1304" i="1"/>
  <c r="I1304" i="1"/>
  <c r="J1304" i="1"/>
  <c r="B1305" i="1"/>
  <c r="D1305" i="1"/>
  <c r="E1305" i="1"/>
  <c r="H1305" i="1"/>
  <c r="I1305" i="1"/>
  <c r="J1305" i="1"/>
  <c r="B1306" i="1"/>
  <c r="D1306" i="1"/>
  <c r="E1306" i="1"/>
  <c r="H1306" i="1"/>
  <c r="I1306" i="1"/>
  <c r="J1306" i="1"/>
  <c r="B1307" i="1"/>
  <c r="D1307" i="1"/>
  <c r="E1307" i="1"/>
  <c r="H1307" i="1"/>
  <c r="I1307" i="1"/>
  <c r="J1307" i="1"/>
  <c r="B1308" i="1"/>
  <c r="D1308" i="1"/>
  <c r="E1308" i="1"/>
  <c r="H1308" i="1"/>
  <c r="I1308" i="1"/>
  <c r="J1308" i="1"/>
  <c r="B1309" i="1"/>
  <c r="D1309" i="1"/>
  <c r="E1309" i="1"/>
  <c r="H1309" i="1"/>
  <c r="I1309" i="1"/>
  <c r="J1309" i="1"/>
  <c r="B1310" i="1"/>
  <c r="D1310" i="1"/>
  <c r="E1310" i="1"/>
  <c r="H1310" i="1"/>
  <c r="I1310" i="1"/>
  <c r="J1310" i="1"/>
  <c r="B1311" i="1"/>
  <c r="D1311" i="1"/>
  <c r="E1311" i="1"/>
  <c r="H1311" i="1"/>
  <c r="I1311" i="1"/>
  <c r="J1311" i="1"/>
  <c r="B1312" i="1"/>
  <c r="D1312" i="1"/>
  <c r="E1312" i="1"/>
  <c r="H1312" i="1"/>
  <c r="I1312" i="1"/>
  <c r="J1312" i="1"/>
  <c r="B1313" i="1"/>
  <c r="D1313" i="1"/>
  <c r="E1313" i="1"/>
  <c r="H1313" i="1"/>
  <c r="I1313" i="1"/>
  <c r="J1313" i="1"/>
  <c r="B1314" i="1"/>
  <c r="D1314" i="1"/>
  <c r="E1314" i="1"/>
  <c r="H1314" i="1"/>
  <c r="I1314" i="1"/>
  <c r="J1314" i="1"/>
  <c r="B1315" i="1"/>
  <c r="D1315" i="1"/>
  <c r="E1315" i="1"/>
  <c r="H1315" i="1"/>
  <c r="I1315" i="1"/>
  <c r="J1315" i="1"/>
  <c r="B1316" i="1"/>
  <c r="D1316" i="1"/>
  <c r="E1316" i="1"/>
  <c r="H1316" i="1"/>
  <c r="I1316" i="1"/>
  <c r="J1316" i="1"/>
  <c r="B1317" i="1"/>
  <c r="D1317" i="1"/>
  <c r="E1317" i="1"/>
  <c r="H1317" i="1"/>
  <c r="I1317" i="1"/>
  <c r="J1317" i="1"/>
  <c r="B1318" i="1"/>
  <c r="D1318" i="1"/>
  <c r="E1318" i="1"/>
  <c r="H1318" i="1"/>
  <c r="I1318" i="1"/>
  <c r="J1318" i="1"/>
  <c r="B1319" i="1"/>
  <c r="D1319" i="1"/>
  <c r="E1319" i="1"/>
  <c r="H1319" i="1"/>
  <c r="I1319" i="1"/>
  <c r="J1319" i="1"/>
  <c r="B1320" i="1"/>
  <c r="D1320" i="1"/>
  <c r="E1320" i="1"/>
  <c r="H1320" i="1"/>
  <c r="I1320" i="1"/>
  <c r="J1320" i="1"/>
  <c r="B1321" i="1"/>
  <c r="D1321" i="1"/>
  <c r="E1321" i="1"/>
  <c r="H1321" i="1"/>
  <c r="I1321" i="1"/>
  <c r="J1321" i="1"/>
  <c r="B1322" i="1"/>
  <c r="D1322" i="1"/>
  <c r="E1322" i="1"/>
  <c r="H1322" i="1"/>
  <c r="I1322" i="1"/>
  <c r="J1322" i="1"/>
  <c r="B1323" i="1"/>
  <c r="D1323" i="1"/>
  <c r="E1323" i="1"/>
  <c r="H1323" i="1"/>
  <c r="I1323" i="1"/>
  <c r="J1323" i="1"/>
  <c r="B1324" i="1"/>
  <c r="D1324" i="1"/>
  <c r="E1324" i="1"/>
  <c r="H1324" i="1"/>
  <c r="I1324" i="1"/>
  <c r="J1324" i="1"/>
  <c r="B1325" i="1"/>
  <c r="D1325" i="1"/>
  <c r="E1325" i="1"/>
  <c r="H1325" i="1"/>
  <c r="I1325" i="1"/>
  <c r="J1325" i="1"/>
  <c r="B1326" i="1"/>
  <c r="D1326" i="1"/>
  <c r="E1326" i="1"/>
  <c r="H1326" i="1"/>
  <c r="I1326" i="1"/>
  <c r="J1326" i="1"/>
  <c r="B1327" i="1"/>
  <c r="D1327" i="1"/>
  <c r="E1327" i="1"/>
  <c r="H1327" i="1"/>
  <c r="I1327" i="1"/>
  <c r="J1327" i="1"/>
  <c r="B1328" i="1"/>
  <c r="D1328" i="1"/>
  <c r="E1328" i="1"/>
  <c r="H1328" i="1"/>
  <c r="I1328" i="1"/>
  <c r="J1328" i="1"/>
  <c r="B1329" i="1"/>
  <c r="D1329" i="1"/>
  <c r="E1329" i="1"/>
  <c r="H1329" i="1"/>
  <c r="I1329" i="1"/>
  <c r="J1329" i="1"/>
  <c r="B1330" i="1"/>
  <c r="D1330" i="1"/>
  <c r="E1330" i="1"/>
  <c r="H1330" i="1"/>
  <c r="I1330" i="1"/>
  <c r="J1330" i="1"/>
  <c r="B1331" i="1"/>
  <c r="D1331" i="1"/>
  <c r="E1331" i="1"/>
  <c r="H1331" i="1"/>
  <c r="I1331" i="1"/>
  <c r="J1331" i="1"/>
  <c r="B1332" i="1"/>
  <c r="D1332" i="1"/>
  <c r="E1332" i="1"/>
  <c r="H1332" i="1"/>
  <c r="I1332" i="1"/>
  <c r="J1332" i="1"/>
  <c r="B1333" i="1"/>
  <c r="D1333" i="1"/>
  <c r="E1333" i="1"/>
  <c r="H1333" i="1"/>
  <c r="I1333" i="1"/>
  <c r="J1333" i="1"/>
  <c r="B1334" i="1"/>
  <c r="D1334" i="1"/>
  <c r="E1334" i="1"/>
  <c r="H1334" i="1"/>
  <c r="I1334" i="1"/>
  <c r="J1334" i="1"/>
  <c r="B1335" i="1"/>
  <c r="D1335" i="1"/>
  <c r="E1335" i="1"/>
  <c r="H1335" i="1"/>
  <c r="I1335" i="1"/>
  <c r="J1335" i="1"/>
  <c r="B1336" i="1"/>
  <c r="D1336" i="1"/>
  <c r="E1336" i="1"/>
  <c r="H1336" i="1"/>
  <c r="I1336" i="1"/>
  <c r="J1336" i="1"/>
  <c r="B1337" i="1"/>
  <c r="D1337" i="1"/>
  <c r="E1337" i="1"/>
  <c r="H1337" i="1"/>
  <c r="I1337" i="1"/>
  <c r="J1337" i="1"/>
  <c r="B1338" i="1"/>
  <c r="D1338" i="1"/>
  <c r="E1338" i="1"/>
  <c r="H1338" i="1"/>
  <c r="I1338" i="1"/>
  <c r="J1338" i="1"/>
  <c r="B1339" i="1"/>
  <c r="D1339" i="1"/>
  <c r="E1339" i="1"/>
  <c r="H1339" i="1"/>
  <c r="I1339" i="1"/>
  <c r="J1339" i="1"/>
  <c r="B1340" i="1"/>
  <c r="D1340" i="1"/>
  <c r="E1340" i="1"/>
  <c r="H1340" i="1"/>
  <c r="I1340" i="1"/>
  <c r="J1340" i="1"/>
  <c r="B1341" i="1"/>
  <c r="D1341" i="1"/>
  <c r="E1341" i="1"/>
  <c r="H1341" i="1"/>
  <c r="I1341" i="1"/>
  <c r="J1341" i="1"/>
  <c r="B1342" i="1"/>
  <c r="D1342" i="1"/>
  <c r="E1342" i="1"/>
  <c r="H1342" i="1"/>
  <c r="I1342" i="1"/>
  <c r="J1342" i="1"/>
  <c r="B1343" i="1"/>
  <c r="D1343" i="1"/>
  <c r="E1343" i="1"/>
  <c r="H1343" i="1"/>
  <c r="I1343" i="1"/>
  <c r="J1343" i="1"/>
  <c r="B1344" i="1"/>
  <c r="D1344" i="1"/>
  <c r="E1344" i="1"/>
  <c r="H1344" i="1"/>
  <c r="I1344" i="1"/>
  <c r="J1344" i="1"/>
  <c r="B1345" i="1"/>
  <c r="D1345" i="1"/>
  <c r="E1345" i="1"/>
  <c r="H1345" i="1"/>
  <c r="I1345" i="1"/>
  <c r="J1345" i="1"/>
  <c r="B1346" i="1"/>
  <c r="D1346" i="1"/>
  <c r="E1346" i="1"/>
  <c r="H1346" i="1"/>
  <c r="I1346" i="1"/>
  <c r="J1346" i="1"/>
  <c r="B1347" i="1"/>
  <c r="D1347" i="1"/>
  <c r="E1347" i="1"/>
  <c r="H1347" i="1"/>
  <c r="I1347" i="1"/>
  <c r="J1347" i="1"/>
  <c r="B1348" i="1"/>
  <c r="D1348" i="1"/>
  <c r="E1348" i="1"/>
  <c r="H1348" i="1"/>
  <c r="I1348" i="1"/>
  <c r="J1348" i="1"/>
  <c r="B1349" i="1"/>
  <c r="D1349" i="1"/>
  <c r="E1349" i="1"/>
  <c r="H1349" i="1"/>
  <c r="I1349" i="1"/>
  <c r="J1349" i="1"/>
  <c r="B1350" i="1"/>
  <c r="D1350" i="1"/>
  <c r="E1350" i="1"/>
  <c r="H1350" i="1"/>
  <c r="I1350" i="1"/>
  <c r="J1350" i="1"/>
  <c r="B1351" i="1"/>
  <c r="D1351" i="1"/>
  <c r="E1351" i="1"/>
  <c r="H1351" i="1"/>
  <c r="I1351" i="1"/>
  <c r="J1351" i="1"/>
  <c r="B1352" i="1"/>
  <c r="D1352" i="1"/>
  <c r="E1352" i="1"/>
  <c r="H1352" i="1"/>
  <c r="I1352" i="1"/>
  <c r="J1352" i="1"/>
  <c r="B1353" i="1"/>
  <c r="D1353" i="1"/>
  <c r="E1353" i="1"/>
  <c r="H1353" i="1"/>
  <c r="I1353" i="1"/>
  <c r="J1353" i="1"/>
  <c r="B1354" i="1"/>
  <c r="D1354" i="1"/>
  <c r="E1354" i="1"/>
  <c r="H1354" i="1"/>
  <c r="I1354" i="1"/>
  <c r="J1354" i="1"/>
  <c r="B1355" i="1"/>
  <c r="D1355" i="1"/>
  <c r="E1355" i="1"/>
  <c r="H1355" i="1"/>
  <c r="I1355" i="1"/>
  <c r="J1355" i="1"/>
  <c r="B1356" i="1"/>
  <c r="D1356" i="1"/>
  <c r="E1356" i="1"/>
  <c r="H1356" i="1"/>
  <c r="I1356" i="1"/>
  <c r="J1356" i="1"/>
  <c r="B1357" i="1"/>
  <c r="D1357" i="1"/>
  <c r="E1357" i="1"/>
  <c r="H1357" i="1"/>
  <c r="I1357" i="1"/>
  <c r="J1357" i="1"/>
  <c r="B1358" i="1"/>
  <c r="D1358" i="1"/>
  <c r="E1358" i="1"/>
  <c r="H1358" i="1"/>
  <c r="I1358" i="1"/>
  <c r="J1358" i="1"/>
  <c r="B1359" i="1"/>
  <c r="D1359" i="1"/>
  <c r="E1359" i="1"/>
  <c r="H1359" i="1"/>
  <c r="I1359" i="1"/>
  <c r="J1359" i="1"/>
  <c r="B1360" i="1"/>
  <c r="D1360" i="1"/>
  <c r="E1360" i="1"/>
  <c r="H1360" i="1"/>
  <c r="I1360" i="1"/>
  <c r="J1360" i="1"/>
  <c r="B1361" i="1"/>
  <c r="D1361" i="1"/>
  <c r="E1361" i="1"/>
  <c r="H1361" i="1"/>
  <c r="I1361" i="1"/>
  <c r="J1361" i="1"/>
  <c r="B1362" i="1"/>
  <c r="D1362" i="1"/>
  <c r="E1362" i="1"/>
  <c r="H1362" i="1"/>
  <c r="I1362" i="1"/>
  <c r="J1362" i="1"/>
  <c r="B1363" i="1"/>
  <c r="D1363" i="1"/>
  <c r="E1363" i="1"/>
  <c r="H1363" i="1"/>
  <c r="I1363" i="1"/>
  <c r="J1363" i="1"/>
  <c r="B1364" i="1"/>
  <c r="D1364" i="1"/>
  <c r="E1364" i="1"/>
  <c r="H1364" i="1"/>
  <c r="I1364" i="1"/>
  <c r="J1364" i="1"/>
  <c r="B1365" i="1"/>
  <c r="D1365" i="1"/>
  <c r="E1365" i="1"/>
  <c r="H1365" i="1"/>
  <c r="I1365" i="1"/>
  <c r="J1365" i="1"/>
  <c r="B1366" i="1"/>
  <c r="D1366" i="1"/>
  <c r="E1366" i="1"/>
  <c r="H1366" i="1"/>
  <c r="I1366" i="1"/>
  <c r="J1366" i="1"/>
  <c r="B1367" i="1"/>
  <c r="D1367" i="1"/>
  <c r="E1367" i="1"/>
  <c r="H1367" i="1"/>
  <c r="I1367" i="1"/>
  <c r="J1367" i="1"/>
  <c r="B1368" i="1"/>
  <c r="D1368" i="1"/>
  <c r="E1368" i="1"/>
  <c r="H1368" i="1"/>
  <c r="I1368" i="1"/>
  <c r="J1368" i="1"/>
  <c r="B1369" i="1"/>
  <c r="D1369" i="1"/>
  <c r="E1369" i="1"/>
  <c r="H1369" i="1"/>
  <c r="I1369" i="1"/>
  <c r="J1369" i="1"/>
  <c r="B1370" i="1"/>
  <c r="D1370" i="1"/>
  <c r="E1370" i="1"/>
  <c r="H1370" i="1"/>
  <c r="I1370" i="1"/>
  <c r="J1370" i="1"/>
  <c r="B1371" i="1"/>
  <c r="D1371" i="1"/>
  <c r="E1371" i="1"/>
  <c r="H1371" i="1"/>
  <c r="I1371" i="1"/>
  <c r="J1371" i="1"/>
  <c r="B1372" i="1"/>
  <c r="D1372" i="1"/>
  <c r="E1372" i="1"/>
  <c r="H1372" i="1"/>
  <c r="I1372" i="1"/>
  <c r="J1372" i="1"/>
  <c r="B1373" i="1"/>
  <c r="D1373" i="1"/>
  <c r="E1373" i="1"/>
  <c r="H1373" i="1"/>
  <c r="I1373" i="1"/>
  <c r="J1373" i="1"/>
  <c r="B1374" i="1"/>
  <c r="D1374" i="1"/>
  <c r="E1374" i="1"/>
  <c r="H1374" i="1"/>
  <c r="I1374" i="1"/>
  <c r="J1374" i="1"/>
  <c r="B1375" i="1"/>
  <c r="D1375" i="1"/>
  <c r="E1375" i="1"/>
  <c r="H1375" i="1"/>
  <c r="I1375" i="1"/>
  <c r="J1375" i="1"/>
  <c r="B1376" i="1"/>
  <c r="D1376" i="1"/>
  <c r="E1376" i="1"/>
  <c r="H1376" i="1"/>
  <c r="I1376" i="1"/>
  <c r="J1376" i="1"/>
  <c r="B1377" i="1"/>
  <c r="D1377" i="1"/>
  <c r="E1377" i="1"/>
  <c r="H1377" i="1"/>
  <c r="I1377" i="1"/>
  <c r="J1377" i="1"/>
  <c r="B1378" i="1"/>
  <c r="D1378" i="1"/>
  <c r="E1378" i="1"/>
  <c r="H1378" i="1"/>
  <c r="I1378" i="1"/>
  <c r="J1378" i="1"/>
  <c r="B1379" i="1"/>
  <c r="D1379" i="1"/>
  <c r="E1379" i="1"/>
  <c r="H1379" i="1"/>
  <c r="I1379" i="1"/>
  <c r="J1379" i="1"/>
  <c r="B1380" i="1"/>
  <c r="D1380" i="1"/>
  <c r="E1380" i="1"/>
  <c r="H1380" i="1"/>
  <c r="I1380" i="1"/>
  <c r="J1380" i="1"/>
  <c r="B1381" i="1"/>
  <c r="D1381" i="1"/>
  <c r="E1381" i="1"/>
  <c r="H1381" i="1"/>
  <c r="I1381" i="1"/>
  <c r="J1381" i="1"/>
  <c r="B1382" i="1"/>
  <c r="D1382" i="1"/>
  <c r="E1382" i="1"/>
  <c r="H1382" i="1"/>
  <c r="I1382" i="1"/>
  <c r="J1382" i="1"/>
  <c r="B1383" i="1"/>
  <c r="D1383" i="1"/>
  <c r="E1383" i="1"/>
  <c r="H1383" i="1"/>
  <c r="I1383" i="1"/>
  <c r="J1383" i="1"/>
  <c r="B1384" i="1"/>
  <c r="D1384" i="1"/>
  <c r="E1384" i="1"/>
  <c r="H1384" i="1"/>
  <c r="I1384" i="1"/>
  <c r="J1384" i="1"/>
  <c r="B1385" i="1"/>
  <c r="D1385" i="1"/>
  <c r="E1385" i="1"/>
  <c r="H1385" i="1"/>
  <c r="I1385" i="1"/>
  <c r="J1385" i="1"/>
  <c r="B1386" i="1"/>
  <c r="D1386" i="1"/>
  <c r="E1386" i="1"/>
  <c r="H1386" i="1"/>
  <c r="I1386" i="1"/>
  <c r="J1386" i="1"/>
  <c r="B1387" i="1"/>
  <c r="D1387" i="1"/>
  <c r="E1387" i="1"/>
  <c r="H1387" i="1"/>
  <c r="I1387" i="1"/>
  <c r="J1387" i="1"/>
  <c r="B1388" i="1"/>
  <c r="D1388" i="1"/>
  <c r="E1388" i="1"/>
  <c r="H1388" i="1"/>
  <c r="I1388" i="1"/>
  <c r="J1388" i="1"/>
  <c r="B1389" i="1"/>
  <c r="D1389" i="1"/>
  <c r="E1389" i="1"/>
  <c r="H1389" i="1"/>
  <c r="I1389" i="1"/>
  <c r="J1389" i="1"/>
  <c r="B1390" i="1"/>
  <c r="D1390" i="1"/>
  <c r="E1390" i="1"/>
  <c r="H1390" i="1"/>
  <c r="I1390" i="1"/>
  <c r="J1390" i="1"/>
  <c r="B1391" i="1"/>
  <c r="D1391" i="1"/>
  <c r="E1391" i="1"/>
  <c r="H1391" i="1"/>
  <c r="I1391" i="1"/>
  <c r="J1391" i="1"/>
  <c r="B1392" i="1"/>
  <c r="D1392" i="1"/>
  <c r="E1392" i="1"/>
  <c r="H1392" i="1"/>
  <c r="I1392" i="1"/>
  <c r="J1392" i="1"/>
  <c r="B1393" i="1"/>
  <c r="D1393" i="1"/>
  <c r="E1393" i="1"/>
  <c r="H1393" i="1"/>
  <c r="I1393" i="1"/>
  <c r="J1393" i="1"/>
  <c r="B1394" i="1"/>
  <c r="D1394" i="1"/>
  <c r="E1394" i="1"/>
  <c r="H1394" i="1"/>
  <c r="I1394" i="1"/>
  <c r="J1394" i="1"/>
  <c r="B1395" i="1"/>
  <c r="D1395" i="1"/>
  <c r="E1395" i="1"/>
  <c r="H1395" i="1"/>
  <c r="I1395" i="1"/>
  <c r="J1395" i="1"/>
  <c r="B1396" i="1"/>
  <c r="D1396" i="1"/>
  <c r="E1396" i="1"/>
  <c r="H1396" i="1"/>
  <c r="I1396" i="1"/>
  <c r="J1396" i="1"/>
  <c r="B1397" i="1"/>
  <c r="D1397" i="1"/>
  <c r="E1397" i="1"/>
  <c r="H1397" i="1"/>
  <c r="I1397" i="1"/>
  <c r="J1397" i="1"/>
  <c r="B1398" i="1"/>
  <c r="D1398" i="1"/>
  <c r="E1398" i="1"/>
  <c r="H1398" i="1"/>
  <c r="I1398" i="1"/>
  <c r="J1398" i="1"/>
  <c r="B1399" i="1"/>
  <c r="D1399" i="1"/>
  <c r="E1399" i="1"/>
  <c r="H1399" i="1"/>
  <c r="I1399" i="1"/>
  <c r="J1399" i="1"/>
  <c r="B1400" i="1"/>
  <c r="D1400" i="1"/>
  <c r="E1400" i="1"/>
  <c r="H1400" i="1"/>
  <c r="I1400" i="1"/>
  <c r="J1400" i="1"/>
  <c r="B1401" i="1"/>
  <c r="D1401" i="1"/>
  <c r="E1401" i="1"/>
  <c r="H1401" i="1"/>
  <c r="I1401" i="1"/>
  <c r="J1401" i="1"/>
  <c r="B1402" i="1"/>
  <c r="D1402" i="1"/>
  <c r="E1402" i="1"/>
  <c r="H1402" i="1"/>
  <c r="I1402" i="1"/>
  <c r="J1402" i="1"/>
  <c r="B1403" i="1"/>
  <c r="D1403" i="1"/>
  <c r="E1403" i="1"/>
  <c r="H1403" i="1"/>
  <c r="I1403" i="1"/>
  <c r="J1403" i="1"/>
  <c r="B1404" i="1"/>
  <c r="D1404" i="1"/>
  <c r="E1404" i="1"/>
  <c r="H1404" i="1"/>
  <c r="I1404" i="1"/>
  <c r="J1404" i="1"/>
  <c r="B1405" i="1"/>
  <c r="D1405" i="1"/>
  <c r="E1405" i="1"/>
  <c r="H1405" i="1"/>
  <c r="I1405" i="1"/>
  <c r="J1405" i="1"/>
  <c r="B1406" i="1"/>
  <c r="D1406" i="1"/>
  <c r="E1406" i="1"/>
  <c r="H1406" i="1"/>
  <c r="I1406" i="1"/>
  <c r="J1406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30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219" i="4"/>
  <c r="J2" i="1"/>
  <c r="I2" i="1"/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2" i="2"/>
  <c r="E2" i="1" s="1"/>
  <c r="D2" i="1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" i="7"/>
  <c r="B2" i="1"/>
  <c r="F128" i="4" l="1"/>
  <c r="A128" i="4" s="1"/>
  <c r="F120" i="4"/>
  <c r="A120" i="4" s="1"/>
  <c r="F112" i="4"/>
  <c r="A112" i="4" s="1"/>
  <c r="F104" i="4"/>
  <c r="A104" i="4" s="1"/>
  <c r="F96" i="4"/>
  <c r="A96" i="4" s="1"/>
  <c r="F88" i="4"/>
  <c r="A88" i="4" s="1"/>
  <c r="F80" i="4"/>
  <c r="A80" i="4" s="1"/>
  <c r="F72" i="4"/>
  <c r="A72" i="4" s="1"/>
  <c r="F64" i="4"/>
  <c r="A64" i="4" s="1"/>
  <c r="F290" i="4"/>
  <c r="A290" i="4" s="1"/>
  <c r="F286" i="4"/>
  <c r="A286" i="4" s="1"/>
  <c r="F282" i="4"/>
  <c r="A282" i="4" s="1"/>
  <c r="F276" i="4"/>
  <c r="A276" i="4" s="1"/>
  <c r="F272" i="4"/>
  <c r="A272" i="4" s="1"/>
  <c r="F268" i="4"/>
  <c r="A268" i="4" s="1"/>
  <c r="F264" i="4"/>
  <c r="A264" i="4" s="1"/>
  <c r="F260" i="4"/>
  <c r="A260" i="4" s="1"/>
  <c r="F256" i="4"/>
  <c r="A256" i="4" s="1"/>
  <c r="F252" i="4"/>
  <c r="A252" i="4" s="1"/>
  <c r="F248" i="4"/>
  <c r="A248" i="4" s="1"/>
  <c r="F244" i="4"/>
  <c r="A244" i="4" s="1"/>
  <c r="F219" i="4"/>
  <c r="A219" i="4" s="1"/>
  <c r="F122" i="4"/>
  <c r="A122" i="4" s="1"/>
  <c r="F114" i="4"/>
  <c r="A114" i="4" s="1"/>
  <c r="F106" i="4"/>
  <c r="A106" i="4" s="1"/>
  <c r="F98" i="4"/>
  <c r="A98" i="4" s="1"/>
  <c r="F90" i="4"/>
  <c r="A90" i="4" s="1"/>
  <c r="F82" i="4"/>
  <c r="A82" i="4" s="1"/>
  <c r="F74" i="4"/>
  <c r="A74" i="4" s="1"/>
  <c r="F66" i="4"/>
  <c r="A66" i="4" s="1"/>
  <c r="F280" i="4"/>
  <c r="A280" i="4" s="1"/>
  <c r="F238" i="4"/>
  <c r="A238" i="4" s="1"/>
  <c r="F234" i="4"/>
  <c r="A234" i="4" s="1"/>
  <c r="F230" i="4"/>
  <c r="A230" i="4" s="1"/>
  <c r="F226" i="4"/>
  <c r="A226" i="4" s="1"/>
  <c r="F222" i="4"/>
  <c r="A222" i="4" s="1"/>
  <c r="F142" i="4"/>
  <c r="A142" i="4" s="1"/>
  <c r="F138" i="4"/>
  <c r="A138" i="4" s="1"/>
  <c r="F134" i="4"/>
  <c r="A134" i="4" s="1"/>
  <c r="F155" i="4"/>
  <c r="A155" i="4" s="1"/>
  <c r="F151" i="4"/>
  <c r="A151" i="4" s="1"/>
  <c r="F147" i="4"/>
  <c r="A147" i="4" s="1"/>
  <c r="F143" i="4"/>
  <c r="A143" i="4" s="1"/>
  <c r="F164" i="4"/>
  <c r="A164" i="4" s="1"/>
  <c r="F160" i="4"/>
  <c r="A160" i="4" s="1"/>
  <c r="F156" i="4"/>
  <c r="A156" i="4" s="1"/>
  <c r="F215" i="4"/>
  <c r="A215" i="4" s="1"/>
  <c r="F211" i="4"/>
  <c r="A211" i="4" s="1"/>
  <c r="F207" i="4"/>
  <c r="A207" i="4" s="1"/>
  <c r="F203" i="4"/>
  <c r="A203" i="4" s="1"/>
  <c r="F199" i="4"/>
  <c r="A199" i="4" s="1"/>
  <c r="F195" i="4"/>
  <c r="A195" i="4" s="1"/>
  <c r="F191" i="4"/>
  <c r="A191" i="4" s="1"/>
  <c r="F187" i="4"/>
  <c r="A187" i="4" s="1"/>
  <c r="F183" i="4"/>
  <c r="A183" i="4" s="1"/>
  <c r="F179" i="4"/>
  <c r="A179" i="4" s="1"/>
  <c r="F175" i="4"/>
  <c r="A175" i="4" s="1"/>
  <c r="F171" i="4"/>
  <c r="A171" i="4" s="1"/>
  <c r="F61" i="4"/>
  <c r="A61" i="4" s="1"/>
  <c r="F57" i="4"/>
  <c r="A57" i="4" s="1"/>
  <c r="F53" i="4"/>
  <c r="A53" i="4" s="1"/>
  <c r="F49" i="4"/>
  <c r="A49" i="4" s="1"/>
  <c r="F45" i="4"/>
  <c r="A45" i="4" s="1"/>
  <c r="F41" i="4"/>
  <c r="A41" i="4" s="1"/>
  <c r="F37" i="4"/>
  <c r="A37" i="4" s="1"/>
  <c r="F33" i="4"/>
  <c r="A33" i="4" s="1"/>
  <c r="F29" i="4"/>
  <c r="A29" i="4" s="1"/>
  <c r="F25" i="4"/>
  <c r="A25" i="4" s="1"/>
  <c r="F21" i="4"/>
  <c r="A21" i="4" s="1"/>
  <c r="F17" i="4"/>
  <c r="A17" i="4" s="1"/>
  <c r="F13" i="4"/>
  <c r="A13" i="4" s="1"/>
  <c r="F9" i="4"/>
  <c r="A9" i="4" s="1"/>
  <c r="F5" i="4"/>
  <c r="A5" i="4" s="1"/>
  <c r="F129" i="4"/>
  <c r="A129" i="4" s="1"/>
  <c r="F125" i="4"/>
  <c r="A125" i="4" s="1"/>
  <c r="F121" i="4"/>
  <c r="A121" i="4" s="1"/>
  <c r="F117" i="4"/>
  <c r="A117" i="4" s="1"/>
  <c r="F113" i="4"/>
  <c r="A113" i="4" s="1"/>
  <c r="F109" i="4"/>
  <c r="A109" i="4" s="1"/>
  <c r="F105" i="4"/>
  <c r="A105" i="4" s="1"/>
  <c r="F101" i="4"/>
  <c r="A101" i="4" s="1"/>
  <c r="F97" i="4"/>
  <c r="A97" i="4" s="1"/>
  <c r="F93" i="4"/>
  <c r="A93" i="4" s="1"/>
  <c r="F89" i="4"/>
  <c r="A89" i="4" s="1"/>
  <c r="F85" i="4"/>
  <c r="A85" i="4" s="1"/>
  <c r="F81" i="4"/>
  <c r="A81" i="4" s="1"/>
  <c r="F77" i="4"/>
  <c r="A77" i="4" s="1"/>
  <c r="F73" i="4"/>
  <c r="A73" i="4" s="1"/>
  <c r="F69" i="4"/>
  <c r="A69" i="4" s="1"/>
  <c r="F65" i="4"/>
  <c r="A65" i="4" s="1"/>
  <c r="F293" i="4"/>
  <c r="A293" i="4" s="1"/>
  <c r="F289" i="4"/>
  <c r="A289" i="4" s="1"/>
  <c r="F285" i="4"/>
  <c r="A285" i="4" s="1"/>
  <c r="F281" i="4"/>
  <c r="A281" i="4" s="1"/>
  <c r="F277" i="4"/>
  <c r="A277" i="4" s="1"/>
  <c r="F273" i="4"/>
  <c r="A273" i="4" s="1"/>
  <c r="F269" i="4"/>
  <c r="A269" i="4" s="1"/>
  <c r="F265" i="4"/>
  <c r="A265" i="4" s="1"/>
  <c r="F261" i="4"/>
  <c r="A261" i="4" s="1"/>
  <c r="F257" i="4"/>
  <c r="A257" i="4" s="1"/>
  <c r="F253" i="4"/>
  <c r="A253" i="4" s="1"/>
  <c r="F249" i="4"/>
  <c r="A249" i="4" s="1"/>
  <c r="F245" i="4"/>
  <c r="A245" i="4" s="1"/>
  <c r="F241" i="4"/>
  <c r="A241" i="4" s="1"/>
  <c r="F237" i="4"/>
  <c r="A237" i="4" s="1"/>
  <c r="F233" i="4"/>
  <c r="A233" i="4" s="1"/>
  <c r="F229" i="4"/>
  <c r="A229" i="4" s="1"/>
  <c r="F225" i="4"/>
  <c r="A225" i="4" s="1"/>
  <c r="F221" i="4"/>
  <c r="A221" i="4" s="1"/>
  <c r="F141" i="4"/>
  <c r="A141" i="4" s="1"/>
  <c r="F137" i="4"/>
  <c r="A137" i="4" s="1"/>
  <c r="F133" i="4"/>
  <c r="A133" i="4" s="1"/>
  <c r="F154" i="4"/>
  <c r="A154" i="4" s="1"/>
  <c r="F150" i="4"/>
  <c r="A150" i="4" s="1"/>
  <c r="F146" i="4"/>
  <c r="A146" i="4" s="1"/>
  <c r="F167" i="4"/>
  <c r="A167" i="4" s="1"/>
  <c r="F163" i="4"/>
  <c r="A163" i="4" s="1"/>
  <c r="F159" i="4"/>
  <c r="A159" i="4" s="1"/>
  <c r="F218" i="4"/>
  <c r="A218" i="4" s="1"/>
  <c r="F214" i="4"/>
  <c r="A214" i="4" s="1"/>
  <c r="F206" i="4"/>
  <c r="A206" i="4" s="1"/>
  <c r="F202" i="4"/>
  <c r="A202" i="4" s="1"/>
  <c r="F198" i="4"/>
  <c r="A198" i="4" s="1"/>
  <c r="F194" i="4"/>
  <c r="A194" i="4" s="1"/>
  <c r="F190" i="4"/>
  <c r="A190" i="4" s="1"/>
  <c r="F186" i="4"/>
  <c r="A186" i="4" s="1"/>
  <c r="F182" i="4"/>
  <c r="A182" i="4" s="1"/>
  <c r="F174" i="4"/>
  <c r="A174" i="4" s="1"/>
  <c r="F60" i="4"/>
  <c r="A60" i="4" s="1"/>
  <c r="F52" i="4"/>
  <c r="A52" i="4" s="1"/>
  <c r="F40" i="4"/>
  <c r="A40" i="4" s="1"/>
  <c r="F32" i="4"/>
  <c r="A32" i="4" s="1"/>
  <c r="F24" i="4"/>
  <c r="A24" i="4" s="1"/>
  <c r="F16" i="4"/>
  <c r="A16" i="4" s="1"/>
  <c r="F8" i="4"/>
  <c r="A8" i="4" s="1"/>
  <c r="F124" i="4"/>
  <c r="A124" i="4" s="1"/>
  <c r="F116" i="4"/>
  <c r="A116" i="4" s="1"/>
  <c r="F108" i="4"/>
  <c r="A108" i="4" s="1"/>
  <c r="F100" i="4"/>
  <c r="A100" i="4" s="1"/>
  <c r="F92" i="4"/>
  <c r="A92" i="4" s="1"/>
  <c r="F84" i="4"/>
  <c r="A84" i="4" s="1"/>
  <c r="F76" i="4"/>
  <c r="A76" i="4" s="1"/>
  <c r="F68" i="4"/>
  <c r="A68" i="4" s="1"/>
  <c r="F62" i="4"/>
  <c r="A62" i="4" s="1"/>
  <c r="F288" i="4"/>
  <c r="A288" i="4" s="1"/>
  <c r="F284" i="4"/>
  <c r="A284" i="4" s="1"/>
  <c r="F278" i="4"/>
  <c r="A278" i="4" s="1"/>
  <c r="F274" i="4"/>
  <c r="A274" i="4" s="1"/>
  <c r="F270" i="4"/>
  <c r="A270" i="4" s="1"/>
  <c r="F266" i="4"/>
  <c r="A266" i="4" s="1"/>
  <c r="F262" i="4"/>
  <c r="A262" i="4" s="1"/>
  <c r="F258" i="4"/>
  <c r="A258" i="4" s="1"/>
  <c r="F254" i="4"/>
  <c r="A254" i="4" s="1"/>
  <c r="F250" i="4"/>
  <c r="A250" i="4" s="1"/>
  <c r="F246" i="4"/>
  <c r="A246" i="4" s="1"/>
  <c r="F242" i="4"/>
  <c r="A242" i="4" s="1"/>
  <c r="F126" i="4"/>
  <c r="A126" i="4" s="1"/>
  <c r="F118" i="4"/>
  <c r="A118" i="4" s="1"/>
  <c r="F110" i="4"/>
  <c r="A110" i="4" s="1"/>
  <c r="F102" i="4"/>
  <c r="A102" i="4" s="1"/>
  <c r="F94" i="4"/>
  <c r="A94" i="4" s="1"/>
  <c r="F86" i="4"/>
  <c r="A86" i="4" s="1"/>
  <c r="F78" i="4"/>
  <c r="A78" i="4" s="1"/>
  <c r="F70" i="4"/>
  <c r="A70" i="4" s="1"/>
  <c r="F292" i="4"/>
  <c r="A292" i="4" s="1"/>
  <c r="F240" i="4"/>
  <c r="A240" i="4" s="1"/>
  <c r="F236" i="4"/>
  <c r="A236" i="4" s="1"/>
  <c r="F232" i="4"/>
  <c r="A232" i="4" s="1"/>
  <c r="F228" i="4"/>
  <c r="A228" i="4" s="1"/>
  <c r="F224" i="4"/>
  <c r="A224" i="4" s="1"/>
  <c r="F220" i="4"/>
  <c r="A220" i="4" s="1"/>
  <c r="F140" i="4"/>
  <c r="A140" i="4" s="1"/>
  <c r="F136" i="4"/>
  <c r="A136" i="4" s="1"/>
  <c r="F132" i="4"/>
  <c r="A132" i="4" s="1"/>
  <c r="F153" i="4"/>
  <c r="A153" i="4" s="1"/>
  <c r="F149" i="4"/>
  <c r="A149" i="4" s="1"/>
  <c r="F145" i="4"/>
  <c r="A145" i="4" s="1"/>
  <c r="F166" i="4"/>
  <c r="A166" i="4" s="1"/>
  <c r="F162" i="4"/>
  <c r="A162" i="4" s="1"/>
  <c r="F158" i="4"/>
  <c r="A158" i="4" s="1"/>
  <c r="F217" i="4"/>
  <c r="A217" i="4" s="1"/>
  <c r="F213" i="4"/>
  <c r="A213" i="4" s="1"/>
  <c r="F209" i="4"/>
  <c r="A209" i="4" s="1"/>
  <c r="F205" i="4"/>
  <c r="A205" i="4" s="1"/>
  <c r="F201" i="4"/>
  <c r="A201" i="4" s="1"/>
  <c r="F197" i="4"/>
  <c r="A197" i="4" s="1"/>
  <c r="F193" i="4"/>
  <c r="A193" i="4" s="1"/>
  <c r="F189" i="4"/>
  <c r="A189" i="4" s="1"/>
  <c r="F185" i="4"/>
  <c r="A185" i="4" s="1"/>
  <c r="F181" i="4"/>
  <c r="A181" i="4" s="1"/>
  <c r="F177" i="4"/>
  <c r="A177" i="4" s="1"/>
  <c r="F173" i="4"/>
  <c r="A173" i="4" s="1"/>
  <c r="F169" i="4"/>
  <c r="A169" i="4" s="1"/>
  <c r="F59" i="4"/>
  <c r="A59" i="4" s="1"/>
  <c r="F55" i="4"/>
  <c r="A55" i="4" s="1"/>
  <c r="F51" i="4"/>
  <c r="A51" i="4" s="1"/>
  <c r="F47" i="4"/>
  <c r="A47" i="4" s="1"/>
  <c r="F43" i="4"/>
  <c r="A43" i="4" s="1"/>
  <c r="F39" i="4"/>
  <c r="A39" i="4" s="1"/>
  <c r="F35" i="4"/>
  <c r="A35" i="4" s="1"/>
  <c r="F31" i="4"/>
  <c r="A31" i="4" s="1"/>
  <c r="F27" i="4"/>
  <c r="A27" i="4" s="1"/>
  <c r="F23" i="4"/>
  <c r="A23" i="4" s="1"/>
  <c r="F19" i="4"/>
  <c r="A19" i="4" s="1"/>
  <c r="F15" i="4"/>
  <c r="A15" i="4" s="1"/>
  <c r="F11" i="4"/>
  <c r="A11" i="4" s="1"/>
  <c r="F7" i="4"/>
  <c r="A7" i="4" s="1"/>
  <c r="F3" i="4"/>
  <c r="A3" i="4" s="1"/>
  <c r="F127" i="4"/>
  <c r="A127" i="4" s="1"/>
  <c r="F123" i="4"/>
  <c r="A123" i="4" s="1"/>
  <c r="F119" i="4"/>
  <c r="A119" i="4" s="1"/>
  <c r="F115" i="4"/>
  <c r="A115" i="4" s="1"/>
  <c r="F111" i="4"/>
  <c r="A111" i="4" s="1"/>
  <c r="F107" i="4"/>
  <c r="A107" i="4" s="1"/>
  <c r="F103" i="4"/>
  <c r="A103" i="4" s="1"/>
  <c r="F99" i="4"/>
  <c r="A99" i="4" s="1"/>
  <c r="F95" i="4"/>
  <c r="A95" i="4" s="1"/>
  <c r="F91" i="4"/>
  <c r="A91" i="4" s="1"/>
  <c r="F87" i="4"/>
  <c r="A87" i="4" s="1"/>
  <c r="F83" i="4"/>
  <c r="A83" i="4" s="1"/>
  <c r="F79" i="4"/>
  <c r="A79" i="4" s="1"/>
  <c r="F75" i="4"/>
  <c r="A75" i="4" s="1"/>
  <c r="F71" i="4"/>
  <c r="A71" i="4" s="1"/>
  <c r="F67" i="4"/>
  <c r="A67" i="4" s="1"/>
  <c r="F63" i="4"/>
  <c r="A63" i="4" s="1"/>
  <c r="F291" i="4"/>
  <c r="A291" i="4" s="1"/>
  <c r="F287" i="4"/>
  <c r="A287" i="4" s="1"/>
  <c r="F283" i="4"/>
  <c r="A283" i="4" s="1"/>
  <c r="F279" i="4"/>
  <c r="A279" i="4" s="1"/>
  <c r="F275" i="4"/>
  <c r="A275" i="4" s="1"/>
  <c r="F271" i="4"/>
  <c r="A271" i="4" s="1"/>
  <c r="F267" i="4"/>
  <c r="A267" i="4" s="1"/>
  <c r="F263" i="4"/>
  <c r="A263" i="4" s="1"/>
  <c r="F259" i="4"/>
  <c r="A259" i="4" s="1"/>
  <c r="F255" i="4"/>
  <c r="A255" i="4" s="1"/>
  <c r="F251" i="4"/>
  <c r="A251" i="4" s="1"/>
  <c r="F247" i="4"/>
  <c r="A247" i="4" s="1"/>
  <c r="F243" i="4"/>
  <c r="A243" i="4" s="1"/>
  <c r="F239" i="4"/>
  <c r="A239" i="4" s="1"/>
  <c r="F235" i="4"/>
  <c r="A235" i="4" s="1"/>
  <c r="F231" i="4"/>
  <c r="A231" i="4" s="1"/>
  <c r="F227" i="4"/>
  <c r="A227" i="4" s="1"/>
  <c r="F223" i="4"/>
  <c r="A223" i="4" s="1"/>
  <c r="F130" i="4"/>
  <c r="A130" i="4" s="1"/>
  <c r="F139" i="4"/>
  <c r="A139" i="4" s="1"/>
  <c r="F135" i="4"/>
  <c r="A135" i="4" s="1"/>
  <c r="F131" i="4"/>
  <c r="A131" i="4" s="1"/>
  <c r="F152" i="4"/>
  <c r="A152" i="4" s="1"/>
  <c r="F148" i="4"/>
  <c r="A148" i="4" s="1"/>
  <c r="F144" i="4"/>
  <c r="A144" i="4" s="1"/>
  <c r="F165" i="4"/>
  <c r="A165" i="4" s="1"/>
  <c r="F161" i="4"/>
  <c r="A161" i="4" s="1"/>
  <c r="F157" i="4"/>
  <c r="A157" i="4" s="1"/>
  <c r="F216" i="4"/>
  <c r="A216" i="4" s="1"/>
  <c r="F212" i="4"/>
  <c r="A212" i="4" s="1"/>
  <c r="F208" i="4"/>
  <c r="A208" i="4" s="1"/>
  <c r="F204" i="4"/>
  <c r="A204" i="4" s="1"/>
  <c r="F200" i="4"/>
  <c r="A200" i="4" s="1"/>
  <c r="F196" i="4"/>
  <c r="A196" i="4" s="1"/>
  <c r="F192" i="4"/>
  <c r="A192" i="4" s="1"/>
  <c r="F188" i="4"/>
  <c r="A188" i="4" s="1"/>
  <c r="F184" i="4"/>
  <c r="A184" i="4" s="1"/>
  <c r="F180" i="4"/>
  <c r="A180" i="4" s="1"/>
  <c r="F176" i="4"/>
  <c r="A176" i="4" s="1"/>
  <c r="F172" i="4"/>
  <c r="A172" i="4" s="1"/>
  <c r="F168" i="4"/>
  <c r="A168" i="4" s="1"/>
  <c r="F58" i="4"/>
  <c r="A58" i="4" s="1"/>
  <c r="F54" i="4"/>
  <c r="A54" i="4" s="1"/>
  <c r="F50" i="4"/>
  <c r="A50" i="4" s="1"/>
  <c r="F46" i="4"/>
  <c r="A46" i="4" s="1"/>
  <c r="F42" i="4"/>
  <c r="A42" i="4" s="1"/>
  <c r="F38" i="4"/>
  <c r="A38" i="4" s="1"/>
  <c r="F34" i="4"/>
  <c r="A34" i="4" s="1"/>
  <c r="F30" i="4"/>
  <c r="A30" i="4" s="1"/>
  <c r="F26" i="4"/>
  <c r="A26" i="4" s="1"/>
  <c r="F22" i="4"/>
  <c r="A22" i="4" s="1"/>
  <c r="F18" i="4"/>
  <c r="A18" i="4" s="1"/>
  <c r="F14" i="4"/>
  <c r="A14" i="4" s="1"/>
  <c r="F10" i="4"/>
  <c r="A10" i="4" s="1"/>
  <c r="F6" i="4"/>
  <c r="A6" i="4" s="1"/>
  <c r="F2" i="4"/>
  <c r="A2" i="4" s="1"/>
  <c r="F210" i="4"/>
  <c r="A210" i="4" s="1"/>
  <c r="F178" i="4"/>
  <c r="A178" i="4" s="1"/>
  <c r="F170" i="4"/>
  <c r="A170" i="4" s="1"/>
  <c r="F56" i="4"/>
  <c r="A56" i="4" s="1"/>
  <c r="F48" i="4"/>
  <c r="A48" i="4" s="1"/>
  <c r="F44" i="4"/>
  <c r="A44" i="4" s="1"/>
  <c r="F36" i="4"/>
  <c r="A36" i="4" s="1"/>
  <c r="F28" i="4"/>
  <c r="A28" i="4" s="1"/>
  <c r="F20" i="4"/>
  <c r="A20" i="4" s="1"/>
  <c r="F12" i="4"/>
  <c r="A12" i="4" s="1"/>
  <c r="F4" i="4"/>
  <c r="A4" i="4" s="1"/>
  <c r="H2" i="1"/>
</calcChain>
</file>

<file path=xl/sharedStrings.xml><?xml version="1.0" encoding="utf-8"?>
<sst xmlns="http://schemas.openxmlformats.org/spreadsheetml/2006/main" count="15625" uniqueCount="602">
  <si>
    <t>id</t>
  </si>
  <si>
    <t>dni</t>
  </si>
  <si>
    <t>createdAt</t>
  </si>
  <si>
    <t>updatedAt</t>
  </si>
  <si>
    <t>ALFONSO</t>
  </si>
  <si>
    <t>YB5120307</t>
  </si>
  <si>
    <t>AAF72819</t>
  </si>
  <si>
    <t>id_materia</t>
  </si>
  <si>
    <t>nombre</t>
  </si>
  <si>
    <t>id_curso</t>
  </si>
  <si>
    <t>EDUCACIÓN FÍSICA</t>
  </si>
  <si>
    <t>LENGUA Y LITERATURA</t>
  </si>
  <si>
    <t>MATEMÁTICA</t>
  </si>
  <si>
    <t>CIENCIAS NATURALES - BIOLOGÍA</t>
  </si>
  <si>
    <t>CIENCIAS NATURALES - FÍSICA</t>
  </si>
  <si>
    <t>CIENCIAS SOCIALES - GEOGRAFÍA</t>
  </si>
  <si>
    <t>LENGUA EXTRANJERA - INGLÉS</t>
  </si>
  <si>
    <t>EDUCACIÓN ARTÍSTICA - ARTES VISUALES</t>
  </si>
  <si>
    <t>EDUCACIÓN TECNOLÓGICA</t>
  </si>
  <si>
    <t>CIUDADANÍA Y PARTICIPACIÓN</t>
  </si>
  <si>
    <t>CIENCIAS NATURALES - QUÍMICA</t>
  </si>
  <si>
    <t>BIOLOGÍA</t>
  </si>
  <si>
    <t>CIENCIAS SOCIALES - HISTORIA</t>
  </si>
  <si>
    <t>EDUCACIÓN ARTÍSTICA - MÚSICA</t>
  </si>
  <si>
    <t>FÍSICA</t>
  </si>
  <si>
    <t>QUÍMICA</t>
  </si>
  <si>
    <t>GEOGRAFÍA</t>
  </si>
  <si>
    <t>HISTORIA</t>
  </si>
  <si>
    <t>FORMACIÓN PARA LA VIDA Y EL TRABAJO</t>
  </si>
  <si>
    <t>SISTEMAS DE INFORMACIÓN CONTABLE</t>
  </si>
  <si>
    <t>ADMINISTRACIÓN</t>
  </si>
  <si>
    <t>ECONOMÍA Y DESARROLLO SUSTENTABLE</t>
  </si>
  <si>
    <t>ADMINISTRACIÓN DE LA PRODUCCIÓN Y COMERCIALIZACIÓN</t>
  </si>
  <si>
    <t>PSICOLOGÍA</t>
  </si>
  <si>
    <t>ECONOMÍA</t>
  </si>
  <si>
    <t>ADMINISTRACIÓN DE RECURSOS HUMANOS</t>
  </si>
  <si>
    <t>EDUCACIÓN ARTÍSTICA - TEATRO</t>
  </si>
  <si>
    <t>CIUDADANÍA Y POLÍTICA</t>
  </si>
  <si>
    <t>DERECHO</t>
  </si>
  <si>
    <t>RESPONSABILIDAD SOCIAL DE LAS ORGANIZACIONES</t>
  </si>
  <si>
    <t>ADMINISTRACIÓN FINANCIERA</t>
  </si>
  <si>
    <t>FILOSOFÍA</t>
  </si>
  <si>
    <t>id_condicion</t>
  </si>
  <si>
    <t>PREVIA</t>
  </si>
  <si>
    <t>EQUIVALENCIA</t>
  </si>
  <si>
    <t>TERCERA MATERIA</t>
  </si>
  <si>
    <t>EXCEPTUADA</t>
  </si>
  <si>
    <t>id_calificacion</t>
  </si>
  <si>
    <t>calificacion</t>
  </si>
  <si>
    <t>aprobado</t>
  </si>
  <si>
    <t>Aus.</t>
  </si>
  <si>
    <t>id_ciclo</t>
  </si>
  <si>
    <t>anio</t>
  </si>
  <si>
    <t>id_plan</t>
  </si>
  <si>
    <t>codigo</t>
  </si>
  <si>
    <t>Dcto. 3445/58</t>
  </si>
  <si>
    <t>Dcto. 1530/81</t>
  </si>
  <si>
    <t>Dcto. 141/96</t>
  </si>
  <si>
    <t>Dcto. 149/97</t>
  </si>
  <si>
    <t>Dcto. 344/11</t>
  </si>
  <si>
    <t>Dcto. 668/11</t>
  </si>
  <si>
    <t>id_previa</t>
  </si>
  <si>
    <t>id_alumno</t>
  </si>
  <si>
    <t>AÑO EN
CURSO</t>
  </si>
  <si>
    <t>DIV. EN
CURSO</t>
  </si>
  <si>
    <t>DNI</t>
  </si>
  <si>
    <t>APELLIDO Y NOMBRE</t>
  </si>
  <si>
    <t>MATERIA ADEUDADA</t>
  </si>
  <si>
    <t>AÑO ADEUDADO</t>
  </si>
  <si>
    <t>CONDICIÓN</t>
  </si>
  <si>
    <t>CICLO
LECTIVO</t>
  </si>
  <si>
    <t>PLAN</t>
  </si>
  <si>
    <t>OBSERVACIÓN</t>
  </si>
  <si>
    <t>TUTOR</t>
  </si>
  <si>
    <t>APROBADA</t>
  </si>
  <si>
    <t>ABRIL 2023
FECHA</t>
  </si>
  <si>
    <t>ABRIL 2023
NOTA</t>
  </si>
  <si>
    <t>ABRIL 2023
LIBRO</t>
  </si>
  <si>
    <t>ABRIL 2023
FOLIO</t>
  </si>
  <si>
    <t>JULIO 2023
FECHA</t>
  </si>
  <si>
    <t>JULIO 2023
NOTA</t>
  </si>
  <si>
    <t>JULIO 2023
LIBRO</t>
  </si>
  <si>
    <t>JULIO 2023
FOLIO</t>
  </si>
  <si>
    <t>SEPT 2023
FECHA</t>
  </si>
  <si>
    <t>SEPT 2023
NOTA</t>
  </si>
  <si>
    <t>SEPT 2023
LIBRO</t>
  </si>
  <si>
    <t>SEPT 2023
FOLIO</t>
  </si>
  <si>
    <t>DIC 2023 FECHA</t>
  </si>
  <si>
    <t>DIC 2023 NOTA</t>
  </si>
  <si>
    <t>DIC 2023 LIBRO</t>
  </si>
  <si>
    <t>DIC 2023 FOLIO</t>
  </si>
  <si>
    <t>FEB 2023 FECHA</t>
  </si>
  <si>
    <t>FEB 2023 NOTA</t>
  </si>
  <si>
    <t>FEB 2023 LIBRO</t>
  </si>
  <si>
    <t>FEB 2023 FOLIO</t>
  </si>
  <si>
    <t>2º</t>
  </si>
  <si>
    <t>A</t>
  </si>
  <si>
    <t>BERTOLLINI SOSA, WENDY STEPHANIE</t>
  </si>
  <si>
    <t>1º</t>
  </si>
  <si>
    <t>NO</t>
  </si>
  <si>
    <t>FLEITAS, RAMONA YOSELI</t>
  </si>
  <si>
    <t>2</t>
  </si>
  <si>
    <t>GOMEZ, ZOE JAZMIN</t>
  </si>
  <si>
    <t>GONZALEZ, YESICA PAOLA</t>
  </si>
  <si>
    <t>LITIVIN, MAYRA DAIANA</t>
  </si>
  <si>
    <t>ABANDONO 2023</t>
  </si>
  <si>
    <t>MARTINEZ, MATTEO</t>
  </si>
  <si>
    <t>SI</t>
  </si>
  <si>
    <t>VAZQUEZ, JULIAN EZEQUIEL</t>
  </si>
  <si>
    <t>B</t>
  </si>
  <si>
    <t>CABRERA, TIAGO LAUREANO</t>
  </si>
  <si>
    <t>REPITENTE 2024</t>
  </si>
  <si>
    <t>CHARRAS, LAUTARO GABRIEL</t>
  </si>
  <si>
    <t>CUPAIOLO FRIEDL, BAUTISTA</t>
  </si>
  <si>
    <t>DIAZ, TOMAS SEBASTIAN</t>
  </si>
  <si>
    <t>GARCIA RODRIGUEZ, TIZIANO URIEL</t>
  </si>
  <si>
    <t>GOMEZ, BAUTISTA VALENTIN</t>
  </si>
  <si>
    <t>MARTINEZ, MICAELA GUADALUPE</t>
  </si>
  <si>
    <t>MARTINEZ, SERENA DANIELA</t>
  </si>
  <si>
    <t>MERLO, SOLEDAD</t>
  </si>
  <si>
    <t>MOLINA FERREYRA, SANTINO JOAQUIN</t>
  </si>
  <si>
    <t>MURUA, JEREMIAS ALEXANDER</t>
  </si>
  <si>
    <t>NORIEGA, MAIA BRUNELLA</t>
  </si>
  <si>
    <t>PEDROZO, LUCAS AGUSTIN</t>
  </si>
  <si>
    <t>RIVERO EGUEZ, CARLA YAMILE</t>
  </si>
  <si>
    <t>ROSALES, INDIRA MAGDALENA</t>
  </si>
  <si>
    <t>PASE</t>
  </si>
  <si>
    <t>VIAÑO, ZOE MARTINA</t>
  </si>
  <si>
    <t>C</t>
  </si>
  <si>
    <t>DIAZ NAVA, LUNA</t>
  </si>
  <si>
    <t>GILI, LEONEL</t>
  </si>
  <si>
    <t>GOMEZ, ALAN EZEQUIEL</t>
  </si>
  <si>
    <t>GUZMAN, MORENA AGOSTINA</t>
  </si>
  <si>
    <t>LEIVA LOPEZ, TATIANA YANET</t>
  </si>
  <si>
    <t>MEDRANO, KEVIN</t>
  </si>
  <si>
    <t>MILESI, THIAGO DAVID</t>
  </si>
  <si>
    <t>MOYA, VALENTIN ENRIQUE</t>
  </si>
  <si>
    <t>PERALTA SCHULZ, MATEO</t>
  </si>
  <si>
    <t>POLI, MAXIMO</t>
  </si>
  <si>
    <t>RODAS SILVERO, HECTOR JULIAN</t>
  </si>
  <si>
    <t>RODRIGUEZ CESPEDES, SANTIAGO AGUSTIN</t>
  </si>
  <si>
    <t>SANCHEZ, SAMIR EITAN</t>
  </si>
  <si>
    <t>VARELA, SANTIAGO DAVID</t>
  </si>
  <si>
    <t>3º</t>
  </si>
  <si>
    <t>BAEZ, VALENTINO MARTIN</t>
  </si>
  <si>
    <t>BARBOZA, JEREMIAS JOSE</t>
  </si>
  <si>
    <t>BAUTISTA CONDORI, RODRIGO THIAGO</t>
  </si>
  <si>
    <t>FRIEDL SAMMARTINO, LUCIA</t>
  </si>
  <si>
    <t>MEDINA, SANTIAGO SHAMEL</t>
  </si>
  <si>
    <t>PALACIOS, PAULINA JAZMIN</t>
  </si>
  <si>
    <t>PEDERNERA, AYLEN AGOSTINA</t>
  </si>
  <si>
    <t>PONCE, DEMIÁN LEONEL</t>
  </si>
  <si>
    <t>ABANDONO 2024</t>
  </si>
  <si>
    <t>QUINTEROS, JOHANA KATYA</t>
  </si>
  <si>
    <t>REPITENTE 2022/2023</t>
  </si>
  <si>
    <t>RODRIGUEZ ALOMO, VICTORIA ANABEL</t>
  </si>
  <si>
    <t>RUIZ OZAN, LUDMILA MILAGROS</t>
  </si>
  <si>
    <t>4</t>
  </si>
  <si>
    <t>TOLMER, IAN FACUNDO</t>
  </si>
  <si>
    <t>VALLEJOS ZAMORA, JAZMIN AGUSTINA</t>
  </si>
  <si>
    <t>ALARCON GUZMAN, CELESTE TIZIANA</t>
  </si>
  <si>
    <t>BECERRA, MELINA SOLEDAD</t>
  </si>
  <si>
    <t>BERISSO SEQUEIRA, SANTIAGO EMANUEL</t>
  </si>
  <si>
    <t>BERTERAME, EVA NICOLE</t>
  </si>
  <si>
    <t>FERREYRA, CATALINA</t>
  </si>
  <si>
    <t>FREYTES, AGUSTIN EZEQUIEL</t>
  </si>
  <si>
    <t>GALLARDO ROMERO, CATERINA</t>
  </si>
  <si>
    <t>GUAIMAN VERA, ESTEBAN SANTINO</t>
  </si>
  <si>
    <t>NUÑEZ, LUDMILA SHAIEL</t>
  </si>
  <si>
    <t>OLMEDO PEREYRA, MELISA ANTONELA</t>
  </si>
  <si>
    <t>PASQUETTI, MILAGROS VALENTINA</t>
  </si>
  <si>
    <t>RICARTE, EVER AGUSTIN</t>
  </si>
  <si>
    <t>ABRIGO</t>
  </si>
  <si>
    <t>RUIZ GIMENEZ, JOAQUIN BENJAMIN</t>
  </si>
  <si>
    <t>RUIZ, KIARA NAIARA</t>
  </si>
  <si>
    <t>TORRES STAGNARO, JOAQUIN</t>
  </si>
  <si>
    <t>REPITENTE 2022</t>
  </si>
  <si>
    <t>VALDEZ, PILAR</t>
  </si>
  <si>
    <t>ACUÑA REARTES, JONATHAN BENJAMIN</t>
  </si>
  <si>
    <t>BUSTOS, ANTHONY SEBASTIAN</t>
  </si>
  <si>
    <t>ESCALANTE, ROCIO GUADALUPE</t>
  </si>
  <si>
    <t>REPITENTE 2023</t>
  </si>
  <si>
    <t>ICOFF, THIAGO DAMIAN MIJAIL</t>
  </si>
  <si>
    <t>LOPEZ, BENJAMIN</t>
  </si>
  <si>
    <t>MORENO, AXEL YAMIL</t>
  </si>
  <si>
    <t>PANEPUCCI, VALENTINO ROCCO</t>
  </si>
  <si>
    <t>PATIÑO, SANTINO NAHUEL</t>
  </si>
  <si>
    <t>QUEVEDO, MATIAS GASTON</t>
  </si>
  <si>
    <t>ROSADO, MILAGROS NAHIR</t>
  </si>
  <si>
    <t>VALDEZ, JAZMÍN</t>
  </si>
  <si>
    <t>4º</t>
  </si>
  <si>
    <t>ALFARO MAUFRE, RAMIRO</t>
  </si>
  <si>
    <t>BIDELA, CARLA ANABEL</t>
  </si>
  <si>
    <t>CABALLERO, SOL GUADALUPE</t>
  </si>
  <si>
    <t>CAMPOS ALBERA, ÁNGELES</t>
  </si>
  <si>
    <t>CANTEROS, AARON VALENTIN</t>
  </si>
  <si>
    <t>CAVALLER MEDINA, BENJAMIN TOMAS</t>
  </si>
  <si>
    <t>FURFARO, THIAGO GABRIEL</t>
  </si>
  <si>
    <t>LENCINA, VICTORIA</t>
  </si>
  <si>
    <t>MARTIN, SEBASTIAN ARIEL</t>
  </si>
  <si>
    <t>MONCADA, LUDMILA DESIREE</t>
  </si>
  <si>
    <t>ROBLES GONTEK, BRYANNA</t>
  </si>
  <si>
    <t>TOLMER, JOAQUIN ANTONIO</t>
  </si>
  <si>
    <t>VILLCA, MACARENA NICOLLE</t>
  </si>
  <si>
    <t>FODDE, BENJAMIN TOMAS</t>
  </si>
  <si>
    <t>GIMENEZ, ALEJANDRO LUIS</t>
  </si>
  <si>
    <t>GIMENEZ, BRENDA MAGALI</t>
  </si>
  <si>
    <t>PONCE, GUADALUPE ROCÍO</t>
  </si>
  <si>
    <t>VERA, TATIANA ANTONELLA</t>
  </si>
  <si>
    <t>VIDELA, TOBÍAS AGUSTIN</t>
  </si>
  <si>
    <t>APARICIO, KIARA MAGALI</t>
  </si>
  <si>
    <t>BUSTAMANTE, MORA CAMILA</t>
  </si>
  <si>
    <t>FERNANDEZ, FELIPE</t>
  </si>
  <si>
    <t>LUJAN, VALENTIN ALEJANDRO</t>
  </si>
  <si>
    <t>PASQUETTI, ALAN BENJAMÍN</t>
  </si>
  <si>
    <t>RODAS, RONAL ELIAS</t>
  </si>
  <si>
    <t>JAIME</t>
  </si>
  <si>
    <t>TOCONAS DIAZ, ARIEL</t>
  </si>
  <si>
    <t>VILLANUEVA GUZMAN, ALEJO ROMAN</t>
  </si>
  <si>
    <t>YAPURA REKOFSKY, BENJAMIN</t>
  </si>
  <si>
    <t>5º</t>
  </si>
  <si>
    <t>ARIAS, LUDMILA AYLEN</t>
  </si>
  <si>
    <t>BARBARRUSA, TOMAS PAUL</t>
  </si>
  <si>
    <t>IBAÑEZ, ALDANA AYLÉN</t>
  </si>
  <si>
    <t>MARINELICH, JUAN CRUZ</t>
  </si>
  <si>
    <t>SCHIMPF, FLORENCIA AYELEN</t>
  </si>
  <si>
    <t>ARGÜELLO, CAMILA ROSALIA</t>
  </si>
  <si>
    <t>COSTA VIDAURRETA, SERENA MELINA</t>
  </si>
  <si>
    <t>ESCALANTE, LOURDES INES</t>
  </si>
  <si>
    <t>LEONARDI</t>
  </si>
  <si>
    <t>GUIDA, CAMILO ALEJANDRO</t>
  </si>
  <si>
    <t>PEREYRA, LAUTARO NICOLAS</t>
  </si>
  <si>
    <t>SANCHEZ, TIAGO LEONIDAS</t>
  </si>
  <si>
    <t>ZOTELO GIORDANO, ALFREDO HUGO</t>
  </si>
  <si>
    <t>CALVIMONTES MAMANI, ELVIRA PRISCILA</t>
  </si>
  <si>
    <t>DIAZ, DANIELA YAZMIN</t>
  </si>
  <si>
    <t>FRANQUELLI, TIZIANO JOSE</t>
  </si>
  <si>
    <t>FRIEDRICH, BRANDON NATHANIEL</t>
  </si>
  <si>
    <t>GALAN, NICOLE AGOSTINA</t>
  </si>
  <si>
    <t>GIMENEZ, ABRIL GIMENA</t>
  </si>
  <si>
    <t>LOPEZ, AXEL MAXIMILIANO</t>
  </si>
  <si>
    <t>MARTICH, AMBAR</t>
  </si>
  <si>
    <t>NIETO LELEU, BELEN MILAGROS</t>
  </si>
  <si>
    <t>NORIEGA OLMEDO, AXEL</t>
  </si>
  <si>
    <t>YEDRO, CAMILA MILAGROS</t>
  </si>
  <si>
    <t>6º</t>
  </si>
  <si>
    <t>ASTUDILLO PINTO, MARIA AGOSTINA</t>
  </si>
  <si>
    <t>DIAZ, MARTINA ARIANA</t>
  </si>
  <si>
    <t>FERREYRA, GUILLERMINA ANAEL</t>
  </si>
  <si>
    <t>GAMERO, URIEL</t>
  </si>
  <si>
    <t>LOPEZ, MORENA</t>
  </si>
  <si>
    <t>OLMEDO ARGUELLO, JOAQUIN</t>
  </si>
  <si>
    <t>PEREYRA, VICTORIA JOSEFINA</t>
  </si>
  <si>
    <t>TORANZO, VALENTINA BELÉN</t>
  </si>
  <si>
    <t>MORALES, PRISCILA NICOLE</t>
  </si>
  <si>
    <t>ARGUELLO ALVAREZ, NICOLAS ISMAEL</t>
  </si>
  <si>
    <t>BRITOS GIMENEZ, LUDMILA ANTONELLA</t>
  </si>
  <si>
    <t>CALDERON, PEDRO TOMAS</t>
  </si>
  <si>
    <t>FUNES GALLARDO, BARTOLO BRAULIO</t>
  </si>
  <si>
    <t>LOPEZ MARTINEZ, RODRIGO AGUSTIN</t>
  </si>
  <si>
    <t>TORRES</t>
  </si>
  <si>
    <t>MEIRA, YERALDIN ANGELI</t>
  </si>
  <si>
    <t>MOLINA RAU, AINARA VALENTINA</t>
  </si>
  <si>
    <t>3</t>
  </si>
  <si>
    <t>MURUA, ALMA MILAGROS</t>
  </si>
  <si>
    <t>PALACIOS, FRANCISCO JULIAN</t>
  </si>
  <si>
    <t>ROBLES, MILAGROS ABRIL</t>
  </si>
  <si>
    <t>INGRESA 2022</t>
  </si>
  <si>
    <t>YAPURA GUZMAN, JORGE IGNACIO</t>
  </si>
  <si>
    <t>EG.10</t>
  </si>
  <si>
    <t>CALDERON, PAULA ESTEFANIA</t>
  </si>
  <si>
    <t>PROYECTO INTEGRADOR III</t>
  </si>
  <si>
    <t>RECURSO INFORMÁTICO III</t>
  </si>
  <si>
    <t>EG.14</t>
  </si>
  <si>
    <t>GILLIO, YAMILA</t>
  </si>
  <si>
    <t>EG.16</t>
  </si>
  <si>
    <t>CALDERON, LOURDES  LORENA</t>
  </si>
  <si>
    <t>OLMEDO, JONATHAN EZEQUIEL</t>
  </si>
  <si>
    <t>EG.17</t>
  </si>
  <si>
    <t>DELL, EVELYN MARIANNE</t>
  </si>
  <si>
    <t>ECHEVARRIA, ESTEBAN GABRIEL</t>
  </si>
  <si>
    <t>MORALES, IVANA SOFÍA</t>
  </si>
  <si>
    <t>EG.19</t>
  </si>
  <si>
    <t>LESCANO HEINZMANN, JESSICA SOLEDAD</t>
  </si>
  <si>
    <t>SANCHEZ, IRINA</t>
  </si>
  <si>
    <t>EG.20</t>
  </si>
  <si>
    <t>BATALLA, SANTIAGO</t>
  </si>
  <si>
    <t>BAZAN, ALEJANDRO MARCOS</t>
  </si>
  <si>
    <t>EGRESA</t>
  </si>
  <si>
    <t>BRAVO OLMEDO, ARIANA</t>
  </si>
  <si>
    <t>FERREYRA, JULIAN ANDRES</t>
  </si>
  <si>
    <t>FIGUEROA, SANTIAGO MARCELO</t>
  </si>
  <si>
    <t>FREYTES VARAS, AZUL SHANIA</t>
  </si>
  <si>
    <t>GALLUZZI, EMILIANO</t>
  </si>
  <si>
    <t>MERLO, LUCAS ANDRES</t>
  </si>
  <si>
    <t>MERLO, MELINA VANESA</t>
  </si>
  <si>
    <t>MOLTRASSIO EPIFANIO, TIZIANO</t>
  </si>
  <si>
    <t>NOMBRES Y APELLIDOS</t>
  </si>
  <si>
    <t>RIVERO, EZEQUIEL</t>
  </si>
  <si>
    <t>RUEDA, THIAGO MERLIN</t>
  </si>
  <si>
    <t>SOTO, EMANUEL</t>
  </si>
  <si>
    <t>ECHENIQUE FREYTES, MAIA VALENTINA</t>
  </si>
  <si>
    <t>FERNANDEZ, MAXIMILIANO</t>
  </si>
  <si>
    <t>FERREYRA, MILENA LOURDES</t>
  </si>
  <si>
    <t>FERREYRA, SELENE ABRIL</t>
  </si>
  <si>
    <t>PEREYRA, DARIANA</t>
  </si>
  <si>
    <t>PONTONI, AVRIL BELEN</t>
  </si>
  <si>
    <t>REMIS, CANDELA</t>
  </si>
  <si>
    <t>RIVERO, MAXIMILIANO NICOLAS</t>
  </si>
  <si>
    <t>SEGURA, GIULIANA</t>
  </si>
  <si>
    <t>DESAPROBADA POR ERROR EN GESTION</t>
  </si>
  <si>
    <t>WAINSTEIN, TOBIAS JAVIER</t>
  </si>
  <si>
    <t>PLAN EGRESAR</t>
  </si>
  <si>
    <t>AGUILERA, TOMAS ADRIAN</t>
  </si>
  <si>
    <t>ALDAZ VALVERDE, MANUELA</t>
  </si>
  <si>
    <t>ARROYO, LUCAS</t>
  </si>
  <si>
    <t>BAZAN ARGÜELLO, RAMIRO</t>
  </si>
  <si>
    <t>BUSTOS, MARIA EUGENIA</t>
  </si>
  <si>
    <t>CAYUQUEO, FRANCISCO</t>
  </si>
  <si>
    <t>ESPERANDO PASE!!!</t>
  </si>
  <si>
    <t>CELAYA, SEBASTIAN ESTEBAN</t>
  </si>
  <si>
    <t>NO LA DEBE</t>
  </si>
  <si>
    <t>CUELLO, JOAQUIN ANDRES</t>
  </si>
  <si>
    <t>FERREYRA CASAS, MILAGROS</t>
  </si>
  <si>
    <t>GARCIA SOSA, KEVIN LAUTARO</t>
  </si>
  <si>
    <t>WIETZ, DAVID EZEQUIEL</t>
  </si>
  <si>
    <t>EG.21</t>
  </si>
  <si>
    <t>AHMED AVERSA, IGNACIO</t>
  </si>
  <si>
    <t>ALICE, LILA MORGANA</t>
  </si>
  <si>
    <t>BARBEITOS, KIMEY BIANCA</t>
  </si>
  <si>
    <t>CONTRERAS, JEREMIAS IVAN</t>
  </si>
  <si>
    <t>FERREYRA, NICOLE AGUSTINA</t>
  </si>
  <si>
    <t>GARAY MANCILLA, TOMAS BENJAMIN</t>
  </si>
  <si>
    <t>GONZALEZ ROJAS, RUBEN TOMAS</t>
  </si>
  <si>
    <t>HARBERING, ERICK</t>
  </si>
  <si>
    <t>PALACIOS, VALENTINA</t>
  </si>
  <si>
    <t>PEREIRA VALDEZ, MATIAS GABRIEL</t>
  </si>
  <si>
    <t>WIETZ, IVAN</t>
  </si>
  <si>
    <t>YAPURA GUZMAN, PEDRO AMILCAR</t>
  </si>
  <si>
    <t>CRUZ, AGUSTINA NICOLE</t>
  </si>
  <si>
    <t>FERREYRA, TOBIAS NICOLAS</t>
  </si>
  <si>
    <t>FIGUEROA, BRUNELLA DENIS</t>
  </si>
  <si>
    <t>GONZALEZ, LAUREANO</t>
  </si>
  <si>
    <t>MASFARRE PALACIOS, FACUNDO NATANAEL</t>
  </si>
  <si>
    <t>NIETO LELEU, LEANDRO JULIAN</t>
  </si>
  <si>
    <t>TORRES MARTINEZ, MATEO</t>
  </si>
  <si>
    <t>ARGUELLO ALVAREZ, MALENA ABRIL</t>
  </si>
  <si>
    <t>BUSTOS, MILAGROS JACQUELINE</t>
  </si>
  <si>
    <t>CASTRO, JUAN IGNACIO</t>
  </si>
  <si>
    <t>ESCALANTE, JUAN IGNACIO</t>
  </si>
  <si>
    <t>ESPINDOLA, MILAGROS ALUHE</t>
  </si>
  <si>
    <t>SEIBERT, ANIA</t>
  </si>
  <si>
    <t>VERON, CRISTIAN GONZALO</t>
  </si>
  <si>
    <t>EG.22</t>
  </si>
  <si>
    <t>ARCHIS CORTEZ, DELFINA</t>
  </si>
  <si>
    <t>BIDELA SEYFARTH, MARTINA</t>
  </si>
  <si>
    <t>AZAR/FORTU./GAST./RAMIR.</t>
  </si>
  <si>
    <t>BRAVO OLMEDO, MILENA</t>
  </si>
  <si>
    <t>GONNET</t>
  </si>
  <si>
    <t>CAMELINO CURUTCHET, ANAHI SUSEL</t>
  </si>
  <si>
    <t>CAMPILLAY, CRISTINA AYELEN</t>
  </si>
  <si>
    <t>CAVALLER MEDINA, YAHEL ADRIAN</t>
  </si>
  <si>
    <t>ESPINO DA SILVA, MANUEL</t>
  </si>
  <si>
    <t>INGRESANTE 2022</t>
  </si>
  <si>
    <t>FRANCK AGUILERA, KIARA</t>
  </si>
  <si>
    <t>RAMIREZ/CASALE/FORTUNATO</t>
  </si>
  <si>
    <t>LOPEZ, MAICA LILEN</t>
  </si>
  <si>
    <t>MARTICH, TOBIAS</t>
  </si>
  <si>
    <t>MARTINEZ, MILAGROS ROSARIO</t>
  </si>
  <si>
    <t>MOYANO ROSSETTI, LUJAN</t>
  </si>
  <si>
    <t>REINGRESA 2021</t>
  </si>
  <si>
    <t>OLIVERA BALMACEDA, JULIETA FLORENCIA</t>
  </si>
  <si>
    <t>REPITENTE 2021</t>
  </si>
  <si>
    <t>OLMEDO, CAMILA CELESTE</t>
  </si>
  <si>
    <t>ORLANDO, CANDELA</t>
  </si>
  <si>
    <t>PALACIOS, MILAGROS SOLEDAD</t>
  </si>
  <si>
    <t>PEREIRA VALDEZ, VIOLETA BELEN</t>
  </si>
  <si>
    <t>PEREYRA, MATEO JOAQUIN</t>
  </si>
  <si>
    <t>PEREYRA, REGINA GUADALUPE</t>
  </si>
  <si>
    <t>PIGNATARO, CANDELA ABRIL</t>
  </si>
  <si>
    <t>PONCE, LARA PILAR</t>
  </si>
  <si>
    <t>RIESENBERG, JULIAN</t>
  </si>
  <si>
    <t>RODRIGUEZ, BELEN CELESTE</t>
  </si>
  <si>
    <t>RODRIGUEZ, FEDERICO AGUSTIN</t>
  </si>
  <si>
    <t>VILLCA, JENNIFER JACQUELINE</t>
  </si>
  <si>
    <t>VOULQUIN, NISA LUCERO</t>
  </si>
  <si>
    <t>EG.23</t>
  </si>
  <si>
    <t>BAZAN ARGÜELLO, ALVARO</t>
  </si>
  <si>
    <t>INSAURRALDE, JAZMIN</t>
  </si>
  <si>
    <t>KEES BOORE, LUCIA RUTH</t>
  </si>
  <si>
    <t>MARTINEZ, MILAGROS EUNICE</t>
  </si>
  <si>
    <t>MAYORGA, EZEQUIEL DAVID</t>
  </si>
  <si>
    <t>NICOLAS MATHISEN, AGUSTIN DIEGO</t>
  </si>
  <si>
    <t>SANDOVAL, LAUTARO BAUTISTA</t>
  </si>
  <si>
    <t>VIDONI, LAUTARO</t>
  </si>
  <si>
    <t>ALDERETE, BARBARA ABIGAIL</t>
  </si>
  <si>
    <t>BENAVIDEZ, JOAQUIN</t>
  </si>
  <si>
    <t>BUSTOS, MIA NICOLE</t>
  </si>
  <si>
    <t>BÜTTNER, ANGELA VALENTINA</t>
  </si>
  <si>
    <t>FARIAS ACERBO, FÉLIX SIMÓN</t>
  </si>
  <si>
    <t>GRISOTTO, FRANCO MARTIN</t>
  </si>
  <si>
    <t>OLMOS, MARIEL</t>
  </si>
  <si>
    <t>PEREYRA, MIRANDA DE LOS ANGELES</t>
  </si>
  <si>
    <t>SUAREZ KAHL, AIN</t>
  </si>
  <si>
    <t>ZARINI, NAZARENO JOAQUIN</t>
  </si>
  <si>
    <t>BLUM SANTA, MICAELA ANDREA</t>
  </si>
  <si>
    <t>BORDA, CAMILA MARILYN</t>
  </si>
  <si>
    <t>DESIMONE, JULIAN</t>
  </si>
  <si>
    <t>GANDARA, ZOE ABRIL</t>
  </si>
  <si>
    <t>GODOY, MARTINA</t>
  </si>
  <si>
    <t>HERNANDEZ, LUCRECIA MATILDE</t>
  </si>
  <si>
    <t>BLANCO</t>
  </si>
  <si>
    <t>LUCERO, CANDELA SOLEDAD</t>
  </si>
  <si>
    <t>MERLO, BRANDON NICOLAS</t>
  </si>
  <si>
    <t>REYNOSO, TIARA AILEN</t>
  </si>
  <si>
    <t>VILCHEZ GORI, CAMILA MILAGROS</t>
  </si>
  <si>
    <t>ACOSTA FERNANDEZ, ALEXIS EMANUEL</t>
  </si>
  <si>
    <t>REPITENTE 2021 - NO ASISTE</t>
  </si>
  <si>
    <t>ACOSTA, LUCA JOAQUIN</t>
  </si>
  <si>
    <t>AGUIRRE, ELIAS EZEQUIEL</t>
  </si>
  <si>
    <t>ABANDONO</t>
  </si>
  <si>
    <t>ALARGUNZORO, GABINO</t>
  </si>
  <si>
    <t>ALTAMIRANO MERLO, SILENE ABIGAIL</t>
  </si>
  <si>
    <t>IURI</t>
  </si>
  <si>
    <t>BARRERA, MAIA NAZARENA</t>
  </si>
  <si>
    <t>BUSTAMANTE, MATIAS</t>
  </si>
  <si>
    <t>BUSTAMANTE, MAXIMO BAUTISTA</t>
  </si>
  <si>
    <t>BUSTOS LOPEZ, ALDANA MACARENA</t>
  </si>
  <si>
    <t>GASTALDO/RAMIREZ/CASALE</t>
  </si>
  <si>
    <t>BUSTOS LOPEZ, OZIAS NATANAEL</t>
  </si>
  <si>
    <t>BÜTTNER, JEREMIAS</t>
  </si>
  <si>
    <t>CABRERA, ALEJANDRO DAVID</t>
  </si>
  <si>
    <t>CABRERA, FACUNDO EMILIANO</t>
  </si>
  <si>
    <t>CACERES AGUIRRE, CELENA YAZMIN</t>
  </si>
  <si>
    <t>CALLO CRUZ, RICHARD</t>
  </si>
  <si>
    <t>CAMACHO SALAZAR, AILEENS</t>
  </si>
  <si>
    <t>REPITENTE2020/2022</t>
  </si>
  <si>
    <t>CANTEROS, OSCAR</t>
  </si>
  <si>
    <t>CARRANZA, KIARA NAHIR</t>
  </si>
  <si>
    <t>CARRIZO, SANTIAGO</t>
  </si>
  <si>
    <t>OSORIO</t>
  </si>
  <si>
    <t>CASAS, VERONICA CAROLINA</t>
  </si>
  <si>
    <t>CHAVEZ, MARIANO AGUSTIN</t>
  </si>
  <si>
    <t>REPITENTE EN 2020/2021</t>
  </si>
  <si>
    <t>COHEN, MARIA VICTORIA</t>
  </si>
  <si>
    <t>DIAZ, FLORENCIA VALERIA</t>
  </si>
  <si>
    <t>ESTEVES CUELLAR, YOEL FRANKLIN</t>
  </si>
  <si>
    <t>ESTIGARRIBIA CIERI, EZEQUIEL</t>
  </si>
  <si>
    <t>ESTIGARRIBIA, ORIANA ROSARIO</t>
  </si>
  <si>
    <t>FIGUEROA, KASSANDRA MAGNOLIA</t>
  </si>
  <si>
    <t>GAITAN, FRANCISCO DAVID</t>
  </si>
  <si>
    <t>OSORIO/IURI</t>
  </si>
  <si>
    <t>GAMARRA, MELINA DANIELA</t>
  </si>
  <si>
    <t>REPITENTE 2021 - PASE</t>
  </si>
  <si>
    <t>GARAY, IAN LUCA</t>
  </si>
  <si>
    <t>GAUTO, JULIANA</t>
  </si>
  <si>
    <t>GENARI, JOAQUIN ALFREDO</t>
  </si>
  <si>
    <t>GIMENEZ, ANGEL AGUSTIN</t>
  </si>
  <si>
    <t>REPITE 2022</t>
  </si>
  <si>
    <t>GIMENEZ, GUADALUPE</t>
  </si>
  <si>
    <t>GIMENEZ, MONICA SOLEDAD</t>
  </si>
  <si>
    <t>GONZALEZ, JEREMIAS</t>
  </si>
  <si>
    <t>GRASSO, ALVARO JONAS</t>
  </si>
  <si>
    <t>GRASSO, LUCIO AGUSTIN</t>
  </si>
  <si>
    <t>IRIARTE, MARCO ANDRES</t>
  </si>
  <si>
    <t>REPITENTE 2021 - ABANDONO</t>
  </si>
  <si>
    <t>IZAGUIRRE, MARTINA GUADALUPE</t>
  </si>
  <si>
    <t>LAREU CAERO, MARTIN GABRIEL</t>
  </si>
  <si>
    <t>LEYES, ANTONELLA ESMERALDA</t>
  </si>
  <si>
    <t>LIZONDO GUTIERREZ, YAMIL QUIMEY</t>
  </si>
  <si>
    <t>LOPEZ FERREYRA, TOMAS BENJAMIN</t>
  </si>
  <si>
    <t>REPITENTE 2020/2021 - ABANDONO</t>
  </si>
  <si>
    <t>LUCERO, RAMIRO</t>
  </si>
  <si>
    <t>REPITENTE 2020</t>
  </si>
  <si>
    <t>MARQUEZ, CATALINA ABRIL</t>
  </si>
  <si>
    <t>MARQUEZ, MAXIMILIANO DANIEL</t>
  </si>
  <si>
    <t>MARTINEZ ROTHENBERGER, FACUNDO SEBASTIÁN</t>
  </si>
  <si>
    <t>MARTINEZ, CATALINA MILAGROS</t>
  </si>
  <si>
    <t>MARTINEZ, LEONEL</t>
  </si>
  <si>
    <t>MEDINA, MEIBEL ORNELA</t>
  </si>
  <si>
    <t>MEDINA, NURIA ABRIL</t>
  </si>
  <si>
    <t>MELGAREJO, ENZO NAHUEL</t>
  </si>
  <si>
    <t>MERLO RICARTE, IGNACIO AARON</t>
  </si>
  <si>
    <t>MOGICA, ALEXIS NICOLAS</t>
  </si>
  <si>
    <t>MOGICA, KEVIN ISMAEL</t>
  </si>
  <si>
    <t>REPITENTE 2020/2021</t>
  </si>
  <si>
    <t>MOLINA, THIAGO PABLO</t>
  </si>
  <si>
    <t>MONTES, ALEXANDER HORACIO</t>
  </si>
  <si>
    <t>MORENO, CELESTE ABIGAIL</t>
  </si>
  <si>
    <t>MURUA, FRANCISCO JAVIER</t>
  </si>
  <si>
    <t>MURUA, LUCIA VALENTINA</t>
  </si>
  <si>
    <t>COSTA/AZAR/GIACARI</t>
  </si>
  <si>
    <t>NIEVES, DIEGO FERNANDO</t>
  </si>
  <si>
    <t>REPITENTE 2020/2021 - NO ASISTE</t>
  </si>
  <si>
    <t>NORIEGA, LUCA HERNAN</t>
  </si>
  <si>
    <t>OLMEDO, JAZMIN ALEJANDRA</t>
  </si>
  <si>
    <t>OLMEDO, SOFIA</t>
  </si>
  <si>
    <t>OVIEDO, MARIBEL SILVANA</t>
  </si>
  <si>
    <t>PACHECO, FRANCO SEBASTIÁN</t>
  </si>
  <si>
    <t>LENGUA CASTELLANA</t>
  </si>
  <si>
    <t>INGLÉS</t>
  </si>
  <si>
    <t>PEÑA, PEDRO MARTIN</t>
  </si>
  <si>
    <t>QUINTO</t>
  </si>
  <si>
    <t>PERALTA, LUCIANO MARTIN</t>
  </si>
  <si>
    <t>PEREYRA, ESTEFANIA</t>
  </si>
  <si>
    <t>REPITENTE 2020 - ABANDONO</t>
  </si>
  <si>
    <t>PEREYRA, TAMARA LUDMILA</t>
  </si>
  <si>
    <t>PEREZ KAHL, NOELIA VALENTINA</t>
  </si>
  <si>
    <t>PASE 2024</t>
  </si>
  <si>
    <t>PEREZ, JUAN TOMAS</t>
  </si>
  <si>
    <t>POLANCO PERALTA, NICOL AGUSTINA</t>
  </si>
  <si>
    <t>PONCE, LAZARO</t>
  </si>
  <si>
    <t>RAMIREZ, FABRICIO GABRIEL</t>
  </si>
  <si>
    <t>RIVERO, NAHUEL AGUSTIN</t>
  </si>
  <si>
    <t>RODA, JUAN CARLOS</t>
  </si>
  <si>
    <t>RODRIGUEZ, JUAN CRUZ</t>
  </si>
  <si>
    <t>ROTHENBERGER, MAURICIO ANDRES</t>
  </si>
  <si>
    <t>PASE A CENMA</t>
  </si>
  <si>
    <t>SALGADO, THOMAS AGUSTIN</t>
  </si>
  <si>
    <t>SANCHEZ, JULIAN</t>
  </si>
  <si>
    <t>SANCHEZ, LUCIA ALEJANDRA</t>
  </si>
  <si>
    <t>SANTIAGO, JULIANO CRISTIAN</t>
  </si>
  <si>
    <t>SANTIBAÑEZ KAHL, ALANA HILEN</t>
  </si>
  <si>
    <t>SARVAZYAN ROMAN, YADIR</t>
  </si>
  <si>
    <t>SERPP, YAMILA MICAELA</t>
  </si>
  <si>
    <t>REPITENTE 2022 - ABANDONO</t>
  </si>
  <si>
    <t>SOLOAGA PEREZ, ABRIL NAYA</t>
  </si>
  <si>
    <t>TORRES STAGNARO, ABRIL</t>
  </si>
  <si>
    <t>VALVERDIS, LISANDRO TOBIAS</t>
  </si>
  <si>
    <t>CASALE/GASTALDO/RAMIREZ</t>
  </si>
  <si>
    <t>VAZQUEZ, SOFIA MILAGROS</t>
  </si>
  <si>
    <t>VILLCA AREQUIPA, KARINA JOCELIN</t>
  </si>
  <si>
    <t>ZEBALLOS DUJANOFF, AQUILES LEONIDAS</t>
  </si>
  <si>
    <t>COD</t>
  </si>
  <si>
    <t>2024-09-02</t>
  </si>
  <si>
    <t>CURSO</t>
  </si>
  <si>
    <t>CASTELLANO</t>
  </si>
  <si>
    <t>EDUCACIÓN CÍVICA</t>
  </si>
  <si>
    <t>CULTURA MUSICAL</t>
  </si>
  <si>
    <t>EDUCACIÓN PLÁSTICA</t>
  </si>
  <si>
    <t>CALIGRAFÍA</t>
  </si>
  <si>
    <t>CIENCIAS BIOLÓGICAS</t>
  </si>
  <si>
    <t>CONTABLIDAD</t>
  </si>
  <si>
    <t>MECANOGRAFÍA</t>
  </si>
  <si>
    <t>PRRÁCTICA CONTABLE</t>
  </si>
  <si>
    <t>INFORMÁTICA</t>
  </si>
  <si>
    <t>FORMACIÓN CÍVICA</t>
  </si>
  <si>
    <t>LITERATURA</t>
  </si>
  <si>
    <t>EDUCACIÓN PARA LA SALUD</t>
  </si>
  <si>
    <t>MATEMÁTICA FINANCIERA</t>
  </si>
  <si>
    <t>DERECHO LABORAL</t>
  </si>
  <si>
    <t>DERECHO COMERCIAL</t>
  </si>
  <si>
    <t>ECONOMÍA POLÍTICA</t>
  </si>
  <si>
    <t>PLAN-ID</t>
  </si>
  <si>
    <t>MÚSICA</t>
  </si>
  <si>
    <t>FORMACIÓN ÉTICA Y CIUDADANA</t>
  </si>
  <si>
    <t>FÍSICO-QUÍMICA</t>
  </si>
  <si>
    <t>FORMACIÓN ARTÍSTICO CULTURAL: PLÁSTICA</t>
  </si>
  <si>
    <t>ECONOMÍA I</t>
  </si>
  <si>
    <t>GESTIÓN DE LAS ORGANIZACIONES I</t>
  </si>
  <si>
    <t>SISTEMAS DE INFORMACIÓN I</t>
  </si>
  <si>
    <t>GESTIÓN ORGANIZACIONAL I</t>
  </si>
  <si>
    <t>METODOLOGÍA DE LA INVESTIGACIÓN</t>
  </si>
  <si>
    <t>PROYECTO INTEGRADOR I</t>
  </si>
  <si>
    <t>RECURSO INFORMÁTICO I</t>
  </si>
  <si>
    <t>FORMACIÓN ARTÍSTICO CULTURAL: MÚSICA</t>
  </si>
  <si>
    <t>ECONOMÍA II</t>
  </si>
  <si>
    <t>GESTIÓN DE LAS ORGANIZACIONES II</t>
  </si>
  <si>
    <t>SISTEMAS DE INFORMACIÓN II</t>
  </si>
  <si>
    <t>GESTIÓN ORGANIZACIONAL II</t>
  </si>
  <si>
    <t>PROYECTO INTEGRADOR II</t>
  </si>
  <si>
    <t>RECURSO INFORMÁTICO II</t>
  </si>
  <si>
    <t>FORMACIÓN ARTÍSTICO CULTURAL: TEATRO</t>
  </si>
  <si>
    <t>ECONOMÍA III</t>
  </si>
  <si>
    <t>MARCO JURÍDICO DE LAS ORGANIZACIONES</t>
  </si>
  <si>
    <t>SISTEMA ADMINISTRATIVO CONTABLE III</t>
  </si>
  <si>
    <t>SISTEMA ADMINISTRATIVO CONTABLE II</t>
  </si>
  <si>
    <t>SISTEMA ADMINISTRATIVO CONTABLE I</t>
  </si>
  <si>
    <t xml:space="preserve">SISTEMAS DE INFORMACIÓN III </t>
  </si>
  <si>
    <t>GESTIÓN ORGANIZACIONAL III</t>
  </si>
  <si>
    <t>ORDEN</t>
  </si>
  <si>
    <t>BOTÁNICA</t>
  </si>
  <si>
    <t>E.R.S.A.</t>
  </si>
  <si>
    <t>CALIGRAFÍA Y DIBUJO</t>
  </si>
  <si>
    <t>ZOOLOGÍA</t>
  </si>
  <si>
    <t>ANATOMÍA</t>
  </si>
  <si>
    <t>ELEMENTOS DE FÍSICA Y QUÍMICA</t>
  </si>
  <si>
    <t>INSTRUCCIÓN CÍVICA</t>
  </si>
  <si>
    <t>GABINETE DE CONTABILIDAD</t>
  </si>
  <si>
    <t>HIGIENE</t>
  </si>
  <si>
    <t>MERCEOLOGÍA</t>
  </si>
  <si>
    <t>DERECHO USUAL</t>
  </si>
  <si>
    <t>ESTENOGRAFÍA</t>
  </si>
  <si>
    <t>GEOGRAFÍA ECONÓMICA</t>
  </si>
  <si>
    <t>ORGANIZACIÓN DEL COMERCIO Y DE LA EMPRESA</t>
  </si>
  <si>
    <t>DERECHO ADMINISTRATIVO Y LEGISLACIÓN FISCAL</t>
  </si>
  <si>
    <t>2024-09-04</t>
  </si>
  <si>
    <t>area</t>
  </si>
  <si>
    <t>ARTÍSTICA</t>
  </si>
  <si>
    <t>NATURALES</t>
  </si>
  <si>
    <t>SOCIALES</t>
  </si>
  <si>
    <t>ESPECIALIDAD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</si>
</sst>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406"/>
  <sheetViews>
    <sheetView tabSelected="1" topLeftCell="A1369" workbookViewId="0">
      <selection activeCell="A1406" sqref="A1406"/>
    </sheetView>
  </sheetViews>
  <sheetFormatPr baseColWidth="10" defaultColWidth="9.140625" defaultRowHeight="15" x14ac:dyDescent="0.25"/>
  <cols>
    <col min="1" max="1" width="9.28515625" bestFit="1" customWidth="1"/>
    <col min="2" max="2" width="10.42578125" bestFit="1" customWidth="1"/>
    <col min="3" max="3" width="10.5703125" bestFit="1" customWidth="1"/>
    <col min="4" max="4" width="12.28515625" bestFit="1" customWidth="1"/>
    <col min="5" max="5" width="13.5703125" bestFit="1" customWidth="1"/>
    <col min="6" max="7" width="15.7109375" style="1" bestFit="1" customWidth="1"/>
    <col min="8" max="8" width="8.42578125" bestFit="1" customWidth="1"/>
    <col min="9" max="9" width="7.7109375" bestFit="1" customWidth="1"/>
    <col min="10" max="10" width="7.5703125" bestFit="1" customWidth="1"/>
  </cols>
  <sheetData>
    <row r="1" spans="1:10" x14ac:dyDescent="0.25">
      <c r="A1" t="s">
        <v>61</v>
      </c>
      <c r="B1" t="s">
        <v>62</v>
      </c>
      <c r="C1" t="s">
        <v>7</v>
      </c>
      <c r="D1" t="s">
        <v>42</v>
      </c>
      <c r="E1" t="s">
        <v>47</v>
      </c>
      <c r="F1" s="1" t="s">
        <v>2</v>
      </c>
      <c r="G1" s="1" t="s">
        <v>3</v>
      </c>
      <c r="H1" t="s">
        <v>9</v>
      </c>
      <c r="I1" t="s">
        <v>51</v>
      </c>
      <c r="J1" t="s">
        <v>53</v>
      </c>
    </row>
    <row r="2" spans="1:10" x14ac:dyDescent="0.25">
      <c r="A2">
        <v>1</v>
      </c>
      <c r="B2">
        <f>VLOOKUP(PREVIOS!C2,ALUMNOS!A:B,2,FALSE)</f>
        <v>77</v>
      </c>
      <c r="C2">
        <f>VLOOKUP(PREVIOS!E2&amp;'TABLA PREVIOS'!H2,MATERIAS!A:H,7,FALSE)</f>
        <v>222</v>
      </c>
      <c r="D2">
        <f>VLOOKUP(PREVIOS!G2,CONDICION!A:B,2,FALSE)</f>
        <v>1</v>
      </c>
      <c r="E2">
        <f>PREVIOS!AG2</f>
        <v>1</v>
      </c>
      <c r="F2" s="1" t="s">
        <v>534</v>
      </c>
      <c r="G2" s="1" t="s">
        <v>534</v>
      </c>
      <c r="H2">
        <f>VLOOKUP(PREVIOS!F2&amp;VLOOKUP(PREVIOS!I2,PLAN!A:B,2,FALSE),CURSO!A:D,4,FALSE)</f>
        <v>17</v>
      </c>
      <c r="I2">
        <f>VLOOKUP(PREVIOS!H2,CICLO!A:B,2,FALSE)</f>
        <v>56</v>
      </c>
      <c r="J2">
        <f>VLOOKUP(PREVIOS!I2,PLAN!A:B,2,FALSE)</f>
        <v>5</v>
      </c>
    </row>
    <row r="3" spans="1:10" x14ac:dyDescent="0.25">
      <c r="A3">
        <v>2</v>
      </c>
      <c r="B3">
        <f>VLOOKUP(PREVIOS!C3,ALUMNOS!A:B,2,FALSE)</f>
        <v>266</v>
      </c>
      <c r="C3">
        <f>VLOOKUP(PREVIOS!E3&amp;'TABLA PREVIOS'!H3,MATERIAS!A:H,7,FALSE)</f>
        <v>220</v>
      </c>
      <c r="D3">
        <f>VLOOKUP(PREVIOS!G3,CONDICION!A:B,2,FALSE)</f>
        <v>1</v>
      </c>
      <c r="E3">
        <f>PREVIOS!AG3</f>
        <v>1</v>
      </c>
      <c r="F3" s="1" t="s">
        <v>534</v>
      </c>
      <c r="G3" s="1" t="s">
        <v>534</v>
      </c>
      <c r="H3">
        <f>VLOOKUP(PREVIOS!F3&amp;VLOOKUP(PREVIOS!I3,PLAN!A:B,2,FALSE),CURSO!A:D,4,FALSE)</f>
        <v>17</v>
      </c>
      <c r="I3">
        <f>VLOOKUP(PREVIOS!H3,CICLO!A:B,2,FALSE)</f>
        <v>56</v>
      </c>
      <c r="J3">
        <f>VLOOKUP(PREVIOS!I3,PLAN!A:B,2,FALSE)</f>
        <v>5</v>
      </c>
    </row>
    <row r="4" spans="1:10" x14ac:dyDescent="0.25">
      <c r="A4">
        <v>3</v>
      </c>
      <c r="B4">
        <f>VLOOKUP(PREVIOS!C4,ALUMNOS!A:B,2,FALSE)</f>
        <v>328</v>
      </c>
      <c r="C4">
        <f>VLOOKUP(PREVIOS!E4&amp;'TABLA PREVIOS'!H4,MATERIAS!A:H,7,FALSE)</f>
        <v>224</v>
      </c>
      <c r="D4">
        <f>VLOOKUP(PREVIOS!G4,CONDICION!A:B,2,FALSE)</f>
        <v>1</v>
      </c>
      <c r="E4">
        <f>PREVIOS!AG4</f>
        <v>1</v>
      </c>
      <c r="F4" s="1" t="s">
        <v>534</v>
      </c>
      <c r="G4" s="1" t="s">
        <v>534</v>
      </c>
      <c r="H4">
        <f>VLOOKUP(PREVIOS!F4&amp;VLOOKUP(PREVIOS!I4,PLAN!A:B,2,FALSE),CURSO!A:D,4,FALSE)</f>
        <v>17</v>
      </c>
      <c r="I4">
        <f>VLOOKUP(PREVIOS!H4,CICLO!A:B,2,FALSE)</f>
        <v>56</v>
      </c>
      <c r="J4">
        <f>VLOOKUP(PREVIOS!I4,PLAN!A:B,2,FALSE)</f>
        <v>5</v>
      </c>
    </row>
    <row r="5" spans="1:10" x14ac:dyDescent="0.25">
      <c r="A5">
        <v>4</v>
      </c>
      <c r="B5">
        <f>VLOOKUP(PREVIOS!C5,ALUMNOS!A:B,2,FALSE)</f>
        <v>332</v>
      </c>
      <c r="C5">
        <f>VLOOKUP(PREVIOS!E5&amp;'TABLA PREVIOS'!H5,MATERIAS!A:H,7,FALSE)</f>
        <v>225</v>
      </c>
      <c r="D5">
        <f>VLOOKUP(PREVIOS!G5,CONDICION!A:B,2,FALSE)</f>
        <v>1</v>
      </c>
      <c r="E5">
        <f>PREVIOS!AG5</f>
        <v>1</v>
      </c>
      <c r="F5" s="1" t="s">
        <v>534</v>
      </c>
      <c r="G5" s="1" t="s">
        <v>534</v>
      </c>
      <c r="H5">
        <f>VLOOKUP(PREVIOS!F5&amp;VLOOKUP(PREVIOS!I5,PLAN!A:B,2,FALSE),CURSO!A:D,4,FALSE)</f>
        <v>17</v>
      </c>
      <c r="I5">
        <f>VLOOKUP(PREVIOS!H5,CICLO!A:B,2,FALSE)</f>
        <v>54</v>
      </c>
      <c r="J5">
        <f>VLOOKUP(PREVIOS!I5,PLAN!A:B,2,FALSE)</f>
        <v>5</v>
      </c>
    </row>
    <row r="6" spans="1:10" x14ac:dyDescent="0.25">
      <c r="A6">
        <v>5</v>
      </c>
      <c r="B6">
        <f>VLOOKUP(PREVIOS!C6,ALUMNOS!A:B,2,FALSE)</f>
        <v>332</v>
      </c>
      <c r="C6">
        <f>VLOOKUP(PREVIOS!E6&amp;'TABLA PREVIOS'!H6,MATERIAS!A:H,7,FALSE)</f>
        <v>218</v>
      </c>
      <c r="D6">
        <f>VLOOKUP(PREVIOS!G6,CONDICION!A:B,2,FALSE)</f>
        <v>1</v>
      </c>
      <c r="E6">
        <f>PREVIOS!AG6</f>
        <v>1</v>
      </c>
      <c r="F6" s="1" t="s">
        <v>534</v>
      </c>
      <c r="G6" s="1" t="s">
        <v>534</v>
      </c>
      <c r="H6">
        <f>VLOOKUP(PREVIOS!F6&amp;VLOOKUP(PREVIOS!I6,PLAN!A:B,2,FALSE),CURSO!A:D,4,FALSE)</f>
        <v>17</v>
      </c>
      <c r="I6">
        <f>VLOOKUP(PREVIOS!H6,CICLO!A:B,2,FALSE)</f>
        <v>54</v>
      </c>
      <c r="J6">
        <f>VLOOKUP(PREVIOS!I6,PLAN!A:B,2,FALSE)</f>
        <v>5</v>
      </c>
    </row>
    <row r="7" spans="1:10" x14ac:dyDescent="0.25">
      <c r="A7">
        <v>6</v>
      </c>
      <c r="B7">
        <f>VLOOKUP(PREVIOS!C7,ALUMNOS!A:B,2,FALSE)</f>
        <v>332</v>
      </c>
      <c r="C7">
        <f>VLOOKUP(PREVIOS!E7&amp;'TABLA PREVIOS'!H7,MATERIAS!A:H,7,FALSE)</f>
        <v>220</v>
      </c>
      <c r="D7">
        <f>VLOOKUP(PREVIOS!G7,CONDICION!A:B,2,FALSE)</f>
        <v>1</v>
      </c>
      <c r="E7">
        <f>PREVIOS!AG7</f>
        <v>1</v>
      </c>
      <c r="F7" s="1" t="s">
        <v>534</v>
      </c>
      <c r="G7" s="1" t="s">
        <v>534</v>
      </c>
      <c r="H7">
        <f>VLOOKUP(PREVIOS!F7&amp;VLOOKUP(PREVIOS!I7,PLAN!A:B,2,FALSE),CURSO!A:D,4,FALSE)</f>
        <v>17</v>
      </c>
      <c r="I7">
        <f>VLOOKUP(PREVIOS!H7,CICLO!A:B,2,FALSE)</f>
        <v>54</v>
      </c>
      <c r="J7">
        <f>VLOOKUP(PREVIOS!I7,PLAN!A:B,2,FALSE)</f>
        <v>5</v>
      </c>
    </row>
    <row r="8" spans="1:10" x14ac:dyDescent="0.25">
      <c r="A8">
        <v>7</v>
      </c>
      <c r="B8">
        <f>VLOOKUP(PREVIOS!C8,ALUMNOS!A:B,2,FALSE)</f>
        <v>387</v>
      </c>
      <c r="C8">
        <f>VLOOKUP(PREVIOS!E8&amp;'TABLA PREVIOS'!H8,MATERIAS!A:H,7,FALSE)</f>
        <v>226</v>
      </c>
      <c r="D8">
        <f>VLOOKUP(PREVIOS!G8,CONDICION!A:B,2,FALSE)</f>
        <v>1</v>
      </c>
      <c r="E8">
        <f>PREVIOS!AG8</f>
        <v>1</v>
      </c>
      <c r="F8" s="1" t="s">
        <v>534</v>
      </c>
      <c r="G8" s="1" t="s">
        <v>534</v>
      </c>
      <c r="H8">
        <f>VLOOKUP(PREVIOS!F8&amp;VLOOKUP(PREVIOS!I8,PLAN!A:B,2,FALSE),CURSO!A:D,4,FALSE)</f>
        <v>17</v>
      </c>
      <c r="I8">
        <f>VLOOKUP(PREVIOS!H8,CICLO!A:B,2,FALSE)</f>
        <v>54</v>
      </c>
      <c r="J8">
        <f>VLOOKUP(PREVIOS!I8,PLAN!A:B,2,FALSE)</f>
        <v>5</v>
      </c>
    </row>
    <row r="9" spans="1:10" x14ac:dyDescent="0.25">
      <c r="A9">
        <v>8</v>
      </c>
      <c r="B9">
        <f>VLOOKUP(PREVIOS!C9,ALUMNOS!A:B,2,FALSE)</f>
        <v>425</v>
      </c>
      <c r="C9">
        <f>VLOOKUP(PREVIOS!E9&amp;'TABLA PREVIOS'!H9,MATERIAS!A:H,7,FALSE)</f>
        <v>224</v>
      </c>
      <c r="D9">
        <f>VLOOKUP(PREVIOS!G9,CONDICION!A:B,2,FALSE)</f>
        <v>1</v>
      </c>
      <c r="E9">
        <f>PREVIOS!AG9</f>
        <v>1</v>
      </c>
      <c r="F9" s="1" t="s">
        <v>534</v>
      </c>
      <c r="G9" s="1" t="s">
        <v>534</v>
      </c>
      <c r="H9">
        <f>VLOOKUP(PREVIOS!F9&amp;VLOOKUP(PREVIOS!I9,PLAN!A:B,2,FALSE),CURSO!A:D,4,FALSE)</f>
        <v>17</v>
      </c>
      <c r="I9">
        <f>VLOOKUP(PREVIOS!H9,CICLO!A:B,2,FALSE)</f>
        <v>56</v>
      </c>
      <c r="J9">
        <f>VLOOKUP(PREVIOS!I9,PLAN!A:B,2,FALSE)</f>
        <v>5</v>
      </c>
    </row>
    <row r="10" spans="1:10" x14ac:dyDescent="0.25">
      <c r="A10">
        <v>9</v>
      </c>
      <c r="B10">
        <f>VLOOKUP(PREVIOS!C10,ALUMNOS!A:B,2,FALSE)</f>
        <v>425</v>
      </c>
      <c r="C10">
        <f>VLOOKUP(PREVIOS!E10&amp;'TABLA PREVIOS'!H10,MATERIAS!A:H,7,FALSE)</f>
        <v>220</v>
      </c>
      <c r="D10">
        <f>VLOOKUP(PREVIOS!G10,CONDICION!A:B,2,FALSE)</f>
        <v>1</v>
      </c>
      <c r="E10">
        <f>PREVIOS!AG10</f>
        <v>7</v>
      </c>
      <c r="F10" s="1" t="s">
        <v>534</v>
      </c>
      <c r="G10" s="1" t="s">
        <v>534</v>
      </c>
      <c r="H10">
        <f>VLOOKUP(PREVIOS!F10&amp;VLOOKUP(PREVIOS!I10,PLAN!A:B,2,FALSE),CURSO!A:D,4,FALSE)</f>
        <v>17</v>
      </c>
      <c r="I10">
        <f>VLOOKUP(PREVIOS!H10,CICLO!A:B,2,FALSE)</f>
        <v>56</v>
      </c>
      <c r="J10">
        <f>VLOOKUP(PREVIOS!I10,PLAN!A:B,2,FALSE)</f>
        <v>5</v>
      </c>
    </row>
    <row r="11" spans="1:10" x14ac:dyDescent="0.25">
      <c r="A11">
        <v>10</v>
      </c>
      <c r="B11">
        <f>VLOOKUP(PREVIOS!C11,ALUMNOS!A:B,2,FALSE)</f>
        <v>748</v>
      </c>
      <c r="C11">
        <f>VLOOKUP(PREVIOS!E11&amp;'TABLA PREVIOS'!H11,MATERIAS!A:H,7,FALSE)</f>
        <v>224</v>
      </c>
      <c r="D11">
        <f>VLOOKUP(PREVIOS!G11,CONDICION!A:B,2,FALSE)</f>
        <v>1</v>
      </c>
      <c r="E11">
        <f>PREVIOS!AG11</f>
        <v>1</v>
      </c>
      <c r="F11" s="1" t="s">
        <v>534</v>
      </c>
      <c r="G11" s="1" t="s">
        <v>534</v>
      </c>
      <c r="H11">
        <f>VLOOKUP(PREVIOS!F11&amp;VLOOKUP(PREVIOS!I11,PLAN!A:B,2,FALSE),CURSO!A:D,4,FALSE)</f>
        <v>17</v>
      </c>
      <c r="I11">
        <f>VLOOKUP(PREVIOS!H11,CICLO!A:B,2,FALSE)</f>
        <v>55</v>
      </c>
      <c r="J11">
        <f>VLOOKUP(PREVIOS!I11,PLAN!A:B,2,FALSE)</f>
        <v>5</v>
      </c>
    </row>
    <row r="12" spans="1:10" x14ac:dyDescent="0.25">
      <c r="A12">
        <v>11</v>
      </c>
      <c r="B12">
        <f>VLOOKUP(PREVIOS!C12,ALUMNOS!A:B,2,FALSE)</f>
        <v>748</v>
      </c>
      <c r="C12">
        <f>VLOOKUP(PREVIOS!E12&amp;'TABLA PREVIOS'!H12,MATERIAS!A:H,7,FALSE)</f>
        <v>219</v>
      </c>
      <c r="D12">
        <f>VLOOKUP(PREVIOS!G12,CONDICION!A:B,2,FALSE)</f>
        <v>1</v>
      </c>
      <c r="E12">
        <f>PREVIOS!AG12</f>
        <v>1</v>
      </c>
      <c r="F12" s="1" t="s">
        <v>534</v>
      </c>
      <c r="G12" s="1" t="s">
        <v>534</v>
      </c>
      <c r="H12">
        <f>VLOOKUP(PREVIOS!F12&amp;VLOOKUP(PREVIOS!I12,PLAN!A:B,2,FALSE),CURSO!A:D,4,FALSE)</f>
        <v>17</v>
      </c>
      <c r="I12">
        <f>VLOOKUP(PREVIOS!H12,CICLO!A:B,2,FALSE)</f>
        <v>55</v>
      </c>
      <c r="J12">
        <f>VLOOKUP(PREVIOS!I12,PLAN!A:B,2,FALSE)</f>
        <v>5</v>
      </c>
    </row>
    <row r="13" spans="1:10" x14ac:dyDescent="0.25">
      <c r="A13">
        <v>12</v>
      </c>
      <c r="B13">
        <f>VLOOKUP(PREVIOS!C13,ALUMNOS!A:B,2,FALSE)</f>
        <v>115</v>
      </c>
      <c r="C13">
        <f>VLOOKUP(PREVIOS!E13&amp;'TABLA PREVIOS'!H13,MATERIAS!A:H,7,FALSE)</f>
        <v>224</v>
      </c>
      <c r="D13">
        <f>VLOOKUP(PREVIOS!G13,CONDICION!A:B,2,FALSE)</f>
        <v>1</v>
      </c>
      <c r="E13">
        <f>PREVIOS!AG13</f>
        <v>1</v>
      </c>
      <c r="F13" s="1" t="s">
        <v>534</v>
      </c>
      <c r="G13" s="1" t="s">
        <v>534</v>
      </c>
      <c r="H13">
        <f>VLOOKUP(PREVIOS!F13&amp;VLOOKUP(PREVIOS!I13,PLAN!A:B,2,FALSE),CURSO!A:D,4,FALSE)</f>
        <v>17</v>
      </c>
      <c r="I13">
        <f>VLOOKUP(PREVIOS!H13,CICLO!A:B,2,FALSE)</f>
        <v>54</v>
      </c>
      <c r="J13">
        <f>VLOOKUP(PREVIOS!I13,PLAN!A:B,2,FALSE)</f>
        <v>5</v>
      </c>
    </row>
    <row r="14" spans="1:10" x14ac:dyDescent="0.25">
      <c r="A14">
        <v>13</v>
      </c>
      <c r="B14">
        <f>VLOOKUP(PREVIOS!C14,ALUMNOS!A:B,2,FALSE)</f>
        <v>161</v>
      </c>
      <c r="C14">
        <f>VLOOKUP(PREVIOS!E14&amp;'TABLA PREVIOS'!H14,MATERIAS!A:H,7,FALSE)</f>
        <v>224</v>
      </c>
      <c r="D14">
        <f>VLOOKUP(PREVIOS!G14,CONDICION!A:B,2,FALSE)</f>
        <v>1</v>
      </c>
      <c r="E14">
        <f>PREVIOS!AG14</f>
        <v>1</v>
      </c>
      <c r="F14" s="1" t="s">
        <v>534</v>
      </c>
      <c r="G14" s="1" t="s">
        <v>534</v>
      </c>
      <c r="H14">
        <f>VLOOKUP(PREVIOS!F14&amp;VLOOKUP(PREVIOS!I14,PLAN!A:B,2,FALSE),CURSO!A:D,4,FALSE)</f>
        <v>17</v>
      </c>
      <c r="I14">
        <f>VLOOKUP(PREVIOS!H14,CICLO!A:B,2,FALSE)</f>
        <v>56</v>
      </c>
      <c r="J14">
        <f>VLOOKUP(PREVIOS!I14,PLAN!A:B,2,FALSE)</f>
        <v>5</v>
      </c>
    </row>
    <row r="15" spans="1:10" x14ac:dyDescent="0.25">
      <c r="A15">
        <v>14</v>
      </c>
      <c r="B15">
        <f>VLOOKUP(PREVIOS!C15,ALUMNOS!A:B,2,FALSE)</f>
        <v>161</v>
      </c>
      <c r="C15">
        <f>VLOOKUP(PREVIOS!E15&amp;'TABLA PREVIOS'!H15,MATERIAS!A:H,7,FALSE)</f>
        <v>220</v>
      </c>
      <c r="D15">
        <f>VLOOKUP(PREVIOS!G15,CONDICION!A:B,2,FALSE)</f>
        <v>1</v>
      </c>
      <c r="E15">
        <f>PREVIOS!AG15</f>
        <v>1</v>
      </c>
      <c r="F15" s="1" t="s">
        <v>534</v>
      </c>
      <c r="G15" s="1" t="s">
        <v>534</v>
      </c>
      <c r="H15">
        <f>VLOOKUP(PREVIOS!F15&amp;VLOOKUP(PREVIOS!I15,PLAN!A:B,2,FALSE),CURSO!A:D,4,FALSE)</f>
        <v>17</v>
      </c>
      <c r="I15">
        <f>VLOOKUP(PREVIOS!H15,CICLO!A:B,2,FALSE)</f>
        <v>56</v>
      </c>
      <c r="J15">
        <f>VLOOKUP(PREVIOS!I15,PLAN!A:B,2,FALSE)</f>
        <v>5</v>
      </c>
    </row>
    <row r="16" spans="1:10" x14ac:dyDescent="0.25">
      <c r="A16">
        <v>15</v>
      </c>
      <c r="B16">
        <f>VLOOKUP(PREVIOS!C16,ALUMNOS!A:B,2,FALSE)</f>
        <v>186</v>
      </c>
      <c r="C16">
        <f>VLOOKUP(PREVIOS!E16&amp;'TABLA PREVIOS'!H16,MATERIAS!A:H,7,FALSE)</f>
        <v>223</v>
      </c>
      <c r="D16">
        <f>VLOOKUP(PREVIOS!G16,CONDICION!A:B,2,FALSE)</f>
        <v>1</v>
      </c>
      <c r="E16">
        <f>PREVIOS!AG16</f>
        <v>1</v>
      </c>
      <c r="F16" s="1" t="s">
        <v>534</v>
      </c>
      <c r="G16" s="1" t="s">
        <v>534</v>
      </c>
      <c r="H16">
        <f>VLOOKUP(PREVIOS!F16&amp;VLOOKUP(PREVIOS!I16,PLAN!A:B,2,FALSE),CURSO!A:D,4,FALSE)</f>
        <v>17</v>
      </c>
      <c r="I16">
        <f>VLOOKUP(PREVIOS!H16,CICLO!A:B,2,FALSE)</f>
        <v>56</v>
      </c>
      <c r="J16">
        <f>VLOOKUP(PREVIOS!I16,PLAN!A:B,2,FALSE)</f>
        <v>5</v>
      </c>
    </row>
    <row r="17" spans="1:10" x14ac:dyDescent="0.25">
      <c r="A17">
        <v>16</v>
      </c>
      <c r="B17">
        <f>VLOOKUP(PREVIOS!C17,ALUMNOS!A:B,2,FALSE)</f>
        <v>186</v>
      </c>
      <c r="C17">
        <f>VLOOKUP(PREVIOS!E17&amp;'TABLA PREVIOS'!H17,MATERIAS!A:H,7,FALSE)</f>
        <v>220</v>
      </c>
      <c r="D17">
        <f>VLOOKUP(PREVIOS!G17,CONDICION!A:B,2,FALSE)</f>
        <v>1</v>
      </c>
      <c r="E17">
        <f>PREVIOS!AG17</f>
        <v>1</v>
      </c>
      <c r="F17" s="1" t="s">
        <v>534</v>
      </c>
      <c r="G17" s="1" t="s">
        <v>534</v>
      </c>
      <c r="H17">
        <f>VLOOKUP(PREVIOS!F17&amp;VLOOKUP(PREVIOS!I17,PLAN!A:B,2,FALSE),CURSO!A:D,4,FALSE)</f>
        <v>17</v>
      </c>
      <c r="I17">
        <f>VLOOKUP(PREVIOS!H17,CICLO!A:B,2,FALSE)</f>
        <v>56</v>
      </c>
      <c r="J17">
        <f>VLOOKUP(PREVIOS!I17,PLAN!A:B,2,FALSE)</f>
        <v>5</v>
      </c>
    </row>
    <row r="18" spans="1:10" x14ac:dyDescent="0.25">
      <c r="A18">
        <v>17</v>
      </c>
      <c r="B18">
        <f>VLOOKUP(PREVIOS!C18,ALUMNOS!A:B,2,FALSE)</f>
        <v>205</v>
      </c>
      <c r="C18">
        <f>VLOOKUP(PREVIOS!E18&amp;'TABLA PREVIOS'!H18,MATERIAS!A:H,7,FALSE)</f>
        <v>226</v>
      </c>
      <c r="D18">
        <f>VLOOKUP(PREVIOS!G18,CONDICION!A:B,2,FALSE)</f>
        <v>1</v>
      </c>
      <c r="E18">
        <f>PREVIOS!AG18</f>
        <v>1</v>
      </c>
      <c r="F18" s="1" t="s">
        <v>534</v>
      </c>
      <c r="G18" s="1" t="s">
        <v>534</v>
      </c>
      <c r="H18">
        <f>VLOOKUP(PREVIOS!F18&amp;VLOOKUP(PREVIOS!I18,PLAN!A:B,2,FALSE),CURSO!A:D,4,FALSE)</f>
        <v>17</v>
      </c>
      <c r="I18">
        <f>VLOOKUP(PREVIOS!H18,CICLO!A:B,2,FALSE)</f>
        <v>54</v>
      </c>
      <c r="J18">
        <f>VLOOKUP(PREVIOS!I18,PLAN!A:B,2,FALSE)</f>
        <v>5</v>
      </c>
    </row>
    <row r="19" spans="1:10" x14ac:dyDescent="0.25">
      <c r="A19">
        <v>18</v>
      </c>
      <c r="B19">
        <f>VLOOKUP(PREVIOS!C19,ALUMNOS!A:B,2,FALSE)</f>
        <v>205</v>
      </c>
      <c r="C19">
        <f>VLOOKUP(PREVIOS!E19&amp;'TABLA PREVIOS'!H19,MATERIAS!A:H,7,FALSE)</f>
        <v>219</v>
      </c>
      <c r="D19">
        <f>VLOOKUP(PREVIOS!G19,CONDICION!A:B,2,FALSE)</f>
        <v>1</v>
      </c>
      <c r="E19">
        <f>PREVIOS!AG19</f>
        <v>1</v>
      </c>
      <c r="F19" s="1" t="s">
        <v>534</v>
      </c>
      <c r="G19" s="1" t="s">
        <v>534</v>
      </c>
      <c r="H19">
        <f>VLOOKUP(PREVIOS!F19&amp;VLOOKUP(PREVIOS!I19,PLAN!A:B,2,FALSE),CURSO!A:D,4,FALSE)</f>
        <v>17</v>
      </c>
      <c r="I19">
        <f>VLOOKUP(PREVIOS!H19,CICLO!A:B,2,FALSE)</f>
        <v>54</v>
      </c>
      <c r="J19">
        <f>VLOOKUP(PREVIOS!I19,PLAN!A:B,2,FALSE)</f>
        <v>5</v>
      </c>
    </row>
    <row r="20" spans="1:10" x14ac:dyDescent="0.25">
      <c r="A20">
        <v>19</v>
      </c>
      <c r="B20">
        <f>VLOOKUP(PREVIOS!C20,ALUMNOS!A:B,2,FALSE)</f>
        <v>303</v>
      </c>
      <c r="C20">
        <f>VLOOKUP(PREVIOS!E20&amp;'TABLA PREVIOS'!H20,MATERIAS!A:H,7,FALSE)</f>
        <v>221</v>
      </c>
      <c r="D20">
        <f>VLOOKUP(PREVIOS!G20,CONDICION!A:B,2,FALSE)</f>
        <v>1</v>
      </c>
      <c r="E20">
        <f>PREVIOS!AG20</f>
        <v>1</v>
      </c>
      <c r="F20" s="1" t="s">
        <v>534</v>
      </c>
      <c r="G20" s="1" t="s">
        <v>534</v>
      </c>
      <c r="H20">
        <f>VLOOKUP(PREVIOS!F20&amp;VLOOKUP(PREVIOS!I20,PLAN!A:B,2,FALSE),CURSO!A:D,4,FALSE)</f>
        <v>17</v>
      </c>
      <c r="I20">
        <f>VLOOKUP(PREVIOS!H20,CICLO!A:B,2,FALSE)</f>
        <v>56</v>
      </c>
      <c r="J20">
        <f>VLOOKUP(PREVIOS!I20,PLAN!A:B,2,FALSE)</f>
        <v>5</v>
      </c>
    </row>
    <row r="21" spans="1:10" x14ac:dyDescent="0.25">
      <c r="A21">
        <v>20</v>
      </c>
      <c r="B21">
        <f>VLOOKUP(PREVIOS!C21,ALUMNOS!A:B,2,FALSE)</f>
        <v>303</v>
      </c>
      <c r="C21">
        <f>VLOOKUP(PREVIOS!E21&amp;'TABLA PREVIOS'!H21,MATERIAS!A:H,7,FALSE)</f>
        <v>222</v>
      </c>
      <c r="D21">
        <f>VLOOKUP(PREVIOS!G21,CONDICION!A:B,2,FALSE)</f>
        <v>1</v>
      </c>
      <c r="E21">
        <f>PREVIOS!AG21</f>
        <v>1</v>
      </c>
      <c r="F21" s="1" t="s">
        <v>534</v>
      </c>
      <c r="G21" s="1" t="s">
        <v>534</v>
      </c>
      <c r="H21">
        <f>VLOOKUP(PREVIOS!F21&amp;VLOOKUP(PREVIOS!I21,PLAN!A:B,2,FALSE),CURSO!A:D,4,FALSE)</f>
        <v>17</v>
      </c>
      <c r="I21">
        <f>VLOOKUP(PREVIOS!H21,CICLO!A:B,2,FALSE)</f>
        <v>56</v>
      </c>
      <c r="J21">
        <f>VLOOKUP(PREVIOS!I21,PLAN!A:B,2,FALSE)</f>
        <v>5</v>
      </c>
    </row>
    <row r="22" spans="1:10" x14ac:dyDescent="0.25">
      <c r="A22">
        <v>21</v>
      </c>
      <c r="B22">
        <f>VLOOKUP(PREVIOS!C22,ALUMNOS!A:B,2,FALSE)</f>
        <v>303</v>
      </c>
      <c r="C22">
        <f>VLOOKUP(PREVIOS!E22&amp;'TABLA PREVIOS'!H22,MATERIAS!A:H,7,FALSE)</f>
        <v>219</v>
      </c>
      <c r="D22">
        <f>VLOOKUP(PREVIOS!G22,CONDICION!A:B,2,FALSE)</f>
        <v>3</v>
      </c>
      <c r="E22">
        <f>PREVIOS!AG22</f>
        <v>1</v>
      </c>
      <c r="F22" s="1" t="s">
        <v>534</v>
      </c>
      <c r="G22" s="1" t="s">
        <v>534</v>
      </c>
      <c r="H22">
        <f>VLOOKUP(PREVIOS!F22&amp;VLOOKUP(PREVIOS!I22,PLAN!A:B,2,FALSE),CURSO!A:D,4,FALSE)</f>
        <v>17</v>
      </c>
      <c r="I22">
        <f>VLOOKUP(PREVIOS!H22,CICLO!A:B,2,FALSE)</f>
        <v>56</v>
      </c>
      <c r="J22">
        <f>VLOOKUP(PREVIOS!I22,PLAN!A:B,2,FALSE)</f>
        <v>5</v>
      </c>
    </row>
    <row r="23" spans="1:10" x14ac:dyDescent="0.25">
      <c r="A23">
        <v>22</v>
      </c>
      <c r="B23">
        <f>VLOOKUP(PREVIOS!C23,ALUMNOS!A:B,2,FALSE)</f>
        <v>327</v>
      </c>
      <c r="C23">
        <f>VLOOKUP(PREVIOS!E23&amp;'TABLA PREVIOS'!H23,MATERIAS!A:H,7,FALSE)</f>
        <v>223</v>
      </c>
      <c r="D23">
        <f>VLOOKUP(PREVIOS!G23,CONDICION!A:B,2,FALSE)</f>
        <v>1</v>
      </c>
      <c r="E23">
        <f>PREVIOS!AG23</f>
        <v>1</v>
      </c>
      <c r="F23" s="1" t="s">
        <v>534</v>
      </c>
      <c r="G23" s="1" t="s">
        <v>534</v>
      </c>
      <c r="H23">
        <f>VLOOKUP(PREVIOS!F23&amp;VLOOKUP(PREVIOS!I23,PLAN!A:B,2,FALSE),CURSO!A:D,4,FALSE)</f>
        <v>17</v>
      </c>
      <c r="I23">
        <f>VLOOKUP(PREVIOS!H23,CICLO!A:B,2,FALSE)</f>
        <v>56</v>
      </c>
      <c r="J23">
        <f>VLOOKUP(PREVIOS!I23,PLAN!A:B,2,FALSE)</f>
        <v>5</v>
      </c>
    </row>
    <row r="24" spans="1:10" x14ac:dyDescent="0.25">
      <c r="A24">
        <v>23</v>
      </c>
      <c r="B24">
        <f>VLOOKUP(PREVIOS!C24,ALUMNOS!A:B,2,FALSE)</f>
        <v>327</v>
      </c>
      <c r="C24">
        <f>VLOOKUP(PREVIOS!E24&amp;'TABLA PREVIOS'!H24,MATERIAS!A:H,7,FALSE)</f>
        <v>220</v>
      </c>
      <c r="D24">
        <f>VLOOKUP(PREVIOS!G24,CONDICION!A:B,2,FALSE)</f>
        <v>1</v>
      </c>
      <c r="E24">
        <f>PREVIOS!AG24</f>
        <v>1</v>
      </c>
      <c r="F24" s="1" t="s">
        <v>534</v>
      </c>
      <c r="G24" s="1" t="s">
        <v>534</v>
      </c>
      <c r="H24">
        <f>VLOOKUP(PREVIOS!F24&amp;VLOOKUP(PREVIOS!I24,PLAN!A:B,2,FALSE),CURSO!A:D,4,FALSE)</f>
        <v>17</v>
      </c>
      <c r="I24">
        <f>VLOOKUP(PREVIOS!H24,CICLO!A:B,2,FALSE)</f>
        <v>56</v>
      </c>
      <c r="J24">
        <f>VLOOKUP(PREVIOS!I24,PLAN!A:B,2,FALSE)</f>
        <v>5</v>
      </c>
    </row>
    <row r="25" spans="1:10" x14ac:dyDescent="0.25">
      <c r="A25">
        <v>24</v>
      </c>
      <c r="B25">
        <f>VLOOKUP(PREVIOS!C25,ALUMNOS!A:B,2,FALSE)</f>
        <v>426</v>
      </c>
      <c r="C25">
        <f>VLOOKUP(PREVIOS!E25&amp;'TABLA PREVIOS'!H25,MATERIAS!A:H,7,FALSE)</f>
        <v>219</v>
      </c>
      <c r="D25">
        <f>VLOOKUP(PREVIOS!G25,CONDICION!A:B,2,FALSE)</f>
        <v>1</v>
      </c>
      <c r="E25">
        <f>PREVIOS!AG25</f>
        <v>1</v>
      </c>
      <c r="F25" s="1" t="s">
        <v>534</v>
      </c>
      <c r="G25" s="1" t="s">
        <v>534</v>
      </c>
      <c r="H25">
        <f>VLOOKUP(PREVIOS!F25&amp;VLOOKUP(PREVIOS!I25,PLAN!A:B,2,FALSE),CURSO!A:D,4,FALSE)</f>
        <v>17</v>
      </c>
      <c r="I25">
        <f>VLOOKUP(PREVIOS!H25,CICLO!A:B,2,FALSE)</f>
        <v>55</v>
      </c>
      <c r="J25">
        <f>VLOOKUP(PREVIOS!I25,PLAN!A:B,2,FALSE)</f>
        <v>5</v>
      </c>
    </row>
    <row r="26" spans="1:10" x14ac:dyDescent="0.25">
      <c r="A26">
        <v>25</v>
      </c>
      <c r="B26">
        <f>VLOOKUP(PREVIOS!C26,ALUMNOS!A:B,2,FALSE)</f>
        <v>426</v>
      </c>
      <c r="C26">
        <f>VLOOKUP(PREVIOS!E26&amp;'TABLA PREVIOS'!H26,MATERIAS!A:H,7,FALSE)</f>
        <v>220</v>
      </c>
      <c r="D26">
        <f>VLOOKUP(PREVIOS!G26,CONDICION!A:B,2,FALSE)</f>
        <v>1</v>
      </c>
      <c r="E26">
        <f>PREVIOS!AG26</f>
        <v>1</v>
      </c>
      <c r="F26" s="1" t="s">
        <v>534</v>
      </c>
      <c r="G26" s="1" t="s">
        <v>534</v>
      </c>
      <c r="H26">
        <f>VLOOKUP(PREVIOS!F26&amp;VLOOKUP(PREVIOS!I26,PLAN!A:B,2,FALSE),CURSO!A:D,4,FALSE)</f>
        <v>17</v>
      </c>
      <c r="I26">
        <f>VLOOKUP(PREVIOS!H26,CICLO!A:B,2,FALSE)</f>
        <v>55</v>
      </c>
      <c r="J26">
        <f>VLOOKUP(PREVIOS!I26,PLAN!A:B,2,FALSE)</f>
        <v>5</v>
      </c>
    </row>
    <row r="27" spans="1:10" x14ac:dyDescent="0.25">
      <c r="A27">
        <v>26</v>
      </c>
      <c r="B27">
        <f>VLOOKUP(PREVIOS!C27,ALUMNOS!A:B,2,FALSE)</f>
        <v>429</v>
      </c>
      <c r="C27">
        <f>VLOOKUP(PREVIOS!E27&amp;'TABLA PREVIOS'!H27,MATERIAS!A:H,7,FALSE)</f>
        <v>220</v>
      </c>
      <c r="D27">
        <f>VLOOKUP(PREVIOS!G27,CONDICION!A:B,2,FALSE)</f>
        <v>1</v>
      </c>
      <c r="E27">
        <f>PREVIOS!AG27</f>
        <v>1</v>
      </c>
      <c r="F27" s="1" t="s">
        <v>534</v>
      </c>
      <c r="G27" s="1" t="s">
        <v>534</v>
      </c>
      <c r="H27">
        <f>VLOOKUP(PREVIOS!F27&amp;VLOOKUP(PREVIOS!I27,PLAN!A:B,2,FALSE),CURSO!A:D,4,FALSE)</f>
        <v>17</v>
      </c>
      <c r="I27">
        <f>VLOOKUP(PREVIOS!H27,CICLO!A:B,2,FALSE)</f>
        <v>56</v>
      </c>
      <c r="J27">
        <f>VLOOKUP(PREVIOS!I27,PLAN!A:B,2,FALSE)</f>
        <v>5</v>
      </c>
    </row>
    <row r="28" spans="1:10" x14ac:dyDescent="0.25">
      <c r="A28">
        <v>27</v>
      </c>
      <c r="B28">
        <f>VLOOKUP(PREVIOS!C28,ALUMNOS!A:B,2,FALSE)</f>
        <v>455</v>
      </c>
      <c r="C28">
        <f>VLOOKUP(PREVIOS!E28&amp;'TABLA PREVIOS'!H28,MATERIAS!A:H,7,FALSE)</f>
        <v>220</v>
      </c>
      <c r="D28">
        <f>VLOOKUP(PREVIOS!G28,CONDICION!A:B,2,FALSE)</f>
        <v>1</v>
      </c>
      <c r="E28">
        <f>PREVIOS!AG28</f>
        <v>1</v>
      </c>
      <c r="F28" s="1" t="s">
        <v>534</v>
      </c>
      <c r="G28" s="1" t="s">
        <v>534</v>
      </c>
      <c r="H28">
        <f>VLOOKUP(PREVIOS!F28&amp;VLOOKUP(PREVIOS!I28,PLAN!A:B,2,FALSE),CURSO!A:D,4,FALSE)</f>
        <v>17</v>
      </c>
      <c r="I28">
        <f>VLOOKUP(PREVIOS!H28,CICLO!A:B,2,FALSE)</f>
        <v>56</v>
      </c>
      <c r="J28">
        <f>VLOOKUP(PREVIOS!I28,PLAN!A:B,2,FALSE)</f>
        <v>5</v>
      </c>
    </row>
    <row r="29" spans="1:10" x14ac:dyDescent="0.25">
      <c r="A29">
        <v>28</v>
      </c>
      <c r="B29">
        <f>VLOOKUP(PREVIOS!C29,ALUMNOS!A:B,2,FALSE)</f>
        <v>472</v>
      </c>
      <c r="C29">
        <f>VLOOKUP(PREVIOS!E29&amp;'TABLA PREVIOS'!H29,MATERIAS!A:H,7,FALSE)</f>
        <v>222</v>
      </c>
      <c r="D29">
        <f>VLOOKUP(PREVIOS!G29,CONDICION!A:B,2,FALSE)</f>
        <v>3</v>
      </c>
      <c r="E29">
        <f>PREVIOS!AG29</f>
        <v>1</v>
      </c>
      <c r="F29" s="1" t="s">
        <v>534</v>
      </c>
      <c r="G29" s="1" t="s">
        <v>534</v>
      </c>
      <c r="H29">
        <f>VLOOKUP(PREVIOS!F29&amp;VLOOKUP(PREVIOS!I29,PLAN!A:B,2,FALSE),CURSO!A:D,4,FALSE)</f>
        <v>17</v>
      </c>
      <c r="I29">
        <f>VLOOKUP(PREVIOS!H29,CICLO!A:B,2,FALSE)</f>
        <v>56</v>
      </c>
      <c r="J29">
        <f>VLOOKUP(PREVIOS!I29,PLAN!A:B,2,FALSE)</f>
        <v>5</v>
      </c>
    </row>
    <row r="30" spans="1:10" x14ac:dyDescent="0.25">
      <c r="A30">
        <v>29</v>
      </c>
      <c r="B30">
        <f>VLOOKUP(PREVIOS!C30,ALUMNOS!A:B,2,FALSE)</f>
        <v>472</v>
      </c>
      <c r="C30">
        <f>VLOOKUP(PREVIOS!E30&amp;'TABLA PREVIOS'!H30,MATERIAS!A:H,7,FALSE)</f>
        <v>223</v>
      </c>
      <c r="D30">
        <f>VLOOKUP(PREVIOS!G30,CONDICION!A:B,2,FALSE)</f>
        <v>1</v>
      </c>
      <c r="E30">
        <f>PREVIOS!AG30</f>
        <v>1</v>
      </c>
      <c r="F30" s="1" t="s">
        <v>534</v>
      </c>
      <c r="G30" s="1" t="s">
        <v>534</v>
      </c>
      <c r="H30">
        <f>VLOOKUP(PREVIOS!F30&amp;VLOOKUP(PREVIOS!I30,PLAN!A:B,2,FALSE),CURSO!A:D,4,FALSE)</f>
        <v>17</v>
      </c>
      <c r="I30">
        <f>VLOOKUP(PREVIOS!H30,CICLO!A:B,2,FALSE)</f>
        <v>56</v>
      </c>
      <c r="J30">
        <f>VLOOKUP(PREVIOS!I30,PLAN!A:B,2,FALSE)</f>
        <v>5</v>
      </c>
    </row>
    <row r="31" spans="1:10" x14ac:dyDescent="0.25">
      <c r="A31">
        <v>30</v>
      </c>
      <c r="B31">
        <f>VLOOKUP(PREVIOS!C31,ALUMNOS!A:B,2,FALSE)</f>
        <v>472</v>
      </c>
      <c r="C31">
        <f>VLOOKUP(PREVIOS!E31&amp;'TABLA PREVIOS'!H31,MATERIAS!A:H,7,FALSE)</f>
        <v>220</v>
      </c>
      <c r="D31">
        <f>VLOOKUP(PREVIOS!G31,CONDICION!A:B,2,FALSE)</f>
        <v>1</v>
      </c>
      <c r="E31">
        <f>PREVIOS!AG31</f>
        <v>1</v>
      </c>
      <c r="F31" s="1" t="s">
        <v>534</v>
      </c>
      <c r="G31" s="1" t="s">
        <v>534</v>
      </c>
      <c r="H31">
        <f>VLOOKUP(PREVIOS!F31&amp;VLOOKUP(PREVIOS!I31,PLAN!A:B,2,FALSE),CURSO!A:D,4,FALSE)</f>
        <v>17</v>
      </c>
      <c r="I31">
        <f>VLOOKUP(PREVIOS!H31,CICLO!A:B,2,FALSE)</f>
        <v>56</v>
      </c>
      <c r="J31">
        <f>VLOOKUP(PREVIOS!I31,PLAN!A:B,2,FALSE)</f>
        <v>5</v>
      </c>
    </row>
    <row r="32" spans="1:10" x14ac:dyDescent="0.25">
      <c r="A32">
        <v>31</v>
      </c>
      <c r="B32">
        <f>VLOOKUP(PREVIOS!C32,ALUMNOS!A:B,2,FALSE)</f>
        <v>501</v>
      </c>
      <c r="C32">
        <f>VLOOKUP(PREVIOS!E32&amp;'TABLA PREVIOS'!H32,MATERIAS!A:H,7,FALSE)</f>
        <v>221</v>
      </c>
      <c r="D32">
        <f>VLOOKUP(PREVIOS!G32,CONDICION!A:B,2,FALSE)</f>
        <v>1</v>
      </c>
      <c r="E32">
        <f>PREVIOS!AG32</f>
        <v>1</v>
      </c>
      <c r="F32" s="1" t="s">
        <v>534</v>
      </c>
      <c r="G32" s="1" t="s">
        <v>534</v>
      </c>
      <c r="H32">
        <f>VLOOKUP(PREVIOS!F32&amp;VLOOKUP(PREVIOS!I32,PLAN!A:B,2,FALSE),CURSO!A:D,4,FALSE)</f>
        <v>17</v>
      </c>
      <c r="I32">
        <f>VLOOKUP(PREVIOS!H32,CICLO!A:B,2,FALSE)</f>
        <v>55</v>
      </c>
      <c r="J32">
        <f>VLOOKUP(PREVIOS!I32,PLAN!A:B,2,FALSE)</f>
        <v>5</v>
      </c>
    </row>
    <row r="33" spans="1:10" x14ac:dyDescent="0.25">
      <c r="A33">
        <v>32</v>
      </c>
      <c r="B33">
        <f>VLOOKUP(PREVIOS!C33,ALUMNOS!A:B,2,FALSE)</f>
        <v>501</v>
      </c>
      <c r="C33">
        <f>VLOOKUP(PREVIOS!E33&amp;'TABLA PREVIOS'!H33,MATERIAS!A:H,7,FALSE)</f>
        <v>223</v>
      </c>
      <c r="D33">
        <f>VLOOKUP(PREVIOS!G33,CONDICION!A:B,2,FALSE)</f>
        <v>1</v>
      </c>
      <c r="E33">
        <f>PREVIOS!AG33</f>
        <v>1</v>
      </c>
      <c r="F33" s="1" t="s">
        <v>534</v>
      </c>
      <c r="G33" s="1" t="s">
        <v>534</v>
      </c>
      <c r="H33">
        <f>VLOOKUP(PREVIOS!F33&amp;VLOOKUP(PREVIOS!I33,PLAN!A:B,2,FALSE),CURSO!A:D,4,FALSE)</f>
        <v>17</v>
      </c>
      <c r="I33">
        <f>VLOOKUP(PREVIOS!H33,CICLO!A:B,2,FALSE)</f>
        <v>55</v>
      </c>
      <c r="J33">
        <f>VLOOKUP(PREVIOS!I33,PLAN!A:B,2,FALSE)</f>
        <v>5</v>
      </c>
    </row>
    <row r="34" spans="1:10" x14ac:dyDescent="0.25">
      <c r="A34">
        <v>33</v>
      </c>
      <c r="B34">
        <f>VLOOKUP(PREVIOS!C34,ALUMNOS!A:B,2,FALSE)</f>
        <v>501</v>
      </c>
      <c r="C34">
        <f>VLOOKUP(PREVIOS!E34&amp;'TABLA PREVIOS'!H34,MATERIAS!A:H,7,FALSE)</f>
        <v>224</v>
      </c>
      <c r="D34">
        <f>VLOOKUP(PREVIOS!G34,CONDICION!A:B,2,FALSE)</f>
        <v>1</v>
      </c>
      <c r="E34">
        <f>PREVIOS!AG34</f>
        <v>1</v>
      </c>
      <c r="F34" s="1" t="s">
        <v>534</v>
      </c>
      <c r="G34" s="1" t="s">
        <v>534</v>
      </c>
      <c r="H34">
        <f>VLOOKUP(PREVIOS!F34&amp;VLOOKUP(PREVIOS!I34,PLAN!A:B,2,FALSE),CURSO!A:D,4,FALSE)</f>
        <v>17</v>
      </c>
      <c r="I34">
        <f>VLOOKUP(PREVIOS!H34,CICLO!A:B,2,FALSE)</f>
        <v>55</v>
      </c>
      <c r="J34">
        <f>VLOOKUP(PREVIOS!I34,PLAN!A:B,2,FALSE)</f>
        <v>5</v>
      </c>
    </row>
    <row r="35" spans="1:10" x14ac:dyDescent="0.25">
      <c r="A35">
        <v>34</v>
      </c>
      <c r="B35">
        <f>VLOOKUP(PREVIOS!C35,ALUMNOS!A:B,2,FALSE)</f>
        <v>518</v>
      </c>
      <c r="C35">
        <f>VLOOKUP(PREVIOS!E35&amp;'TABLA PREVIOS'!H35,MATERIAS!A:H,7,FALSE)</f>
        <v>220</v>
      </c>
      <c r="D35">
        <f>VLOOKUP(PREVIOS!G35,CONDICION!A:B,2,FALSE)</f>
        <v>1</v>
      </c>
      <c r="E35">
        <f>PREVIOS!AG35</f>
        <v>7</v>
      </c>
      <c r="F35" s="1" t="s">
        <v>534</v>
      </c>
      <c r="G35" s="1" t="s">
        <v>534</v>
      </c>
      <c r="H35">
        <f>VLOOKUP(PREVIOS!F35&amp;VLOOKUP(PREVIOS!I35,PLAN!A:B,2,FALSE),CURSO!A:D,4,FALSE)</f>
        <v>17</v>
      </c>
      <c r="I35">
        <f>VLOOKUP(PREVIOS!H35,CICLO!A:B,2,FALSE)</f>
        <v>56</v>
      </c>
      <c r="J35">
        <f>VLOOKUP(PREVIOS!I35,PLAN!A:B,2,FALSE)</f>
        <v>5</v>
      </c>
    </row>
    <row r="36" spans="1:10" x14ac:dyDescent="0.25">
      <c r="A36">
        <v>35</v>
      </c>
      <c r="B36">
        <f>VLOOKUP(PREVIOS!C36,ALUMNOS!A:B,2,FALSE)</f>
        <v>564</v>
      </c>
      <c r="C36">
        <f>VLOOKUP(PREVIOS!E36&amp;'TABLA PREVIOS'!H36,MATERIAS!A:H,7,FALSE)</f>
        <v>224</v>
      </c>
      <c r="D36">
        <f>VLOOKUP(PREVIOS!G36,CONDICION!A:B,2,FALSE)</f>
        <v>1</v>
      </c>
      <c r="E36">
        <f>PREVIOS!AG36</f>
        <v>1</v>
      </c>
      <c r="F36" s="1" t="s">
        <v>534</v>
      </c>
      <c r="G36" s="1" t="s">
        <v>534</v>
      </c>
      <c r="H36">
        <f>VLOOKUP(PREVIOS!F36&amp;VLOOKUP(PREVIOS!I36,PLAN!A:B,2,FALSE),CURSO!A:D,4,FALSE)</f>
        <v>17</v>
      </c>
      <c r="I36">
        <f>VLOOKUP(PREVIOS!H36,CICLO!A:B,2,FALSE)</f>
        <v>56</v>
      </c>
      <c r="J36">
        <f>VLOOKUP(PREVIOS!I36,PLAN!A:B,2,FALSE)</f>
        <v>5</v>
      </c>
    </row>
    <row r="37" spans="1:10" x14ac:dyDescent="0.25">
      <c r="A37">
        <v>36</v>
      </c>
      <c r="B37">
        <f>VLOOKUP(PREVIOS!C37,ALUMNOS!A:B,2,FALSE)</f>
        <v>564</v>
      </c>
      <c r="C37">
        <f>VLOOKUP(PREVIOS!E37&amp;'TABLA PREVIOS'!H37,MATERIAS!A:H,7,FALSE)</f>
        <v>220</v>
      </c>
      <c r="D37">
        <f>VLOOKUP(PREVIOS!G37,CONDICION!A:B,2,FALSE)</f>
        <v>1</v>
      </c>
      <c r="E37">
        <f>PREVIOS!AG37</f>
        <v>1</v>
      </c>
      <c r="F37" s="1" t="s">
        <v>534</v>
      </c>
      <c r="G37" s="1" t="s">
        <v>534</v>
      </c>
      <c r="H37">
        <f>VLOOKUP(PREVIOS!F37&amp;VLOOKUP(PREVIOS!I37,PLAN!A:B,2,FALSE),CURSO!A:D,4,FALSE)</f>
        <v>17</v>
      </c>
      <c r="I37">
        <f>VLOOKUP(PREVIOS!H37,CICLO!A:B,2,FALSE)</f>
        <v>56</v>
      </c>
      <c r="J37">
        <f>VLOOKUP(PREVIOS!I37,PLAN!A:B,2,FALSE)</f>
        <v>5</v>
      </c>
    </row>
    <row r="38" spans="1:10" x14ac:dyDescent="0.25">
      <c r="A38">
        <v>37</v>
      </c>
      <c r="B38">
        <f>VLOOKUP(PREVIOS!C38,ALUMNOS!A:B,2,FALSE)</f>
        <v>640</v>
      </c>
      <c r="C38">
        <f>VLOOKUP(PREVIOS!E38&amp;'TABLA PREVIOS'!H38,MATERIAS!A:H,7,FALSE)</f>
        <v>220</v>
      </c>
      <c r="D38">
        <f>VLOOKUP(PREVIOS!G38,CONDICION!A:B,2,FALSE)</f>
        <v>1</v>
      </c>
      <c r="E38">
        <f>PREVIOS!AG38</f>
        <v>1</v>
      </c>
      <c r="F38" s="1" t="s">
        <v>534</v>
      </c>
      <c r="G38" s="1" t="s">
        <v>534</v>
      </c>
      <c r="H38">
        <f>VLOOKUP(PREVIOS!F38&amp;VLOOKUP(PREVIOS!I38,PLAN!A:B,2,FALSE),CURSO!A:D,4,FALSE)</f>
        <v>17</v>
      </c>
      <c r="I38">
        <f>VLOOKUP(PREVIOS!H38,CICLO!A:B,2,FALSE)</f>
        <v>54</v>
      </c>
      <c r="J38">
        <f>VLOOKUP(PREVIOS!I38,PLAN!A:B,2,FALSE)</f>
        <v>5</v>
      </c>
    </row>
    <row r="39" spans="1:10" x14ac:dyDescent="0.25">
      <c r="A39">
        <v>38</v>
      </c>
      <c r="B39">
        <f>VLOOKUP(PREVIOS!C39,ALUMNOS!A:B,2,FALSE)</f>
        <v>660</v>
      </c>
      <c r="C39">
        <f>VLOOKUP(PREVIOS!E39&amp;'TABLA PREVIOS'!H39,MATERIAS!A:H,7,FALSE)</f>
        <v>221</v>
      </c>
      <c r="D39">
        <f>VLOOKUP(PREVIOS!G39,CONDICION!A:B,2,FALSE)</f>
        <v>1</v>
      </c>
      <c r="E39">
        <f>PREVIOS!AG39</f>
        <v>1</v>
      </c>
      <c r="F39" s="1" t="s">
        <v>534</v>
      </c>
      <c r="G39" s="1" t="s">
        <v>534</v>
      </c>
      <c r="H39">
        <f>VLOOKUP(PREVIOS!F39&amp;VLOOKUP(PREVIOS!I39,PLAN!A:B,2,FALSE),CURSO!A:D,4,FALSE)</f>
        <v>17</v>
      </c>
      <c r="I39">
        <f>VLOOKUP(PREVIOS!H39,CICLO!A:B,2,FALSE)</f>
        <v>54</v>
      </c>
      <c r="J39">
        <f>VLOOKUP(PREVIOS!I39,PLAN!A:B,2,FALSE)</f>
        <v>5</v>
      </c>
    </row>
    <row r="40" spans="1:10" x14ac:dyDescent="0.25">
      <c r="A40">
        <v>39</v>
      </c>
      <c r="B40">
        <f>VLOOKUP(PREVIOS!C40,ALUMNOS!A:B,2,FALSE)</f>
        <v>660</v>
      </c>
      <c r="C40">
        <f>VLOOKUP(PREVIOS!E40&amp;'TABLA PREVIOS'!H40,MATERIAS!A:H,7,FALSE)</f>
        <v>222</v>
      </c>
      <c r="D40">
        <f>VLOOKUP(PREVIOS!G40,CONDICION!A:B,2,FALSE)</f>
        <v>1</v>
      </c>
      <c r="E40">
        <f>PREVIOS!AG40</f>
        <v>1</v>
      </c>
      <c r="F40" s="1" t="s">
        <v>534</v>
      </c>
      <c r="G40" s="1" t="s">
        <v>534</v>
      </c>
      <c r="H40">
        <f>VLOOKUP(PREVIOS!F40&amp;VLOOKUP(PREVIOS!I40,PLAN!A:B,2,FALSE),CURSO!A:D,4,FALSE)</f>
        <v>17</v>
      </c>
      <c r="I40">
        <f>VLOOKUP(PREVIOS!H40,CICLO!A:B,2,FALSE)</f>
        <v>54</v>
      </c>
      <c r="J40">
        <f>VLOOKUP(PREVIOS!I40,PLAN!A:B,2,FALSE)</f>
        <v>5</v>
      </c>
    </row>
    <row r="41" spans="1:10" x14ac:dyDescent="0.25">
      <c r="A41">
        <v>40</v>
      </c>
      <c r="B41">
        <f>VLOOKUP(PREVIOS!C41,ALUMNOS!A:B,2,FALSE)</f>
        <v>660</v>
      </c>
      <c r="C41">
        <f>VLOOKUP(PREVIOS!E41&amp;'TABLA PREVIOS'!H41,MATERIAS!A:H,7,FALSE)</f>
        <v>224</v>
      </c>
      <c r="D41">
        <f>VLOOKUP(PREVIOS!G41,CONDICION!A:B,2,FALSE)</f>
        <v>1</v>
      </c>
      <c r="E41">
        <f>PREVIOS!AG41</f>
        <v>1</v>
      </c>
      <c r="F41" s="1" t="s">
        <v>534</v>
      </c>
      <c r="G41" s="1" t="s">
        <v>534</v>
      </c>
      <c r="H41">
        <f>VLOOKUP(PREVIOS!F41&amp;VLOOKUP(PREVIOS!I41,PLAN!A:B,2,FALSE),CURSO!A:D,4,FALSE)</f>
        <v>17</v>
      </c>
      <c r="I41">
        <f>VLOOKUP(PREVIOS!H41,CICLO!A:B,2,FALSE)</f>
        <v>54</v>
      </c>
      <c r="J41">
        <f>VLOOKUP(PREVIOS!I41,PLAN!A:B,2,FALSE)</f>
        <v>5</v>
      </c>
    </row>
    <row r="42" spans="1:10" x14ac:dyDescent="0.25">
      <c r="A42">
        <v>41</v>
      </c>
      <c r="B42">
        <f>VLOOKUP(PREVIOS!C42,ALUMNOS!A:B,2,FALSE)</f>
        <v>756</v>
      </c>
      <c r="C42">
        <f>VLOOKUP(PREVIOS!E42&amp;'TABLA PREVIOS'!H42,MATERIAS!A:H,7,FALSE)</f>
        <v>221</v>
      </c>
      <c r="D42">
        <f>VLOOKUP(PREVIOS!G42,CONDICION!A:B,2,FALSE)</f>
        <v>1</v>
      </c>
      <c r="E42">
        <f>PREVIOS!AG42</f>
        <v>1</v>
      </c>
      <c r="F42" s="1" t="s">
        <v>534</v>
      </c>
      <c r="G42" s="1" t="s">
        <v>534</v>
      </c>
      <c r="H42">
        <f>VLOOKUP(PREVIOS!F42&amp;VLOOKUP(PREVIOS!I42,PLAN!A:B,2,FALSE),CURSO!A:D,4,FALSE)</f>
        <v>17</v>
      </c>
      <c r="I42">
        <f>VLOOKUP(PREVIOS!H42,CICLO!A:B,2,FALSE)</f>
        <v>56</v>
      </c>
      <c r="J42">
        <f>VLOOKUP(PREVIOS!I42,PLAN!A:B,2,FALSE)</f>
        <v>5</v>
      </c>
    </row>
    <row r="43" spans="1:10" x14ac:dyDescent="0.25">
      <c r="A43">
        <v>42</v>
      </c>
      <c r="B43">
        <f>VLOOKUP(PREVIOS!C43,ALUMNOS!A:B,2,FALSE)</f>
        <v>756</v>
      </c>
      <c r="C43">
        <f>VLOOKUP(PREVIOS!E43&amp;'TABLA PREVIOS'!H43,MATERIAS!A:H,7,FALSE)</f>
        <v>224</v>
      </c>
      <c r="D43">
        <f>VLOOKUP(PREVIOS!G43,CONDICION!A:B,2,FALSE)</f>
        <v>1</v>
      </c>
      <c r="E43">
        <f>PREVIOS!AG43</f>
        <v>1</v>
      </c>
      <c r="F43" s="1" t="s">
        <v>534</v>
      </c>
      <c r="G43" s="1" t="s">
        <v>534</v>
      </c>
      <c r="H43">
        <f>VLOOKUP(PREVIOS!F43&amp;VLOOKUP(PREVIOS!I43,PLAN!A:B,2,FALSE),CURSO!A:D,4,FALSE)</f>
        <v>17</v>
      </c>
      <c r="I43">
        <f>VLOOKUP(PREVIOS!H43,CICLO!A:B,2,FALSE)</f>
        <v>56</v>
      </c>
      <c r="J43">
        <f>VLOOKUP(PREVIOS!I43,PLAN!A:B,2,FALSE)</f>
        <v>5</v>
      </c>
    </row>
    <row r="44" spans="1:10" x14ac:dyDescent="0.25">
      <c r="A44">
        <v>43</v>
      </c>
      <c r="B44">
        <f>VLOOKUP(PREVIOS!C44,ALUMNOS!A:B,2,FALSE)</f>
        <v>209</v>
      </c>
      <c r="C44">
        <f>VLOOKUP(PREVIOS!E44&amp;'TABLA PREVIOS'!H44,MATERIAS!A:H,7,FALSE)</f>
        <v>223</v>
      </c>
      <c r="D44">
        <f>VLOOKUP(PREVIOS!G44,CONDICION!A:B,2,FALSE)</f>
        <v>1</v>
      </c>
      <c r="E44">
        <f>PREVIOS!AG44</f>
        <v>1</v>
      </c>
      <c r="F44" s="1" t="s">
        <v>534</v>
      </c>
      <c r="G44" s="1" t="s">
        <v>534</v>
      </c>
      <c r="H44">
        <f>VLOOKUP(PREVIOS!F44&amp;VLOOKUP(PREVIOS!I44,PLAN!A:B,2,FALSE),CURSO!A:D,4,FALSE)</f>
        <v>17</v>
      </c>
      <c r="I44">
        <f>VLOOKUP(PREVIOS!H44,CICLO!A:B,2,FALSE)</f>
        <v>56</v>
      </c>
      <c r="J44">
        <f>VLOOKUP(PREVIOS!I44,PLAN!A:B,2,FALSE)</f>
        <v>5</v>
      </c>
    </row>
    <row r="45" spans="1:10" x14ac:dyDescent="0.25">
      <c r="A45">
        <v>44</v>
      </c>
      <c r="B45">
        <f>VLOOKUP(PREVIOS!C45,ALUMNOS!A:B,2,FALSE)</f>
        <v>209</v>
      </c>
      <c r="C45">
        <f>VLOOKUP(PREVIOS!E45&amp;'TABLA PREVIOS'!H45,MATERIAS!A:H,7,FALSE)</f>
        <v>219</v>
      </c>
      <c r="D45">
        <f>VLOOKUP(PREVIOS!G45,CONDICION!A:B,2,FALSE)</f>
        <v>1</v>
      </c>
      <c r="E45">
        <f>PREVIOS!AG45</f>
        <v>1</v>
      </c>
      <c r="F45" s="1" t="s">
        <v>534</v>
      </c>
      <c r="G45" s="1" t="s">
        <v>534</v>
      </c>
      <c r="H45">
        <f>VLOOKUP(PREVIOS!F45&amp;VLOOKUP(PREVIOS!I45,PLAN!A:B,2,FALSE),CURSO!A:D,4,FALSE)</f>
        <v>17</v>
      </c>
      <c r="I45">
        <f>VLOOKUP(PREVIOS!H45,CICLO!A:B,2,FALSE)</f>
        <v>56</v>
      </c>
      <c r="J45">
        <f>VLOOKUP(PREVIOS!I45,PLAN!A:B,2,FALSE)</f>
        <v>5</v>
      </c>
    </row>
    <row r="46" spans="1:10" x14ac:dyDescent="0.25">
      <c r="A46">
        <v>45</v>
      </c>
      <c r="B46">
        <f>VLOOKUP(PREVIOS!C46,ALUMNOS!A:B,2,FALSE)</f>
        <v>209</v>
      </c>
      <c r="C46">
        <f>VLOOKUP(PREVIOS!E46&amp;'TABLA PREVIOS'!H46,MATERIAS!A:H,7,FALSE)</f>
        <v>220</v>
      </c>
      <c r="D46">
        <f>VLOOKUP(PREVIOS!G46,CONDICION!A:B,2,FALSE)</f>
        <v>3</v>
      </c>
      <c r="E46">
        <f>PREVIOS!AG46</f>
        <v>1</v>
      </c>
      <c r="F46" s="1" t="s">
        <v>534</v>
      </c>
      <c r="G46" s="1" t="s">
        <v>534</v>
      </c>
      <c r="H46">
        <f>VLOOKUP(PREVIOS!F46&amp;VLOOKUP(PREVIOS!I46,PLAN!A:B,2,FALSE),CURSO!A:D,4,FALSE)</f>
        <v>17</v>
      </c>
      <c r="I46">
        <f>VLOOKUP(PREVIOS!H46,CICLO!A:B,2,FALSE)</f>
        <v>56</v>
      </c>
      <c r="J46">
        <f>VLOOKUP(PREVIOS!I46,PLAN!A:B,2,FALSE)</f>
        <v>5</v>
      </c>
    </row>
    <row r="47" spans="1:10" x14ac:dyDescent="0.25">
      <c r="A47">
        <v>46</v>
      </c>
      <c r="B47">
        <f>VLOOKUP(PREVIOS!C47,ALUMNOS!A:B,2,FALSE)</f>
        <v>313</v>
      </c>
      <c r="C47">
        <f>VLOOKUP(PREVIOS!E47&amp;'TABLA PREVIOS'!H47,MATERIAS!A:H,7,FALSE)</f>
        <v>220</v>
      </c>
      <c r="D47">
        <f>VLOOKUP(PREVIOS!G47,CONDICION!A:B,2,FALSE)</f>
        <v>1</v>
      </c>
      <c r="E47">
        <f>PREVIOS!AG47</f>
        <v>1</v>
      </c>
      <c r="F47" s="1" t="s">
        <v>534</v>
      </c>
      <c r="G47" s="1" t="s">
        <v>534</v>
      </c>
      <c r="H47">
        <f>VLOOKUP(PREVIOS!F47&amp;VLOOKUP(PREVIOS!I47,PLAN!A:B,2,FALSE),CURSO!A:D,4,FALSE)</f>
        <v>17</v>
      </c>
      <c r="I47">
        <f>VLOOKUP(PREVIOS!H47,CICLO!A:B,2,FALSE)</f>
        <v>56</v>
      </c>
      <c r="J47">
        <f>VLOOKUP(PREVIOS!I47,PLAN!A:B,2,FALSE)</f>
        <v>5</v>
      </c>
    </row>
    <row r="48" spans="1:10" x14ac:dyDescent="0.25">
      <c r="A48">
        <v>47</v>
      </c>
      <c r="B48">
        <f>VLOOKUP(PREVIOS!C48,ALUMNOS!A:B,2,FALSE)</f>
        <v>326</v>
      </c>
      <c r="C48">
        <f>VLOOKUP(PREVIOS!E48&amp;'TABLA PREVIOS'!H48,MATERIAS!A:H,7,FALSE)</f>
        <v>224</v>
      </c>
      <c r="D48">
        <f>VLOOKUP(PREVIOS!G48,CONDICION!A:B,2,FALSE)</f>
        <v>1</v>
      </c>
      <c r="E48">
        <f>PREVIOS!AG48</f>
        <v>1</v>
      </c>
      <c r="F48" s="1" t="s">
        <v>534</v>
      </c>
      <c r="G48" s="1" t="s">
        <v>534</v>
      </c>
      <c r="H48">
        <f>VLOOKUP(PREVIOS!F48&amp;VLOOKUP(PREVIOS!I48,PLAN!A:B,2,FALSE),CURSO!A:D,4,FALSE)</f>
        <v>17</v>
      </c>
      <c r="I48">
        <f>VLOOKUP(PREVIOS!H48,CICLO!A:B,2,FALSE)</f>
        <v>54</v>
      </c>
      <c r="J48">
        <f>VLOOKUP(PREVIOS!I48,PLAN!A:B,2,FALSE)</f>
        <v>5</v>
      </c>
    </row>
    <row r="49" spans="1:10" x14ac:dyDescent="0.25">
      <c r="A49">
        <v>48</v>
      </c>
      <c r="B49">
        <f>VLOOKUP(PREVIOS!C49,ALUMNOS!A:B,2,FALSE)</f>
        <v>326</v>
      </c>
      <c r="C49">
        <f>VLOOKUP(PREVIOS!E49&amp;'TABLA PREVIOS'!H49,MATERIAS!A:H,7,FALSE)</f>
        <v>220</v>
      </c>
      <c r="D49">
        <f>VLOOKUP(PREVIOS!G49,CONDICION!A:B,2,FALSE)</f>
        <v>1</v>
      </c>
      <c r="E49">
        <f>PREVIOS!AG49</f>
        <v>1</v>
      </c>
      <c r="F49" s="1" t="s">
        <v>534</v>
      </c>
      <c r="G49" s="1" t="s">
        <v>534</v>
      </c>
      <c r="H49">
        <f>VLOOKUP(PREVIOS!F49&amp;VLOOKUP(PREVIOS!I49,PLAN!A:B,2,FALSE),CURSO!A:D,4,FALSE)</f>
        <v>17</v>
      </c>
      <c r="I49">
        <f>VLOOKUP(PREVIOS!H49,CICLO!A:B,2,FALSE)</f>
        <v>54</v>
      </c>
      <c r="J49">
        <f>VLOOKUP(PREVIOS!I49,PLAN!A:B,2,FALSE)</f>
        <v>5</v>
      </c>
    </row>
    <row r="50" spans="1:10" x14ac:dyDescent="0.25">
      <c r="A50">
        <v>49</v>
      </c>
      <c r="B50">
        <f>VLOOKUP(PREVIOS!C50,ALUMNOS!A:B,2,FALSE)</f>
        <v>343</v>
      </c>
      <c r="C50">
        <f>VLOOKUP(PREVIOS!E50&amp;'TABLA PREVIOS'!H50,MATERIAS!A:H,7,FALSE)</f>
        <v>219</v>
      </c>
      <c r="D50">
        <f>VLOOKUP(PREVIOS!G50,CONDICION!A:B,2,FALSE)</f>
        <v>1</v>
      </c>
      <c r="E50">
        <f>PREVIOS!AG50</f>
        <v>1</v>
      </c>
      <c r="F50" s="1" t="s">
        <v>534</v>
      </c>
      <c r="G50" s="1" t="s">
        <v>534</v>
      </c>
      <c r="H50">
        <f>VLOOKUP(PREVIOS!F50&amp;VLOOKUP(PREVIOS!I50,PLAN!A:B,2,FALSE),CURSO!A:D,4,FALSE)</f>
        <v>17</v>
      </c>
      <c r="I50">
        <f>VLOOKUP(PREVIOS!H50,CICLO!A:B,2,FALSE)</f>
        <v>55</v>
      </c>
      <c r="J50">
        <f>VLOOKUP(PREVIOS!I50,PLAN!A:B,2,FALSE)</f>
        <v>5</v>
      </c>
    </row>
    <row r="51" spans="1:10" x14ac:dyDescent="0.25">
      <c r="A51">
        <v>50</v>
      </c>
      <c r="B51">
        <f>VLOOKUP(PREVIOS!C51,ALUMNOS!A:B,2,FALSE)</f>
        <v>343</v>
      </c>
      <c r="C51">
        <f>VLOOKUP(PREVIOS!E51&amp;'TABLA PREVIOS'!H51,MATERIAS!A:H,7,FALSE)</f>
        <v>220</v>
      </c>
      <c r="D51">
        <f>VLOOKUP(PREVIOS!G51,CONDICION!A:B,2,FALSE)</f>
        <v>1</v>
      </c>
      <c r="E51">
        <f>PREVIOS!AG51</f>
        <v>1</v>
      </c>
      <c r="F51" s="1" t="s">
        <v>534</v>
      </c>
      <c r="G51" s="1" t="s">
        <v>534</v>
      </c>
      <c r="H51">
        <f>VLOOKUP(PREVIOS!F51&amp;VLOOKUP(PREVIOS!I51,PLAN!A:B,2,FALSE),CURSO!A:D,4,FALSE)</f>
        <v>17</v>
      </c>
      <c r="I51">
        <f>VLOOKUP(PREVIOS!H51,CICLO!A:B,2,FALSE)</f>
        <v>55</v>
      </c>
      <c r="J51">
        <f>VLOOKUP(PREVIOS!I51,PLAN!A:B,2,FALSE)</f>
        <v>5</v>
      </c>
    </row>
    <row r="52" spans="1:10" x14ac:dyDescent="0.25">
      <c r="A52">
        <v>51</v>
      </c>
      <c r="B52">
        <f>VLOOKUP(PREVIOS!C52,ALUMNOS!A:B,2,FALSE)</f>
        <v>376</v>
      </c>
      <c r="C52">
        <f>VLOOKUP(PREVIOS!E52&amp;'TABLA PREVIOS'!H52,MATERIAS!A:H,7,FALSE)</f>
        <v>219</v>
      </c>
      <c r="D52">
        <f>VLOOKUP(PREVIOS!G52,CONDICION!A:B,2,FALSE)</f>
        <v>1</v>
      </c>
      <c r="E52">
        <f>PREVIOS!AG52</f>
        <v>1</v>
      </c>
      <c r="F52" s="1" t="s">
        <v>534</v>
      </c>
      <c r="G52" s="1" t="s">
        <v>534</v>
      </c>
      <c r="H52">
        <f>VLOOKUP(PREVIOS!F52&amp;VLOOKUP(PREVIOS!I52,PLAN!A:B,2,FALSE),CURSO!A:D,4,FALSE)</f>
        <v>17</v>
      </c>
      <c r="I52">
        <f>VLOOKUP(PREVIOS!H52,CICLO!A:B,2,FALSE)</f>
        <v>56</v>
      </c>
      <c r="J52">
        <f>VLOOKUP(PREVIOS!I52,PLAN!A:B,2,FALSE)</f>
        <v>5</v>
      </c>
    </row>
    <row r="53" spans="1:10" x14ac:dyDescent="0.25">
      <c r="A53">
        <v>52</v>
      </c>
      <c r="B53">
        <f>VLOOKUP(PREVIOS!C53,ALUMNOS!A:B,2,FALSE)</f>
        <v>376</v>
      </c>
      <c r="C53">
        <f>VLOOKUP(PREVIOS!E53&amp;'TABLA PREVIOS'!H53,MATERIAS!A:H,7,FALSE)</f>
        <v>220</v>
      </c>
      <c r="D53">
        <f>VLOOKUP(PREVIOS!G53,CONDICION!A:B,2,FALSE)</f>
        <v>1</v>
      </c>
      <c r="E53">
        <f>PREVIOS!AG53</f>
        <v>1</v>
      </c>
      <c r="F53" s="1" t="s">
        <v>534</v>
      </c>
      <c r="G53" s="1" t="s">
        <v>534</v>
      </c>
      <c r="H53">
        <f>VLOOKUP(PREVIOS!F53&amp;VLOOKUP(PREVIOS!I53,PLAN!A:B,2,FALSE),CURSO!A:D,4,FALSE)</f>
        <v>17</v>
      </c>
      <c r="I53">
        <f>VLOOKUP(PREVIOS!H53,CICLO!A:B,2,FALSE)</f>
        <v>56</v>
      </c>
      <c r="J53">
        <f>VLOOKUP(PREVIOS!I53,PLAN!A:B,2,FALSE)</f>
        <v>5</v>
      </c>
    </row>
    <row r="54" spans="1:10" x14ac:dyDescent="0.25">
      <c r="A54">
        <v>53</v>
      </c>
      <c r="B54">
        <f>VLOOKUP(PREVIOS!C54,ALUMNOS!A:B,2,FALSE)</f>
        <v>442</v>
      </c>
      <c r="C54">
        <f>VLOOKUP(PREVIOS!E54&amp;'TABLA PREVIOS'!H54,MATERIAS!A:H,7,FALSE)</f>
        <v>221</v>
      </c>
      <c r="D54">
        <f>VLOOKUP(PREVIOS!G54,CONDICION!A:B,2,FALSE)</f>
        <v>1</v>
      </c>
      <c r="E54">
        <f>PREVIOS!AG54</f>
        <v>1</v>
      </c>
      <c r="F54" s="1" t="s">
        <v>534</v>
      </c>
      <c r="G54" s="1" t="s">
        <v>534</v>
      </c>
      <c r="H54">
        <f>VLOOKUP(PREVIOS!F54&amp;VLOOKUP(PREVIOS!I54,PLAN!A:B,2,FALSE),CURSO!A:D,4,FALSE)</f>
        <v>17</v>
      </c>
      <c r="I54">
        <f>VLOOKUP(PREVIOS!H54,CICLO!A:B,2,FALSE)</f>
        <v>55</v>
      </c>
      <c r="J54">
        <f>VLOOKUP(PREVIOS!I54,PLAN!A:B,2,FALSE)</f>
        <v>5</v>
      </c>
    </row>
    <row r="55" spans="1:10" x14ac:dyDescent="0.25">
      <c r="A55">
        <v>54</v>
      </c>
      <c r="B55">
        <f>VLOOKUP(PREVIOS!C55,ALUMNOS!A:B,2,FALSE)</f>
        <v>462</v>
      </c>
      <c r="C55">
        <f>VLOOKUP(PREVIOS!E55&amp;'TABLA PREVIOS'!H55,MATERIAS!A:H,7,FALSE)</f>
        <v>219</v>
      </c>
      <c r="D55">
        <f>VLOOKUP(PREVIOS!G55,CONDICION!A:B,2,FALSE)</f>
        <v>1</v>
      </c>
      <c r="E55">
        <f>PREVIOS!AG55</f>
        <v>7</v>
      </c>
      <c r="F55" s="1" t="s">
        <v>534</v>
      </c>
      <c r="G55" s="1" t="s">
        <v>534</v>
      </c>
      <c r="H55">
        <f>VLOOKUP(PREVIOS!F55&amp;VLOOKUP(PREVIOS!I55,PLAN!A:B,2,FALSE),CURSO!A:D,4,FALSE)</f>
        <v>17</v>
      </c>
      <c r="I55">
        <f>VLOOKUP(PREVIOS!H55,CICLO!A:B,2,FALSE)</f>
        <v>56</v>
      </c>
      <c r="J55">
        <f>VLOOKUP(PREVIOS!I55,PLAN!A:B,2,FALSE)</f>
        <v>5</v>
      </c>
    </row>
    <row r="56" spans="1:10" x14ac:dyDescent="0.25">
      <c r="A56">
        <v>55</v>
      </c>
      <c r="B56">
        <f>VLOOKUP(PREVIOS!C56,ALUMNOS!A:B,2,FALSE)</f>
        <v>494</v>
      </c>
      <c r="C56">
        <f>VLOOKUP(PREVIOS!E56&amp;'TABLA PREVIOS'!H56,MATERIAS!A:H,7,FALSE)</f>
        <v>220</v>
      </c>
      <c r="D56">
        <f>VLOOKUP(PREVIOS!G56,CONDICION!A:B,2,FALSE)</f>
        <v>1</v>
      </c>
      <c r="E56">
        <f>PREVIOS!AG56</f>
        <v>1</v>
      </c>
      <c r="F56" s="1" t="s">
        <v>534</v>
      </c>
      <c r="G56" s="1" t="s">
        <v>534</v>
      </c>
      <c r="H56">
        <f>VLOOKUP(PREVIOS!F56&amp;VLOOKUP(PREVIOS!I56,PLAN!A:B,2,FALSE),CURSO!A:D,4,FALSE)</f>
        <v>17</v>
      </c>
      <c r="I56">
        <f>VLOOKUP(PREVIOS!H56,CICLO!A:B,2,FALSE)</f>
        <v>55</v>
      </c>
      <c r="J56">
        <f>VLOOKUP(PREVIOS!I56,PLAN!A:B,2,FALSE)</f>
        <v>5</v>
      </c>
    </row>
    <row r="57" spans="1:10" x14ac:dyDescent="0.25">
      <c r="A57">
        <v>56</v>
      </c>
      <c r="B57">
        <f>VLOOKUP(PREVIOS!C57,ALUMNOS!A:B,2,FALSE)</f>
        <v>570</v>
      </c>
      <c r="C57">
        <f>VLOOKUP(PREVIOS!E57&amp;'TABLA PREVIOS'!H57,MATERIAS!A:H,7,FALSE)</f>
        <v>220</v>
      </c>
      <c r="D57">
        <f>VLOOKUP(PREVIOS!G57,CONDICION!A:B,2,FALSE)</f>
        <v>1</v>
      </c>
      <c r="E57">
        <f>PREVIOS!AG57</f>
        <v>1</v>
      </c>
      <c r="F57" s="1" t="s">
        <v>534</v>
      </c>
      <c r="G57" s="1" t="s">
        <v>534</v>
      </c>
      <c r="H57">
        <f>VLOOKUP(PREVIOS!F57&amp;VLOOKUP(PREVIOS!I57,PLAN!A:B,2,FALSE),CURSO!A:D,4,FALSE)</f>
        <v>17</v>
      </c>
      <c r="I57">
        <f>VLOOKUP(PREVIOS!H57,CICLO!A:B,2,FALSE)</f>
        <v>56</v>
      </c>
      <c r="J57">
        <f>VLOOKUP(PREVIOS!I57,PLAN!A:B,2,FALSE)</f>
        <v>5</v>
      </c>
    </row>
    <row r="58" spans="1:10" x14ac:dyDescent="0.25">
      <c r="A58">
        <v>57</v>
      </c>
      <c r="B58">
        <f>VLOOKUP(PREVIOS!C58,ALUMNOS!A:B,2,FALSE)</f>
        <v>600</v>
      </c>
      <c r="C58">
        <f>VLOOKUP(PREVIOS!E58&amp;'TABLA PREVIOS'!H58,MATERIAS!A:H,7,FALSE)</f>
        <v>220</v>
      </c>
      <c r="D58">
        <f>VLOOKUP(PREVIOS!G58,CONDICION!A:B,2,FALSE)</f>
        <v>1</v>
      </c>
      <c r="E58">
        <f>PREVIOS!AG58</f>
        <v>1</v>
      </c>
      <c r="F58" s="1" t="s">
        <v>534</v>
      </c>
      <c r="G58" s="1" t="s">
        <v>534</v>
      </c>
      <c r="H58">
        <f>VLOOKUP(PREVIOS!F58&amp;VLOOKUP(PREVIOS!I58,PLAN!A:B,2,FALSE),CURSO!A:D,4,FALSE)</f>
        <v>17</v>
      </c>
      <c r="I58">
        <f>VLOOKUP(PREVIOS!H58,CICLO!A:B,2,FALSE)</f>
        <v>56</v>
      </c>
      <c r="J58">
        <f>VLOOKUP(PREVIOS!I58,PLAN!A:B,2,FALSE)</f>
        <v>5</v>
      </c>
    </row>
    <row r="59" spans="1:10" x14ac:dyDescent="0.25">
      <c r="A59">
        <v>58</v>
      </c>
      <c r="B59">
        <f>VLOOKUP(PREVIOS!C59,ALUMNOS!A:B,2,FALSE)</f>
        <v>647</v>
      </c>
      <c r="C59">
        <f>VLOOKUP(PREVIOS!E59&amp;'TABLA PREVIOS'!H59,MATERIAS!A:H,7,FALSE)</f>
        <v>221</v>
      </c>
      <c r="D59">
        <f>VLOOKUP(PREVIOS!G59,CONDICION!A:B,2,FALSE)</f>
        <v>1</v>
      </c>
      <c r="E59">
        <f>PREVIOS!AG59</f>
        <v>1</v>
      </c>
      <c r="F59" s="1" t="s">
        <v>534</v>
      </c>
      <c r="G59" s="1" t="s">
        <v>534</v>
      </c>
      <c r="H59">
        <f>VLOOKUP(PREVIOS!F59&amp;VLOOKUP(PREVIOS!I59,PLAN!A:B,2,FALSE),CURSO!A:D,4,FALSE)</f>
        <v>17</v>
      </c>
      <c r="I59">
        <f>VLOOKUP(PREVIOS!H59,CICLO!A:B,2,FALSE)</f>
        <v>56</v>
      </c>
      <c r="J59">
        <f>VLOOKUP(PREVIOS!I59,PLAN!A:B,2,FALSE)</f>
        <v>5</v>
      </c>
    </row>
    <row r="60" spans="1:10" x14ac:dyDescent="0.25">
      <c r="A60">
        <v>59</v>
      </c>
      <c r="B60">
        <f>VLOOKUP(PREVIOS!C60,ALUMNOS!A:B,2,FALSE)</f>
        <v>647</v>
      </c>
      <c r="C60">
        <f>VLOOKUP(PREVIOS!E60&amp;'TABLA PREVIOS'!H60,MATERIAS!A:H,7,FALSE)</f>
        <v>220</v>
      </c>
      <c r="D60">
        <f>VLOOKUP(PREVIOS!G60,CONDICION!A:B,2,FALSE)</f>
        <v>1</v>
      </c>
      <c r="E60">
        <f>PREVIOS!AG60</f>
        <v>1</v>
      </c>
      <c r="F60" s="1" t="s">
        <v>534</v>
      </c>
      <c r="G60" s="1" t="s">
        <v>534</v>
      </c>
      <c r="H60">
        <f>VLOOKUP(PREVIOS!F60&amp;VLOOKUP(PREVIOS!I60,PLAN!A:B,2,FALSE),CURSO!A:D,4,FALSE)</f>
        <v>17</v>
      </c>
      <c r="I60">
        <f>VLOOKUP(PREVIOS!H60,CICLO!A:B,2,FALSE)</f>
        <v>56</v>
      </c>
      <c r="J60">
        <f>VLOOKUP(PREVIOS!I60,PLAN!A:B,2,FALSE)</f>
        <v>5</v>
      </c>
    </row>
    <row r="61" spans="1:10" x14ac:dyDescent="0.25">
      <c r="A61">
        <v>60</v>
      </c>
      <c r="B61">
        <f>VLOOKUP(PREVIOS!C61,ALUMNOS!A:B,2,FALSE)</f>
        <v>655</v>
      </c>
      <c r="C61">
        <f>VLOOKUP(PREVIOS!E61&amp;'TABLA PREVIOS'!H61,MATERIAS!A:H,7,FALSE)</f>
        <v>221</v>
      </c>
      <c r="D61">
        <f>VLOOKUP(PREVIOS!G61,CONDICION!A:B,2,FALSE)</f>
        <v>1</v>
      </c>
      <c r="E61">
        <f>PREVIOS!AG61</f>
        <v>1</v>
      </c>
      <c r="F61" s="1" t="s">
        <v>534</v>
      </c>
      <c r="G61" s="1" t="s">
        <v>534</v>
      </c>
      <c r="H61">
        <f>VLOOKUP(PREVIOS!F61&amp;VLOOKUP(PREVIOS!I61,PLAN!A:B,2,FALSE),CURSO!A:D,4,FALSE)</f>
        <v>17</v>
      </c>
      <c r="I61">
        <f>VLOOKUP(PREVIOS!H61,CICLO!A:B,2,FALSE)</f>
        <v>55</v>
      </c>
      <c r="J61">
        <f>VLOOKUP(PREVIOS!I61,PLAN!A:B,2,FALSE)</f>
        <v>5</v>
      </c>
    </row>
    <row r="62" spans="1:10" x14ac:dyDescent="0.25">
      <c r="A62">
        <v>61</v>
      </c>
      <c r="B62">
        <f>VLOOKUP(PREVIOS!C62,ALUMNOS!A:B,2,FALSE)</f>
        <v>655</v>
      </c>
      <c r="C62">
        <f>VLOOKUP(PREVIOS!E62&amp;'TABLA PREVIOS'!H62,MATERIAS!A:H,7,FALSE)</f>
        <v>225</v>
      </c>
      <c r="D62">
        <f>VLOOKUP(PREVIOS!G62,CONDICION!A:B,2,FALSE)</f>
        <v>1</v>
      </c>
      <c r="E62">
        <f>PREVIOS!AG62</f>
        <v>1</v>
      </c>
      <c r="F62" s="1" t="s">
        <v>534</v>
      </c>
      <c r="G62" s="1" t="s">
        <v>534</v>
      </c>
      <c r="H62">
        <f>VLOOKUP(PREVIOS!F62&amp;VLOOKUP(PREVIOS!I62,PLAN!A:B,2,FALSE),CURSO!A:D,4,FALSE)</f>
        <v>17</v>
      </c>
      <c r="I62">
        <f>VLOOKUP(PREVIOS!H62,CICLO!A:B,2,FALSE)</f>
        <v>55</v>
      </c>
      <c r="J62">
        <f>VLOOKUP(PREVIOS!I62,PLAN!A:B,2,FALSE)</f>
        <v>5</v>
      </c>
    </row>
    <row r="63" spans="1:10" x14ac:dyDescent="0.25">
      <c r="A63">
        <v>62</v>
      </c>
      <c r="B63">
        <f>VLOOKUP(PREVIOS!C63,ALUMNOS!A:B,2,FALSE)</f>
        <v>681</v>
      </c>
      <c r="C63">
        <f>VLOOKUP(PREVIOS!E63&amp;'TABLA PREVIOS'!H63,MATERIAS!A:H,7,FALSE)</f>
        <v>221</v>
      </c>
      <c r="D63">
        <f>VLOOKUP(PREVIOS!G63,CONDICION!A:B,2,FALSE)</f>
        <v>1</v>
      </c>
      <c r="E63">
        <f>PREVIOS!AG63</f>
        <v>1</v>
      </c>
      <c r="F63" s="1" t="s">
        <v>534</v>
      </c>
      <c r="G63" s="1" t="s">
        <v>534</v>
      </c>
      <c r="H63">
        <f>VLOOKUP(PREVIOS!F63&amp;VLOOKUP(PREVIOS!I63,PLAN!A:B,2,FALSE),CURSO!A:D,4,FALSE)</f>
        <v>17</v>
      </c>
      <c r="I63">
        <f>VLOOKUP(PREVIOS!H63,CICLO!A:B,2,FALSE)</f>
        <v>56</v>
      </c>
      <c r="J63">
        <f>VLOOKUP(PREVIOS!I63,PLAN!A:B,2,FALSE)</f>
        <v>5</v>
      </c>
    </row>
    <row r="64" spans="1:10" x14ac:dyDescent="0.25">
      <c r="A64">
        <v>63</v>
      </c>
      <c r="B64">
        <f>VLOOKUP(PREVIOS!C64,ALUMNOS!A:B,2,FALSE)</f>
        <v>681</v>
      </c>
      <c r="C64">
        <f>VLOOKUP(PREVIOS!E64&amp;'TABLA PREVIOS'!H64,MATERIAS!A:H,7,FALSE)</f>
        <v>219</v>
      </c>
      <c r="D64">
        <f>VLOOKUP(PREVIOS!G64,CONDICION!A:B,2,FALSE)</f>
        <v>1</v>
      </c>
      <c r="E64">
        <f>PREVIOS!AG64</f>
        <v>1</v>
      </c>
      <c r="F64" s="1" t="s">
        <v>534</v>
      </c>
      <c r="G64" s="1" t="s">
        <v>534</v>
      </c>
      <c r="H64">
        <f>VLOOKUP(PREVIOS!F64&amp;VLOOKUP(PREVIOS!I64,PLAN!A:B,2,FALSE),CURSO!A:D,4,FALSE)</f>
        <v>17</v>
      </c>
      <c r="I64">
        <f>VLOOKUP(PREVIOS!H64,CICLO!A:B,2,FALSE)</f>
        <v>56</v>
      </c>
      <c r="J64">
        <f>VLOOKUP(PREVIOS!I64,PLAN!A:B,2,FALSE)</f>
        <v>5</v>
      </c>
    </row>
    <row r="65" spans="1:10" x14ac:dyDescent="0.25">
      <c r="A65">
        <v>64</v>
      </c>
      <c r="B65">
        <f>VLOOKUP(PREVIOS!C65,ALUMNOS!A:B,2,FALSE)</f>
        <v>681</v>
      </c>
      <c r="C65">
        <f>VLOOKUP(PREVIOS!E65&amp;'TABLA PREVIOS'!H65,MATERIAS!A:H,7,FALSE)</f>
        <v>220</v>
      </c>
      <c r="D65">
        <f>VLOOKUP(PREVIOS!G65,CONDICION!A:B,2,FALSE)</f>
        <v>3</v>
      </c>
      <c r="E65">
        <f>PREVIOS!AG65</f>
        <v>1</v>
      </c>
      <c r="F65" s="1" t="s">
        <v>534</v>
      </c>
      <c r="G65" s="1" t="s">
        <v>534</v>
      </c>
      <c r="H65">
        <f>VLOOKUP(PREVIOS!F65&amp;VLOOKUP(PREVIOS!I65,PLAN!A:B,2,FALSE),CURSO!A:D,4,FALSE)</f>
        <v>17</v>
      </c>
      <c r="I65">
        <f>VLOOKUP(PREVIOS!H65,CICLO!A:B,2,FALSE)</f>
        <v>56</v>
      </c>
      <c r="J65">
        <f>VLOOKUP(PREVIOS!I65,PLAN!A:B,2,FALSE)</f>
        <v>5</v>
      </c>
    </row>
    <row r="66" spans="1:10" x14ac:dyDescent="0.25">
      <c r="A66">
        <v>65</v>
      </c>
      <c r="B66">
        <f>VLOOKUP(PREVIOS!C66,ALUMNOS!A:B,2,FALSE)</f>
        <v>747</v>
      </c>
      <c r="C66">
        <f>VLOOKUP(PREVIOS!E66&amp;'TABLA PREVIOS'!H66,MATERIAS!A:H,7,FALSE)</f>
        <v>221</v>
      </c>
      <c r="D66">
        <f>VLOOKUP(PREVIOS!G66,CONDICION!A:B,2,FALSE)</f>
        <v>3</v>
      </c>
      <c r="E66">
        <f>PREVIOS!AG66</f>
        <v>1</v>
      </c>
      <c r="F66" s="1" t="s">
        <v>534</v>
      </c>
      <c r="G66" s="1" t="s">
        <v>534</v>
      </c>
      <c r="H66">
        <f>VLOOKUP(PREVIOS!F66&amp;VLOOKUP(PREVIOS!I66,PLAN!A:B,2,FALSE),CURSO!A:D,4,FALSE)</f>
        <v>17</v>
      </c>
      <c r="I66">
        <f>VLOOKUP(PREVIOS!H66,CICLO!A:B,2,FALSE)</f>
        <v>56</v>
      </c>
      <c r="J66">
        <f>VLOOKUP(PREVIOS!I66,PLAN!A:B,2,FALSE)</f>
        <v>5</v>
      </c>
    </row>
    <row r="67" spans="1:10" x14ac:dyDescent="0.25">
      <c r="A67">
        <v>66</v>
      </c>
      <c r="B67">
        <f>VLOOKUP(PREVIOS!C67,ALUMNOS!A:B,2,FALSE)</f>
        <v>747</v>
      </c>
      <c r="C67">
        <f>VLOOKUP(PREVIOS!E67&amp;'TABLA PREVIOS'!H67,MATERIAS!A:H,7,FALSE)</f>
        <v>219</v>
      </c>
      <c r="D67">
        <f>VLOOKUP(PREVIOS!G67,CONDICION!A:B,2,FALSE)</f>
        <v>1</v>
      </c>
      <c r="E67">
        <f>PREVIOS!AG67</f>
        <v>1</v>
      </c>
      <c r="F67" s="1" t="s">
        <v>534</v>
      </c>
      <c r="G67" s="1" t="s">
        <v>534</v>
      </c>
      <c r="H67">
        <f>VLOOKUP(PREVIOS!F67&amp;VLOOKUP(PREVIOS!I67,PLAN!A:B,2,FALSE),CURSO!A:D,4,FALSE)</f>
        <v>17</v>
      </c>
      <c r="I67">
        <f>VLOOKUP(PREVIOS!H67,CICLO!A:B,2,FALSE)</f>
        <v>56</v>
      </c>
      <c r="J67">
        <f>VLOOKUP(PREVIOS!I67,PLAN!A:B,2,FALSE)</f>
        <v>5</v>
      </c>
    </row>
    <row r="68" spans="1:10" x14ac:dyDescent="0.25">
      <c r="A68">
        <v>67</v>
      </c>
      <c r="B68">
        <f>VLOOKUP(PREVIOS!C68,ALUMNOS!A:B,2,FALSE)</f>
        <v>747</v>
      </c>
      <c r="C68">
        <f>VLOOKUP(PREVIOS!E68&amp;'TABLA PREVIOS'!H68,MATERIAS!A:H,7,FALSE)</f>
        <v>220</v>
      </c>
      <c r="D68">
        <f>VLOOKUP(PREVIOS!G68,CONDICION!A:B,2,FALSE)</f>
        <v>1</v>
      </c>
      <c r="E68">
        <f>PREVIOS!AG68</f>
        <v>1</v>
      </c>
      <c r="F68" s="1" t="s">
        <v>534</v>
      </c>
      <c r="G68" s="1" t="s">
        <v>534</v>
      </c>
      <c r="H68">
        <f>VLOOKUP(PREVIOS!F68&amp;VLOOKUP(PREVIOS!I68,PLAN!A:B,2,FALSE),CURSO!A:D,4,FALSE)</f>
        <v>17</v>
      </c>
      <c r="I68">
        <f>VLOOKUP(PREVIOS!H68,CICLO!A:B,2,FALSE)</f>
        <v>56</v>
      </c>
      <c r="J68">
        <f>VLOOKUP(PREVIOS!I68,PLAN!A:B,2,FALSE)</f>
        <v>5</v>
      </c>
    </row>
    <row r="69" spans="1:10" x14ac:dyDescent="0.25">
      <c r="A69">
        <v>68</v>
      </c>
      <c r="B69">
        <f>VLOOKUP(PREVIOS!C69,ALUMNOS!A:B,2,FALSE)</f>
        <v>54</v>
      </c>
      <c r="C69">
        <f>VLOOKUP(PREVIOS!E69&amp;'TABLA PREVIOS'!H69,MATERIAS!A:H,7,FALSE)</f>
        <v>236</v>
      </c>
      <c r="D69">
        <f>VLOOKUP(PREVIOS!G69,CONDICION!A:B,2,FALSE)</f>
        <v>1</v>
      </c>
      <c r="E69">
        <f>PREVIOS!AG69</f>
        <v>1</v>
      </c>
      <c r="F69" s="1" t="s">
        <v>534</v>
      </c>
      <c r="G69" s="1" t="s">
        <v>534</v>
      </c>
      <c r="H69">
        <f>VLOOKUP(PREVIOS!F69&amp;VLOOKUP(PREVIOS!I69,PLAN!A:B,2,FALSE),CURSO!A:D,4,FALSE)</f>
        <v>18</v>
      </c>
      <c r="I69">
        <f>VLOOKUP(PREVIOS!H69,CICLO!A:B,2,FALSE)</f>
        <v>56</v>
      </c>
      <c r="J69">
        <f>VLOOKUP(PREVIOS!I69,PLAN!A:B,2,FALSE)</f>
        <v>5</v>
      </c>
    </row>
    <row r="70" spans="1:10" x14ac:dyDescent="0.25">
      <c r="A70">
        <v>69</v>
      </c>
      <c r="B70">
        <f>VLOOKUP(PREVIOS!C70,ALUMNOS!A:B,2,FALSE)</f>
        <v>54</v>
      </c>
      <c r="C70">
        <f>VLOOKUP(PREVIOS!E70&amp;'TABLA PREVIOS'!H70,MATERIAS!A:H,7,FALSE)</f>
        <v>234</v>
      </c>
      <c r="D70">
        <f>VLOOKUP(PREVIOS!G70,CONDICION!A:B,2,FALSE)</f>
        <v>3</v>
      </c>
      <c r="E70">
        <f>PREVIOS!AG70</f>
        <v>1</v>
      </c>
      <c r="F70" s="1" t="s">
        <v>534</v>
      </c>
      <c r="G70" s="1" t="s">
        <v>534</v>
      </c>
      <c r="H70">
        <f>VLOOKUP(PREVIOS!F70&amp;VLOOKUP(PREVIOS!I70,PLAN!A:B,2,FALSE),CURSO!A:D,4,FALSE)</f>
        <v>18</v>
      </c>
      <c r="I70">
        <f>VLOOKUP(PREVIOS!H70,CICLO!A:B,2,FALSE)</f>
        <v>56</v>
      </c>
      <c r="J70">
        <f>VLOOKUP(PREVIOS!I70,PLAN!A:B,2,FALSE)</f>
        <v>5</v>
      </c>
    </row>
    <row r="71" spans="1:10" x14ac:dyDescent="0.25">
      <c r="A71">
        <v>70</v>
      </c>
      <c r="B71">
        <f>VLOOKUP(PREVIOS!C71,ALUMNOS!A:B,2,FALSE)</f>
        <v>54</v>
      </c>
      <c r="C71">
        <f>VLOOKUP(PREVIOS!E71&amp;'TABLA PREVIOS'!H71,MATERIAS!A:H,7,FALSE)</f>
        <v>229</v>
      </c>
      <c r="D71">
        <f>VLOOKUP(PREVIOS!G71,CONDICION!A:B,2,FALSE)</f>
        <v>1</v>
      </c>
      <c r="E71">
        <f>PREVIOS!AG71</f>
        <v>1</v>
      </c>
      <c r="F71" s="1" t="s">
        <v>534</v>
      </c>
      <c r="G71" s="1" t="s">
        <v>534</v>
      </c>
      <c r="H71">
        <f>VLOOKUP(PREVIOS!F71&amp;VLOOKUP(PREVIOS!I71,PLAN!A:B,2,FALSE),CURSO!A:D,4,FALSE)</f>
        <v>18</v>
      </c>
      <c r="I71">
        <f>VLOOKUP(PREVIOS!H71,CICLO!A:B,2,FALSE)</f>
        <v>56</v>
      </c>
      <c r="J71">
        <f>VLOOKUP(PREVIOS!I71,PLAN!A:B,2,FALSE)</f>
        <v>5</v>
      </c>
    </row>
    <row r="72" spans="1:10" x14ac:dyDescent="0.25">
      <c r="A72">
        <v>71</v>
      </c>
      <c r="B72">
        <f>VLOOKUP(PREVIOS!C72,ALUMNOS!A:B,2,FALSE)</f>
        <v>60</v>
      </c>
      <c r="C72">
        <f>VLOOKUP(PREVIOS!E72&amp;'TABLA PREVIOS'!H72,MATERIAS!A:H,7,FALSE)</f>
        <v>229</v>
      </c>
      <c r="D72">
        <f>VLOOKUP(PREVIOS!G72,CONDICION!A:B,2,FALSE)</f>
        <v>1</v>
      </c>
      <c r="E72">
        <f>PREVIOS!AG72</f>
        <v>1</v>
      </c>
      <c r="F72" s="1" t="s">
        <v>534</v>
      </c>
      <c r="G72" s="1" t="s">
        <v>534</v>
      </c>
      <c r="H72">
        <f>VLOOKUP(PREVIOS!F72&amp;VLOOKUP(PREVIOS!I72,PLAN!A:B,2,FALSE),CURSO!A:D,4,FALSE)</f>
        <v>18</v>
      </c>
      <c r="I72">
        <f>VLOOKUP(PREVIOS!H72,CICLO!A:B,2,FALSE)</f>
        <v>56</v>
      </c>
      <c r="J72">
        <f>VLOOKUP(PREVIOS!I72,PLAN!A:B,2,FALSE)</f>
        <v>5</v>
      </c>
    </row>
    <row r="73" spans="1:10" x14ac:dyDescent="0.25">
      <c r="A73">
        <v>72</v>
      </c>
      <c r="B73">
        <f>VLOOKUP(PREVIOS!C73,ALUMNOS!A:B,2,FALSE)</f>
        <v>64</v>
      </c>
      <c r="C73">
        <f>VLOOKUP(PREVIOS!E73&amp;'TABLA PREVIOS'!H73,MATERIAS!A:H,7,FALSE)</f>
        <v>233</v>
      </c>
      <c r="D73">
        <f>VLOOKUP(PREVIOS!G73,CONDICION!A:B,2,FALSE)</f>
        <v>1</v>
      </c>
      <c r="E73">
        <f>PREVIOS!AG73</f>
        <v>1</v>
      </c>
      <c r="F73" s="1" t="s">
        <v>534</v>
      </c>
      <c r="G73" s="1" t="s">
        <v>534</v>
      </c>
      <c r="H73">
        <f>VLOOKUP(PREVIOS!F73&amp;VLOOKUP(PREVIOS!I73,PLAN!A:B,2,FALSE),CURSO!A:D,4,FALSE)</f>
        <v>18</v>
      </c>
      <c r="I73">
        <f>VLOOKUP(PREVIOS!H73,CICLO!A:B,2,FALSE)</f>
        <v>55</v>
      </c>
      <c r="J73">
        <f>VLOOKUP(PREVIOS!I73,PLAN!A:B,2,FALSE)</f>
        <v>5</v>
      </c>
    </row>
    <row r="74" spans="1:10" x14ac:dyDescent="0.25">
      <c r="A74">
        <v>73</v>
      </c>
      <c r="B74">
        <f>VLOOKUP(PREVIOS!C74,ALUMNOS!A:B,2,FALSE)</f>
        <v>64</v>
      </c>
      <c r="C74">
        <f>VLOOKUP(PREVIOS!E74&amp;'TABLA PREVIOS'!H74,MATERIAS!A:H,7,FALSE)</f>
        <v>234</v>
      </c>
      <c r="D74">
        <f>VLOOKUP(PREVIOS!G74,CONDICION!A:B,2,FALSE)</f>
        <v>1</v>
      </c>
      <c r="E74">
        <f>PREVIOS!AG74</f>
        <v>1</v>
      </c>
      <c r="F74" s="1" t="s">
        <v>534</v>
      </c>
      <c r="G74" s="1" t="s">
        <v>534</v>
      </c>
      <c r="H74">
        <f>VLOOKUP(PREVIOS!F74&amp;VLOOKUP(PREVIOS!I74,PLAN!A:B,2,FALSE),CURSO!A:D,4,FALSE)</f>
        <v>18</v>
      </c>
      <c r="I74">
        <f>VLOOKUP(PREVIOS!H74,CICLO!A:B,2,FALSE)</f>
        <v>55</v>
      </c>
      <c r="J74">
        <f>VLOOKUP(PREVIOS!I74,PLAN!A:B,2,FALSE)</f>
        <v>5</v>
      </c>
    </row>
    <row r="75" spans="1:10" x14ac:dyDescent="0.25">
      <c r="A75">
        <v>74</v>
      </c>
      <c r="B75">
        <f>VLOOKUP(PREVIOS!C75,ALUMNOS!A:B,2,FALSE)</f>
        <v>64</v>
      </c>
      <c r="C75">
        <f>VLOOKUP(PREVIOS!E75&amp;'TABLA PREVIOS'!H75,MATERIAS!A:H,7,FALSE)</f>
        <v>230</v>
      </c>
      <c r="D75">
        <f>VLOOKUP(PREVIOS!G75,CONDICION!A:B,2,FALSE)</f>
        <v>3</v>
      </c>
      <c r="E75">
        <f>PREVIOS!AG75</f>
        <v>1</v>
      </c>
      <c r="F75" s="1" t="s">
        <v>534</v>
      </c>
      <c r="G75" s="1" t="s">
        <v>534</v>
      </c>
      <c r="H75">
        <f>VLOOKUP(PREVIOS!F75&amp;VLOOKUP(PREVIOS!I75,PLAN!A:B,2,FALSE),CURSO!A:D,4,FALSE)</f>
        <v>18</v>
      </c>
      <c r="I75">
        <f>VLOOKUP(PREVIOS!H75,CICLO!A:B,2,FALSE)</f>
        <v>55</v>
      </c>
      <c r="J75">
        <f>VLOOKUP(PREVIOS!I75,PLAN!A:B,2,FALSE)</f>
        <v>5</v>
      </c>
    </row>
    <row r="76" spans="1:10" x14ac:dyDescent="0.25">
      <c r="A76">
        <v>75</v>
      </c>
      <c r="B76">
        <f>VLOOKUP(PREVIOS!C76,ALUMNOS!A:B,2,FALSE)</f>
        <v>281</v>
      </c>
      <c r="C76">
        <f>VLOOKUP(PREVIOS!E76&amp;'TABLA PREVIOS'!H76,MATERIAS!A:H,7,FALSE)</f>
        <v>222</v>
      </c>
      <c r="D76">
        <f>VLOOKUP(PREVIOS!G76,CONDICION!A:B,2,FALSE)</f>
        <v>1</v>
      </c>
      <c r="E76">
        <f>PREVIOS!AG76</f>
        <v>1</v>
      </c>
      <c r="F76" s="1" t="s">
        <v>534</v>
      </c>
      <c r="G76" s="1" t="s">
        <v>534</v>
      </c>
      <c r="H76">
        <f>VLOOKUP(PREVIOS!F76&amp;VLOOKUP(PREVIOS!I76,PLAN!A:B,2,FALSE),CURSO!A:D,4,FALSE)</f>
        <v>17</v>
      </c>
      <c r="I76">
        <f>VLOOKUP(PREVIOS!H76,CICLO!A:B,2,FALSE)</f>
        <v>55</v>
      </c>
      <c r="J76">
        <f>VLOOKUP(PREVIOS!I76,PLAN!A:B,2,FALSE)</f>
        <v>5</v>
      </c>
    </row>
    <row r="77" spans="1:10" x14ac:dyDescent="0.25">
      <c r="A77">
        <v>76</v>
      </c>
      <c r="B77">
        <f>VLOOKUP(PREVIOS!C77,ALUMNOS!A:B,2,FALSE)</f>
        <v>281</v>
      </c>
      <c r="C77">
        <f>VLOOKUP(PREVIOS!E77&amp;'TABLA PREVIOS'!H77,MATERIAS!A:H,7,FALSE)</f>
        <v>227</v>
      </c>
      <c r="D77">
        <f>VLOOKUP(PREVIOS!G77,CONDICION!A:B,2,FALSE)</f>
        <v>1</v>
      </c>
      <c r="E77">
        <f>PREVIOS!AG77</f>
        <v>1</v>
      </c>
      <c r="F77" s="1" t="s">
        <v>534</v>
      </c>
      <c r="G77" s="1" t="s">
        <v>534</v>
      </c>
      <c r="H77">
        <f>VLOOKUP(PREVIOS!F77&amp;VLOOKUP(PREVIOS!I77,PLAN!A:B,2,FALSE),CURSO!A:D,4,FALSE)</f>
        <v>17</v>
      </c>
      <c r="I77">
        <f>VLOOKUP(PREVIOS!H77,CICLO!A:B,2,FALSE)</f>
        <v>55</v>
      </c>
      <c r="J77">
        <f>VLOOKUP(PREVIOS!I77,PLAN!A:B,2,FALSE)</f>
        <v>5</v>
      </c>
    </row>
    <row r="78" spans="1:10" x14ac:dyDescent="0.25">
      <c r="A78">
        <v>77</v>
      </c>
      <c r="B78">
        <f>VLOOKUP(PREVIOS!C78,ALUMNOS!A:B,2,FALSE)</f>
        <v>441</v>
      </c>
      <c r="C78">
        <f>VLOOKUP(PREVIOS!E78&amp;'TABLA PREVIOS'!H78,MATERIAS!A:H,7,FALSE)</f>
        <v>220</v>
      </c>
      <c r="D78">
        <f>VLOOKUP(PREVIOS!G78,CONDICION!A:B,2,FALSE)</f>
        <v>1</v>
      </c>
      <c r="E78">
        <f>PREVIOS!AG78</f>
        <v>1</v>
      </c>
      <c r="F78" s="1" t="s">
        <v>534</v>
      </c>
      <c r="G78" s="1" t="s">
        <v>534</v>
      </c>
      <c r="H78">
        <f>VLOOKUP(PREVIOS!F78&amp;VLOOKUP(PREVIOS!I78,PLAN!A:B,2,FALSE),CURSO!A:D,4,FALSE)</f>
        <v>17</v>
      </c>
      <c r="I78">
        <f>VLOOKUP(PREVIOS!H78,CICLO!A:B,2,FALSE)</f>
        <v>54</v>
      </c>
      <c r="J78">
        <f>VLOOKUP(PREVIOS!I78,PLAN!A:B,2,FALSE)</f>
        <v>5</v>
      </c>
    </row>
    <row r="79" spans="1:10" x14ac:dyDescent="0.25">
      <c r="A79">
        <v>78</v>
      </c>
      <c r="B79">
        <f>VLOOKUP(PREVIOS!C79,ALUMNOS!A:B,2,FALSE)</f>
        <v>441</v>
      </c>
      <c r="C79">
        <f>VLOOKUP(PREVIOS!E79&amp;'TABLA PREVIOS'!H79,MATERIAS!A:H,7,FALSE)</f>
        <v>229</v>
      </c>
      <c r="D79">
        <f>VLOOKUP(PREVIOS!G79,CONDICION!A:B,2,FALSE)</f>
        <v>1</v>
      </c>
      <c r="E79">
        <f>PREVIOS!AG79</f>
        <v>1</v>
      </c>
      <c r="F79" s="1" t="s">
        <v>534</v>
      </c>
      <c r="G79" s="1" t="s">
        <v>534</v>
      </c>
      <c r="H79">
        <f>VLOOKUP(PREVIOS!F79&amp;VLOOKUP(PREVIOS!I79,PLAN!A:B,2,FALSE),CURSO!A:D,4,FALSE)</f>
        <v>18</v>
      </c>
      <c r="I79">
        <f>VLOOKUP(PREVIOS!H79,CICLO!A:B,2,FALSE)</f>
        <v>55</v>
      </c>
      <c r="J79">
        <f>VLOOKUP(PREVIOS!I79,PLAN!A:B,2,FALSE)</f>
        <v>5</v>
      </c>
    </row>
    <row r="80" spans="1:10" x14ac:dyDescent="0.25">
      <c r="A80">
        <v>79</v>
      </c>
      <c r="B80">
        <f>VLOOKUP(PREVIOS!C80,ALUMNOS!A:B,2,FALSE)</f>
        <v>441</v>
      </c>
      <c r="C80">
        <f>VLOOKUP(PREVIOS!E80&amp;'TABLA PREVIOS'!H80,MATERIAS!A:H,7,FALSE)</f>
        <v>230</v>
      </c>
      <c r="D80">
        <f>VLOOKUP(PREVIOS!G80,CONDICION!A:B,2,FALSE)</f>
        <v>3</v>
      </c>
      <c r="E80">
        <f>PREVIOS!AG80</f>
        <v>1</v>
      </c>
      <c r="F80" s="1" t="s">
        <v>534</v>
      </c>
      <c r="G80" s="1" t="s">
        <v>534</v>
      </c>
      <c r="H80">
        <f>VLOOKUP(PREVIOS!F80&amp;VLOOKUP(PREVIOS!I80,PLAN!A:B,2,FALSE),CURSO!A:D,4,FALSE)</f>
        <v>18</v>
      </c>
      <c r="I80">
        <f>VLOOKUP(PREVIOS!H80,CICLO!A:B,2,FALSE)</f>
        <v>55</v>
      </c>
      <c r="J80">
        <f>VLOOKUP(PREVIOS!I80,PLAN!A:B,2,FALSE)</f>
        <v>5</v>
      </c>
    </row>
    <row r="81" spans="1:10" x14ac:dyDescent="0.25">
      <c r="A81">
        <v>80</v>
      </c>
      <c r="B81">
        <f>VLOOKUP(PREVIOS!C81,ALUMNOS!A:B,2,FALSE)</f>
        <v>553</v>
      </c>
      <c r="C81">
        <f>VLOOKUP(PREVIOS!E81&amp;'TABLA PREVIOS'!H81,MATERIAS!A:H,7,FALSE)</f>
        <v>233</v>
      </c>
      <c r="D81">
        <f>VLOOKUP(PREVIOS!G81,CONDICION!A:B,2,FALSE)</f>
        <v>1</v>
      </c>
      <c r="E81">
        <f>PREVIOS!AG81</f>
        <v>1</v>
      </c>
      <c r="F81" s="1" t="s">
        <v>534</v>
      </c>
      <c r="G81" s="1" t="s">
        <v>534</v>
      </c>
      <c r="H81">
        <f>VLOOKUP(PREVIOS!F81&amp;VLOOKUP(PREVIOS!I81,PLAN!A:B,2,FALSE),CURSO!A:D,4,FALSE)</f>
        <v>18</v>
      </c>
      <c r="I81">
        <f>VLOOKUP(PREVIOS!H81,CICLO!A:B,2,FALSE)</f>
        <v>56</v>
      </c>
      <c r="J81">
        <f>VLOOKUP(PREVIOS!I81,PLAN!A:B,2,FALSE)</f>
        <v>5</v>
      </c>
    </row>
    <row r="82" spans="1:10" x14ac:dyDescent="0.25">
      <c r="A82">
        <v>81</v>
      </c>
      <c r="B82">
        <f>VLOOKUP(PREVIOS!C82,ALUMNOS!A:B,2,FALSE)</f>
        <v>553</v>
      </c>
      <c r="C82">
        <f>VLOOKUP(PREVIOS!E82&amp;'TABLA PREVIOS'!H82,MATERIAS!A:H,7,FALSE)</f>
        <v>230</v>
      </c>
      <c r="D82">
        <f>VLOOKUP(PREVIOS!G82,CONDICION!A:B,2,FALSE)</f>
        <v>1</v>
      </c>
      <c r="E82">
        <f>PREVIOS!AG82</f>
        <v>1</v>
      </c>
      <c r="F82" s="1" t="s">
        <v>534</v>
      </c>
      <c r="G82" s="1" t="s">
        <v>534</v>
      </c>
      <c r="H82">
        <f>VLOOKUP(PREVIOS!F82&amp;VLOOKUP(PREVIOS!I82,PLAN!A:B,2,FALSE),CURSO!A:D,4,FALSE)</f>
        <v>18</v>
      </c>
      <c r="I82">
        <f>VLOOKUP(PREVIOS!H82,CICLO!A:B,2,FALSE)</f>
        <v>56</v>
      </c>
      <c r="J82">
        <f>VLOOKUP(PREVIOS!I82,PLAN!A:B,2,FALSE)</f>
        <v>5</v>
      </c>
    </row>
    <row r="83" spans="1:10" x14ac:dyDescent="0.25">
      <c r="A83">
        <v>82</v>
      </c>
      <c r="B83">
        <f>VLOOKUP(PREVIOS!C83,ALUMNOS!A:B,2,FALSE)</f>
        <v>797</v>
      </c>
      <c r="C83">
        <f>VLOOKUP(PREVIOS!E83&amp;'TABLA PREVIOS'!H83,MATERIAS!A:H,7,FALSE)</f>
        <v>233</v>
      </c>
      <c r="D83">
        <f>VLOOKUP(PREVIOS!G83,CONDICION!A:B,2,FALSE)</f>
        <v>1</v>
      </c>
      <c r="E83">
        <f>PREVIOS!AG83</f>
        <v>1</v>
      </c>
      <c r="F83" s="1" t="s">
        <v>534</v>
      </c>
      <c r="G83" s="1" t="s">
        <v>534</v>
      </c>
      <c r="H83">
        <f>VLOOKUP(PREVIOS!F83&amp;VLOOKUP(PREVIOS!I83,PLAN!A:B,2,FALSE),CURSO!A:D,4,FALSE)</f>
        <v>18</v>
      </c>
      <c r="I83">
        <f>VLOOKUP(PREVIOS!H83,CICLO!A:B,2,FALSE)</f>
        <v>56</v>
      </c>
      <c r="J83">
        <f>VLOOKUP(PREVIOS!I83,PLAN!A:B,2,FALSE)</f>
        <v>5</v>
      </c>
    </row>
    <row r="84" spans="1:10" x14ac:dyDescent="0.25">
      <c r="A84">
        <v>83</v>
      </c>
      <c r="B84">
        <f>VLOOKUP(PREVIOS!C84,ALUMNOS!A:B,2,FALSE)</f>
        <v>797</v>
      </c>
      <c r="C84">
        <f>VLOOKUP(PREVIOS!E84&amp;'TABLA PREVIOS'!H84,MATERIAS!A:H,7,FALSE)</f>
        <v>230</v>
      </c>
      <c r="D84">
        <f>VLOOKUP(PREVIOS!G84,CONDICION!A:B,2,FALSE)</f>
        <v>1</v>
      </c>
      <c r="E84">
        <f>PREVIOS!AG84</f>
        <v>1</v>
      </c>
      <c r="F84" s="1" t="s">
        <v>534</v>
      </c>
      <c r="G84" s="1" t="s">
        <v>534</v>
      </c>
      <c r="H84">
        <f>VLOOKUP(PREVIOS!F84&amp;VLOOKUP(PREVIOS!I84,PLAN!A:B,2,FALSE),CURSO!A:D,4,FALSE)</f>
        <v>18</v>
      </c>
      <c r="I84">
        <f>VLOOKUP(PREVIOS!H84,CICLO!A:B,2,FALSE)</f>
        <v>56</v>
      </c>
      <c r="J84">
        <f>VLOOKUP(PREVIOS!I84,PLAN!A:B,2,FALSE)</f>
        <v>5</v>
      </c>
    </row>
    <row r="85" spans="1:10" x14ac:dyDescent="0.25">
      <c r="A85">
        <v>84</v>
      </c>
      <c r="B85">
        <f>VLOOKUP(PREVIOS!C85,ALUMNOS!A:B,2,FALSE)</f>
        <v>601</v>
      </c>
      <c r="C85">
        <f>VLOOKUP(PREVIOS!E85&amp;'TABLA PREVIOS'!H85,MATERIAS!A:H,7,FALSE)</f>
        <v>233</v>
      </c>
      <c r="D85">
        <f>VLOOKUP(PREVIOS!G85,CONDICION!A:B,2,FALSE)</f>
        <v>1</v>
      </c>
      <c r="E85">
        <f>PREVIOS!AG85</f>
        <v>1</v>
      </c>
      <c r="F85" s="1" t="s">
        <v>534</v>
      </c>
      <c r="G85" s="1" t="s">
        <v>534</v>
      </c>
      <c r="H85">
        <f>VLOOKUP(PREVIOS!F85&amp;VLOOKUP(PREVIOS!I85,PLAN!A:B,2,FALSE),CURSO!A:D,4,FALSE)</f>
        <v>18</v>
      </c>
      <c r="I85">
        <f>VLOOKUP(PREVIOS!H85,CICLO!A:B,2,FALSE)</f>
        <v>54</v>
      </c>
      <c r="J85">
        <f>VLOOKUP(PREVIOS!I85,PLAN!A:B,2,FALSE)</f>
        <v>5</v>
      </c>
    </row>
    <row r="86" spans="1:10" x14ac:dyDescent="0.25">
      <c r="A86">
        <v>85</v>
      </c>
      <c r="B86">
        <f>VLOOKUP(PREVIOS!C86,ALUMNOS!A:B,2,FALSE)</f>
        <v>601</v>
      </c>
      <c r="C86">
        <f>VLOOKUP(PREVIOS!E86&amp;'TABLA PREVIOS'!H86,MATERIAS!A:H,7,FALSE)</f>
        <v>237</v>
      </c>
      <c r="D86">
        <f>VLOOKUP(PREVIOS!G86,CONDICION!A:B,2,FALSE)</f>
        <v>1</v>
      </c>
      <c r="E86">
        <f>PREVIOS!AG86</f>
        <v>1</v>
      </c>
      <c r="F86" s="1" t="s">
        <v>534</v>
      </c>
      <c r="G86" s="1" t="s">
        <v>534</v>
      </c>
      <c r="H86">
        <f>VLOOKUP(PREVIOS!F86&amp;VLOOKUP(PREVIOS!I86,PLAN!A:B,2,FALSE),CURSO!A:D,4,FALSE)</f>
        <v>18</v>
      </c>
      <c r="I86">
        <f>VLOOKUP(PREVIOS!H86,CICLO!A:B,2,FALSE)</f>
        <v>54</v>
      </c>
      <c r="J86">
        <f>VLOOKUP(PREVIOS!I86,PLAN!A:B,2,FALSE)</f>
        <v>5</v>
      </c>
    </row>
    <row r="87" spans="1:10" x14ac:dyDescent="0.25">
      <c r="A87">
        <v>86</v>
      </c>
      <c r="B87">
        <f>VLOOKUP(PREVIOS!C87,ALUMNOS!A:B,2,FALSE)</f>
        <v>601</v>
      </c>
      <c r="C87">
        <f>VLOOKUP(PREVIOS!E87&amp;'TABLA PREVIOS'!H87,MATERIAS!A:H,7,FALSE)</f>
        <v>236</v>
      </c>
      <c r="D87">
        <f>VLOOKUP(PREVIOS!G87,CONDICION!A:B,2,FALSE)</f>
        <v>1</v>
      </c>
      <c r="E87">
        <f>PREVIOS!AG87</f>
        <v>1</v>
      </c>
      <c r="F87" s="1" t="s">
        <v>534</v>
      </c>
      <c r="G87" s="1" t="s">
        <v>534</v>
      </c>
      <c r="H87">
        <f>VLOOKUP(PREVIOS!F87&amp;VLOOKUP(PREVIOS!I87,PLAN!A:B,2,FALSE),CURSO!A:D,4,FALSE)</f>
        <v>18</v>
      </c>
      <c r="I87">
        <f>VLOOKUP(PREVIOS!H87,CICLO!A:B,2,FALSE)</f>
        <v>54</v>
      </c>
      <c r="J87">
        <f>VLOOKUP(PREVIOS!I87,PLAN!A:B,2,FALSE)</f>
        <v>5</v>
      </c>
    </row>
    <row r="88" spans="1:10" x14ac:dyDescent="0.25">
      <c r="A88">
        <v>87</v>
      </c>
      <c r="B88">
        <f>VLOOKUP(PREVIOS!C88,ALUMNOS!A:B,2,FALSE)</f>
        <v>611</v>
      </c>
      <c r="C88">
        <f>VLOOKUP(PREVIOS!E88&amp;'TABLA PREVIOS'!H88,MATERIAS!A:H,7,FALSE)</f>
        <v>220</v>
      </c>
      <c r="D88">
        <f>VLOOKUP(PREVIOS!G88,CONDICION!A:B,2,FALSE)</f>
        <v>1</v>
      </c>
      <c r="E88">
        <f>PREVIOS!AG88</f>
        <v>1</v>
      </c>
      <c r="F88" s="1" t="s">
        <v>534</v>
      </c>
      <c r="G88" s="1" t="s">
        <v>534</v>
      </c>
      <c r="H88">
        <f>VLOOKUP(PREVIOS!F88&amp;VLOOKUP(PREVIOS!I88,PLAN!A:B,2,FALSE),CURSO!A:D,4,FALSE)</f>
        <v>17</v>
      </c>
      <c r="I88">
        <f>VLOOKUP(PREVIOS!H88,CICLO!A:B,2,FALSE)</f>
        <v>54</v>
      </c>
      <c r="J88">
        <f>VLOOKUP(PREVIOS!I88,PLAN!A:B,2,FALSE)</f>
        <v>5</v>
      </c>
    </row>
    <row r="89" spans="1:10" x14ac:dyDescent="0.25">
      <c r="A89">
        <v>88</v>
      </c>
      <c r="B89">
        <f>VLOOKUP(PREVIOS!C89,ALUMNOS!A:B,2,FALSE)</f>
        <v>654</v>
      </c>
      <c r="C89">
        <f>VLOOKUP(PREVIOS!E89&amp;'TABLA PREVIOS'!H89,MATERIAS!A:H,7,FALSE)</f>
        <v>230</v>
      </c>
      <c r="D89">
        <f>VLOOKUP(PREVIOS!G89,CONDICION!A:B,2,FALSE)</f>
        <v>1</v>
      </c>
      <c r="E89">
        <f>PREVIOS!AG89</f>
        <v>1</v>
      </c>
      <c r="F89" s="1" t="s">
        <v>534</v>
      </c>
      <c r="G89" s="1" t="s">
        <v>534</v>
      </c>
      <c r="H89">
        <f>VLOOKUP(PREVIOS!F89&amp;VLOOKUP(PREVIOS!I89,PLAN!A:B,2,FALSE),CURSO!A:D,4,FALSE)</f>
        <v>18</v>
      </c>
      <c r="I89">
        <f>VLOOKUP(PREVIOS!H89,CICLO!A:B,2,FALSE)</f>
        <v>56</v>
      </c>
      <c r="J89">
        <f>VLOOKUP(PREVIOS!I89,PLAN!A:B,2,FALSE)</f>
        <v>5</v>
      </c>
    </row>
    <row r="90" spans="1:10" x14ac:dyDescent="0.25">
      <c r="A90">
        <v>89</v>
      </c>
      <c r="B90">
        <f>VLOOKUP(PREVIOS!C90,ALUMNOS!A:B,2,FALSE)</f>
        <v>669</v>
      </c>
      <c r="C90">
        <f>VLOOKUP(PREVIOS!E90&amp;'TABLA PREVIOS'!H90,MATERIAS!A:H,7,FALSE)</f>
        <v>234</v>
      </c>
      <c r="D90">
        <f>VLOOKUP(PREVIOS!G90,CONDICION!A:B,2,FALSE)</f>
        <v>1</v>
      </c>
      <c r="E90">
        <f>PREVIOS!AG90</f>
        <v>1</v>
      </c>
      <c r="F90" s="1" t="s">
        <v>534</v>
      </c>
      <c r="G90" s="1" t="s">
        <v>534</v>
      </c>
      <c r="H90">
        <f>VLOOKUP(PREVIOS!F90&amp;VLOOKUP(PREVIOS!I90,PLAN!A:B,2,FALSE),CURSO!A:D,4,FALSE)</f>
        <v>18</v>
      </c>
      <c r="I90">
        <f>VLOOKUP(PREVIOS!H90,CICLO!A:B,2,FALSE)</f>
        <v>56</v>
      </c>
      <c r="J90">
        <f>VLOOKUP(PREVIOS!I90,PLAN!A:B,2,FALSE)</f>
        <v>5</v>
      </c>
    </row>
    <row r="91" spans="1:10" x14ac:dyDescent="0.25">
      <c r="A91">
        <v>90</v>
      </c>
      <c r="B91">
        <f>VLOOKUP(PREVIOS!C91,ALUMNOS!A:B,2,FALSE)</f>
        <v>725</v>
      </c>
      <c r="C91">
        <f>VLOOKUP(PREVIOS!E91&amp;'TABLA PREVIOS'!H91,MATERIAS!A:H,7,FALSE)</f>
        <v>233</v>
      </c>
      <c r="D91">
        <f>VLOOKUP(PREVIOS!G91,CONDICION!A:B,2,FALSE)</f>
        <v>1</v>
      </c>
      <c r="E91">
        <f>PREVIOS!AG91</f>
        <v>1</v>
      </c>
      <c r="F91" s="1" t="s">
        <v>534</v>
      </c>
      <c r="G91" s="1" t="s">
        <v>534</v>
      </c>
      <c r="H91">
        <f>VLOOKUP(PREVIOS!F91&amp;VLOOKUP(PREVIOS!I91,PLAN!A:B,2,FALSE),CURSO!A:D,4,FALSE)</f>
        <v>18</v>
      </c>
      <c r="I91">
        <f>VLOOKUP(PREVIOS!H91,CICLO!A:B,2,FALSE)</f>
        <v>56</v>
      </c>
      <c r="J91">
        <f>VLOOKUP(PREVIOS!I91,PLAN!A:B,2,FALSE)</f>
        <v>5</v>
      </c>
    </row>
    <row r="92" spans="1:10" x14ac:dyDescent="0.25">
      <c r="A92">
        <v>91</v>
      </c>
      <c r="B92">
        <f>VLOOKUP(PREVIOS!C92,ALUMNOS!A:B,2,FALSE)</f>
        <v>725</v>
      </c>
      <c r="C92">
        <f>VLOOKUP(PREVIOS!E92&amp;'TABLA PREVIOS'!H92,MATERIAS!A:H,7,FALSE)</f>
        <v>235</v>
      </c>
      <c r="D92">
        <f>VLOOKUP(PREVIOS!G92,CONDICION!A:B,2,FALSE)</f>
        <v>1</v>
      </c>
      <c r="E92">
        <f>PREVIOS!AG92</f>
        <v>7</v>
      </c>
      <c r="F92" s="1" t="s">
        <v>534</v>
      </c>
      <c r="G92" s="1" t="s">
        <v>534</v>
      </c>
      <c r="H92">
        <f>VLOOKUP(PREVIOS!F92&amp;VLOOKUP(PREVIOS!I92,PLAN!A:B,2,FALSE),CURSO!A:D,4,FALSE)</f>
        <v>18</v>
      </c>
      <c r="I92">
        <f>VLOOKUP(PREVIOS!H92,CICLO!A:B,2,FALSE)</f>
        <v>56</v>
      </c>
      <c r="J92">
        <f>VLOOKUP(PREVIOS!I92,PLAN!A:B,2,FALSE)</f>
        <v>5</v>
      </c>
    </row>
    <row r="93" spans="1:10" x14ac:dyDescent="0.25">
      <c r="A93">
        <v>92</v>
      </c>
      <c r="B93">
        <f>VLOOKUP(PREVIOS!C93,ALUMNOS!A:B,2,FALSE)</f>
        <v>725</v>
      </c>
      <c r="C93">
        <f>VLOOKUP(PREVIOS!E93&amp;'TABLA PREVIOS'!H93,MATERIAS!A:H,7,FALSE)</f>
        <v>230</v>
      </c>
      <c r="D93">
        <f>VLOOKUP(PREVIOS!G93,CONDICION!A:B,2,FALSE)</f>
        <v>3</v>
      </c>
      <c r="E93">
        <f>PREVIOS!AG93</f>
        <v>1</v>
      </c>
      <c r="F93" s="1" t="s">
        <v>534</v>
      </c>
      <c r="G93" s="1" t="s">
        <v>534</v>
      </c>
      <c r="H93">
        <f>VLOOKUP(PREVIOS!F93&amp;VLOOKUP(PREVIOS!I93,PLAN!A:B,2,FALSE),CURSO!A:D,4,FALSE)</f>
        <v>18</v>
      </c>
      <c r="I93">
        <f>VLOOKUP(PREVIOS!H93,CICLO!A:B,2,FALSE)</f>
        <v>56</v>
      </c>
      <c r="J93">
        <f>VLOOKUP(PREVIOS!I93,PLAN!A:B,2,FALSE)</f>
        <v>5</v>
      </c>
    </row>
    <row r="94" spans="1:10" x14ac:dyDescent="0.25">
      <c r="A94">
        <v>93</v>
      </c>
      <c r="B94">
        <f>VLOOKUP(PREVIOS!C94,ALUMNOS!A:B,2,FALSE)</f>
        <v>745</v>
      </c>
      <c r="C94">
        <f>VLOOKUP(PREVIOS!E94&amp;'TABLA PREVIOS'!H94,MATERIAS!A:H,7,FALSE)</f>
        <v>220</v>
      </c>
      <c r="D94">
        <f>VLOOKUP(PREVIOS!G94,CONDICION!A:B,2,FALSE)</f>
        <v>1</v>
      </c>
      <c r="E94">
        <f>PREVIOS!AG94</f>
        <v>1</v>
      </c>
      <c r="F94" s="1" t="s">
        <v>534</v>
      </c>
      <c r="G94" s="1" t="s">
        <v>534</v>
      </c>
      <c r="H94">
        <f>VLOOKUP(PREVIOS!F94&amp;VLOOKUP(PREVIOS!I94,PLAN!A:B,2,FALSE),CURSO!A:D,4,FALSE)</f>
        <v>17</v>
      </c>
      <c r="I94">
        <f>VLOOKUP(PREVIOS!H94,CICLO!A:B,2,FALSE)</f>
        <v>54</v>
      </c>
      <c r="J94">
        <f>VLOOKUP(PREVIOS!I94,PLAN!A:B,2,FALSE)</f>
        <v>5</v>
      </c>
    </row>
    <row r="95" spans="1:10" x14ac:dyDescent="0.25">
      <c r="A95">
        <v>94</v>
      </c>
      <c r="B95">
        <f>VLOOKUP(PREVIOS!C95,ALUMNOS!A:B,2,FALSE)</f>
        <v>745</v>
      </c>
      <c r="C95">
        <f>VLOOKUP(PREVIOS!E95&amp;'TABLA PREVIOS'!H95,MATERIAS!A:H,7,FALSE)</f>
        <v>230</v>
      </c>
      <c r="D95">
        <f>VLOOKUP(PREVIOS!G95,CONDICION!A:B,2,FALSE)</f>
        <v>1</v>
      </c>
      <c r="E95">
        <f>PREVIOS!AG95</f>
        <v>1</v>
      </c>
      <c r="F95" s="1" t="s">
        <v>534</v>
      </c>
      <c r="G95" s="1" t="s">
        <v>534</v>
      </c>
      <c r="H95">
        <f>VLOOKUP(PREVIOS!F95&amp;VLOOKUP(PREVIOS!I95,PLAN!A:B,2,FALSE),CURSO!A:D,4,FALSE)</f>
        <v>18</v>
      </c>
      <c r="I95">
        <f>VLOOKUP(PREVIOS!H95,CICLO!A:B,2,FALSE)</f>
        <v>56</v>
      </c>
      <c r="J95">
        <f>VLOOKUP(PREVIOS!I95,PLAN!A:B,2,FALSE)</f>
        <v>5</v>
      </c>
    </row>
    <row r="96" spans="1:10" x14ac:dyDescent="0.25">
      <c r="A96">
        <v>95</v>
      </c>
      <c r="B96">
        <f>VLOOKUP(PREVIOS!C96,ALUMNOS!A:B,2,FALSE)</f>
        <v>16</v>
      </c>
      <c r="C96">
        <f>VLOOKUP(PREVIOS!E96&amp;'TABLA PREVIOS'!H96,MATERIAS!A:H,7,FALSE)</f>
        <v>232</v>
      </c>
      <c r="D96">
        <f>VLOOKUP(PREVIOS!G96,CONDICION!A:B,2,FALSE)</f>
        <v>3</v>
      </c>
      <c r="E96">
        <f>PREVIOS!AG96</f>
        <v>1</v>
      </c>
      <c r="F96" s="1" t="s">
        <v>534</v>
      </c>
      <c r="G96" s="1" t="s">
        <v>534</v>
      </c>
      <c r="H96">
        <f>VLOOKUP(PREVIOS!F96&amp;VLOOKUP(PREVIOS!I96,PLAN!A:B,2,FALSE),CURSO!A:D,4,FALSE)</f>
        <v>18</v>
      </c>
      <c r="I96">
        <f>VLOOKUP(PREVIOS!H96,CICLO!A:B,2,FALSE)</f>
        <v>56</v>
      </c>
      <c r="J96">
        <f>VLOOKUP(PREVIOS!I96,PLAN!A:B,2,FALSE)</f>
        <v>5</v>
      </c>
    </row>
    <row r="97" spans="1:10" x14ac:dyDescent="0.25">
      <c r="A97">
        <v>96</v>
      </c>
      <c r="B97">
        <f>VLOOKUP(PREVIOS!C97,ALUMNOS!A:B,2,FALSE)</f>
        <v>16</v>
      </c>
      <c r="C97">
        <f>VLOOKUP(PREVIOS!E97&amp;'TABLA PREVIOS'!H97,MATERIAS!A:H,7,FALSE)</f>
        <v>237</v>
      </c>
      <c r="D97">
        <f>VLOOKUP(PREVIOS!G97,CONDICION!A:B,2,FALSE)</f>
        <v>1</v>
      </c>
      <c r="E97">
        <f>PREVIOS!AG97</f>
        <v>1</v>
      </c>
      <c r="F97" s="1" t="s">
        <v>534</v>
      </c>
      <c r="G97" s="1" t="s">
        <v>534</v>
      </c>
      <c r="H97">
        <f>VLOOKUP(PREVIOS!F97&amp;VLOOKUP(PREVIOS!I97,PLAN!A:B,2,FALSE),CURSO!A:D,4,FALSE)</f>
        <v>18</v>
      </c>
      <c r="I97">
        <f>VLOOKUP(PREVIOS!H97,CICLO!A:B,2,FALSE)</f>
        <v>56</v>
      </c>
      <c r="J97">
        <f>VLOOKUP(PREVIOS!I97,PLAN!A:B,2,FALSE)</f>
        <v>5</v>
      </c>
    </row>
    <row r="98" spans="1:10" x14ac:dyDescent="0.25">
      <c r="A98">
        <v>97</v>
      </c>
      <c r="B98">
        <f>VLOOKUP(PREVIOS!C98,ALUMNOS!A:B,2,FALSE)</f>
        <v>16</v>
      </c>
      <c r="C98">
        <f>VLOOKUP(PREVIOS!E98&amp;'TABLA PREVIOS'!H98,MATERIAS!A:H,7,FALSE)</f>
        <v>230</v>
      </c>
      <c r="D98">
        <f>VLOOKUP(PREVIOS!G98,CONDICION!A:B,2,FALSE)</f>
        <v>1</v>
      </c>
      <c r="E98">
        <f>PREVIOS!AG98</f>
        <v>1</v>
      </c>
      <c r="F98" s="1" t="s">
        <v>534</v>
      </c>
      <c r="G98" s="1" t="s">
        <v>534</v>
      </c>
      <c r="H98">
        <f>VLOOKUP(PREVIOS!F98&amp;VLOOKUP(PREVIOS!I98,PLAN!A:B,2,FALSE),CURSO!A:D,4,FALSE)</f>
        <v>18</v>
      </c>
      <c r="I98">
        <f>VLOOKUP(PREVIOS!H98,CICLO!A:B,2,FALSE)</f>
        <v>56</v>
      </c>
      <c r="J98">
        <f>VLOOKUP(PREVIOS!I98,PLAN!A:B,2,FALSE)</f>
        <v>5</v>
      </c>
    </row>
    <row r="99" spans="1:10" x14ac:dyDescent="0.25">
      <c r="A99">
        <v>98</v>
      </c>
      <c r="B99">
        <f>VLOOKUP(PREVIOS!C99,ALUMNOS!A:B,2,FALSE)</f>
        <v>816</v>
      </c>
      <c r="C99">
        <f>VLOOKUP(PREVIOS!E99&amp;'TABLA PREVIOS'!H99,MATERIAS!A:H,7,FALSE)</f>
        <v>232</v>
      </c>
      <c r="D99">
        <f>VLOOKUP(PREVIOS!G99,CONDICION!A:B,2,FALSE)</f>
        <v>1</v>
      </c>
      <c r="E99">
        <f>PREVIOS!AG99</f>
        <v>7</v>
      </c>
      <c r="F99" s="1" t="s">
        <v>534</v>
      </c>
      <c r="G99" s="1" t="s">
        <v>534</v>
      </c>
      <c r="H99">
        <f>VLOOKUP(PREVIOS!F99&amp;VLOOKUP(PREVIOS!I99,PLAN!A:B,2,FALSE),CURSO!A:D,4,FALSE)</f>
        <v>18</v>
      </c>
      <c r="I99">
        <f>VLOOKUP(PREVIOS!H99,CICLO!A:B,2,FALSE)</f>
        <v>56</v>
      </c>
      <c r="J99">
        <f>VLOOKUP(PREVIOS!I99,PLAN!A:B,2,FALSE)</f>
        <v>5</v>
      </c>
    </row>
    <row r="100" spans="1:10" x14ac:dyDescent="0.25">
      <c r="A100">
        <v>99</v>
      </c>
      <c r="B100">
        <f>VLOOKUP(PREVIOS!C100,ALUMNOS!A:B,2,FALSE)</f>
        <v>793</v>
      </c>
      <c r="C100">
        <f>VLOOKUP(PREVIOS!E100&amp;'TABLA PREVIOS'!H100,MATERIAS!A:H,7,FALSE)</f>
        <v>229</v>
      </c>
      <c r="D100">
        <f>VLOOKUP(PREVIOS!G100,CONDICION!A:B,2,FALSE)</f>
        <v>1</v>
      </c>
      <c r="E100">
        <f>PREVIOS!AG100</f>
        <v>1</v>
      </c>
      <c r="F100" s="1" t="s">
        <v>534</v>
      </c>
      <c r="G100" s="1" t="s">
        <v>534</v>
      </c>
      <c r="H100">
        <f>VLOOKUP(PREVIOS!F100&amp;VLOOKUP(PREVIOS!I100,PLAN!A:B,2,FALSE),CURSO!A:D,4,FALSE)</f>
        <v>18</v>
      </c>
      <c r="I100">
        <f>VLOOKUP(PREVIOS!H100,CICLO!A:B,2,FALSE)</f>
        <v>56</v>
      </c>
      <c r="J100">
        <f>VLOOKUP(PREVIOS!I100,PLAN!A:B,2,FALSE)</f>
        <v>5</v>
      </c>
    </row>
    <row r="101" spans="1:10" x14ac:dyDescent="0.25">
      <c r="A101">
        <v>100</v>
      </c>
      <c r="B101">
        <f>VLOOKUP(PREVIOS!C101,ALUMNOS!A:B,2,FALSE)</f>
        <v>75</v>
      </c>
      <c r="C101">
        <f>VLOOKUP(PREVIOS!E101&amp;'TABLA PREVIOS'!H101,MATERIAS!A:H,7,FALSE)</f>
        <v>223</v>
      </c>
      <c r="D101">
        <f>VLOOKUP(PREVIOS!G101,CONDICION!A:B,2,FALSE)</f>
        <v>3</v>
      </c>
      <c r="E101">
        <f>PREVIOS!AG101</f>
        <v>1</v>
      </c>
      <c r="F101" s="1" t="s">
        <v>534</v>
      </c>
      <c r="G101" s="1" t="s">
        <v>534</v>
      </c>
      <c r="H101">
        <f>VLOOKUP(PREVIOS!F101&amp;VLOOKUP(PREVIOS!I101,PLAN!A:B,2,FALSE),CURSO!A:D,4,FALSE)</f>
        <v>17</v>
      </c>
      <c r="I101">
        <f>VLOOKUP(PREVIOS!H101,CICLO!A:B,2,FALSE)</f>
        <v>55</v>
      </c>
      <c r="J101">
        <f>VLOOKUP(PREVIOS!I101,PLAN!A:B,2,FALSE)</f>
        <v>5</v>
      </c>
    </row>
    <row r="102" spans="1:10" x14ac:dyDescent="0.25">
      <c r="A102">
        <v>101</v>
      </c>
      <c r="B102">
        <f>VLOOKUP(PREVIOS!C102,ALUMNOS!A:B,2,FALSE)</f>
        <v>75</v>
      </c>
      <c r="C102">
        <f>VLOOKUP(PREVIOS!E102&amp;'TABLA PREVIOS'!H102,MATERIAS!A:H,7,FALSE)</f>
        <v>219</v>
      </c>
      <c r="D102">
        <f>VLOOKUP(PREVIOS!G102,CONDICION!A:B,2,FALSE)</f>
        <v>1</v>
      </c>
      <c r="E102">
        <f>PREVIOS!AG102</f>
        <v>1</v>
      </c>
      <c r="F102" s="1" t="s">
        <v>534</v>
      </c>
      <c r="G102" s="1" t="s">
        <v>534</v>
      </c>
      <c r="H102">
        <f>VLOOKUP(PREVIOS!F102&amp;VLOOKUP(PREVIOS!I102,PLAN!A:B,2,FALSE),CURSO!A:D,4,FALSE)</f>
        <v>17</v>
      </c>
      <c r="I102">
        <f>VLOOKUP(PREVIOS!H102,CICLO!A:B,2,FALSE)</f>
        <v>55</v>
      </c>
      <c r="J102">
        <f>VLOOKUP(PREVIOS!I102,PLAN!A:B,2,FALSE)</f>
        <v>5</v>
      </c>
    </row>
    <row r="103" spans="1:10" x14ac:dyDescent="0.25">
      <c r="A103">
        <v>102</v>
      </c>
      <c r="B103">
        <f>VLOOKUP(PREVIOS!C103,ALUMNOS!A:B,2,FALSE)</f>
        <v>75</v>
      </c>
      <c r="C103">
        <f>VLOOKUP(PREVIOS!E103&amp;'TABLA PREVIOS'!H103,MATERIAS!A:H,7,FALSE)</f>
        <v>230</v>
      </c>
      <c r="D103">
        <f>VLOOKUP(PREVIOS!G103,CONDICION!A:B,2,FALSE)</f>
        <v>1</v>
      </c>
      <c r="E103">
        <f>PREVIOS!AG103</f>
        <v>1</v>
      </c>
      <c r="F103" s="1" t="s">
        <v>534</v>
      </c>
      <c r="G103" s="1" t="s">
        <v>534</v>
      </c>
      <c r="H103">
        <f>VLOOKUP(PREVIOS!F103&amp;VLOOKUP(PREVIOS!I103,PLAN!A:B,2,FALSE),CURSO!A:D,4,FALSE)</f>
        <v>18</v>
      </c>
      <c r="I103">
        <f>VLOOKUP(PREVIOS!H103,CICLO!A:B,2,FALSE)</f>
        <v>56</v>
      </c>
      <c r="J103">
        <f>VLOOKUP(PREVIOS!I103,PLAN!A:B,2,FALSE)</f>
        <v>5</v>
      </c>
    </row>
    <row r="104" spans="1:10" x14ac:dyDescent="0.25">
      <c r="A104">
        <v>103</v>
      </c>
      <c r="B104">
        <f>VLOOKUP(PREVIOS!C104,ALUMNOS!A:B,2,FALSE)</f>
        <v>248</v>
      </c>
      <c r="C104">
        <f>VLOOKUP(PREVIOS!E104&amp;'TABLA PREVIOS'!H104,MATERIAS!A:H,7,FALSE)</f>
        <v>230</v>
      </c>
      <c r="D104">
        <f>VLOOKUP(PREVIOS!G104,CONDICION!A:B,2,FALSE)</f>
        <v>1</v>
      </c>
      <c r="E104">
        <f>PREVIOS!AG104</f>
        <v>1</v>
      </c>
      <c r="F104" s="1" t="s">
        <v>534</v>
      </c>
      <c r="G104" s="1" t="s">
        <v>534</v>
      </c>
      <c r="H104">
        <f>VLOOKUP(PREVIOS!F104&amp;VLOOKUP(PREVIOS!I104,PLAN!A:B,2,FALSE),CURSO!A:D,4,FALSE)</f>
        <v>18</v>
      </c>
      <c r="I104">
        <f>VLOOKUP(PREVIOS!H104,CICLO!A:B,2,FALSE)</f>
        <v>56</v>
      </c>
      <c r="J104">
        <f>VLOOKUP(PREVIOS!I104,PLAN!A:B,2,FALSE)</f>
        <v>5</v>
      </c>
    </row>
    <row r="105" spans="1:10" x14ac:dyDescent="0.25">
      <c r="A105">
        <v>104</v>
      </c>
      <c r="B105">
        <f>VLOOKUP(PREVIOS!C105,ALUMNOS!A:B,2,FALSE)</f>
        <v>276</v>
      </c>
      <c r="C105">
        <f>VLOOKUP(PREVIOS!E105&amp;'TABLA PREVIOS'!H105,MATERIAS!A:H,7,FALSE)</f>
        <v>232</v>
      </c>
      <c r="D105">
        <f>VLOOKUP(PREVIOS!G105,CONDICION!A:B,2,FALSE)</f>
        <v>3</v>
      </c>
      <c r="E105">
        <f>PREVIOS!AG105</f>
        <v>1</v>
      </c>
      <c r="F105" s="1" t="s">
        <v>534</v>
      </c>
      <c r="G105" s="1" t="s">
        <v>534</v>
      </c>
      <c r="H105">
        <f>VLOOKUP(PREVIOS!F105&amp;VLOOKUP(PREVIOS!I105,PLAN!A:B,2,FALSE),CURSO!A:D,4,FALSE)</f>
        <v>18</v>
      </c>
      <c r="I105">
        <f>VLOOKUP(PREVIOS!H105,CICLO!A:B,2,FALSE)</f>
        <v>56</v>
      </c>
      <c r="J105">
        <f>VLOOKUP(PREVIOS!I105,PLAN!A:B,2,FALSE)</f>
        <v>5</v>
      </c>
    </row>
    <row r="106" spans="1:10" x14ac:dyDescent="0.25">
      <c r="A106">
        <v>105</v>
      </c>
      <c r="B106">
        <f>VLOOKUP(PREVIOS!C106,ALUMNOS!A:B,2,FALSE)</f>
        <v>276</v>
      </c>
      <c r="C106">
        <f>VLOOKUP(PREVIOS!E106&amp;'TABLA PREVIOS'!H106,MATERIAS!A:H,7,FALSE)</f>
        <v>229</v>
      </c>
      <c r="D106">
        <f>VLOOKUP(PREVIOS!G106,CONDICION!A:B,2,FALSE)</f>
        <v>1</v>
      </c>
      <c r="E106">
        <f>PREVIOS!AG106</f>
        <v>1</v>
      </c>
      <c r="F106" s="1" t="s">
        <v>534</v>
      </c>
      <c r="G106" s="1" t="s">
        <v>534</v>
      </c>
      <c r="H106">
        <f>VLOOKUP(PREVIOS!F106&amp;VLOOKUP(PREVIOS!I106,PLAN!A:B,2,FALSE),CURSO!A:D,4,FALSE)</f>
        <v>18</v>
      </c>
      <c r="I106">
        <f>VLOOKUP(PREVIOS!H106,CICLO!A:B,2,FALSE)</f>
        <v>56</v>
      </c>
      <c r="J106">
        <f>VLOOKUP(PREVIOS!I106,PLAN!A:B,2,FALSE)</f>
        <v>5</v>
      </c>
    </row>
    <row r="107" spans="1:10" x14ac:dyDescent="0.25">
      <c r="A107">
        <v>106</v>
      </c>
      <c r="B107">
        <f>VLOOKUP(PREVIOS!C107,ALUMNOS!A:B,2,FALSE)</f>
        <v>276</v>
      </c>
      <c r="C107">
        <f>VLOOKUP(PREVIOS!E107&amp;'TABLA PREVIOS'!H107,MATERIAS!A:H,7,FALSE)</f>
        <v>230</v>
      </c>
      <c r="D107">
        <f>VLOOKUP(PREVIOS!G107,CONDICION!A:B,2,FALSE)</f>
        <v>1</v>
      </c>
      <c r="E107">
        <f>PREVIOS!AG107</f>
        <v>1</v>
      </c>
      <c r="F107" s="1" t="s">
        <v>534</v>
      </c>
      <c r="G107" s="1" t="s">
        <v>534</v>
      </c>
      <c r="H107">
        <f>VLOOKUP(PREVIOS!F107&amp;VLOOKUP(PREVIOS!I107,PLAN!A:B,2,FALSE),CURSO!A:D,4,FALSE)</f>
        <v>18</v>
      </c>
      <c r="I107">
        <f>VLOOKUP(PREVIOS!H107,CICLO!A:B,2,FALSE)</f>
        <v>56</v>
      </c>
      <c r="J107">
        <f>VLOOKUP(PREVIOS!I107,PLAN!A:B,2,FALSE)</f>
        <v>5</v>
      </c>
    </row>
    <row r="108" spans="1:10" x14ac:dyDescent="0.25">
      <c r="A108">
        <v>107</v>
      </c>
      <c r="B108">
        <f>VLOOKUP(PREVIOS!C108,ALUMNOS!A:B,2,FALSE)</f>
        <v>290</v>
      </c>
      <c r="C108">
        <f>VLOOKUP(PREVIOS!E108&amp;'TABLA PREVIOS'!H108,MATERIAS!A:H,7,FALSE)</f>
        <v>230</v>
      </c>
      <c r="D108">
        <f>VLOOKUP(PREVIOS!G108,CONDICION!A:B,2,FALSE)</f>
        <v>1</v>
      </c>
      <c r="E108">
        <f>PREVIOS!AG108</f>
        <v>1</v>
      </c>
      <c r="F108" s="1" t="s">
        <v>534</v>
      </c>
      <c r="G108" s="1" t="s">
        <v>534</v>
      </c>
      <c r="H108">
        <f>VLOOKUP(PREVIOS!F108&amp;VLOOKUP(PREVIOS!I108,PLAN!A:B,2,FALSE),CURSO!A:D,4,FALSE)</f>
        <v>18</v>
      </c>
      <c r="I108">
        <f>VLOOKUP(PREVIOS!H108,CICLO!A:B,2,FALSE)</f>
        <v>56</v>
      </c>
      <c r="J108">
        <f>VLOOKUP(PREVIOS!I108,PLAN!A:B,2,FALSE)</f>
        <v>5</v>
      </c>
    </row>
    <row r="109" spans="1:10" x14ac:dyDescent="0.25">
      <c r="A109">
        <v>108</v>
      </c>
      <c r="B109">
        <f>VLOOKUP(PREVIOS!C109,ALUMNOS!A:B,2,FALSE)</f>
        <v>339</v>
      </c>
      <c r="C109">
        <f>VLOOKUP(PREVIOS!E109&amp;'TABLA PREVIOS'!H109,MATERIAS!A:H,7,FALSE)</f>
        <v>220</v>
      </c>
      <c r="D109">
        <f>VLOOKUP(PREVIOS!G109,CONDICION!A:B,2,FALSE)</f>
        <v>1</v>
      </c>
      <c r="E109">
        <f>PREVIOS!AG109</f>
        <v>1</v>
      </c>
      <c r="F109" s="1" t="s">
        <v>534</v>
      </c>
      <c r="G109" s="1" t="s">
        <v>534</v>
      </c>
      <c r="H109">
        <f>VLOOKUP(PREVIOS!F109&amp;VLOOKUP(PREVIOS!I109,PLAN!A:B,2,FALSE),CURSO!A:D,4,FALSE)</f>
        <v>17</v>
      </c>
      <c r="I109">
        <f>VLOOKUP(PREVIOS!H109,CICLO!A:B,2,FALSE)</f>
        <v>54</v>
      </c>
      <c r="J109">
        <f>VLOOKUP(PREVIOS!I109,PLAN!A:B,2,FALSE)</f>
        <v>5</v>
      </c>
    </row>
    <row r="110" spans="1:10" x14ac:dyDescent="0.25">
      <c r="A110">
        <v>109</v>
      </c>
      <c r="B110">
        <f>VLOOKUP(PREVIOS!C110,ALUMNOS!A:B,2,FALSE)</f>
        <v>339</v>
      </c>
      <c r="C110">
        <f>VLOOKUP(PREVIOS!E110&amp;'TABLA PREVIOS'!H110,MATERIAS!A:H,7,FALSE)</f>
        <v>233</v>
      </c>
      <c r="D110">
        <f>VLOOKUP(PREVIOS!G110,CONDICION!A:B,2,FALSE)</f>
        <v>3</v>
      </c>
      <c r="E110">
        <f>PREVIOS!AG110</f>
        <v>1</v>
      </c>
      <c r="F110" s="1" t="s">
        <v>534</v>
      </c>
      <c r="G110" s="1" t="s">
        <v>534</v>
      </c>
      <c r="H110">
        <f>VLOOKUP(PREVIOS!F110&amp;VLOOKUP(PREVIOS!I110,PLAN!A:B,2,FALSE),CURSO!A:D,4,FALSE)</f>
        <v>18</v>
      </c>
      <c r="I110">
        <f>VLOOKUP(PREVIOS!H110,CICLO!A:B,2,FALSE)</f>
        <v>55</v>
      </c>
      <c r="J110">
        <f>VLOOKUP(PREVIOS!I110,PLAN!A:B,2,FALSE)</f>
        <v>5</v>
      </c>
    </row>
    <row r="111" spans="1:10" x14ac:dyDescent="0.25">
      <c r="A111">
        <v>110</v>
      </c>
      <c r="B111">
        <f>VLOOKUP(PREVIOS!C111,ALUMNOS!A:B,2,FALSE)</f>
        <v>339</v>
      </c>
      <c r="C111">
        <f>VLOOKUP(PREVIOS!E111&amp;'TABLA PREVIOS'!H111,MATERIAS!A:H,7,FALSE)</f>
        <v>230</v>
      </c>
      <c r="D111">
        <f>VLOOKUP(PREVIOS!G111,CONDICION!A:B,2,FALSE)</f>
        <v>1</v>
      </c>
      <c r="E111">
        <f>PREVIOS!AG111</f>
        <v>7</v>
      </c>
      <c r="F111" s="1" t="s">
        <v>534</v>
      </c>
      <c r="G111" s="1" t="s">
        <v>534</v>
      </c>
      <c r="H111">
        <f>VLOOKUP(PREVIOS!F111&amp;VLOOKUP(PREVIOS!I111,PLAN!A:B,2,FALSE),CURSO!A:D,4,FALSE)</f>
        <v>18</v>
      </c>
      <c r="I111">
        <f>VLOOKUP(PREVIOS!H111,CICLO!A:B,2,FALSE)</f>
        <v>55</v>
      </c>
      <c r="J111">
        <f>VLOOKUP(PREVIOS!I111,PLAN!A:B,2,FALSE)</f>
        <v>5</v>
      </c>
    </row>
    <row r="112" spans="1:10" x14ac:dyDescent="0.25">
      <c r="A112">
        <v>111</v>
      </c>
      <c r="B112">
        <f>VLOOKUP(PREVIOS!C112,ALUMNOS!A:B,2,FALSE)</f>
        <v>520</v>
      </c>
      <c r="C112">
        <f>VLOOKUP(PREVIOS!E112&amp;'TABLA PREVIOS'!H112,MATERIAS!A:H,7,FALSE)</f>
        <v>233</v>
      </c>
      <c r="D112">
        <f>VLOOKUP(PREVIOS!G112,CONDICION!A:B,2,FALSE)</f>
        <v>1</v>
      </c>
      <c r="E112">
        <f>PREVIOS!AG112</f>
        <v>1</v>
      </c>
      <c r="F112" s="1" t="s">
        <v>534</v>
      </c>
      <c r="G112" s="1" t="s">
        <v>534</v>
      </c>
      <c r="H112">
        <f>VLOOKUP(PREVIOS!F112&amp;VLOOKUP(PREVIOS!I112,PLAN!A:B,2,FALSE),CURSO!A:D,4,FALSE)</f>
        <v>18</v>
      </c>
      <c r="I112">
        <f>VLOOKUP(PREVIOS!H112,CICLO!A:B,2,FALSE)</f>
        <v>55</v>
      </c>
      <c r="J112">
        <f>VLOOKUP(PREVIOS!I112,PLAN!A:B,2,FALSE)</f>
        <v>5</v>
      </c>
    </row>
    <row r="113" spans="1:10" x14ac:dyDescent="0.25">
      <c r="A113">
        <v>112</v>
      </c>
      <c r="B113">
        <f>VLOOKUP(PREVIOS!C113,ALUMNOS!A:B,2,FALSE)</f>
        <v>520</v>
      </c>
      <c r="C113">
        <f>VLOOKUP(PREVIOS!E113&amp;'TABLA PREVIOS'!H113,MATERIAS!A:H,7,FALSE)</f>
        <v>234</v>
      </c>
      <c r="D113">
        <f>VLOOKUP(PREVIOS!G113,CONDICION!A:B,2,FALSE)</f>
        <v>3</v>
      </c>
      <c r="E113">
        <f>PREVIOS!AG113</f>
        <v>1</v>
      </c>
      <c r="F113" s="1" t="s">
        <v>534</v>
      </c>
      <c r="G113" s="1" t="s">
        <v>534</v>
      </c>
      <c r="H113">
        <f>VLOOKUP(PREVIOS!F113&amp;VLOOKUP(PREVIOS!I113,PLAN!A:B,2,FALSE),CURSO!A:D,4,FALSE)</f>
        <v>18</v>
      </c>
      <c r="I113">
        <f>VLOOKUP(PREVIOS!H113,CICLO!A:B,2,FALSE)</f>
        <v>55</v>
      </c>
      <c r="J113">
        <f>VLOOKUP(PREVIOS!I113,PLAN!A:B,2,FALSE)</f>
        <v>5</v>
      </c>
    </row>
    <row r="114" spans="1:10" x14ac:dyDescent="0.25">
      <c r="A114">
        <v>113</v>
      </c>
      <c r="B114">
        <f>VLOOKUP(PREVIOS!C114,ALUMNOS!A:B,2,FALSE)</f>
        <v>520</v>
      </c>
      <c r="C114">
        <f>VLOOKUP(PREVIOS!E114&amp;'TABLA PREVIOS'!H114,MATERIAS!A:H,7,FALSE)</f>
        <v>230</v>
      </c>
      <c r="D114">
        <f>VLOOKUP(PREVIOS!G114,CONDICION!A:B,2,FALSE)</f>
        <v>1</v>
      </c>
      <c r="E114">
        <f>PREVIOS!AG114</f>
        <v>1</v>
      </c>
      <c r="F114" s="1" t="s">
        <v>534</v>
      </c>
      <c r="G114" s="1" t="s">
        <v>534</v>
      </c>
      <c r="H114">
        <f>VLOOKUP(PREVIOS!F114&amp;VLOOKUP(PREVIOS!I114,PLAN!A:B,2,FALSE),CURSO!A:D,4,FALSE)</f>
        <v>18</v>
      </c>
      <c r="I114">
        <f>VLOOKUP(PREVIOS!H114,CICLO!A:B,2,FALSE)</f>
        <v>55</v>
      </c>
      <c r="J114">
        <f>VLOOKUP(PREVIOS!I114,PLAN!A:B,2,FALSE)</f>
        <v>5</v>
      </c>
    </row>
    <row r="115" spans="1:10" x14ac:dyDescent="0.25">
      <c r="A115">
        <v>114</v>
      </c>
      <c r="B115">
        <f>VLOOKUP(PREVIOS!C115,ALUMNOS!A:B,2,FALSE)</f>
        <v>534</v>
      </c>
      <c r="C115">
        <f>VLOOKUP(PREVIOS!E115&amp;'TABLA PREVIOS'!H115,MATERIAS!A:H,7,FALSE)</f>
        <v>233</v>
      </c>
      <c r="D115">
        <f>VLOOKUP(PREVIOS!G115,CONDICION!A:B,2,FALSE)</f>
        <v>1</v>
      </c>
      <c r="E115">
        <f>PREVIOS!AG115</f>
        <v>1</v>
      </c>
      <c r="F115" s="1" t="s">
        <v>534</v>
      </c>
      <c r="G115" s="1" t="s">
        <v>534</v>
      </c>
      <c r="H115">
        <f>VLOOKUP(PREVIOS!F115&amp;VLOOKUP(PREVIOS!I115,PLAN!A:B,2,FALSE),CURSO!A:D,4,FALSE)</f>
        <v>18</v>
      </c>
      <c r="I115">
        <f>VLOOKUP(PREVIOS!H115,CICLO!A:B,2,FALSE)</f>
        <v>55</v>
      </c>
      <c r="J115">
        <f>VLOOKUP(PREVIOS!I115,PLAN!A:B,2,FALSE)</f>
        <v>5</v>
      </c>
    </row>
    <row r="116" spans="1:10" x14ac:dyDescent="0.25">
      <c r="A116">
        <v>115</v>
      </c>
      <c r="B116">
        <f>VLOOKUP(PREVIOS!C116,ALUMNOS!A:B,2,FALSE)</f>
        <v>534</v>
      </c>
      <c r="C116">
        <f>VLOOKUP(PREVIOS!E116&amp;'TABLA PREVIOS'!H116,MATERIAS!A:H,7,FALSE)</f>
        <v>234</v>
      </c>
      <c r="D116">
        <f>VLOOKUP(PREVIOS!G116,CONDICION!A:B,2,FALSE)</f>
        <v>3</v>
      </c>
      <c r="E116">
        <f>PREVIOS!AG116</f>
        <v>1</v>
      </c>
      <c r="F116" s="1" t="s">
        <v>534</v>
      </c>
      <c r="G116" s="1" t="s">
        <v>534</v>
      </c>
      <c r="H116">
        <f>VLOOKUP(PREVIOS!F116&amp;VLOOKUP(PREVIOS!I116,PLAN!A:B,2,FALSE),CURSO!A:D,4,FALSE)</f>
        <v>18</v>
      </c>
      <c r="I116">
        <f>VLOOKUP(PREVIOS!H116,CICLO!A:B,2,FALSE)</f>
        <v>55</v>
      </c>
      <c r="J116">
        <f>VLOOKUP(PREVIOS!I116,PLAN!A:B,2,FALSE)</f>
        <v>5</v>
      </c>
    </row>
    <row r="117" spans="1:10" x14ac:dyDescent="0.25">
      <c r="A117">
        <v>116</v>
      </c>
      <c r="B117">
        <f>VLOOKUP(PREVIOS!C117,ALUMNOS!A:B,2,FALSE)</f>
        <v>534</v>
      </c>
      <c r="C117">
        <f>VLOOKUP(PREVIOS!E117&amp;'TABLA PREVIOS'!H117,MATERIAS!A:H,7,FALSE)</f>
        <v>230</v>
      </c>
      <c r="D117">
        <f>VLOOKUP(PREVIOS!G117,CONDICION!A:B,2,FALSE)</f>
        <v>1</v>
      </c>
      <c r="E117">
        <f>PREVIOS!AG117</f>
        <v>1</v>
      </c>
      <c r="F117" s="1" t="s">
        <v>534</v>
      </c>
      <c r="G117" s="1" t="s">
        <v>534</v>
      </c>
      <c r="H117">
        <f>VLOOKUP(PREVIOS!F117&amp;VLOOKUP(PREVIOS!I117,PLAN!A:B,2,FALSE),CURSO!A:D,4,FALSE)</f>
        <v>18</v>
      </c>
      <c r="I117">
        <f>VLOOKUP(PREVIOS!H117,CICLO!A:B,2,FALSE)</f>
        <v>55</v>
      </c>
      <c r="J117">
        <f>VLOOKUP(PREVIOS!I117,PLAN!A:B,2,FALSE)</f>
        <v>5</v>
      </c>
    </row>
    <row r="118" spans="1:10" x14ac:dyDescent="0.25">
      <c r="A118">
        <v>117</v>
      </c>
      <c r="B118">
        <f>VLOOKUP(PREVIOS!C118,ALUMNOS!A:B,2,FALSE)</f>
        <v>796</v>
      </c>
      <c r="C118">
        <f>VLOOKUP(PREVIOS!E118&amp;'TABLA PREVIOS'!H118,MATERIAS!A:H,7,FALSE)</f>
        <v>235</v>
      </c>
      <c r="D118">
        <f>VLOOKUP(PREVIOS!G118,CONDICION!A:B,2,FALSE)</f>
        <v>1</v>
      </c>
      <c r="E118">
        <f>PREVIOS!AG118</f>
        <v>1</v>
      </c>
      <c r="F118" s="1" t="s">
        <v>534</v>
      </c>
      <c r="G118" s="1" t="s">
        <v>534</v>
      </c>
      <c r="H118">
        <f>VLOOKUP(PREVIOS!F118&amp;VLOOKUP(PREVIOS!I118,PLAN!A:B,2,FALSE),CURSO!A:D,4,FALSE)</f>
        <v>18</v>
      </c>
      <c r="I118">
        <f>VLOOKUP(PREVIOS!H118,CICLO!A:B,2,FALSE)</f>
        <v>56</v>
      </c>
      <c r="J118">
        <f>VLOOKUP(PREVIOS!I118,PLAN!A:B,2,FALSE)</f>
        <v>5</v>
      </c>
    </row>
    <row r="119" spans="1:10" x14ac:dyDescent="0.25">
      <c r="A119">
        <v>118</v>
      </c>
      <c r="B119">
        <f>VLOOKUP(PREVIOS!C119,ALUMNOS!A:B,2,FALSE)</f>
        <v>796</v>
      </c>
      <c r="C119">
        <f>VLOOKUP(PREVIOS!E119&amp;'TABLA PREVIOS'!H119,MATERIAS!A:H,7,FALSE)</f>
        <v>230</v>
      </c>
      <c r="D119">
        <f>VLOOKUP(PREVIOS!G119,CONDICION!A:B,2,FALSE)</f>
        <v>1</v>
      </c>
      <c r="E119">
        <f>PREVIOS!AG119</f>
        <v>1</v>
      </c>
      <c r="F119" s="1" t="s">
        <v>534</v>
      </c>
      <c r="G119" s="1" t="s">
        <v>534</v>
      </c>
      <c r="H119">
        <f>VLOOKUP(PREVIOS!F119&amp;VLOOKUP(PREVIOS!I119,PLAN!A:B,2,FALSE),CURSO!A:D,4,FALSE)</f>
        <v>18</v>
      </c>
      <c r="I119">
        <f>VLOOKUP(PREVIOS!H119,CICLO!A:B,2,FALSE)</f>
        <v>56</v>
      </c>
      <c r="J119">
        <f>VLOOKUP(PREVIOS!I119,PLAN!A:B,2,FALSE)</f>
        <v>5</v>
      </c>
    </row>
    <row r="120" spans="1:10" x14ac:dyDescent="0.25">
      <c r="A120">
        <v>119</v>
      </c>
      <c r="B120">
        <f>VLOOKUP(PREVIOS!C120,ALUMNOS!A:B,2,FALSE)</f>
        <v>630</v>
      </c>
      <c r="C120">
        <f>VLOOKUP(PREVIOS!E120&amp;'TABLA PREVIOS'!H120,MATERIAS!A:H,7,FALSE)</f>
        <v>221</v>
      </c>
      <c r="D120">
        <f>VLOOKUP(PREVIOS!G120,CONDICION!A:B,2,FALSE)</f>
        <v>1</v>
      </c>
      <c r="E120">
        <f>PREVIOS!AG120</f>
        <v>1</v>
      </c>
      <c r="F120" s="1" t="s">
        <v>534</v>
      </c>
      <c r="G120" s="1" t="s">
        <v>534</v>
      </c>
      <c r="H120">
        <f>VLOOKUP(PREVIOS!F120&amp;VLOOKUP(PREVIOS!I120,PLAN!A:B,2,FALSE),CURSO!A:D,4,FALSE)</f>
        <v>17</v>
      </c>
      <c r="I120">
        <f>VLOOKUP(PREVIOS!H120,CICLO!A:B,2,FALSE)</f>
        <v>53</v>
      </c>
      <c r="J120">
        <f>VLOOKUP(PREVIOS!I120,PLAN!A:B,2,FALSE)</f>
        <v>5</v>
      </c>
    </row>
    <row r="121" spans="1:10" x14ac:dyDescent="0.25">
      <c r="A121">
        <v>120</v>
      </c>
      <c r="B121">
        <f>VLOOKUP(PREVIOS!C121,ALUMNOS!A:B,2,FALSE)</f>
        <v>630</v>
      </c>
      <c r="C121">
        <f>VLOOKUP(PREVIOS!E121&amp;'TABLA PREVIOS'!H121,MATERIAS!A:H,7,FALSE)</f>
        <v>220</v>
      </c>
      <c r="D121">
        <f>VLOOKUP(PREVIOS!G121,CONDICION!A:B,2,FALSE)</f>
        <v>1</v>
      </c>
      <c r="E121">
        <f>PREVIOS!AG121</f>
        <v>1</v>
      </c>
      <c r="F121" s="1" t="s">
        <v>534</v>
      </c>
      <c r="G121" s="1" t="s">
        <v>534</v>
      </c>
      <c r="H121">
        <f>VLOOKUP(PREVIOS!F121&amp;VLOOKUP(PREVIOS!I121,PLAN!A:B,2,FALSE),CURSO!A:D,4,FALSE)</f>
        <v>17</v>
      </c>
      <c r="I121">
        <f>VLOOKUP(PREVIOS!H121,CICLO!A:B,2,FALSE)</f>
        <v>53</v>
      </c>
      <c r="J121">
        <f>VLOOKUP(PREVIOS!I121,PLAN!A:B,2,FALSE)</f>
        <v>5</v>
      </c>
    </row>
    <row r="122" spans="1:10" x14ac:dyDescent="0.25">
      <c r="A122">
        <v>121</v>
      </c>
      <c r="B122">
        <f>VLOOKUP(PREVIOS!C122,ALUMNOS!A:B,2,FALSE)</f>
        <v>630</v>
      </c>
      <c r="C122">
        <f>VLOOKUP(PREVIOS!E122&amp;'TABLA PREVIOS'!H122,MATERIAS!A:H,7,FALSE)</f>
        <v>230</v>
      </c>
      <c r="D122">
        <f>VLOOKUP(PREVIOS!G122,CONDICION!A:B,2,FALSE)</f>
        <v>1</v>
      </c>
      <c r="E122">
        <f>PREVIOS!AG122</f>
        <v>1</v>
      </c>
      <c r="F122" s="1" t="s">
        <v>534</v>
      </c>
      <c r="G122" s="1" t="s">
        <v>534</v>
      </c>
      <c r="H122">
        <f>VLOOKUP(PREVIOS!F122&amp;VLOOKUP(PREVIOS!I122,PLAN!A:B,2,FALSE),CURSO!A:D,4,FALSE)</f>
        <v>18</v>
      </c>
      <c r="I122">
        <f>VLOOKUP(PREVIOS!H122,CICLO!A:B,2,FALSE)</f>
        <v>54</v>
      </c>
      <c r="J122">
        <f>VLOOKUP(PREVIOS!I122,PLAN!A:B,2,FALSE)</f>
        <v>5</v>
      </c>
    </row>
    <row r="123" spans="1:10" x14ac:dyDescent="0.25">
      <c r="A123">
        <v>122</v>
      </c>
      <c r="B123">
        <f>VLOOKUP(PREVIOS!C123,ALUMNOS!A:B,2,FALSE)</f>
        <v>668</v>
      </c>
      <c r="C123">
        <f>VLOOKUP(PREVIOS!E123&amp;'TABLA PREVIOS'!H123,MATERIAS!A:H,7,FALSE)</f>
        <v>229</v>
      </c>
      <c r="D123">
        <f>VLOOKUP(PREVIOS!G123,CONDICION!A:B,2,FALSE)</f>
        <v>1</v>
      </c>
      <c r="E123">
        <f>PREVIOS!AG123</f>
        <v>1</v>
      </c>
      <c r="F123" s="1" t="s">
        <v>534</v>
      </c>
      <c r="G123" s="1" t="s">
        <v>534</v>
      </c>
      <c r="H123">
        <f>VLOOKUP(PREVIOS!F123&amp;VLOOKUP(PREVIOS!I123,PLAN!A:B,2,FALSE),CURSO!A:D,4,FALSE)</f>
        <v>18</v>
      </c>
      <c r="I123">
        <f>VLOOKUP(PREVIOS!H123,CICLO!A:B,2,FALSE)</f>
        <v>56</v>
      </c>
      <c r="J123">
        <f>VLOOKUP(PREVIOS!I123,PLAN!A:B,2,FALSE)</f>
        <v>5</v>
      </c>
    </row>
    <row r="124" spans="1:10" x14ac:dyDescent="0.25">
      <c r="A124">
        <v>123</v>
      </c>
      <c r="B124">
        <f>VLOOKUP(PREVIOS!C124,ALUMNOS!A:B,2,FALSE)</f>
        <v>668</v>
      </c>
      <c r="C124">
        <f>VLOOKUP(PREVIOS!E124&amp;'TABLA PREVIOS'!H124,MATERIAS!A:H,7,FALSE)</f>
        <v>230</v>
      </c>
      <c r="D124">
        <f>VLOOKUP(PREVIOS!G124,CONDICION!A:B,2,FALSE)</f>
        <v>1</v>
      </c>
      <c r="E124">
        <f>PREVIOS!AG124</f>
        <v>1</v>
      </c>
      <c r="F124" s="1" t="s">
        <v>534</v>
      </c>
      <c r="G124" s="1" t="s">
        <v>534</v>
      </c>
      <c r="H124">
        <f>VLOOKUP(PREVIOS!F124&amp;VLOOKUP(PREVIOS!I124,PLAN!A:B,2,FALSE),CURSO!A:D,4,FALSE)</f>
        <v>18</v>
      </c>
      <c r="I124">
        <f>VLOOKUP(PREVIOS!H124,CICLO!A:B,2,FALSE)</f>
        <v>56</v>
      </c>
      <c r="J124">
        <f>VLOOKUP(PREVIOS!I124,PLAN!A:B,2,FALSE)</f>
        <v>5</v>
      </c>
    </row>
    <row r="125" spans="1:10" x14ac:dyDescent="0.25">
      <c r="A125">
        <v>124</v>
      </c>
      <c r="B125">
        <f>VLOOKUP(PREVIOS!C125,ALUMNOS!A:B,2,FALSE)</f>
        <v>665</v>
      </c>
      <c r="C125">
        <f>VLOOKUP(PREVIOS!E125&amp;'TABLA PREVIOS'!H125,MATERIAS!A:H,7,FALSE)</f>
        <v>220</v>
      </c>
      <c r="D125">
        <f>VLOOKUP(PREVIOS!G125,CONDICION!A:B,2,FALSE)</f>
        <v>1</v>
      </c>
      <c r="E125">
        <f>PREVIOS!AG125</f>
        <v>1</v>
      </c>
      <c r="F125" s="1" t="s">
        <v>534</v>
      </c>
      <c r="G125" s="1" t="s">
        <v>534</v>
      </c>
      <c r="H125">
        <f>VLOOKUP(PREVIOS!F125&amp;VLOOKUP(PREVIOS!I125,PLAN!A:B,2,FALSE),CURSO!A:D,4,FALSE)</f>
        <v>17</v>
      </c>
      <c r="I125">
        <f>VLOOKUP(PREVIOS!H125,CICLO!A:B,2,FALSE)</f>
        <v>55</v>
      </c>
      <c r="J125">
        <f>VLOOKUP(PREVIOS!I125,PLAN!A:B,2,FALSE)</f>
        <v>5</v>
      </c>
    </row>
    <row r="126" spans="1:10" x14ac:dyDescent="0.25">
      <c r="A126">
        <v>125</v>
      </c>
      <c r="B126">
        <f>VLOOKUP(PREVIOS!C126,ALUMNOS!A:B,2,FALSE)</f>
        <v>665</v>
      </c>
      <c r="C126">
        <f>VLOOKUP(PREVIOS!E126&amp;'TABLA PREVIOS'!H126,MATERIAS!A:H,7,FALSE)</f>
        <v>229</v>
      </c>
      <c r="D126">
        <f>VLOOKUP(PREVIOS!G126,CONDICION!A:B,2,FALSE)</f>
        <v>3</v>
      </c>
      <c r="E126">
        <f>PREVIOS!AG126</f>
        <v>1</v>
      </c>
      <c r="F126" s="1" t="s">
        <v>534</v>
      </c>
      <c r="G126" s="1" t="s">
        <v>534</v>
      </c>
      <c r="H126">
        <f>VLOOKUP(PREVIOS!F126&amp;VLOOKUP(PREVIOS!I126,PLAN!A:B,2,FALSE),CURSO!A:D,4,FALSE)</f>
        <v>18</v>
      </c>
      <c r="I126">
        <f>VLOOKUP(PREVIOS!H126,CICLO!A:B,2,FALSE)</f>
        <v>56</v>
      </c>
      <c r="J126">
        <f>VLOOKUP(PREVIOS!I126,PLAN!A:B,2,FALSE)</f>
        <v>5</v>
      </c>
    </row>
    <row r="127" spans="1:10" x14ac:dyDescent="0.25">
      <c r="A127">
        <v>126</v>
      </c>
      <c r="B127">
        <f>VLOOKUP(PREVIOS!C127,ALUMNOS!A:B,2,FALSE)</f>
        <v>665</v>
      </c>
      <c r="C127">
        <f>VLOOKUP(PREVIOS!E127&amp;'TABLA PREVIOS'!H127,MATERIAS!A:H,7,FALSE)</f>
        <v>230</v>
      </c>
      <c r="D127">
        <f>VLOOKUP(PREVIOS!G127,CONDICION!A:B,2,FALSE)</f>
        <v>1</v>
      </c>
      <c r="E127">
        <f>PREVIOS!AG127</f>
        <v>1</v>
      </c>
      <c r="F127" s="1" t="s">
        <v>534</v>
      </c>
      <c r="G127" s="1" t="s">
        <v>534</v>
      </c>
      <c r="H127">
        <f>VLOOKUP(PREVIOS!F127&amp;VLOOKUP(PREVIOS!I127,PLAN!A:B,2,FALSE),CURSO!A:D,4,FALSE)</f>
        <v>18</v>
      </c>
      <c r="I127">
        <f>VLOOKUP(PREVIOS!H127,CICLO!A:B,2,FALSE)</f>
        <v>56</v>
      </c>
      <c r="J127">
        <f>VLOOKUP(PREVIOS!I127,PLAN!A:B,2,FALSE)</f>
        <v>5</v>
      </c>
    </row>
    <row r="128" spans="1:10" x14ac:dyDescent="0.25">
      <c r="A128">
        <v>127</v>
      </c>
      <c r="B128">
        <f>VLOOKUP(PREVIOS!C128,ALUMNOS!A:B,2,FALSE)</f>
        <v>736</v>
      </c>
      <c r="C128">
        <f>VLOOKUP(PREVIOS!E128&amp;'TABLA PREVIOS'!H128,MATERIAS!A:H,7,FALSE)</f>
        <v>225</v>
      </c>
      <c r="D128">
        <f>VLOOKUP(PREVIOS!G128,CONDICION!A:B,2,FALSE)</f>
        <v>1</v>
      </c>
      <c r="E128">
        <f>PREVIOS!AG128</f>
        <v>1</v>
      </c>
      <c r="F128" s="1" t="s">
        <v>534</v>
      </c>
      <c r="G128" s="1" t="s">
        <v>534</v>
      </c>
      <c r="H128">
        <f>VLOOKUP(PREVIOS!F128&amp;VLOOKUP(PREVIOS!I128,PLAN!A:B,2,FALSE),CURSO!A:D,4,FALSE)</f>
        <v>17</v>
      </c>
      <c r="I128">
        <f>VLOOKUP(PREVIOS!H128,CICLO!A:B,2,FALSE)</f>
        <v>53</v>
      </c>
      <c r="J128">
        <f>VLOOKUP(PREVIOS!I128,PLAN!A:B,2,FALSE)</f>
        <v>5</v>
      </c>
    </row>
    <row r="129" spans="1:10" x14ac:dyDescent="0.25">
      <c r="A129">
        <v>128</v>
      </c>
      <c r="B129">
        <f>VLOOKUP(PREVIOS!C129,ALUMNOS!A:B,2,FALSE)</f>
        <v>736</v>
      </c>
      <c r="C129">
        <f>VLOOKUP(PREVIOS!E129&amp;'TABLA PREVIOS'!H129,MATERIAS!A:H,7,FALSE)</f>
        <v>234</v>
      </c>
      <c r="D129">
        <f>VLOOKUP(PREVIOS!G129,CONDICION!A:B,2,FALSE)</f>
        <v>1</v>
      </c>
      <c r="E129">
        <f>PREVIOS!AG129</f>
        <v>1</v>
      </c>
      <c r="F129" s="1" t="s">
        <v>534</v>
      </c>
      <c r="G129" s="1" t="s">
        <v>534</v>
      </c>
      <c r="H129">
        <f>VLOOKUP(PREVIOS!F129&amp;VLOOKUP(PREVIOS!I129,PLAN!A:B,2,FALSE),CURSO!A:D,4,FALSE)</f>
        <v>18</v>
      </c>
      <c r="I129">
        <f>VLOOKUP(PREVIOS!H129,CICLO!A:B,2,FALSE)</f>
        <v>54</v>
      </c>
      <c r="J129">
        <f>VLOOKUP(PREVIOS!I129,PLAN!A:B,2,FALSE)</f>
        <v>5</v>
      </c>
    </row>
    <row r="130" spans="1:10" x14ac:dyDescent="0.25">
      <c r="A130">
        <v>129</v>
      </c>
      <c r="B130">
        <f>VLOOKUP(PREVIOS!C130,ALUMNOS!A:B,2,FALSE)</f>
        <v>742</v>
      </c>
      <c r="C130">
        <f>VLOOKUP(PREVIOS!E130&amp;'TABLA PREVIOS'!H130,MATERIAS!A:H,7,FALSE)</f>
        <v>220</v>
      </c>
      <c r="D130">
        <f>VLOOKUP(PREVIOS!G130,CONDICION!A:B,2,FALSE)</f>
        <v>1</v>
      </c>
      <c r="E130">
        <f>PREVIOS!AG130</f>
        <v>1</v>
      </c>
      <c r="F130" s="1" t="s">
        <v>534</v>
      </c>
      <c r="G130" s="1" t="s">
        <v>534</v>
      </c>
      <c r="H130">
        <f>VLOOKUP(PREVIOS!F130&amp;VLOOKUP(PREVIOS!I130,PLAN!A:B,2,FALSE),CURSO!A:D,4,FALSE)</f>
        <v>17</v>
      </c>
      <c r="I130">
        <f>VLOOKUP(PREVIOS!H130,CICLO!A:B,2,FALSE)</f>
        <v>53</v>
      </c>
      <c r="J130">
        <f>VLOOKUP(PREVIOS!I130,PLAN!A:B,2,FALSE)</f>
        <v>5</v>
      </c>
    </row>
    <row r="131" spans="1:10" x14ac:dyDescent="0.25">
      <c r="A131">
        <v>130</v>
      </c>
      <c r="B131">
        <f>VLOOKUP(PREVIOS!C131,ALUMNOS!A:B,2,FALSE)</f>
        <v>742</v>
      </c>
      <c r="C131">
        <f>VLOOKUP(PREVIOS!E131&amp;'TABLA PREVIOS'!H131,MATERIAS!A:H,7,FALSE)</f>
        <v>234</v>
      </c>
      <c r="D131">
        <f>VLOOKUP(PREVIOS!G131,CONDICION!A:B,2,FALSE)</f>
        <v>1</v>
      </c>
      <c r="E131">
        <f>PREVIOS!AG131</f>
        <v>1</v>
      </c>
      <c r="F131" s="1" t="s">
        <v>534</v>
      </c>
      <c r="G131" s="1" t="s">
        <v>534</v>
      </c>
      <c r="H131">
        <f>VLOOKUP(PREVIOS!F131&amp;VLOOKUP(PREVIOS!I131,PLAN!A:B,2,FALSE),CURSO!A:D,4,FALSE)</f>
        <v>18</v>
      </c>
      <c r="I131">
        <f>VLOOKUP(PREVIOS!H131,CICLO!A:B,2,FALSE)</f>
        <v>54</v>
      </c>
      <c r="J131">
        <f>VLOOKUP(PREVIOS!I131,PLAN!A:B,2,FALSE)</f>
        <v>5</v>
      </c>
    </row>
    <row r="132" spans="1:10" x14ac:dyDescent="0.25">
      <c r="A132">
        <v>131</v>
      </c>
      <c r="B132">
        <f>VLOOKUP(PREVIOS!C132,ALUMNOS!A:B,2,FALSE)</f>
        <v>5</v>
      </c>
      <c r="C132">
        <f>VLOOKUP(PREVIOS!E132&amp;'TABLA PREVIOS'!H132,MATERIAS!A:H,7,FALSE)</f>
        <v>220</v>
      </c>
      <c r="D132">
        <f>VLOOKUP(PREVIOS!G132,CONDICION!A:B,2,FALSE)</f>
        <v>1</v>
      </c>
      <c r="E132">
        <f>PREVIOS!AG132</f>
        <v>1</v>
      </c>
      <c r="F132" s="1" t="s">
        <v>534</v>
      </c>
      <c r="G132" s="1" t="s">
        <v>534</v>
      </c>
      <c r="H132">
        <f>VLOOKUP(PREVIOS!F132&amp;VLOOKUP(PREVIOS!I132,PLAN!A:B,2,FALSE),CURSO!A:D,4,FALSE)</f>
        <v>17</v>
      </c>
      <c r="I132">
        <f>VLOOKUP(PREVIOS!H132,CICLO!A:B,2,FALSE)</f>
        <v>54</v>
      </c>
      <c r="J132">
        <f>VLOOKUP(PREVIOS!I132,PLAN!A:B,2,FALSE)</f>
        <v>5</v>
      </c>
    </row>
    <row r="133" spans="1:10" x14ac:dyDescent="0.25">
      <c r="A133">
        <v>132</v>
      </c>
      <c r="B133">
        <f>VLOOKUP(PREVIOS!C133,ALUMNOS!A:B,2,FALSE)</f>
        <v>5</v>
      </c>
      <c r="C133">
        <f>VLOOKUP(PREVIOS!E133&amp;'TABLA PREVIOS'!H133,MATERIAS!A:H,7,FALSE)</f>
        <v>230</v>
      </c>
      <c r="D133">
        <f>VLOOKUP(PREVIOS!G133,CONDICION!A:B,2,FALSE)</f>
        <v>1</v>
      </c>
      <c r="E133">
        <f>PREVIOS!AG133</f>
        <v>1</v>
      </c>
      <c r="F133" s="1" t="s">
        <v>534</v>
      </c>
      <c r="G133" s="1" t="s">
        <v>534</v>
      </c>
      <c r="H133">
        <f>VLOOKUP(PREVIOS!F133&amp;VLOOKUP(PREVIOS!I133,PLAN!A:B,2,FALSE),CURSO!A:D,4,FALSE)</f>
        <v>18</v>
      </c>
      <c r="I133">
        <f>VLOOKUP(PREVIOS!H133,CICLO!A:B,2,FALSE)</f>
        <v>56</v>
      </c>
      <c r="J133">
        <f>VLOOKUP(PREVIOS!I133,PLAN!A:B,2,FALSE)</f>
        <v>5</v>
      </c>
    </row>
    <row r="134" spans="1:10" x14ac:dyDescent="0.25">
      <c r="A134">
        <v>133</v>
      </c>
      <c r="B134">
        <f>VLOOKUP(PREVIOS!C134,ALUMNOS!A:B,2,FALSE)</f>
        <v>97</v>
      </c>
      <c r="C134">
        <f>VLOOKUP(PREVIOS!E134&amp;'TABLA PREVIOS'!H134,MATERIAS!A:H,7,FALSE)</f>
        <v>229</v>
      </c>
      <c r="D134">
        <f>VLOOKUP(PREVIOS!G134,CONDICION!A:B,2,FALSE)</f>
        <v>1</v>
      </c>
      <c r="E134">
        <f>PREVIOS!AG134</f>
        <v>1</v>
      </c>
      <c r="F134" s="1" t="s">
        <v>534</v>
      </c>
      <c r="G134" s="1" t="s">
        <v>534</v>
      </c>
      <c r="H134">
        <f>VLOOKUP(PREVIOS!F134&amp;VLOOKUP(PREVIOS!I134,PLAN!A:B,2,FALSE),CURSO!A:D,4,FALSE)</f>
        <v>18</v>
      </c>
      <c r="I134">
        <f>VLOOKUP(PREVIOS!H134,CICLO!A:B,2,FALSE)</f>
        <v>56</v>
      </c>
      <c r="J134">
        <f>VLOOKUP(PREVIOS!I134,PLAN!A:B,2,FALSE)</f>
        <v>5</v>
      </c>
    </row>
    <row r="135" spans="1:10" x14ac:dyDescent="0.25">
      <c r="A135">
        <v>134</v>
      </c>
      <c r="B135">
        <f>VLOOKUP(PREVIOS!C135,ALUMNOS!A:B,2,FALSE)</f>
        <v>97</v>
      </c>
      <c r="C135">
        <f>VLOOKUP(PREVIOS!E135&amp;'TABLA PREVIOS'!H135,MATERIAS!A:H,7,FALSE)</f>
        <v>230</v>
      </c>
      <c r="D135">
        <f>VLOOKUP(PREVIOS!G135,CONDICION!A:B,2,FALSE)</f>
        <v>1</v>
      </c>
      <c r="E135">
        <f>PREVIOS!AG135</f>
        <v>7</v>
      </c>
      <c r="F135" s="1" t="s">
        <v>534</v>
      </c>
      <c r="G135" s="1" t="s">
        <v>534</v>
      </c>
      <c r="H135">
        <f>VLOOKUP(PREVIOS!F135&amp;VLOOKUP(PREVIOS!I135,PLAN!A:B,2,FALSE),CURSO!A:D,4,FALSE)</f>
        <v>18</v>
      </c>
      <c r="I135">
        <f>VLOOKUP(PREVIOS!H135,CICLO!A:B,2,FALSE)</f>
        <v>56</v>
      </c>
      <c r="J135">
        <f>VLOOKUP(PREVIOS!I135,PLAN!A:B,2,FALSE)</f>
        <v>5</v>
      </c>
    </row>
    <row r="136" spans="1:10" x14ac:dyDescent="0.25">
      <c r="A136">
        <v>135</v>
      </c>
      <c r="B136">
        <f>VLOOKUP(PREVIOS!C136,ALUMNOS!A:B,2,FALSE)</f>
        <v>227</v>
      </c>
      <c r="C136">
        <f>VLOOKUP(PREVIOS!E136&amp;'TABLA PREVIOS'!H136,MATERIAS!A:H,7,FALSE)</f>
        <v>234</v>
      </c>
      <c r="D136">
        <f>VLOOKUP(PREVIOS!G136,CONDICION!A:B,2,FALSE)</f>
        <v>1</v>
      </c>
      <c r="E136">
        <f>PREVIOS!AG136</f>
        <v>1</v>
      </c>
      <c r="F136" s="1" t="s">
        <v>534</v>
      </c>
      <c r="G136" s="1" t="s">
        <v>534</v>
      </c>
      <c r="H136">
        <f>VLOOKUP(PREVIOS!F136&amp;VLOOKUP(PREVIOS!I136,PLAN!A:B,2,FALSE),CURSO!A:D,4,FALSE)</f>
        <v>18</v>
      </c>
      <c r="I136">
        <f>VLOOKUP(PREVIOS!H136,CICLO!A:B,2,FALSE)</f>
        <v>54</v>
      </c>
      <c r="J136">
        <f>VLOOKUP(PREVIOS!I136,PLAN!A:B,2,FALSE)</f>
        <v>5</v>
      </c>
    </row>
    <row r="137" spans="1:10" x14ac:dyDescent="0.25">
      <c r="A137">
        <v>136</v>
      </c>
      <c r="B137">
        <f>VLOOKUP(PREVIOS!C137,ALUMNOS!A:B,2,FALSE)</f>
        <v>227</v>
      </c>
      <c r="C137">
        <f>VLOOKUP(PREVIOS!E137&amp;'TABLA PREVIOS'!H137,MATERIAS!A:H,7,FALSE)</f>
        <v>230</v>
      </c>
      <c r="D137">
        <f>VLOOKUP(PREVIOS!G137,CONDICION!A:B,2,FALSE)</f>
        <v>1</v>
      </c>
      <c r="E137">
        <f>PREVIOS!AG137</f>
        <v>1</v>
      </c>
      <c r="F137" s="1" t="s">
        <v>534</v>
      </c>
      <c r="G137" s="1" t="s">
        <v>534</v>
      </c>
      <c r="H137">
        <f>VLOOKUP(PREVIOS!F137&amp;VLOOKUP(PREVIOS!I137,PLAN!A:B,2,FALSE),CURSO!A:D,4,FALSE)</f>
        <v>18</v>
      </c>
      <c r="I137">
        <f>VLOOKUP(PREVIOS!H137,CICLO!A:B,2,FALSE)</f>
        <v>54</v>
      </c>
      <c r="J137">
        <f>VLOOKUP(PREVIOS!I137,PLAN!A:B,2,FALSE)</f>
        <v>5</v>
      </c>
    </row>
    <row r="138" spans="1:10" x14ac:dyDescent="0.25">
      <c r="A138">
        <v>137</v>
      </c>
      <c r="B138">
        <f>VLOOKUP(PREVIOS!C138,ALUMNOS!A:B,2,FALSE)</f>
        <v>356</v>
      </c>
      <c r="C138">
        <f>VLOOKUP(PREVIOS!E138&amp;'TABLA PREVIOS'!H138,MATERIAS!A:H,7,FALSE)</f>
        <v>229</v>
      </c>
      <c r="D138">
        <f>VLOOKUP(PREVIOS!G138,CONDICION!A:B,2,FALSE)</f>
        <v>1</v>
      </c>
      <c r="E138">
        <f>PREVIOS!AG138</f>
        <v>1</v>
      </c>
      <c r="F138" s="1" t="s">
        <v>534</v>
      </c>
      <c r="G138" s="1" t="s">
        <v>534</v>
      </c>
      <c r="H138">
        <f>VLOOKUP(PREVIOS!F138&amp;VLOOKUP(PREVIOS!I138,PLAN!A:B,2,FALSE),CURSO!A:D,4,FALSE)</f>
        <v>18</v>
      </c>
      <c r="I138">
        <f>VLOOKUP(PREVIOS!H138,CICLO!A:B,2,FALSE)</f>
        <v>56</v>
      </c>
      <c r="J138">
        <f>VLOOKUP(PREVIOS!I138,PLAN!A:B,2,FALSE)</f>
        <v>5</v>
      </c>
    </row>
    <row r="139" spans="1:10" x14ac:dyDescent="0.25">
      <c r="A139">
        <v>138</v>
      </c>
      <c r="B139">
        <f>VLOOKUP(PREVIOS!C139,ALUMNOS!A:B,2,FALSE)</f>
        <v>356</v>
      </c>
      <c r="C139">
        <f>VLOOKUP(PREVIOS!E139&amp;'TABLA PREVIOS'!H139,MATERIAS!A:H,7,FALSE)</f>
        <v>230</v>
      </c>
      <c r="D139">
        <f>VLOOKUP(PREVIOS!G139,CONDICION!A:B,2,FALSE)</f>
        <v>1</v>
      </c>
      <c r="E139">
        <f>PREVIOS!AG139</f>
        <v>1</v>
      </c>
      <c r="F139" s="1" t="s">
        <v>534</v>
      </c>
      <c r="G139" s="1" t="s">
        <v>534</v>
      </c>
      <c r="H139">
        <f>VLOOKUP(PREVIOS!F139&amp;VLOOKUP(PREVIOS!I139,PLAN!A:B,2,FALSE),CURSO!A:D,4,FALSE)</f>
        <v>18</v>
      </c>
      <c r="I139">
        <f>VLOOKUP(PREVIOS!H139,CICLO!A:B,2,FALSE)</f>
        <v>56</v>
      </c>
      <c r="J139">
        <f>VLOOKUP(PREVIOS!I139,PLAN!A:B,2,FALSE)</f>
        <v>5</v>
      </c>
    </row>
    <row r="140" spans="1:10" x14ac:dyDescent="0.25">
      <c r="A140">
        <v>139</v>
      </c>
      <c r="B140">
        <f>VLOOKUP(PREVIOS!C140,ALUMNOS!A:B,2,FALSE)</f>
        <v>391</v>
      </c>
      <c r="C140">
        <f>VLOOKUP(PREVIOS!E140&amp;'TABLA PREVIOS'!H140,MATERIAS!A:H,7,FALSE)</f>
        <v>220</v>
      </c>
      <c r="D140">
        <f>VLOOKUP(PREVIOS!G140,CONDICION!A:B,2,FALSE)</f>
        <v>1</v>
      </c>
      <c r="E140">
        <f>PREVIOS!AG140</f>
        <v>1</v>
      </c>
      <c r="F140" s="1" t="s">
        <v>534</v>
      </c>
      <c r="G140" s="1" t="s">
        <v>534</v>
      </c>
      <c r="H140">
        <f>VLOOKUP(PREVIOS!F140&amp;VLOOKUP(PREVIOS!I140,PLAN!A:B,2,FALSE),CURSO!A:D,4,FALSE)</f>
        <v>17</v>
      </c>
      <c r="I140">
        <f>VLOOKUP(PREVIOS!H140,CICLO!A:B,2,FALSE)</f>
        <v>54</v>
      </c>
      <c r="J140">
        <f>VLOOKUP(PREVIOS!I140,PLAN!A:B,2,FALSE)</f>
        <v>5</v>
      </c>
    </row>
    <row r="141" spans="1:10" x14ac:dyDescent="0.25">
      <c r="A141">
        <v>140</v>
      </c>
      <c r="B141">
        <f>VLOOKUP(PREVIOS!C141,ALUMNOS!A:B,2,FALSE)</f>
        <v>391</v>
      </c>
      <c r="C141">
        <f>VLOOKUP(PREVIOS!E141&amp;'TABLA PREVIOS'!H141,MATERIAS!A:H,7,FALSE)</f>
        <v>229</v>
      </c>
      <c r="D141">
        <f>VLOOKUP(PREVIOS!G141,CONDICION!A:B,2,FALSE)</f>
        <v>1</v>
      </c>
      <c r="E141">
        <f>PREVIOS!AG141</f>
        <v>1</v>
      </c>
      <c r="F141" s="1" t="s">
        <v>534</v>
      </c>
      <c r="G141" s="1" t="s">
        <v>534</v>
      </c>
      <c r="H141">
        <f>VLOOKUP(PREVIOS!F141&amp;VLOOKUP(PREVIOS!I141,PLAN!A:B,2,FALSE),CURSO!A:D,4,FALSE)</f>
        <v>18</v>
      </c>
      <c r="I141">
        <f>VLOOKUP(PREVIOS!H141,CICLO!A:B,2,FALSE)</f>
        <v>56</v>
      </c>
      <c r="J141">
        <f>VLOOKUP(PREVIOS!I141,PLAN!A:B,2,FALSE)</f>
        <v>5</v>
      </c>
    </row>
    <row r="142" spans="1:10" x14ac:dyDescent="0.25">
      <c r="A142">
        <v>141</v>
      </c>
      <c r="B142">
        <f>VLOOKUP(PREVIOS!C142,ALUMNOS!A:B,2,FALSE)</f>
        <v>391</v>
      </c>
      <c r="C142">
        <f>VLOOKUP(PREVIOS!E142&amp;'TABLA PREVIOS'!H142,MATERIAS!A:H,7,FALSE)</f>
        <v>230</v>
      </c>
      <c r="D142">
        <f>VLOOKUP(PREVIOS!G142,CONDICION!A:B,2,FALSE)</f>
        <v>1</v>
      </c>
      <c r="E142">
        <f>PREVIOS!AG142</f>
        <v>1</v>
      </c>
      <c r="F142" s="1" t="s">
        <v>534</v>
      </c>
      <c r="G142" s="1" t="s">
        <v>534</v>
      </c>
      <c r="H142">
        <f>VLOOKUP(PREVIOS!F142&amp;VLOOKUP(PREVIOS!I142,PLAN!A:B,2,FALSE),CURSO!A:D,4,FALSE)</f>
        <v>18</v>
      </c>
      <c r="I142">
        <f>VLOOKUP(PREVIOS!H142,CICLO!A:B,2,FALSE)</f>
        <v>56</v>
      </c>
      <c r="J142">
        <f>VLOOKUP(PREVIOS!I142,PLAN!A:B,2,FALSE)</f>
        <v>5</v>
      </c>
    </row>
    <row r="143" spans="1:10" x14ac:dyDescent="0.25">
      <c r="A143">
        <v>142</v>
      </c>
      <c r="B143">
        <f>VLOOKUP(PREVIOS!C143,ALUMNOS!A:B,2,FALSE)</f>
        <v>490</v>
      </c>
      <c r="C143">
        <f>VLOOKUP(PREVIOS!E143&amp;'TABLA PREVIOS'!H143,MATERIAS!A:H,7,FALSE)</f>
        <v>230</v>
      </c>
      <c r="D143">
        <f>VLOOKUP(PREVIOS!G143,CONDICION!A:B,2,FALSE)</f>
        <v>1</v>
      </c>
      <c r="E143">
        <f>PREVIOS!AG143</f>
        <v>1</v>
      </c>
      <c r="F143" s="1" t="s">
        <v>534</v>
      </c>
      <c r="G143" s="1" t="s">
        <v>534</v>
      </c>
      <c r="H143">
        <f>VLOOKUP(PREVIOS!F143&amp;VLOOKUP(PREVIOS!I143,PLAN!A:B,2,FALSE),CURSO!A:D,4,FALSE)</f>
        <v>18</v>
      </c>
      <c r="I143">
        <f>VLOOKUP(PREVIOS!H143,CICLO!A:B,2,FALSE)</f>
        <v>56</v>
      </c>
      <c r="J143">
        <f>VLOOKUP(PREVIOS!I143,PLAN!A:B,2,FALSE)</f>
        <v>5</v>
      </c>
    </row>
    <row r="144" spans="1:10" x14ac:dyDescent="0.25">
      <c r="A144">
        <v>143</v>
      </c>
      <c r="B144">
        <f>VLOOKUP(PREVIOS!C144,ALUMNOS!A:B,2,FALSE)</f>
        <v>558</v>
      </c>
      <c r="C144">
        <f>VLOOKUP(PREVIOS!E144&amp;'TABLA PREVIOS'!H144,MATERIAS!A:H,7,FALSE)</f>
        <v>230</v>
      </c>
      <c r="D144">
        <f>VLOOKUP(PREVIOS!G144,CONDICION!A:B,2,FALSE)</f>
        <v>1</v>
      </c>
      <c r="E144">
        <f>PREVIOS!AG144</f>
        <v>1</v>
      </c>
      <c r="F144" s="1" t="s">
        <v>534</v>
      </c>
      <c r="G144" s="1" t="s">
        <v>534</v>
      </c>
      <c r="H144">
        <f>VLOOKUP(PREVIOS!F144&amp;VLOOKUP(PREVIOS!I144,PLAN!A:B,2,FALSE),CURSO!A:D,4,FALSE)</f>
        <v>18</v>
      </c>
      <c r="I144">
        <f>VLOOKUP(PREVIOS!H144,CICLO!A:B,2,FALSE)</f>
        <v>56</v>
      </c>
      <c r="J144">
        <f>VLOOKUP(PREVIOS!I144,PLAN!A:B,2,FALSE)</f>
        <v>5</v>
      </c>
    </row>
    <row r="145" spans="1:10" x14ac:dyDescent="0.25">
      <c r="A145">
        <v>144</v>
      </c>
      <c r="B145">
        <f>VLOOKUP(PREVIOS!C145,ALUMNOS!A:B,2,FALSE)</f>
        <v>563</v>
      </c>
      <c r="C145">
        <f>VLOOKUP(PREVIOS!E145&amp;'TABLA PREVIOS'!H145,MATERIAS!A:H,7,FALSE)</f>
        <v>229</v>
      </c>
      <c r="D145">
        <f>VLOOKUP(PREVIOS!G145,CONDICION!A:B,2,FALSE)</f>
        <v>1</v>
      </c>
      <c r="E145">
        <f>PREVIOS!AG145</f>
        <v>1</v>
      </c>
      <c r="F145" s="1" t="s">
        <v>534</v>
      </c>
      <c r="G145" s="1" t="s">
        <v>534</v>
      </c>
      <c r="H145">
        <f>VLOOKUP(PREVIOS!F145&amp;VLOOKUP(PREVIOS!I145,PLAN!A:B,2,FALSE),CURSO!A:D,4,FALSE)</f>
        <v>18</v>
      </c>
      <c r="I145">
        <f>VLOOKUP(PREVIOS!H145,CICLO!A:B,2,FALSE)</f>
        <v>56</v>
      </c>
      <c r="J145">
        <f>VLOOKUP(PREVIOS!I145,PLAN!A:B,2,FALSE)</f>
        <v>5</v>
      </c>
    </row>
    <row r="146" spans="1:10" x14ac:dyDescent="0.25">
      <c r="A146">
        <v>145</v>
      </c>
      <c r="B146">
        <f>VLOOKUP(PREVIOS!C146,ALUMNOS!A:B,2,FALSE)</f>
        <v>563</v>
      </c>
      <c r="C146">
        <f>VLOOKUP(PREVIOS!E146&amp;'TABLA PREVIOS'!H146,MATERIAS!A:H,7,FALSE)</f>
        <v>230</v>
      </c>
      <c r="D146">
        <f>VLOOKUP(PREVIOS!G146,CONDICION!A:B,2,FALSE)</f>
        <v>1</v>
      </c>
      <c r="E146">
        <f>PREVIOS!AG146</f>
        <v>1</v>
      </c>
      <c r="F146" s="1" t="s">
        <v>534</v>
      </c>
      <c r="G146" s="1" t="s">
        <v>534</v>
      </c>
      <c r="H146">
        <f>VLOOKUP(PREVIOS!F146&amp;VLOOKUP(PREVIOS!I146,PLAN!A:B,2,FALSE),CURSO!A:D,4,FALSE)</f>
        <v>18</v>
      </c>
      <c r="I146">
        <f>VLOOKUP(PREVIOS!H146,CICLO!A:B,2,FALSE)</f>
        <v>56</v>
      </c>
      <c r="J146">
        <f>VLOOKUP(PREVIOS!I146,PLAN!A:B,2,FALSE)</f>
        <v>5</v>
      </c>
    </row>
    <row r="147" spans="1:10" x14ac:dyDescent="0.25">
      <c r="A147">
        <v>146</v>
      </c>
      <c r="B147">
        <f>VLOOKUP(PREVIOS!C147,ALUMNOS!A:B,2,FALSE)</f>
        <v>610</v>
      </c>
      <c r="C147">
        <f>VLOOKUP(PREVIOS!E147&amp;'TABLA PREVIOS'!H147,MATERIAS!A:H,7,FALSE)</f>
        <v>230</v>
      </c>
      <c r="D147">
        <f>VLOOKUP(PREVIOS!G147,CONDICION!A:B,2,FALSE)</f>
        <v>1</v>
      </c>
      <c r="E147">
        <f>PREVIOS!AG147</f>
        <v>7</v>
      </c>
      <c r="F147" s="1" t="s">
        <v>534</v>
      </c>
      <c r="G147" s="1" t="s">
        <v>534</v>
      </c>
      <c r="H147">
        <f>VLOOKUP(PREVIOS!F147&amp;VLOOKUP(PREVIOS!I147,PLAN!A:B,2,FALSE),CURSO!A:D,4,FALSE)</f>
        <v>18</v>
      </c>
      <c r="I147">
        <f>VLOOKUP(PREVIOS!H147,CICLO!A:B,2,FALSE)</f>
        <v>56</v>
      </c>
      <c r="J147">
        <f>VLOOKUP(PREVIOS!I147,PLAN!A:B,2,FALSE)</f>
        <v>5</v>
      </c>
    </row>
    <row r="148" spans="1:10" x14ac:dyDescent="0.25">
      <c r="A148">
        <v>147</v>
      </c>
      <c r="B148">
        <f>VLOOKUP(PREVIOS!C148,ALUMNOS!A:B,2,FALSE)</f>
        <v>799</v>
      </c>
      <c r="C148">
        <f>VLOOKUP(PREVIOS!E148&amp;'TABLA PREVIOS'!H148,MATERIAS!A:H,7,FALSE)</f>
        <v>229</v>
      </c>
      <c r="D148">
        <f>VLOOKUP(PREVIOS!G148,CONDICION!A:B,2,FALSE)</f>
        <v>1</v>
      </c>
      <c r="E148">
        <f>PREVIOS!AG148</f>
        <v>1</v>
      </c>
      <c r="F148" s="1" t="s">
        <v>534</v>
      </c>
      <c r="G148" s="1" t="s">
        <v>534</v>
      </c>
      <c r="H148">
        <f>VLOOKUP(PREVIOS!F148&amp;VLOOKUP(PREVIOS!I148,PLAN!A:B,2,FALSE),CURSO!A:D,4,FALSE)</f>
        <v>18</v>
      </c>
      <c r="I148">
        <f>VLOOKUP(PREVIOS!H148,CICLO!A:B,2,FALSE)</f>
        <v>56</v>
      </c>
      <c r="J148">
        <f>VLOOKUP(PREVIOS!I148,PLAN!A:B,2,FALSE)</f>
        <v>5</v>
      </c>
    </row>
    <row r="149" spans="1:10" x14ac:dyDescent="0.25">
      <c r="A149">
        <v>148</v>
      </c>
      <c r="B149">
        <f>VLOOKUP(PREVIOS!C149,ALUMNOS!A:B,2,FALSE)</f>
        <v>799</v>
      </c>
      <c r="C149">
        <f>VLOOKUP(PREVIOS!E149&amp;'TABLA PREVIOS'!H149,MATERIAS!A:H,7,FALSE)</f>
        <v>230</v>
      </c>
      <c r="D149">
        <f>VLOOKUP(PREVIOS!G149,CONDICION!A:B,2,FALSE)</f>
        <v>1</v>
      </c>
      <c r="E149">
        <f>PREVIOS!AG149</f>
        <v>1</v>
      </c>
      <c r="F149" s="1" t="s">
        <v>534</v>
      </c>
      <c r="G149" s="1" t="s">
        <v>534</v>
      </c>
      <c r="H149">
        <f>VLOOKUP(PREVIOS!F149&amp;VLOOKUP(PREVIOS!I149,PLAN!A:B,2,FALSE),CURSO!A:D,4,FALSE)</f>
        <v>18</v>
      </c>
      <c r="I149">
        <f>VLOOKUP(PREVIOS!H149,CICLO!A:B,2,FALSE)</f>
        <v>56</v>
      </c>
      <c r="J149">
        <f>VLOOKUP(PREVIOS!I149,PLAN!A:B,2,FALSE)</f>
        <v>5</v>
      </c>
    </row>
    <row r="150" spans="1:10" x14ac:dyDescent="0.25">
      <c r="A150">
        <v>149</v>
      </c>
      <c r="B150">
        <f>VLOOKUP(PREVIOS!C150,ALUMNOS!A:B,2,FALSE)</f>
        <v>741</v>
      </c>
      <c r="C150">
        <f>VLOOKUP(PREVIOS!E150&amp;'TABLA PREVIOS'!H150,MATERIAS!A:H,7,FALSE)</f>
        <v>220</v>
      </c>
      <c r="D150">
        <f>VLOOKUP(PREVIOS!G150,CONDICION!A:B,2,FALSE)</f>
        <v>1</v>
      </c>
      <c r="E150">
        <f>PREVIOS!AG150</f>
        <v>1</v>
      </c>
      <c r="F150" s="1" t="s">
        <v>534</v>
      </c>
      <c r="G150" s="1" t="s">
        <v>534</v>
      </c>
      <c r="H150">
        <f>VLOOKUP(PREVIOS!F150&amp;VLOOKUP(PREVIOS!I150,PLAN!A:B,2,FALSE),CURSO!A:D,4,FALSE)</f>
        <v>17</v>
      </c>
      <c r="I150">
        <f>VLOOKUP(PREVIOS!H150,CICLO!A:B,2,FALSE)</f>
        <v>55</v>
      </c>
      <c r="J150">
        <f>VLOOKUP(PREVIOS!I150,PLAN!A:B,2,FALSE)</f>
        <v>5</v>
      </c>
    </row>
    <row r="151" spans="1:10" x14ac:dyDescent="0.25">
      <c r="A151">
        <v>150</v>
      </c>
      <c r="B151">
        <f>VLOOKUP(PREVIOS!C151,ALUMNOS!A:B,2,FALSE)</f>
        <v>741</v>
      </c>
      <c r="C151">
        <f>VLOOKUP(PREVIOS!E151&amp;'TABLA PREVIOS'!H151,MATERIAS!A:H,7,FALSE)</f>
        <v>230</v>
      </c>
      <c r="D151">
        <f>VLOOKUP(PREVIOS!G151,CONDICION!A:B,2,FALSE)</f>
        <v>1</v>
      </c>
      <c r="E151">
        <f>PREVIOS!AG151</f>
        <v>1</v>
      </c>
      <c r="F151" s="1" t="s">
        <v>534</v>
      </c>
      <c r="G151" s="1" t="s">
        <v>534</v>
      </c>
      <c r="H151">
        <f>VLOOKUP(PREVIOS!F151&amp;VLOOKUP(PREVIOS!I151,PLAN!A:B,2,FALSE),CURSO!A:D,4,FALSE)</f>
        <v>18</v>
      </c>
      <c r="I151">
        <f>VLOOKUP(PREVIOS!H151,CICLO!A:B,2,FALSE)</f>
        <v>56</v>
      </c>
      <c r="J151">
        <f>VLOOKUP(PREVIOS!I151,PLAN!A:B,2,FALSE)</f>
        <v>5</v>
      </c>
    </row>
    <row r="152" spans="1:10" x14ac:dyDescent="0.25">
      <c r="A152">
        <v>151</v>
      </c>
      <c r="B152">
        <f>VLOOKUP(PREVIOS!C152,ALUMNOS!A:B,2,FALSE)</f>
        <v>23</v>
      </c>
      <c r="C152">
        <f>VLOOKUP(PREVIOS!E152&amp;'TABLA PREVIOS'!H152,MATERIAS!A:H,7,FALSE)</f>
        <v>223</v>
      </c>
      <c r="D152">
        <f>VLOOKUP(PREVIOS!G152,CONDICION!A:B,2,FALSE)</f>
        <v>1</v>
      </c>
      <c r="E152">
        <f>PREVIOS!AG152</f>
        <v>1</v>
      </c>
      <c r="F152" s="1" t="s">
        <v>534</v>
      </c>
      <c r="G152" s="1" t="s">
        <v>534</v>
      </c>
      <c r="H152">
        <f>VLOOKUP(PREVIOS!F152&amp;VLOOKUP(PREVIOS!I152,PLAN!A:B,2,FALSE),CURSO!A:D,4,FALSE)</f>
        <v>17</v>
      </c>
      <c r="I152">
        <f>VLOOKUP(PREVIOS!H152,CICLO!A:B,2,FALSE)</f>
        <v>51</v>
      </c>
      <c r="J152">
        <f>VLOOKUP(PREVIOS!I152,PLAN!A:B,2,FALSE)</f>
        <v>5</v>
      </c>
    </row>
    <row r="153" spans="1:10" x14ac:dyDescent="0.25">
      <c r="A153">
        <v>152</v>
      </c>
      <c r="B153">
        <f>VLOOKUP(PREVIOS!C153,ALUMNOS!A:B,2,FALSE)</f>
        <v>23</v>
      </c>
      <c r="C153">
        <f>VLOOKUP(PREVIOS!E153&amp;'TABLA PREVIOS'!H153,MATERIAS!A:H,7,FALSE)</f>
        <v>240</v>
      </c>
      <c r="D153">
        <f>VLOOKUP(PREVIOS!G153,CONDICION!A:B,2,FALSE)</f>
        <v>1</v>
      </c>
      <c r="E153">
        <f>PREVIOS!AG153</f>
        <v>1</v>
      </c>
      <c r="F153" s="1" t="s">
        <v>534</v>
      </c>
      <c r="G153" s="1" t="s">
        <v>534</v>
      </c>
      <c r="H153">
        <f>VLOOKUP(PREVIOS!F153&amp;VLOOKUP(PREVIOS!I153,PLAN!A:B,2,FALSE),CURSO!A:D,4,FALSE)</f>
        <v>19</v>
      </c>
      <c r="I153">
        <f>VLOOKUP(PREVIOS!H153,CICLO!A:B,2,FALSE)</f>
        <v>54</v>
      </c>
      <c r="J153">
        <f>VLOOKUP(PREVIOS!I153,PLAN!A:B,2,FALSE)</f>
        <v>5</v>
      </c>
    </row>
    <row r="154" spans="1:10" x14ac:dyDescent="0.25">
      <c r="A154">
        <v>153</v>
      </c>
      <c r="B154">
        <f>VLOOKUP(PREVIOS!C154,ALUMNOS!A:B,2,FALSE)</f>
        <v>81</v>
      </c>
      <c r="C154">
        <f>VLOOKUP(PREVIOS!E154&amp;'TABLA PREVIOS'!H154,MATERIAS!A:H,7,FALSE)</f>
        <v>240</v>
      </c>
      <c r="D154">
        <f>VLOOKUP(PREVIOS!G154,CONDICION!A:B,2,FALSE)</f>
        <v>1</v>
      </c>
      <c r="E154">
        <f>PREVIOS!AG154</f>
        <v>1</v>
      </c>
      <c r="F154" s="1" t="s">
        <v>534</v>
      </c>
      <c r="G154" s="1" t="s">
        <v>534</v>
      </c>
      <c r="H154">
        <f>VLOOKUP(PREVIOS!F154&amp;VLOOKUP(PREVIOS!I154,PLAN!A:B,2,FALSE),CURSO!A:D,4,FALSE)</f>
        <v>19</v>
      </c>
      <c r="I154">
        <f>VLOOKUP(PREVIOS!H154,CICLO!A:B,2,FALSE)</f>
        <v>56</v>
      </c>
      <c r="J154">
        <f>VLOOKUP(PREVIOS!I154,PLAN!A:B,2,FALSE)</f>
        <v>5</v>
      </c>
    </row>
    <row r="155" spans="1:10" x14ac:dyDescent="0.25">
      <c r="A155">
        <v>154</v>
      </c>
      <c r="B155">
        <f>VLOOKUP(PREVIOS!C155,ALUMNOS!A:B,2,FALSE)</f>
        <v>110</v>
      </c>
      <c r="C155">
        <f>VLOOKUP(PREVIOS!E155&amp;'TABLA PREVIOS'!H155,MATERIAS!A:H,7,FALSE)</f>
        <v>234</v>
      </c>
      <c r="D155">
        <f>VLOOKUP(PREVIOS!G155,CONDICION!A:B,2,FALSE)</f>
        <v>1</v>
      </c>
      <c r="E155">
        <f>PREVIOS!AG155</f>
        <v>1</v>
      </c>
      <c r="F155" s="1" t="s">
        <v>534</v>
      </c>
      <c r="G155" s="1" t="s">
        <v>534</v>
      </c>
      <c r="H155">
        <f>VLOOKUP(PREVIOS!F155&amp;VLOOKUP(PREVIOS!I155,PLAN!A:B,2,FALSE),CURSO!A:D,4,FALSE)</f>
        <v>18</v>
      </c>
      <c r="I155">
        <f>VLOOKUP(PREVIOS!H155,CICLO!A:B,2,FALSE)</f>
        <v>54</v>
      </c>
      <c r="J155">
        <f>VLOOKUP(PREVIOS!I155,PLAN!A:B,2,FALSE)</f>
        <v>5</v>
      </c>
    </row>
    <row r="156" spans="1:10" x14ac:dyDescent="0.25">
      <c r="A156">
        <v>155</v>
      </c>
      <c r="B156">
        <f>VLOOKUP(PREVIOS!C156,ALUMNOS!A:B,2,FALSE)</f>
        <v>110</v>
      </c>
      <c r="C156">
        <f>VLOOKUP(PREVIOS!E156&amp;'TABLA PREVIOS'!H156,MATERIAS!A:H,7,FALSE)</f>
        <v>230</v>
      </c>
      <c r="D156">
        <f>VLOOKUP(PREVIOS!G156,CONDICION!A:B,2,FALSE)</f>
        <v>1</v>
      </c>
      <c r="E156">
        <f>PREVIOS!AG156</f>
        <v>1</v>
      </c>
      <c r="F156" s="1" t="s">
        <v>534</v>
      </c>
      <c r="G156" s="1" t="s">
        <v>534</v>
      </c>
      <c r="H156">
        <f>VLOOKUP(PREVIOS!F156&amp;VLOOKUP(PREVIOS!I156,PLAN!A:B,2,FALSE),CURSO!A:D,4,FALSE)</f>
        <v>18</v>
      </c>
      <c r="I156">
        <f>VLOOKUP(PREVIOS!H156,CICLO!A:B,2,FALSE)</f>
        <v>54</v>
      </c>
      <c r="J156">
        <f>VLOOKUP(PREVIOS!I156,PLAN!A:B,2,FALSE)</f>
        <v>5</v>
      </c>
    </row>
    <row r="157" spans="1:10" x14ac:dyDescent="0.25">
      <c r="A157">
        <v>156</v>
      </c>
      <c r="B157">
        <f>VLOOKUP(PREVIOS!C157,ALUMNOS!A:B,2,FALSE)</f>
        <v>110</v>
      </c>
      <c r="C157">
        <f>VLOOKUP(PREVIOS!E157&amp;'TABLA PREVIOS'!H157,MATERIAS!A:H,7,FALSE)</f>
        <v>240</v>
      </c>
      <c r="D157">
        <f>VLOOKUP(PREVIOS!G157,CONDICION!A:B,2,FALSE)</f>
        <v>3</v>
      </c>
      <c r="E157">
        <f>PREVIOS!AG157</f>
        <v>1</v>
      </c>
      <c r="F157" s="1" t="s">
        <v>534</v>
      </c>
      <c r="G157" s="1" t="s">
        <v>534</v>
      </c>
      <c r="H157">
        <f>VLOOKUP(PREVIOS!F157&amp;VLOOKUP(PREVIOS!I157,PLAN!A:B,2,FALSE),CURSO!A:D,4,FALSE)</f>
        <v>19</v>
      </c>
      <c r="I157">
        <f>VLOOKUP(PREVIOS!H157,CICLO!A:B,2,FALSE)</f>
        <v>56</v>
      </c>
      <c r="J157">
        <f>VLOOKUP(PREVIOS!I157,PLAN!A:B,2,FALSE)</f>
        <v>5</v>
      </c>
    </row>
    <row r="158" spans="1:10" x14ac:dyDescent="0.25">
      <c r="A158">
        <v>157</v>
      </c>
      <c r="B158">
        <f>VLOOKUP(PREVIOS!C158,ALUMNOS!A:B,2,FALSE)</f>
        <v>131</v>
      </c>
      <c r="C158">
        <f>VLOOKUP(PREVIOS!E158&amp;'TABLA PREVIOS'!H158,MATERIAS!A:H,7,FALSE)</f>
        <v>234</v>
      </c>
      <c r="D158">
        <f>VLOOKUP(PREVIOS!G158,CONDICION!A:B,2,FALSE)</f>
        <v>1</v>
      </c>
      <c r="E158">
        <f>PREVIOS!AG158</f>
        <v>1</v>
      </c>
      <c r="F158" s="1" t="s">
        <v>534</v>
      </c>
      <c r="G158" s="1" t="s">
        <v>534</v>
      </c>
      <c r="H158">
        <f>VLOOKUP(PREVIOS!F158&amp;VLOOKUP(PREVIOS!I158,PLAN!A:B,2,FALSE),CURSO!A:D,4,FALSE)</f>
        <v>18</v>
      </c>
      <c r="I158">
        <f>VLOOKUP(PREVIOS!H158,CICLO!A:B,2,FALSE)</f>
        <v>55</v>
      </c>
      <c r="J158">
        <f>VLOOKUP(PREVIOS!I158,PLAN!A:B,2,FALSE)</f>
        <v>5</v>
      </c>
    </row>
    <row r="159" spans="1:10" x14ac:dyDescent="0.25">
      <c r="A159">
        <v>158</v>
      </c>
      <c r="B159">
        <f>VLOOKUP(PREVIOS!C159,ALUMNOS!A:B,2,FALSE)</f>
        <v>131</v>
      </c>
      <c r="C159">
        <f>VLOOKUP(PREVIOS!E159&amp;'TABLA PREVIOS'!H159,MATERIAS!A:H,7,FALSE)</f>
        <v>245</v>
      </c>
      <c r="D159">
        <f>VLOOKUP(PREVIOS!G159,CONDICION!A:B,2,FALSE)</f>
        <v>1</v>
      </c>
      <c r="E159">
        <f>PREVIOS!AG159</f>
        <v>1</v>
      </c>
      <c r="F159" s="1" t="s">
        <v>534</v>
      </c>
      <c r="G159" s="1" t="s">
        <v>534</v>
      </c>
      <c r="H159">
        <f>VLOOKUP(PREVIOS!F159&amp;VLOOKUP(PREVIOS!I159,PLAN!A:B,2,FALSE),CURSO!A:D,4,FALSE)</f>
        <v>19</v>
      </c>
      <c r="I159">
        <f>VLOOKUP(PREVIOS!H159,CICLO!A:B,2,FALSE)</f>
        <v>56</v>
      </c>
      <c r="J159">
        <f>VLOOKUP(PREVIOS!I159,PLAN!A:B,2,FALSE)</f>
        <v>5</v>
      </c>
    </row>
    <row r="160" spans="1:10" x14ac:dyDescent="0.25">
      <c r="A160">
        <v>159</v>
      </c>
      <c r="B160">
        <f>VLOOKUP(PREVIOS!C160,ALUMNOS!A:B,2,FALSE)</f>
        <v>131</v>
      </c>
      <c r="C160">
        <f>VLOOKUP(PREVIOS!E160&amp;'TABLA PREVIOS'!H160,MATERIAS!A:H,7,FALSE)</f>
        <v>240</v>
      </c>
      <c r="D160">
        <f>VLOOKUP(PREVIOS!G160,CONDICION!A:B,2,FALSE)</f>
        <v>3</v>
      </c>
      <c r="E160">
        <f>PREVIOS!AG160</f>
        <v>1</v>
      </c>
      <c r="F160" s="1" t="s">
        <v>534</v>
      </c>
      <c r="G160" s="1" t="s">
        <v>534</v>
      </c>
      <c r="H160">
        <f>VLOOKUP(PREVIOS!F160&amp;VLOOKUP(PREVIOS!I160,PLAN!A:B,2,FALSE),CURSO!A:D,4,FALSE)</f>
        <v>19</v>
      </c>
      <c r="I160">
        <f>VLOOKUP(PREVIOS!H160,CICLO!A:B,2,FALSE)</f>
        <v>56</v>
      </c>
      <c r="J160">
        <f>VLOOKUP(PREVIOS!I160,PLAN!A:B,2,FALSE)</f>
        <v>5</v>
      </c>
    </row>
    <row r="161" spans="1:10" x14ac:dyDescent="0.25">
      <c r="A161">
        <v>160</v>
      </c>
      <c r="B161">
        <f>VLOOKUP(PREVIOS!C161,ALUMNOS!A:B,2,FALSE)</f>
        <v>133</v>
      </c>
      <c r="C161">
        <f>VLOOKUP(PREVIOS!E161&amp;'TABLA PREVIOS'!H161,MATERIAS!A:H,7,FALSE)</f>
        <v>229</v>
      </c>
      <c r="D161">
        <f>VLOOKUP(PREVIOS!G161,CONDICION!A:B,2,FALSE)</f>
        <v>1</v>
      </c>
      <c r="E161">
        <f>PREVIOS!AG161</f>
        <v>1</v>
      </c>
      <c r="F161" s="1" t="s">
        <v>534</v>
      </c>
      <c r="G161" s="1" t="s">
        <v>534</v>
      </c>
      <c r="H161">
        <f>VLOOKUP(PREVIOS!F161&amp;VLOOKUP(PREVIOS!I161,PLAN!A:B,2,FALSE),CURSO!A:D,4,FALSE)</f>
        <v>18</v>
      </c>
      <c r="I161">
        <f>VLOOKUP(PREVIOS!H161,CICLO!A:B,2,FALSE)</f>
        <v>53</v>
      </c>
      <c r="J161">
        <f>VLOOKUP(PREVIOS!I161,PLAN!A:B,2,FALSE)</f>
        <v>5</v>
      </c>
    </row>
    <row r="162" spans="1:10" x14ac:dyDescent="0.25">
      <c r="A162">
        <v>161</v>
      </c>
      <c r="B162">
        <f>VLOOKUP(PREVIOS!C162,ALUMNOS!A:B,2,FALSE)</f>
        <v>133</v>
      </c>
      <c r="C162">
        <f>VLOOKUP(PREVIOS!E162&amp;'TABLA PREVIOS'!H162,MATERIAS!A:H,7,FALSE)</f>
        <v>243</v>
      </c>
      <c r="D162">
        <f>VLOOKUP(PREVIOS!G162,CONDICION!A:B,2,FALSE)</f>
        <v>1</v>
      </c>
      <c r="E162">
        <f>PREVIOS!AG162</f>
        <v>1</v>
      </c>
      <c r="F162" s="1" t="s">
        <v>534</v>
      </c>
      <c r="G162" s="1" t="s">
        <v>534</v>
      </c>
      <c r="H162">
        <f>VLOOKUP(PREVIOS!F162&amp;VLOOKUP(PREVIOS!I162,PLAN!A:B,2,FALSE),CURSO!A:D,4,FALSE)</f>
        <v>19</v>
      </c>
      <c r="I162">
        <f>VLOOKUP(PREVIOS!H162,CICLO!A:B,2,FALSE)</f>
        <v>54</v>
      </c>
      <c r="J162">
        <f>VLOOKUP(PREVIOS!I162,PLAN!A:B,2,FALSE)</f>
        <v>5</v>
      </c>
    </row>
    <row r="163" spans="1:10" x14ac:dyDescent="0.25">
      <c r="A163">
        <v>162</v>
      </c>
      <c r="B163">
        <f>VLOOKUP(PREVIOS!C163,ALUMNOS!A:B,2,FALSE)</f>
        <v>133</v>
      </c>
      <c r="C163">
        <f>VLOOKUP(PREVIOS!E163&amp;'TABLA PREVIOS'!H163,MATERIAS!A:H,7,FALSE)</f>
        <v>244</v>
      </c>
      <c r="D163">
        <f>VLOOKUP(PREVIOS!G163,CONDICION!A:B,2,FALSE)</f>
        <v>3</v>
      </c>
      <c r="E163">
        <f>PREVIOS!AG163</f>
        <v>1</v>
      </c>
      <c r="F163" s="1" t="s">
        <v>534</v>
      </c>
      <c r="G163" s="1" t="s">
        <v>534</v>
      </c>
      <c r="H163">
        <f>VLOOKUP(PREVIOS!F163&amp;VLOOKUP(PREVIOS!I163,PLAN!A:B,2,FALSE),CURSO!A:D,4,FALSE)</f>
        <v>19</v>
      </c>
      <c r="I163">
        <f>VLOOKUP(PREVIOS!H163,CICLO!A:B,2,FALSE)</f>
        <v>54</v>
      </c>
      <c r="J163">
        <f>VLOOKUP(PREVIOS!I163,PLAN!A:B,2,FALSE)</f>
        <v>5</v>
      </c>
    </row>
    <row r="164" spans="1:10" x14ac:dyDescent="0.25">
      <c r="A164">
        <v>163</v>
      </c>
      <c r="B164">
        <f>VLOOKUP(PREVIOS!C164,ALUMNOS!A:B,2,FALSE)</f>
        <v>143</v>
      </c>
      <c r="C164">
        <f>VLOOKUP(PREVIOS!E164&amp;'TABLA PREVIOS'!H164,MATERIAS!A:H,7,FALSE)</f>
        <v>240</v>
      </c>
      <c r="D164">
        <f>VLOOKUP(PREVIOS!G164,CONDICION!A:B,2,FALSE)</f>
        <v>1</v>
      </c>
      <c r="E164">
        <f>PREVIOS!AG164</f>
        <v>1</v>
      </c>
      <c r="F164" s="1" t="s">
        <v>534</v>
      </c>
      <c r="G164" s="1" t="s">
        <v>534</v>
      </c>
      <c r="H164">
        <f>VLOOKUP(PREVIOS!F164&amp;VLOOKUP(PREVIOS!I164,PLAN!A:B,2,FALSE),CURSO!A:D,4,FALSE)</f>
        <v>19</v>
      </c>
      <c r="I164">
        <f>VLOOKUP(PREVIOS!H164,CICLO!A:B,2,FALSE)</f>
        <v>54</v>
      </c>
      <c r="J164">
        <f>VLOOKUP(PREVIOS!I164,PLAN!A:B,2,FALSE)</f>
        <v>5</v>
      </c>
    </row>
    <row r="165" spans="1:10" x14ac:dyDescent="0.25">
      <c r="A165">
        <v>164</v>
      </c>
      <c r="B165">
        <f>VLOOKUP(PREVIOS!C165,ALUMNOS!A:B,2,FALSE)</f>
        <v>285</v>
      </c>
      <c r="C165">
        <f>VLOOKUP(PREVIOS!E165&amp;'TABLA PREVIOS'!H165,MATERIAS!A:H,7,FALSE)</f>
        <v>240</v>
      </c>
      <c r="D165">
        <f>VLOOKUP(PREVIOS!G165,CONDICION!A:B,2,FALSE)</f>
        <v>1</v>
      </c>
      <c r="E165">
        <f>PREVIOS!AG165</f>
        <v>1</v>
      </c>
      <c r="F165" s="1" t="s">
        <v>534</v>
      </c>
      <c r="G165" s="1" t="s">
        <v>534</v>
      </c>
      <c r="H165">
        <f>VLOOKUP(PREVIOS!F165&amp;VLOOKUP(PREVIOS!I165,PLAN!A:B,2,FALSE),CURSO!A:D,4,FALSE)</f>
        <v>19</v>
      </c>
      <c r="I165">
        <f>VLOOKUP(PREVIOS!H165,CICLO!A:B,2,FALSE)</f>
        <v>56</v>
      </c>
      <c r="J165">
        <f>VLOOKUP(PREVIOS!I165,PLAN!A:B,2,FALSE)</f>
        <v>5</v>
      </c>
    </row>
    <row r="166" spans="1:10" x14ac:dyDescent="0.25">
      <c r="A166">
        <v>165</v>
      </c>
      <c r="B166">
        <f>VLOOKUP(PREVIOS!C166,ALUMNOS!A:B,2,FALSE)</f>
        <v>377</v>
      </c>
      <c r="C166">
        <f>VLOOKUP(PREVIOS!E166&amp;'TABLA PREVIOS'!H166,MATERIAS!A:H,7,FALSE)</f>
        <v>229</v>
      </c>
      <c r="D166">
        <f>VLOOKUP(PREVIOS!G166,CONDICION!A:B,2,FALSE)</f>
        <v>1</v>
      </c>
      <c r="E166">
        <f>PREVIOS!AG166</f>
        <v>1</v>
      </c>
      <c r="F166" s="1" t="s">
        <v>534</v>
      </c>
      <c r="G166" s="1" t="s">
        <v>534</v>
      </c>
      <c r="H166">
        <f>VLOOKUP(PREVIOS!F166&amp;VLOOKUP(PREVIOS!I166,PLAN!A:B,2,FALSE),CURSO!A:D,4,FALSE)</f>
        <v>18</v>
      </c>
      <c r="I166">
        <f>VLOOKUP(PREVIOS!H166,CICLO!A:B,2,FALSE)</f>
        <v>55</v>
      </c>
      <c r="J166">
        <f>VLOOKUP(PREVIOS!I166,PLAN!A:B,2,FALSE)</f>
        <v>5</v>
      </c>
    </row>
    <row r="167" spans="1:10" x14ac:dyDescent="0.25">
      <c r="A167">
        <v>166</v>
      </c>
      <c r="B167">
        <f>VLOOKUP(PREVIOS!C167,ALUMNOS!A:B,2,FALSE)</f>
        <v>420</v>
      </c>
      <c r="C167">
        <f>VLOOKUP(PREVIOS!E167&amp;'TABLA PREVIOS'!H167,MATERIAS!A:H,7,FALSE)</f>
        <v>244</v>
      </c>
      <c r="D167">
        <f>VLOOKUP(PREVIOS!G167,CONDICION!A:B,2,FALSE)</f>
        <v>1</v>
      </c>
      <c r="E167">
        <f>PREVIOS!AG167</f>
        <v>1</v>
      </c>
      <c r="F167" s="1" t="s">
        <v>534</v>
      </c>
      <c r="G167" s="1" t="s">
        <v>534</v>
      </c>
      <c r="H167">
        <f>VLOOKUP(PREVIOS!F167&amp;VLOOKUP(PREVIOS!I167,PLAN!A:B,2,FALSE),CURSO!A:D,4,FALSE)</f>
        <v>19</v>
      </c>
      <c r="I167">
        <f>VLOOKUP(PREVIOS!H167,CICLO!A:B,2,FALSE)</f>
        <v>56</v>
      </c>
      <c r="J167">
        <f>VLOOKUP(PREVIOS!I167,PLAN!A:B,2,FALSE)</f>
        <v>5</v>
      </c>
    </row>
    <row r="168" spans="1:10" x14ac:dyDescent="0.25">
      <c r="A168">
        <v>167</v>
      </c>
      <c r="B168">
        <f>VLOOKUP(PREVIOS!C168,ALUMNOS!A:B,2,FALSE)</f>
        <v>420</v>
      </c>
      <c r="C168">
        <f>VLOOKUP(PREVIOS!E168&amp;'TABLA PREVIOS'!H168,MATERIAS!A:H,7,FALSE)</f>
        <v>240</v>
      </c>
      <c r="D168">
        <f>VLOOKUP(PREVIOS!G168,CONDICION!A:B,2,FALSE)</f>
        <v>1</v>
      </c>
      <c r="E168">
        <f>PREVIOS!AG168</f>
        <v>1</v>
      </c>
      <c r="F168" s="1" t="s">
        <v>534</v>
      </c>
      <c r="G168" s="1" t="s">
        <v>534</v>
      </c>
      <c r="H168">
        <f>VLOOKUP(PREVIOS!F168&amp;VLOOKUP(PREVIOS!I168,PLAN!A:B,2,FALSE),CURSO!A:D,4,FALSE)</f>
        <v>19</v>
      </c>
      <c r="I168">
        <f>VLOOKUP(PREVIOS!H168,CICLO!A:B,2,FALSE)</f>
        <v>56</v>
      </c>
      <c r="J168">
        <f>VLOOKUP(PREVIOS!I168,PLAN!A:B,2,FALSE)</f>
        <v>5</v>
      </c>
    </row>
    <row r="169" spans="1:10" x14ac:dyDescent="0.25">
      <c r="A169">
        <v>168</v>
      </c>
      <c r="B169">
        <f>VLOOKUP(PREVIOS!C169,ALUMNOS!A:B,2,FALSE)</f>
        <v>475</v>
      </c>
      <c r="C169">
        <f>VLOOKUP(PREVIOS!E169&amp;'TABLA PREVIOS'!H169,MATERIAS!A:H,7,FALSE)</f>
        <v>243</v>
      </c>
      <c r="D169">
        <f>VLOOKUP(PREVIOS!G169,CONDICION!A:B,2,FALSE)</f>
        <v>3</v>
      </c>
      <c r="E169">
        <f>PREVIOS!AG169</f>
        <v>1</v>
      </c>
      <c r="F169" s="1" t="s">
        <v>534</v>
      </c>
      <c r="G169" s="1" t="s">
        <v>534</v>
      </c>
      <c r="H169">
        <f>VLOOKUP(PREVIOS!F169&amp;VLOOKUP(PREVIOS!I169,PLAN!A:B,2,FALSE),CURSO!A:D,4,FALSE)</f>
        <v>19</v>
      </c>
      <c r="I169">
        <f>VLOOKUP(PREVIOS!H169,CICLO!A:B,2,FALSE)</f>
        <v>56</v>
      </c>
      <c r="J169">
        <f>VLOOKUP(PREVIOS!I169,PLAN!A:B,2,FALSE)</f>
        <v>5</v>
      </c>
    </row>
    <row r="170" spans="1:10" x14ac:dyDescent="0.25">
      <c r="A170">
        <v>169</v>
      </c>
      <c r="B170">
        <f>VLOOKUP(PREVIOS!C170,ALUMNOS!A:B,2,FALSE)</f>
        <v>475</v>
      </c>
      <c r="C170">
        <f>VLOOKUP(PREVIOS!E170&amp;'TABLA PREVIOS'!H170,MATERIAS!A:H,7,FALSE)</f>
        <v>245</v>
      </c>
      <c r="D170">
        <f>VLOOKUP(PREVIOS!G170,CONDICION!A:B,2,FALSE)</f>
        <v>1</v>
      </c>
      <c r="E170">
        <f>PREVIOS!AG170</f>
        <v>7</v>
      </c>
      <c r="F170" s="1" t="s">
        <v>534</v>
      </c>
      <c r="G170" s="1" t="s">
        <v>534</v>
      </c>
      <c r="H170">
        <f>VLOOKUP(PREVIOS!F170&amp;VLOOKUP(PREVIOS!I170,PLAN!A:B,2,FALSE),CURSO!A:D,4,FALSE)</f>
        <v>19</v>
      </c>
      <c r="I170">
        <f>VLOOKUP(PREVIOS!H170,CICLO!A:B,2,FALSE)</f>
        <v>56</v>
      </c>
      <c r="J170">
        <f>VLOOKUP(PREVIOS!I170,PLAN!A:B,2,FALSE)</f>
        <v>5</v>
      </c>
    </row>
    <row r="171" spans="1:10" x14ac:dyDescent="0.25">
      <c r="A171">
        <v>170</v>
      </c>
      <c r="B171">
        <f>VLOOKUP(PREVIOS!C171,ALUMNOS!A:B,2,FALSE)</f>
        <v>475</v>
      </c>
      <c r="C171">
        <f>VLOOKUP(PREVIOS!E171&amp;'TABLA PREVIOS'!H171,MATERIAS!A:H,7,FALSE)</f>
        <v>240</v>
      </c>
      <c r="D171">
        <f>VLOOKUP(PREVIOS!G171,CONDICION!A:B,2,FALSE)</f>
        <v>1</v>
      </c>
      <c r="E171">
        <f>PREVIOS!AG171</f>
        <v>7</v>
      </c>
      <c r="F171" s="1" t="s">
        <v>534</v>
      </c>
      <c r="G171" s="1" t="s">
        <v>534</v>
      </c>
      <c r="H171">
        <f>VLOOKUP(PREVIOS!F171&amp;VLOOKUP(PREVIOS!I171,PLAN!A:B,2,FALSE),CURSO!A:D,4,FALSE)</f>
        <v>19</v>
      </c>
      <c r="I171">
        <f>VLOOKUP(PREVIOS!H171,CICLO!A:B,2,FALSE)</f>
        <v>56</v>
      </c>
      <c r="J171">
        <f>VLOOKUP(PREVIOS!I171,PLAN!A:B,2,FALSE)</f>
        <v>5</v>
      </c>
    </row>
    <row r="172" spans="1:10" x14ac:dyDescent="0.25">
      <c r="A172">
        <v>171</v>
      </c>
      <c r="B172">
        <f>VLOOKUP(PREVIOS!C172,ALUMNOS!A:B,2,FALSE)</f>
        <v>643</v>
      </c>
      <c r="C172">
        <f>VLOOKUP(PREVIOS!E172&amp;'TABLA PREVIOS'!H172,MATERIAS!A:H,7,FALSE)</f>
        <v>229</v>
      </c>
      <c r="D172">
        <f>VLOOKUP(PREVIOS!G172,CONDICION!A:B,2,FALSE)</f>
        <v>1</v>
      </c>
      <c r="E172">
        <f>PREVIOS!AG172</f>
        <v>1</v>
      </c>
      <c r="F172" s="1" t="s">
        <v>534</v>
      </c>
      <c r="G172" s="1" t="s">
        <v>534</v>
      </c>
      <c r="H172">
        <f>VLOOKUP(PREVIOS!F172&amp;VLOOKUP(PREVIOS!I172,PLAN!A:B,2,FALSE),CURSO!A:D,4,FALSE)</f>
        <v>18</v>
      </c>
      <c r="I172">
        <f>VLOOKUP(PREVIOS!H172,CICLO!A:B,2,FALSE)</f>
        <v>55</v>
      </c>
      <c r="J172">
        <f>VLOOKUP(PREVIOS!I172,PLAN!A:B,2,FALSE)</f>
        <v>5</v>
      </c>
    </row>
    <row r="173" spans="1:10" x14ac:dyDescent="0.25">
      <c r="A173">
        <v>172</v>
      </c>
      <c r="B173">
        <f>VLOOKUP(PREVIOS!C173,ALUMNOS!A:B,2,FALSE)</f>
        <v>643</v>
      </c>
      <c r="C173">
        <f>VLOOKUP(PREVIOS!E173&amp;'TABLA PREVIOS'!H173,MATERIAS!A:H,7,FALSE)</f>
        <v>239</v>
      </c>
      <c r="D173">
        <f>VLOOKUP(PREVIOS!G173,CONDICION!A:B,2,FALSE)</f>
        <v>1</v>
      </c>
      <c r="E173">
        <f>PREVIOS!AG173</f>
        <v>1</v>
      </c>
      <c r="F173" s="1" t="s">
        <v>534</v>
      </c>
      <c r="G173" s="1" t="s">
        <v>534</v>
      </c>
      <c r="H173">
        <f>VLOOKUP(PREVIOS!F173&amp;VLOOKUP(PREVIOS!I173,PLAN!A:B,2,FALSE),CURSO!A:D,4,FALSE)</f>
        <v>19</v>
      </c>
      <c r="I173">
        <f>VLOOKUP(PREVIOS!H173,CICLO!A:B,2,FALSE)</f>
        <v>56</v>
      </c>
      <c r="J173">
        <f>VLOOKUP(PREVIOS!I173,PLAN!A:B,2,FALSE)</f>
        <v>5</v>
      </c>
    </row>
    <row r="174" spans="1:10" x14ac:dyDescent="0.25">
      <c r="A174">
        <v>173</v>
      </c>
      <c r="B174">
        <f>VLOOKUP(PREVIOS!C174,ALUMNOS!A:B,2,FALSE)</f>
        <v>643</v>
      </c>
      <c r="C174">
        <f>VLOOKUP(PREVIOS!E174&amp;'TABLA PREVIOS'!H174,MATERIAS!A:H,7,FALSE)</f>
        <v>240</v>
      </c>
      <c r="D174">
        <f>VLOOKUP(PREVIOS!G174,CONDICION!A:B,2,FALSE)</f>
        <v>3</v>
      </c>
      <c r="E174">
        <f>PREVIOS!AG174</f>
        <v>1</v>
      </c>
      <c r="F174" s="1" t="s">
        <v>534</v>
      </c>
      <c r="G174" s="1" t="s">
        <v>534</v>
      </c>
      <c r="H174">
        <f>VLOOKUP(PREVIOS!F174&amp;VLOOKUP(PREVIOS!I174,PLAN!A:B,2,FALSE),CURSO!A:D,4,FALSE)</f>
        <v>19</v>
      </c>
      <c r="I174">
        <f>VLOOKUP(PREVIOS!H174,CICLO!A:B,2,FALSE)</f>
        <v>56</v>
      </c>
      <c r="J174">
        <f>VLOOKUP(PREVIOS!I174,PLAN!A:B,2,FALSE)</f>
        <v>5</v>
      </c>
    </row>
    <row r="175" spans="1:10" x14ac:dyDescent="0.25">
      <c r="A175">
        <v>174</v>
      </c>
      <c r="B175">
        <f>VLOOKUP(PREVIOS!C175,ALUMNOS!A:B,2,FALSE)</f>
        <v>726</v>
      </c>
      <c r="C175">
        <f>VLOOKUP(PREVIOS!E175&amp;'TABLA PREVIOS'!H175,MATERIAS!A:H,7,FALSE)</f>
        <v>245</v>
      </c>
      <c r="D175">
        <f>VLOOKUP(PREVIOS!G175,CONDICION!A:B,2,FALSE)</f>
        <v>1</v>
      </c>
      <c r="E175">
        <f>PREVIOS!AG175</f>
        <v>1</v>
      </c>
      <c r="F175" s="1" t="s">
        <v>534</v>
      </c>
      <c r="G175" s="1" t="s">
        <v>534</v>
      </c>
      <c r="H175">
        <f>VLOOKUP(PREVIOS!F175&amp;VLOOKUP(PREVIOS!I175,PLAN!A:B,2,FALSE),CURSO!A:D,4,FALSE)</f>
        <v>19</v>
      </c>
      <c r="I175">
        <f>VLOOKUP(PREVIOS!H175,CICLO!A:B,2,FALSE)</f>
        <v>55</v>
      </c>
      <c r="J175">
        <f>VLOOKUP(PREVIOS!I175,PLAN!A:B,2,FALSE)</f>
        <v>5</v>
      </c>
    </row>
    <row r="176" spans="1:10" x14ac:dyDescent="0.25">
      <c r="A176">
        <v>175</v>
      </c>
      <c r="B176">
        <f>VLOOKUP(PREVIOS!C176,ALUMNOS!A:B,2,FALSE)</f>
        <v>726</v>
      </c>
      <c r="C176">
        <f>VLOOKUP(PREVIOS!E176&amp;'TABLA PREVIOS'!H176,MATERIAS!A:H,7,FALSE)</f>
        <v>239</v>
      </c>
      <c r="D176">
        <f>VLOOKUP(PREVIOS!G176,CONDICION!A:B,2,FALSE)</f>
        <v>1</v>
      </c>
      <c r="E176">
        <f>PREVIOS!AG176</f>
        <v>1</v>
      </c>
      <c r="F176" s="1" t="s">
        <v>534</v>
      </c>
      <c r="G176" s="1" t="s">
        <v>534</v>
      </c>
      <c r="H176">
        <f>VLOOKUP(PREVIOS!F176&amp;VLOOKUP(PREVIOS!I176,PLAN!A:B,2,FALSE),CURSO!A:D,4,FALSE)</f>
        <v>19</v>
      </c>
      <c r="I176">
        <f>VLOOKUP(PREVIOS!H176,CICLO!A:B,2,FALSE)</f>
        <v>55</v>
      </c>
      <c r="J176">
        <f>VLOOKUP(PREVIOS!I176,PLAN!A:B,2,FALSE)</f>
        <v>5</v>
      </c>
    </row>
    <row r="177" spans="1:10" x14ac:dyDescent="0.25">
      <c r="A177">
        <v>176</v>
      </c>
      <c r="B177">
        <f>VLOOKUP(PREVIOS!C177,ALUMNOS!A:B,2,FALSE)</f>
        <v>766</v>
      </c>
      <c r="C177">
        <f>VLOOKUP(PREVIOS!E177&amp;'TABLA PREVIOS'!H177,MATERIAS!A:H,7,FALSE)</f>
        <v>230</v>
      </c>
      <c r="D177">
        <f>VLOOKUP(PREVIOS!G177,CONDICION!A:B,2,FALSE)</f>
        <v>1</v>
      </c>
      <c r="E177">
        <f>PREVIOS!AG177</f>
        <v>1</v>
      </c>
      <c r="F177" s="1" t="s">
        <v>534</v>
      </c>
      <c r="G177" s="1" t="s">
        <v>534</v>
      </c>
      <c r="H177">
        <f>VLOOKUP(PREVIOS!F177&amp;VLOOKUP(PREVIOS!I177,PLAN!A:B,2,FALSE),CURSO!A:D,4,FALSE)</f>
        <v>18</v>
      </c>
      <c r="I177">
        <f>VLOOKUP(PREVIOS!H177,CICLO!A:B,2,FALSE)</f>
        <v>55</v>
      </c>
      <c r="J177">
        <f>VLOOKUP(PREVIOS!I177,PLAN!A:B,2,FALSE)</f>
        <v>5</v>
      </c>
    </row>
    <row r="178" spans="1:10" x14ac:dyDescent="0.25">
      <c r="A178">
        <v>177</v>
      </c>
      <c r="B178">
        <f>VLOOKUP(PREVIOS!C178,ALUMNOS!A:B,2,FALSE)</f>
        <v>766</v>
      </c>
      <c r="C178">
        <f>VLOOKUP(PREVIOS!E178&amp;'TABLA PREVIOS'!H178,MATERIAS!A:H,7,FALSE)</f>
        <v>244</v>
      </c>
      <c r="D178">
        <f>VLOOKUP(PREVIOS!G178,CONDICION!A:B,2,FALSE)</f>
        <v>1</v>
      </c>
      <c r="E178">
        <f>PREVIOS!AG178</f>
        <v>1</v>
      </c>
      <c r="F178" s="1" t="s">
        <v>534</v>
      </c>
      <c r="G178" s="1" t="s">
        <v>534</v>
      </c>
      <c r="H178">
        <f>VLOOKUP(PREVIOS!F178&amp;VLOOKUP(PREVIOS!I178,PLAN!A:B,2,FALSE),CURSO!A:D,4,FALSE)</f>
        <v>19</v>
      </c>
      <c r="I178">
        <f>VLOOKUP(PREVIOS!H178,CICLO!A:B,2,FALSE)</f>
        <v>56</v>
      </c>
      <c r="J178">
        <f>VLOOKUP(PREVIOS!I178,PLAN!A:B,2,FALSE)</f>
        <v>5</v>
      </c>
    </row>
    <row r="179" spans="1:10" x14ac:dyDescent="0.25">
      <c r="A179">
        <v>178</v>
      </c>
      <c r="B179">
        <f>VLOOKUP(PREVIOS!C179,ALUMNOS!A:B,2,FALSE)</f>
        <v>766</v>
      </c>
      <c r="C179">
        <f>VLOOKUP(PREVIOS!E179&amp;'TABLA PREVIOS'!H179,MATERIAS!A:H,7,FALSE)</f>
        <v>240</v>
      </c>
      <c r="D179">
        <f>VLOOKUP(PREVIOS!G179,CONDICION!A:B,2,FALSE)</f>
        <v>3</v>
      </c>
      <c r="E179">
        <f>PREVIOS!AG179</f>
        <v>1</v>
      </c>
      <c r="F179" s="1" t="s">
        <v>534</v>
      </c>
      <c r="G179" s="1" t="s">
        <v>534</v>
      </c>
      <c r="H179">
        <f>VLOOKUP(PREVIOS!F179&amp;VLOOKUP(PREVIOS!I179,PLAN!A:B,2,FALSE),CURSO!A:D,4,FALSE)</f>
        <v>19</v>
      </c>
      <c r="I179">
        <f>VLOOKUP(PREVIOS!H179,CICLO!A:B,2,FALSE)</f>
        <v>56</v>
      </c>
      <c r="J179">
        <f>VLOOKUP(PREVIOS!I179,PLAN!A:B,2,FALSE)</f>
        <v>5</v>
      </c>
    </row>
    <row r="180" spans="1:10" x14ac:dyDescent="0.25">
      <c r="A180">
        <v>179</v>
      </c>
      <c r="B180">
        <f>VLOOKUP(PREVIOS!C180,ALUMNOS!A:B,2,FALSE)</f>
        <v>271</v>
      </c>
      <c r="C180">
        <f>VLOOKUP(PREVIOS!E180&amp;'TABLA PREVIOS'!H180,MATERIAS!A:H,7,FALSE)</f>
        <v>243</v>
      </c>
      <c r="D180">
        <f>VLOOKUP(PREVIOS!G180,CONDICION!A:B,2,FALSE)</f>
        <v>1</v>
      </c>
      <c r="E180">
        <f>PREVIOS!AG180</f>
        <v>1</v>
      </c>
      <c r="F180" s="1" t="s">
        <v>534</v>
      </c>
      <c r="G180" s="1" t="s">
        <v>534</v>
      </c>
      <c r="H180">
        <f>VLOOKUP(PREVIOS!F180&amp;VLOOKUP(PREVIOS!I180,PLAN!A:B,2,FALSE),CURSO!A:D,4,FALSE)</f>
        <v>19</v>
      </c>
      <c r="I180">
        <f>VLOOKUP(PREVIOS!H180,CICLO!A:B,2,FALSE)</f>
        <v>56</v>
      </c>
      <c r="J180">
        <f>VLOOKUP(PREVIOS!I180,PLAN!A:B,2,FALSE)</f>
        <v>5</v>
      </c>
    </row>
    <row r="181" spans="1:10" x14ac:dyDescent="0.25">
      <c r="A181">
        <v>180</v>
      </c>
      <c r="B181">
        <f>VLOOKUP(PREVIOS!C181,ALUMNOS!A:B,2,FALSE)</f>
        <v>317</v>
      </c>
      <c r="C181">
        <f>VLOOKUP(PREVIOS!E181&amp;'TABLA PREVIOS'!H181,MATERIAS!A:H,7,FALSE)</f>
        <v>230</v>
      </c>
      <c r="D181">
        <f>VLOOKUP(PREVIOS!G181,CONDICION!A:B,2,FALSE)</f>
        <v>1</v>
      </c>
      <c r="E181">
        <f>PREVIOS!AG181</f>
        <v>1</v>
      </c>
      <c r="F181" s="1" t="s">
        <v>534</v>
      </c>
      <c r="G181" s="1" t="s">
        <v>534</v>
      </c>
      <c r="H181">
        <f>VLOOKUP(PREVIOS!F181&amp;VLOOKUP(PREVIOS!I181,PLAN!A:B,2,FALSE),CURSO!A:D,4,FALSE)</f>
        <v>18</v>
      </c>
      <c r="I181">
        <f>VLOOKUP(PREVIOS!H181,CICLO!A:B,2,FALSE)</f>
        <v>54</v>
      </c>
      <c r="J181">
        <f>VLOOKUP(PREVIOS!I181,PLAN!A:B,2,FALSE)</f>
        <v>5</v>
      </c>
    </row>
    <row r="182" spans="1:10" x14ac:dyDescent="0.25">
      <c r="A182">
        <v>181</v>
      </c>
      <c r="B182">
        <f>VLOOKUP(PREVIOS!C182,ALUMNOS!A:B,2,FALSE)</f>
        <v>317</v>
      </c>
      <c r="C182">
        <f>VLOOKUP(PREVIOS!E182&amp;'TABLA PREVIOS'!H182,MATERIAS!A:H,7,FALSE)</f>
        <v>238</v>
      </c>
      <c r="D182">
        <f>VLOOKUP(PREVIOS!G182,CONDICION!A:B,2,FALSE)</f>
        <v>1</v>
      </c>
      <c r="E182">
        <f>PREVIOS!AG182</f>
        <v>1</v>
      </c>
      <c r="F182" s="1" t="s">
        <v>534</v>
      </c>
      <c r="G182" s="1" t="s">
        <v>534</v>
      </c>
      <c r="H182">
        <f>VLOOKUP(PREVIOS!F182&amp;VLOOKUP(PREVIOS!I182,PLAN!A:B,2,FALSE),CURSO!A:D,4,FALSE)</f>
        <v>19</v>
      </c>
      <c r="I182">
        <f>VLOOKUP(PREVIOS!H182,CICLO!A:B,2,FALSE)</f>
        <v>55</v>
      </c>
      <c r="J182">
        <f>VLOOKUP(PREVIOS!I182,PLAN!A:B,2,FALSE)</f>
        <v>5</v>
      </c>
    </row>
    <row r="183" spans="1:10" x14ac:dyDescent="0.25">
      <c r="A183">
        <v>182</v>
      </c>
      <c r="B183">
        <f>VLOOKUP(PREVIOS!C183,ALUMNOS!A:B,2,FALSE)</f>
        <v>317</v>
      </c>
      <c r="C183">
        <f>VLOOKUP(PREVIOS!E183&amp;'TABLA PREVIOS'!H183,MATERIAS!A:H,7,FALSE)</f>
        <v>245</v>
      </c>
      <c r="D183">
        <f>VLOOKUP(PREVIOS!G183,CONDICION!A:B,2,FALSE)</f>
        <v>3</v>
      </c>
      <c r="E183">
        <f>PREVIOS!AG183</f>
        <v>1</v>
      </c>
      <c r="F183" s="1" t="s">
        <v>534</v>
      </c>
      <c r="G183" s="1" t="s">
        <v>534</v>
      </c>
      <c r="H183">
        <f>VLOOKUP(PREVIOS!F183&amp;VLOOKUP(PREVIOS!I183,PLAN!A:B,2,FALSE),CURSO!A:D,4,FALSE)</f>
        <v>19</v>
      </c>
      <c r="I183">
        <f>VLOOKUP(PREVIOS!H183,CICLO!A:B,2,FALSE)</f>
        <v>55</v>
      </c>
      <c r="J183">
        <f>VLOOKUP(PREVIOS!I183,PLAN!A:B,2,FALSE)</f>
        <v>5</v>
      </c>
    </row>
    <row r="184" spans="1:10" x14ac:dyDescent="0.25">
      <c r="A184">
        <v>183</v>
      </c>
      <c r="B184">
        <f>VLOOKUP(PREVIOS!C184,ALUMNOS!A:B,2,FALSE)</f>
        <v>319</v>
      </c>
      <c r="C184">
        <f>VLOOKUP(PREVIOS!E184&amp;'TABLA PREVIOS'!H184,MATERIAS!A:H,7,FALSE)</f>
        <v>240</v>
      </c>
      <c r="D184">
        <f>VLOOKUP(PREVIOS!G184,CONDICION!A:B,2,FALSE)</f>
        <v>1</v>
      </c>
      <c r="E184">
        <f>PREVIOS!AG184</f>
        <v>1</v>
      </c>
      <c r="F184" s="1" t="s">
        <v>534</v>
      </c>
      <c r="G184" s="1" t="s">
        <v>534</v>
      </c>
      <c r="H184">
        <f>VLOOKUP(PREVIOS!F184&amp;VLOOKUP(PREVIOS!I184,PLAN!A:B,2,FALSE),CURSO!A:D,4,FALSE)</f>
        <v>19</v>
      </c>
      <c r="I184">
        <f>VLOOKUP(PREVIOS!H184,CICLO!A:B,2,FALSE)</f>
        <v>56</v>
      </c>
      <c r="J184">
        <f>VLOOKUP(PREVIOS!I184,PLAN!A:B,2,FALSE)</f>
        <v>5</v>
      </c>
    </row>
    <row r="185" spans="1:10" x14ac:dyDescent="0.25">
      <c r="A185">
        <v>184</v>
      </c>
      <c r="B185">
        <f>VLOOKUP(PREVIOS!C185,ALUMNOS!A:B,2,FALSE)</f>
        <v>602</v>
      </c>
      <c r="C185">
        <f>VLOOKUP(PREVIOS!E185&amp;'TABLA PREVIOS'!H185,MATERIAS!A:H,7,FALSE)</f>
        <v>220</v>
      </c>
      <c r="D185">
        <f>VLOOKUP(PREVIOS!G185,CONDICION!A:B,2,FALSE)</f>
        <v>1</v>
      </c>
      <c r="E185">
        <f>PREVIOS!AG185</f>
        <v>1</v>
      </c>
      <c r="F185" s="1" t="s">
        <v>534</v>
      </c>
      <c r="G185" s="1" t="s">
        <v>534</v>
      </c>
      <c r="H185">
        <f>VLOOKUP(PREVIOS!F185&amp;VLOOKUP(PREVIOS!I185,PLAN!A:B,2,FALSE),CURSO!A:D,4,FALSE)</f>
        <v>17</v>
      </c>
      <c r="I185">
        <f>VLOOKUP(PREVIOS!H185,CICLO!A:B,2,FALSE)</f>
        <v>54</v>
      </c>
      <c r="J185">
        <f>VLOOKUP(PREVIOS!I185,PLAN!A:B,2,FALSE)</f>
        <v>5</v>
      </c>
    </row>
    <row r="186" spans="1:10" x14ac:dyDescent="0.25">
      <c r="A186">
        <v>185</v>
      </c>
      <c r="B186">
        <f>VLOOKUP(PREVIOS!C186,ALUMNOS!A:B,2,FALSE)</f>
        <v>754</v>
      </c>
      <c r="C186">
        <f>VLOOKUP(PREVIOS!E186&amp;'TABLA PREVIOS'!H186,MATERIAS!A:H,7,FALSE)</f>
        <v>248</v>
      </c>
      <c r="D186">
        <f>VLOOKUP(PREVIOS!G186,CONDICION!A:B,2,FALSE)</f>
        <v>1</v>
      </c>
      <c r="E186">
        <f>PREVIOS!AG186</f>
        <v>1</v>
      </c>
      <c r="F186" s="1" t="s">
        <v>534</v>
      </c>
      <c r="G186" s="1" t="s">
        <v>534</v>
      </c>
      <c r="H186">
        <f>VLOOKUP(PREVIOS!F186&amp;VLOOKUP(PREVIOS!I186,PLAN!A:B,2,FALSE),CURSO!A:D,4,FALSE)</f>
        <v>19</v>
      </c>
      <c r="I186">
        <f>VLOOKUP(PREVIOS!H186,CICLO!A:B,2,FALSE)</f>
        <v>56</v>
      </c>
      <c r="J186">
        <f>VLOOKUP(PREVIOS!I186,PLAN!A:B,2,FALSE)</f>
        <v>5</v>
      </c>
    </row>
    <row r="187" spans="1:10" x14ac:dyDescent="0.25">
      <c r="A187">
        <v>186</v>
      </c>
      <c r="B187">
        <f>VLOOKUP(PREVIOS!C187,ALUMNOS!A:B,2,FALSE)</f>
        <v>754</v>
      </c>
      <c r="C187">
        <f>VLOOKUP(PREVIOS!E187&amp;'TABLA PREVIOS'!H187,MATERIAS!A:H,7,FALSE)</f>
        <v>245</v>
      </c>
      <c r="D187">
        <f>VLOOKUP(PREVIOS!G187,CONDICION!A:B,2,FALSE)</f>
        <v>1</v>
      </c>
      <c r="E187">
        <f>PREVIOS!AG187</f>
        <v>1</v>
      </c>
      <c r="F187" s="1" t="s">
        <v>534</v>
      </c>
      <c r="G187" s="1" t="s">
        <v>534</v>
      </c>
      <c r="H187">
        <f>VLOOKUP(PREVIOS!F187&amp;VLOOKUP(PREVIOS!I187,PLAN!A:B,2,FALSE),CURSO!A:D,4,FALSE)</f>
        <v>19</v>
      </c>
      <c r="I187">
        <f>VLOOKUP(PREVIOS!H187,CICLO!A:B,2,FALSE)</f>
        <v>56</v>
      </c>
      <c r="J187">
        <f>VLOOKUP(PREVIOS!I187,PLAN!A:B,2,FALSE)</f>
        <v>5</v>
      </c>
    </row>
    <row r="188" spans="1:10" x14ac:dyDescent="0.25">
      <c r="A188">
        <v>187</v>
      </c>
      <c r="B188">
        <f>VLOOKUP(PREVIOS!C188,ALUMNOS!A:B,2,FALSE)</f>
        <v>757</v>
      </c>
      <c r="C188">
        <f>VLOOKUP(PREVIOS!E188&amp;'TABLA PREVIOS'!H188,MATERIAS!A:H,7,FALSE)</f>
        <v>240</v>
      </c>
      <c r="D188">
        <f>VLOOKUP(PREVIOS!G188,CONDICION!A:B,2,FALSE)</f>
        <v>1</v>
      </c>
      <c r="E188">
        <f>PREVIOS!AG188</f>
        <v>7</v>
      </c>
      <c r="F188" s="1" t="s">
        <v>534</v>
      </c>
      <c r="G188" s="1" t="s">
        <v>534</v>
      </c>
      <c r="H188">
        <f>VLOOKUP(PREVIOS!F188&amp;VLOOKUP(PREVIOS!I188,PLAN!A:B,2,FALSE),CURSO!A:D,4,FALSE)</f>
        <v>19</v>
      </c>
      <c r="I188">
        <f>VLOOKUP(PREVIOS!H188,CICLO!A:B,2,FALSE)</f>
        <v>55</v>
      </c>
      <c r="J188">
        <f>VLOOKUP(PREVIOS!I188,PLAN!A:B,2,FALSE)</f>
        <v>5</v>
      </c>
    </row>
    <row r="189" spans="1:10" x14ac:dyDescent="0.25">
      <c r="A189">
        <v>188</v>
      </c>
      <c r="B189">
        <f>VLOOKUP(PREVIOS!C189,ALUMNOS!A:B,2,FALSE)</f>
        <v>35</v>
      </c>
      <c r="C189">
        <f>VLOOKUP(PREVIOS!E189&amp;'TABLA PREVIOS'!H189,MATERIAS!A:H,7,FALSE)</f>
        <v>240</v>
      </c>
      <c r="D189">
        <f>VLOOKUP(PREVIOS!G189,CONDICION!A:B,2,FALSE)</f>
        <v>1</v>
      </c>
      <c r="E189">
        <f>PREVIOS!AG189</f>
        <v>1</v>
      </c>
      <c r="F189" s="1" t="s">
        <v>534</v>
      </c>
      <c r="G189" s="1" t="s">
        <v>534</v>
      </c>
      <c r="H189">
        <f>VLOOKUP(PREVIOS!F189&amp;VLOOKUP(PREVIOS!I189,PLAN!A:B,2,FALSE),CURSO!A:D,4,FALSE)</f>
        <v>19</v>
      </c>
      <c r="I189">
        <f>VLOOKUP(PREVIOS!H189,CICLO!A:B,2,FALSE)</f>
        <v>56</v>
      </c>
      <c r="J189">
        <f>VLOOKUP(PREVIOS!I189,PLAN!A:B,2,FALSE)</f>
        <v>5</v>
      </c>
    </row>
    <row r="190" spans="1:10" x14ac:dyDescent="0.25">
      <c r="A190">
        <v>189</v>
      </c>
      <c r="B190">
        <f>VLOOKUP(PREVIOS!C190,ALUMNOS!A:B,2,FALSE)</f>
        <v>94</v>
      </c>
      <c r="C190">
        <f>VLOOKUP(PREVIOS!E190&amp;'TABLA PREVIOS'!H190,MATERIAS!A:H,7,FALSE)</f>
        <v>233</v>
      </c>
      <c r="D190">
        <f>VLOOKUP(PREVIOS!G190,CONDICION!A:B,2,FALSE)</f>
        <v>1</v>
      </c>
      <c r="E190">
        <f>PREVIOS!AG190</f>
        <v>1</v>
      </c>
      <c r="F190" s="1" t="s">
        <v>534</v>
      </c>
      <c r="G190" s="1" t="s">
        <v>534</v>
      </c>
      <c r="H190">
        <f>VLOOKUP(PREVIOS!F190&amp;VLOOKUP(PREVIOS!I190,PLAN!A:B,2,FALSE),CURSO!A:D,4,FALSE)</f>
        <v>18</v>
      </c>
      <c r="I190">
        <f>VLOOKUP(PREVIOS!H190,CICLO!A:B,2,FALSE)</f>
        <v>55</v>
      </c>
      <c r="J190">
        <f>VLOOKUP(PREVIOS!I190,PLAN!A:B,2,FALSE)</f>
        <v>5</v>
      </c>
    </row>
    <row r="191" spans="1:10" x14ac:dyDescent="0.25">
      <c r="A191">
        <v>190</v>
      </c>
      <c r="B191">
        <f>VLOOKUP(PREVIOS!C191,ALUMNOS!A:B,2,FALSE)</f>
        <v>94</v>
      </c>
      <c r="C191">
        <f>VLOOKUP(PREVIOS!E191&amp;'TABLA PREVIOS'!H191,MATERIAS!A:H,7,FALSE)</f>
        <v>243</v>
      </c>
      <c r="D191">
        <f>VLOOKUP(PREVIOS!G191,CONDICION!A:B,2,FALSE)</f>
        <v>1</v>
      </c>
      <c r="E191">
        <f>PREVIOS!AG191</f>
        <v>1</v>
      </c>
      <c r="F191" s="1" t="s">
        <v>534</v>
      </c>
      <c r="G191" s="1" t="s">
        <v>534</v>
      </c>
      <c r="H191">
        <f>VLOOKUP(PREVIOS!F191&amp;VLOOKUP(PREVIOS!I191,PLAN!A:B,2,FALSE),CURSO!A:D,4,FALSE)</f>
        <v>19</v>
      </c>
      <c r="I191">
        <f>VLOOKUP(PREVIOS!H191,CICLO!A:B,2,FALSE)</f>
        <v>56</v>
      </c>
      <c r="J191">
        <f>VLOOKUP(PREVIOS!I191,PLAN!A:B,2,FALSE)</f>
        <v>5</v>
      </c>
    </row>
    <row r="192" spans="1:10" x14ac:dyDescent="0.25">
      <c r="A192">
        <v>191</v>
      </c>
      <c r="B192">
        <f>VLOOKUP(PREVIOS!C192,ALUMNOS!A:B,2,FALSE)</f>
        <v>94</v>
      </c>
      <c r="C192">
        <f>VLOOKUP(PREVIOS!E192&amp;'TABLA PREVIOS'!H192,MATERIAS!A:H,7,FALSE)</f>
        <v>245</v>
      </c>
      <c r="D192">
        <f>VLOOKUP(PREVIOS!G192,CONDICION!A:B,2,FALSE)</f>
        <v>3</v>
      </c>
      <c r="E192">
        <f>PREVIOS!AG192</f>
        <v>1</v>
      </c>
      <c r="F192" s="1" t="s">
        <v>534</v>
      </c>
      <c r="G192" s="1" t="s">
        <v>534</v>
      </c>
      <c r="H192">
        <f>VLOOKUP(PREVIOS!F192&amp;VLOOKUP(PREVIOS!I192,PLAN!A:B,2,FALSE),CURSO!A:D,4,FALSE)</f>
        <v>19</v>
      </c>
      <c r="I192">
        <f>VLOOKUP(PREVIOS!H192,CICLO!A:B,2,FALSE)</f>
        <v>56</v>
      </c>
      <c r="J192">
        <f>VLOOKUP(PREVIOS!I192,PLAN!A:B,2,FALSE)</f>
        <v>5</v>
      </c>
    </row>
    <row r="193" spans="1:10" x14ac:dyDescent="0.25">
      <c r="A193">
        <v>192</v>
      </c>
      <c r="B193">
        <f>VLOOKUP(PREVIOS!C193,ALUMNOS!A:B,2,FALSE)</f>
        <v>805</v>
      </c>
      <c r="C193">
        <f>VLOOKUP(PREVIOS!E193&amp;'TABLA PREVIOS'!H193,MATERIAS!A:H,7,FALSE)</f>
        <v>240</v>
      </c>
      <c r="D193">
        <f>VLOOKUP(PREVIOS!G193,CONDICION!A:B,2,FALSE)</f>
        <v>1</v>
      </c>
      <c r="E193">
        <f>PREVIOS!AG193</f>
        <v>7</v>
      </c>
      <c r="F193" s="1" t="s">
        <v>534</v>
      </c>
      <c r="G193" s="1" t="s">
        <v>534</v>
      </c>
      <c r="H193">
        <f>VLOOKUP(PREVIOS!F193&amp;VLOOKUP(PREVIOS!I193,PLAN!A:B,2,FALSE),CURSO!A:D,4,FALSE)</f>
        <v>19</v>
      </c>
      <c r="I193">
        <f>VLOOKUP(PREVIOS!H193,CICLO!A:B,2,FALSE)</f>
        <v>56</v>
      </c>
      <c r="J193">
        <f>VLOOKUP(PREVIOS!I193,PLAN!A:B,2,FALSE)</f>
        <v>5</v>
      </c>
    </row>
    <row r="194" spans="1:10" x14ac:dyDescent="0.25">
      <c r="A194">
        <v>193</v>
      </c>
      <c r="B194">
        <f>VLOOKUP(PREVIOS!C194,ALUMNOS!A:B,2,FALSE)</f>
        <v>806</v>
      </c>
      <c r="C194">
        <f>VLOOKUP(PREVIOS!E194&amp;'TABLA PREVIOS'!H194,MATERIAS!A:H,7,FALSE)</f>
        <v>244</v>
      </c>
      <c r="D194">
        <f>VLOOKUP(PREVIOS!G194,CONDICION!A:B,2,FALSE)</f>
        <v>1</v>
      </c>
      <c r="E194">
        <f>PREVIOS!AG194</f>
        <v>1</v>
      </c>
      <c r="F194" s="1" t="s">
        <v>534</v>
      </c>
      <c r="G194" s="1" t="s">
        <v>534</v>
      </c>
      <c r="H194">
        <f>VLOOKUP(PREVIOS!F194&amp;VLOOKUP(PREVIOS!I194,PLAN!A:B,2,FALSE),CURSO!A:D,4,FALSE)</f>
        <v>19</v>
      </c>
      <c r="I194">
        <f>VLOOKUP(PREVIOS!H194,CICLO!A:B,2,FALSE)</f>
        <v>56</v>
      </c>
      <c r="J194">
        <f>VLOOKUP(PREVIOS!I194,PLAN!A:B,2,FALSE)</f>
        <v>5</v>
      </c>
    </row>
    <row r="195" spans="1:10" x14ac:dyDescent="0.25">
      <c r="A195">
        <v>194</v>
      </c>
      <c r="B195">
        <f>VLOOKUP(PREVIOS!C195,ALUMNOS!A:B,2,FALSE)</f>
        <v>806</v>
      </c>
      <c r="C195">
        <f>VLOOKUP(PREVIOS!E195&amp;'TABLA PREVIOS'!H195,MATERIAS!A:H,7,FALSE)</f>
        <v>240</v>
      </c>
      <c r="D195">
        <f>VLOOKUP(PREVIOS!G195,CONDICION!A:B,2,FALSE)</f>
        <v>1</v>
      </c>
      <c r="E195">
        <f>PREVIOS!AG195</f>
        <v>7</v>
      </c>
      <c r="F195" s="1" t="s">
        <v>534</v>
      </c>
      <c r="G195" s="1" t="s">
        <v>534</v>
      </c>
      <c r="H195">
        <f>VLOOKUP(PREVIOS!F195&amp;VLOOKUP(PREVIOS!I195,PLAN!A:B,2,FALSE),CURSO!A:D,4,FALSE)</f>
        <v>19</v>
      </c>
      <c r="I195">
        <f>VLOOKUP(PREVIOS!H195,CICLO!A:B,2,FALSE)</f>
        <v>56</v>
      </c>
      <c r="J195">
        <f>VLOOKUP(PREVIOS!I195,PLAN!A:B,2,FALSE)</f>
        <v>5</v>
      </c>
    </row>
    <row r="196" spans="1:10" x14ac:dyDescent="0.25">
      <c r="A196">
        <v>195</v>
      </c>
      <c r="B196">
        <f>VLOOKUP(PREVIOS!C196,ALUMNOS!A:B,2,FALSE)</f>
        <v>561</v>
      </c>
      <c r="C196">
        <f>VLOOKUP(PREVIOS!E196&amp;'TABLA PREVIOS'!H196,MATERIAS!A:H,7,FALSE)</f>
        <v>230</v>
      </c>
      <c r="D196">
        <f>VLOOKUP(PREVIOS!G196,CONDICION!A:B,2,FALSE)</f>
        <v>1</v>
      </c>
      <c r="E196">
        <f>PREVIOS!AG196</f>
        <v>1</v>
      </c>
      <c r="F196" s="1" t="s">
        <v>534</v>
      </c>
      <c r="G196" s="1" t="s">
        <v>534</v>
      </c>
      <c r="H196">
        <f>VLOOKUP(PREVIOS!F196&amp;VLOOKUP(PREVIOS!I196,PLAN!A:B,2,FALSE),CURSO!A:D,4,FALSE)</f>
        <v>18</v>
      </c>
      <c r="I196">
        <f>VLOOKUP(PREVIOS!H196,CICLO!A:B,2,FALSE)</f>
        <v>55</v>
      </c>
      <c r="J196">
        <f>VLOOKUP(PREVIOS!I196,PLAN!A:B,2,FALSE)</f>
        <v>5</v>
      </c>
    </row>
    <row r="197" spans="1:10" x14ac:dyDescent="0.25">
      <c r="A197">
        <v>196</v>
      </c>
      <c r="B197">
        <f>VLOOKUP(PREVIOS!C197,ALUMNOS!A:B,2,FALSE)</f>
        <v>561</v>
      </c>
      <c r="C197">
        <f>VLOOKUP(PREVIOS!E197&amp;'TABLA PREVIOS'!H197,MATERIAS!A:H,7,FALSE)</f>
        <v>249</v>
      </c>
      <c r="D197">
        <f>VLOOKUP(PREVIOS!G197,CONDICION!A:B,2,FALSE)</f>
        <v>1</v>
      </c>
      <c r="E197">
        <f>PREVIOS!AG197</f>
        <v>1</v>
      </c>
      <c r="F197" s="1" t="s">
        <v>534</v>
      </c>
      <c r="G197" s="1" t="s">
        <v>534</v>
      </c>
      <c r="H197">
        <f>VLOOKUP(PREVIOS!F197&amp;VLOOKUP(PREVIOS!I197,PLAN!A:B,2,FALSE),CURSO!A:D,4,FALSE)</f>
        <v>19</v>
      </c>
      <c r="I197">
        <f>VLOOKUP(PREVIOS!H197,CICLO!A:B,2,FALSE)</f>
        <v>56</v>
      </c>
      <c r="J197">
        <f>VLOOKUP(PREVIOS!I197,PLAN!A:B,2,FALSE)</f>
        <v>5</v>
      </c>
    </row>
    <row r="198" spans="1:10" x14ac:dyDescent="0.25">
      <c r="A198">
        <v>197</v>
      </c>
      <c r="B198">
        <f>VLOOKUP(PREVIOS!C198,ALUMNOS!A:B,2,FALSE)</f>
        <v>561</v>
      </c>
      <c r="C198">
        <f>VLOOKUP(PREVIOS!E198&amp;'TABLA PREVIOS'!H198,MATERIAS!A:H,7,FALSE)</f>
        <v>239</v>
      </c>
      <c r="D198">
        <f>VLOOKUP(PREVIOS!G198,CONDICION!A:B,2,FALSE)</f>
        <v>3</v>
      </c>
      <c r="E198">
        <f>PREVIOS!AG198</f>
        <v>1</v>
      </c>
      <c r="F198" s="1" t="s">
        <v>534</v>
      </c>
      <c r="G198" s="1" t="s">
        <v>534</v>
      </c>
      <c r="H198">
        <f>VLOOKUP(PREVIOS!F198&amp;VLOOKUP(PREVIOS!I198,PLAN!A:B,2,FALSE),CURSO!A:D,4,FALSE)</f>
        <v>19</v>
      </c>
      <c r="I198">
        <f>VLOOKUP(PREVIOS!H198,CICLO!A:B,2,FALSE)</f>
        <v>56</v>
      </c>
      <c r="J198">
        <f>VLOOKUP(PREVIOS!I198,PLAN!A:B,2,FALSE)</f>
        <v>5</v>
      </c>
    </row>
    <row r="199" spans="1:10" x14ac:dyDescent="0.25">
      <c r="A199">
        <v>198</v>
      </c>
      <c r="B199">
        <f>VLOOKUP(PREVIOS!C199,ALUMNOS!A:B,2,FALSE)</f>
        <v>646</v>
      </c>
      <c r="C199">
        <f>VLOOKUP(PREVIOS!E199&amp;'TABLA PREVIOS'!H199,MATERIAS!A:H,7,FALSE)</f>
        <v>234</v>
      </c>
      <c r="D199">
        <f>VLOOKUP(PREVIOS!G199,CONDICION!A:B,2,FALSE)</f>
        <v>1</v>
      </c>
      <c r="E199">
        <f>PREVIOS!AG199</f>
        <v>1</v>
      </c>
      <c r="F199" s="1" t="s">
        <v>534</v>
      </c>
      <c r="G199" s="1" t="s">
        <v>534</v>
      </c>
      <c r="H199">
        <f>VLOOKUP(PREVIOS!F199&amp;VLOOKUP(PREVIOS!I199,PLAN!A:B,2,FALSE),CURSO!A:D,4,FALSE)</f>
        <v>18</v>
      </c>
      <c r="I199">
        <f>VLOOKUP(PREVIOS!H199,CICLO!A:B,2,FALSE)</f>
        <v>53</v>
      </c>
      <c r="J199">
        <f>VLOOKUP(PREVIOS!I199,PLAN!A:B,2,FALSE)</f>
        <v>5</v>
      </c>
    </row>
    <row r="200" spans="1:10" x14ac:dyDescent="0.25">
      <c r="A200">
        <v>199</v>
      </c>
      <c r="B200">
        <f>VLOOKUP(PREVIOS!C200,ALUMNOS!A:B,2,FALSE)</f>
        <v>646</v>
      </c>
      <c r="C200">
        <f>VLOOKUP(PREVIOS!E200&amp;'TABLA PREVIOS'!H200,MATERIAS!A:H,7,FALSE)</f>
        <v>246</v>
      </c>
      <c r="D200">
        <f>VLOOKUP(PREVIOS!G200,CONDICION!A:B,2,FALSE)</f>
        <v>1</v>
      </c>
      <c r="E200">
        <f>PREVIOS!AG200</f>
        <v>1</v>
      </c>
      <c r="F200" s="1" t="s">
        <v>534</v>
      </c>
      <c r="G200" s="1" t="s">
        <v>534</v>
      </c>
      <c r="H200">
        <f>VLOOKUP(PREVIOS!F200&amp;VLOOKUP(PREVIOS!I200,PLAN!A:B,2,FALSE),CURSO!A:D,4,FALSE)</f>
        <v>19</v>
      </c>
      <c r="I200">
        <f>VLOOKUP(PREVIOS!H200,CICLO!A:B,2,FALSE)</f>
        <v>54</v>
      </c>
      <c r="J200">
        <f>VLOOKUP(PREVIOS!I200,PLAN!A:B,2,FALSE)</f>
        <v>5</v>
      </c>
    </row>
    <row r="201" spans="1:10" x14ac:dyDescent="0.25">
      <c r="A201">
        <v>200</v>
      </c>
      <c r="B201">
        <f>VLOOKUP(PREVIOS!C201,ALUMNOS!A:B,2,FALSE)</f>
        <v>646</v>
      </c>
      <c r="C201">
        <f>VLOOKUP(PREVIOS!E201&amp;'TABLA PREVIOS'!H201,MATERIAS!A:H,7,FALSE)</f>
        <v>247</v>
      </c>
      <c r="D201">
        <f>VLOOKUP(PREVIOS!G201,CONDICION!A:B,2,FALSE)</f>
        <v>1</v>
      </c>
      <c r="E201">
        <f>PREVIOS!AG201</f>
        <v>1</v>
      </c>
      <c r="F201" s="1" t="s">
        <v>534</v>
      </c>
      <c r="G201" s="1" t="s">
        <v>534</v>
      </c>
      <c r="H201">
        <f>VLOOKUP(PREVIOS!F201&amp;VLOOKUP(PREVIOS!I201,PLAN!A:B,2,FALSE),CURSO!A:D,4,FALSE)</f>
        <v>19</v>
      </c>
      <c r="I201">
        <f>VLOOKUP(PREVIOS!H201,CICLO!A:B,2,FALSE)</f>
        <v>54</v>
      </c>
      <c r="J201">
        <f>VLOOKUP(PREVIOS!I201,PLAN!A:B,2,FALSE)</f>
        <v>5</v>
      </c>
    </row>
    <row r="202" spans="1:10" x14ac:dyDescent="0.25">
      <c r="A202">
        <v>201</v>
      </c>
      <c r="B202">
        <f>VLOOKUP(PREVIOS!C202,ALUMNOS!A:B,2,FALSE)</f>
        <v>646</v>
      </c>
      <c r="C202">
        <f>VLOOKUP(PREVIOS!E202&amp;'TABLA PREVIOS'!H202,MATERIAS!A:H,7,FALSE)</f>
        <v>238</v>
      </c>
      <c r="D202">
        <f>VLOOKUP(PREVIOS!G202,CONDICION!A:B,2,FALSE)</f>
        <v>1</v>
      </c>
      <c r="E202">
        <f>PREVIOS!AG202</f>
        <v>1</v>
      </c>
      <c r="F202" s="1" t="s">
        <v>534</v>
      </c>
      <c r="G202" s="1" t="s">
        <v>534</v>
      </c>
      <c r="H202">
        <f>VLOOKUP(PREVIOS!F202&amp;VLOOKUP(PREVIOS!I202,PLAN!A:B,2,FALSE),CURSO!A:D,4,FALSE)</f>
        <v>19</v>
      </c>
      <c r="I202">
        <f>VLOOKUP(PREVIOS!H202,CICLO!A:B,2,FALSE)</f>
        <v>54</v>
      </c>
      <c r="J202">
        <f>VLOOKUP(PREVIOS!I202,PLAN!A:B,2,FALSE)</f>
        <v>5</v>
      </c>
    </row>
    <row r="203" spans="1:10" x14ac:dyDescent="0.25">
      <c r="A203">
        <v>202</v>
      </c>
      <c r="B203">
        <f>VLOOKUP(PREVIOS!C203,ALUMNOS!A:B,2,FALSE)</f>
        <v>723</v>
      </c>
      <c r="C203">
        <f>VLOOKUP(PREVIOS!E203&amp;'TABLA PREVIOS'!H203,MATERIAS!A:H,7,FALSE)</f>
        <v>249</v>
      </c>
      <c r="D203">
        <f>VLOOKUP(PREVIOS!G203,CONDICION!A:B,2,FALSE)</f>
        <v>1</v>
      </c>
      <c r="E203">
        <f>PREVIOS!AG203</f>
        <v>7</v>
      </c>
      <c r="F203" s="1" t="s">
        <v>534</v>
      </c>
      <c r="G203" s="1" t="s">
        <v>534</v>
      </c>
      <c r="H203">
        <f>VLOOKUP(PREVIOS!F203&amp;VLOOKUP(PREVIOS!I203,PLAN!A:B,2,FALSE),CURSO!A:D,4,FALSE)</f>
        <v>19</v>
      </c>
      <c r="I203">
        <f>VLOOKUP(PREVIOS!H203,CICLO!A:B,2,FALSE)</f>
        <v>56</v>
      </c>
      <c r="J203">
        <f>VLOOKUP(PREVIOS!I203,PLAN!A:B,2,FALSE)</f>
        <v>5</v>
      </c>
    </row>
    <row r="204" spans="1:10" x14ac:dyDescent="0.25">
      <c r="A204">
        <v>203</v>
      </c>
      <c r="B204">
        <f>VLOOKUP(PREVIOS!C204,ALUMNOS!A:B,2,FALSE)</f>
        <v>723</v>
      </c>
      <c r="C204">
        <f>VLOOKUP(PREVIOS!E204&amp;'TABLA PREVIOS'!H204,MATERIAS!A:H,7,FALSE)</f>
        <v>243</v>
      </c>
      <c r="D204">
        <f>VLOOKUP(PREVIOS!G204,CONDICION!A:B,2,FALSE)</f>
        <v>1</v>
      </c>
      <c r="E204">
        <f>PREVIOS!AG204</f>
        <v>7</v>
      </c>
      <c r="F204" s="1" t="s">
        <v>534</v>
      </c>
      <c r="G204" s="1" t="s">
        <v>534</v>
      </c>
      <c r="H204">
        <f>VLOOKUP(PREVIOS!F204&amp;VLOOKUP(PREVIOS!I204,PLAN!A:B,2,FALSE),CURSO!A:D,4,FALSE)</f>
        <v>19</v>
      </c>
      <c r="I204">
        <f>VLOOKUP(PREVIOS!H204,CICLO!A:B,2,FALSE)</f>
        <v>56</v>
      </c>
      <c r="J204">
        <f>VLOOKUP(PREVIOS!I204,PLAN!A:B,2,FALSE)</f>
        <v>5</v>
      </c>
    </row>
    <row r="205" spans="1:10" x14ac:dyDescent="0.25">
      <c r="A205">
        <v>204</v>
      </c>
      <c r="B205">
        <f>VLOOKUP(PREVIOS!C205,ALUMNOS!A:B,2,FALSE)</f>
        <v>723</v>
      </c>
      <c r="C205">
        <f>VLOOKUP(PREVIOS!E205&amp;'TABLA PREVIOS'!H205,MATERIAS!A:H,7,FALSE)</f>
        <v>240</v>
      </c>
      <c r="D205">
        <f>VLOOKUP(PREVIOS!G205,CONDICION!A:B,2,FALSE)</f>
        <v>3</v>
      </c>
      <c r="E205">
        <f>PREVIOS!AG205</f>
        <v>1</v>
      </c>
      <c r="F205" s="1" t="s">
        <v>534</v>
      </c>
      <c r="G205" s="1" t="s">
        <v>534</v>
      </c>
      <c r="H205">
        <f>VLOOKUP(PREVIOS!F205&amp;VLOOKUP(PREVIOS!I205,PLAN!A:B,2,FALSE),CURSO!A:D,4,FALSE)</f>
        <v>19</v>
      </c>
      <c r="I205">
        <f>VLOOKUP(PREVIOS!H205,CICLO!A:B,2,FALSE)</f>
        <v>56</v>
      </c>
      <c r="J205">
        <f>VLOOKUP(PREVIOS!I205,PLAN!A:B,2,FALSE)</f>
        <v>5</v>
      </c>
    </row>
    <row r="206" spans="1:10" x14ac:dyDescent="0.25">
      <c r="A206">
        <v>205</v>
      </c>
      <c r="B206">
        <f>VLOOKUP(PREVIOS!C206,ALUMNOS!A:B,2,FALSE)</f>
        <v>763</v>
      </c>
      <c r="C206">
        <f>VLOOKUP(PREVIOS!E206&amp;'TABLA PREVIOS'!H206,MATERIAS!A:H,7,FALSE)</f>
        <v>240</v>
      </c>
      <c r="D206">
        <f>VLOOKUP(PREVIOS!G206,CONDICION!A:B,2,FALSE)</f>
        <v>1</v>
      </c>
      <c r="E206">
        <f>PREVIOS!AG206</f>
        <v>1</v>
      </c>
      <c r="F206" s="1" t="s">
        <v>534</v>
      </c>
      <c r="G206" s="1" t="s">
        <v>534</v>
      </c>
      <c r="H206">
        <f>VLOOKUP(PREVIOS!F206&amp;VLOOKUP(PREVIOS!I206,PLAN!A:B,2,FALSE),CURSO!A:D,4,FALSE)</f>
        <v>19</v>
      </c>
      <c r="I206">
        <f>VLOOKUP(PREVIOS!H206,CICLO!A:B,2,FALSE)</f>
        <v>56</v>
      </c>
      <c r="J206">
        <f>VLOOKUP(PREVIOS!I206,PLAN!A:B,2,FALSE)</f>
        <v>5</v>
      </c>
    </row>
    <row r="207" spans="1:10" x14ac:dyDescent="0.25">
      <c r="A207">
        <v>206</v>
      </c>
      <c r="B207">
        <f>VLOOKUP(PREVIOS!C207,ALUMNOS!A:B,2,FALSE)</f>
        <v>780</v>
      </c>
      <c r="C207">
        <f>VLOOKUP(PREVIOS!E207&amp;'TABLA PREVIOS'!H207,MATERIAS!A:H,7,FALSE)</f>
        <v>229</v>
      </c>
      <c r="D207">
        <f>VLOOKUP(PREVIOS!G207,CONDICION!A:B,2,FALSE)</f>
        <v>1</v>
      </c>
      <c r="E207">
        <f>PREVIOS!AG207</f>
        <v>1</v>
      </c>
      <c r="F207" s="1" t="s">
        <v>534</v>
      </c>
      <c r="G207" s="1" t="s">
        <v>534</v>
      </c>
      <c r="H207">
        <f>VLOOKUP(PREVIOS!F207&amp;VLOOKUP(PREVIOS!I207,PLAN!A:B,2,FALSE),CURSO!A:D,4,FALSE)</f>
        <v>18</v>
      </c>
      <c r="I207">
        <f>VLOOKUP(PREVIOS!H207,CICLO!A:B,2,FALSE)</f>
        <v>55</v>
      </c>
      <c r="J207">
        <f>VLOOKUP(PREVIOS!I207,PLAN!A:B,2,FALSE)</f>
        <v>5</v>
      </c>
    </row>
    <row r="208" spans="1:10" x14ac:dyDescent="0.25">
      <c r="A208">
        <v>207</v>
      </c>
      <c r="B208">
        <f>VLOOKUP(PREVIOS!C208,ALUMNOS!A:B,2,FALSE)</f>
        <v>780</v>
      </c>
      <c r="C208">
        <f>VLOOKUP(PREVIOS!E208&amp;'TABLA PREVIOS'!H208,MATERIAS!A:H,7,FALSE)</f>
        <v>243</v>
      </c>
      <c r="D208">
        <f>VLOOKUP(PREVIOS!G208,CONDICION!A:B,2,FALSE)</f>
        <v>1</v>
      </c>
      <c r="E208">
        <f>PREVIOS!AG208</f>
        <v>1</v>
      </c>
      <c r="F208" s="1" t="s">
        <v>534</v>
      </c>
      <c r="G208" s="1" t="s">
        <v>534</v>
      </c>
      <c r="H208">
        <f>VLOOKUP(PREVIOS!F208&amp;VLOOKUP(PREVIOS!I208,PLAN!A:B,2,FALSE),CURSO!A:D,4,FALSE)</f>
        <v>19</v>
      </c>
      <c r="I208">
        <f>VLOOKUP(PREVIOS!H208,CICLO!A:B,2,FALSE)</f>
        <v>56</v>
      </c>
      <c r="J208">
        <f>VLOOKUP(PREVIOS!I208,PLAN!A:B,2,FALSE)</f>
        <v>5</v>
      </c>
    </row>
    <row r="209" spans="1:10" x14ac:dyDescent="0.25">
      <c r="A209">
        <v>208</v>
      </c>
      <c r="B209">
        <f>VLOOKUP(PREVIOS!C209,ALUMNOS!A:B,2,FALSE)</f>
        <v>41</v>
      </c>
      <c r="C209">
        <f>VLOOKUP(PREVIOS!E209&amp;'TABLA PREVIOS'!H209,MATERIAS!A:H,7,FALSE)</f>
        <v>236</v>
      </c>
      <c r="D209">
        <f>VLOOKUP(PREVIOS!G209,CONDICION!A:B,2,FALSE)</f>
        <v>1</v>
      </c>
      <c r="E209">
        <f>PREVIOS!AG209</f>
        <v>1</v>
      </c>
      <c r="F209" s="1" t="s">
        <v>534</v>
      </c>
      <c r="G209" s="1" t="s">
        <v>534</v>
      </c>
      <c r="H209">
        <f>VLOOKUP(PREVIOS!F209&amp;VLOOKUP(PREVIOS!I209,PLAN!A:B,2,FALSE),CURSO!A:D,4,FALSE)</f>
        <v>18</v>
      </c>
      <c r="I209">
        <f>VLOOKUP(PREVIOS!H209,CICLO!A:B,2,FALSE)</f>
        <v>53</v>
      </c>
      <c r="J209">
        <f>VLOOKUP(PREVIOS!I209,PLAN!A:B,2,FALSE)</f>
        <v>5</v>
      </c>
    </row>
    <row r="210" spans="1:10" x14ac:dyDescent="0.25">
      <c r="A210">
        <v>209</v>
      </c>
      <c r="B210">
        <f>VLOOKUP(PREVIOS!C210,ALUMNOS!A:B,2,FALSE)</f>
        <v>41</v>
      </c>
      <c r="C210">
        <f>VLOOKUP(PREVIOS!E210&amp;'TABLA PREVIOS'!H210,MATERIAS!A:H,7,FALSE)</f>
        <v>229</v>
      </c>
      <c r="D210">
        <f>VLOOKUP(PREVIOS!G210,CONDICION!A:B,2,FALSE)</f>
        <v>3</v>
      </c>
      <c r="E210">
        <f>PREVIOS!AG210</f>
        <v>1</v>
      </c>
      <c r="F210" s="1" t="s">
        <v>534</v>
      </c>
      <c r="G210" s="1" t="s">
        <v>534</v>
      </c>
      <c r="H210">
        <f>VLOOKUP(PREVIOS!F210&amp;VLOOKUP(PREVIOS!I210,PLAN!A:B,2,FALSE),CURSO!A:D,4,FALSE)</f>
        <v>18</v>
      </c>
      <c r="I210">
        <f>VLOOKUP(PREVIOS!H210,CICLO!A:B,2,FALSE)</f>
        <v>53</v>
      </c>
      <c r="J210">
        <f>VLOOKUP(PREVIOS!I210,PLAN!A:B,2,FALSE)</f>
        <v>5</v>
      </c>
    </row>
    <row r="211" spans="1:10" x14ac:dyDescent="0.25">
      <c r="A211">
        <v>210</v>
      </c>
      <c r="B211">
        <f>VLOOKUP(PREVIOS!C211,ALUMNOS!A:B,2,FALSE)</f>
        <v>41</v>
      </c>
      <c r="C211">
        <f>VLOOKUP(PREVIOS!E211&amp;'TABLA PREVIOS'!H211,MATERIAS!A:H,7,FALSE)</f>
        <v>248</v>
      </c>
      <c r="D211">
        <f>VLOOKUP(PREVIOS!G211,CONDICION!A:B,2,FALSE)</f>
        <v>1</v>
      </c>
      <c r="E211">
        <f>PREVIOS!AG211</f>
        <v>1</v>
      </c>
      <c r="F211" s="1" t="s">
        <v>534</v>
      </c>
      <c r="G211" s="1" t="s">
        <v>534</v>
      </c>
      <c r="H211">
        <f>VLOOKUP(PREVIOS!F211&amp;VLOOKUP(PREVIOS!I211,PLAN!A:B,2,FALSE),CURSO!A:D,4,FALSE)</f>
        <v>19</v>
      </c>
      <c r="I211">
        <f>VLOOKUP(PREVIOS!H211,CICLO!A:B,2,FALSE)</f>
        <v>54</v>
      </c>
      <c r="J211">
        <f>VLOOKUP(PREVIOS!I211,PLAN!A:B,2,FALSE)</f>
        <v>5</v>
      </c>
    </row>
    <row r="212" spans="1:10" x14ac:dyDescent="0.25">
      <c r="A212">
        <v>211</v>
      </c>
      <c r="B212">
        <f>VLOOKUP(PREVIOS!C212,ALUMNOS!A:B,2,FALSE)</f>
        <v>57</v>
      </c>
      <c r="C212">
        <f>VLOOKUP(PREVIOS!E212&amp;'TABLA PREVIOS'!H212,MATERIAS!A:H,7,FALSE)</f>
        <v>259</v>
      </c>
      <c r="D212">
        <f>VLOOKUP(PREVIOS!G212,CONDICION!A:B,2,FALSE)</f>
        <v>1</v>
      </c>
      <c r="E212">
        <f>PREVIOS!AG212</f>
        <v>1</v>
      </c>
      <c r="F212" s="1" t="s">
        <v>534</v>
      </c>
      <c r="G212" s="1" t="s">
        <v>534</v>
      </c>
      <c r="H212">
        <f>VLOOKUP(PREVIOS!F212&amp;VLOOKUP(PREVIOS!I212,PLAN!A:B,2,FALSE),CURSO!A:D,4,FALSE)</f>
        <v>20</v>
      </c>
      <c r="I212">
        <f>VLOOKUP(PREVIOS!H212,CICLO!A:B,2,FALSE)</f>
        <v>56</v>
      </c>
      <c r="J212">
        <f>VLOOKUP(PREVIOS!I212,PLAN!A:B,2,FALSE)</f>
        <v>6</v>
      </c>
    </row>
    <row r="213" spans="1:10" x14ac:dyDescent="0.25">
      <c r="A213">
        <v>212</v>
      </c>
      <c r="B213">
        <f>VLOOKUP(PREVIOS!C213,ALUMNOS!A:B,2,FALSE)</f>
        <v>355</v>
      </c>
      <c r="C213">
        <f>VLOOKUP(PREVIOS!E213&amp;'TABLA PREVIOS'!H213,MATERIAS!A:H,7,FALSE)</f>
        <v>232</v>
      </c>
      <c r="D213">
        <f>VLOOKUP(PREVIOS!G213,CONDICION!A:B,2,FALSE)</f>
        <v>1</v>
      </c>
      <c r="E213">
        <f>PREVIOS!AG213</f>
        <v>1</v>
      </c>
      <c r="F213" s="1" t="s">
        <v>534</v>
      </c>
      <c r="G213" s="1" t="s">
        <v>534</v>
      </c>
      <c r="H213">
        <f>VLOOKUP(PREVIOS!F213&amp;VLOOKUP(PREVIOS!I213,PLAN!A:B,2,FALSE),CURSO!A:D,4,FALSE)</f>
        <v>18</v>
      </c>
      <c r="I213">
        <f>VLOOKUP(PREVIOS!H213,CICLO!A:B,2,FALSE)</f>
        <v>54</v>
      </c>
      <c r="J213">
        <f>VLOOKUP(PREVIOS!I213,PLAN!A:B,2,FALSE)</f>
        <v>5</v>
      </c>
    </row>
    <row r="214" spans="1:10" x14ac:dyDescent="0.25">
      <c r="A214">
        <v>213</v>
      </c>
      <c r="B214">
        <f>VLOOKUP(PREVIOS!C214,ALUMNOS!A:B,2,FALSE)</f>
        <v>355</v>
      </c>
      <c r="C214">
        <f>VLOOKUP(PREVIOS!E214&amp;'TABLA PREVIOS'!H214,MATERIAS!A:H,7,FALSE)</f>
        <v>258</v>
      </c>
      <c r="D214">
        <f>VLOOKUP(PREVIOS!G214,CONDICION!A:B,2,FALSE)</f>
        <v>1</v>
      </c>
      <c r="E214">
        <f>PREVIOS!AG214</f>
        <v>1</v>
      </c>
      <c r="F214" s="1" t="s">
        <v>534</v>
      </c>
      <c r="G214" s="1" t="s">
        <v>534</v>
      </c>
      <c r="H214">
        <f>VLOOKUP(PREVIOS!F214&amp;VLOOKUP(PREVIOS!I214,PLAN!A:B,2,FALSE),CURSO!A:D,4,FALSE)</f>
        <v>20</v>
      </c>
      <c r="I214">
        <f>VLOOKUP(PREVIOS!H214,CICLO!A:B,2,FALSE)</f>
        <v>56</v>
      </c>
      <c r="J214">
        <f>VLOOKUP(PREVIOS!I214,PLAN!A:B,2,FALSE)</f>
        <v>6</v>
      </c>
    </row>
    <row r="215" spans="1:10" x14ac:dyDescent="0.25">
      <c r="A215">
        <v>214</v>
      </c>
      <c r="B215">
        <f>VLOOKUP(PREVIOS!C215,ALUMNOS!A:B,2,FALSE)</f>
        <v>355</v>
      </c>
      <c r="C215">
        <f>VLOOKUP(PREVIOS!E215&amp;'TABLA PREVIOS'!H215,MATERIAS!A:H,7,FALSE)</f>
        <v>252</v>
      </c>
      <c r="D215">
        <f>VLOOKUP(PREVIOS!G215,CONDICION!A:B,2,FALSE)</f>
        <v>3</v>
      </c>
      <c r="E215">
        <f>PREVIOS!AG215</f>
        <v>1</v>
      </c>
      <c r="F215" s="1" t="s">
        <v>534</v>
      </c>
      <c r="G215" s="1" t="s">
        <v>534</v>
      </c>
      <c r="H215">
        <f>VLOOKUP(PREVIOS!F215&amp;VLOOKUP(PREVIOS!I215,PLAN!A:B,2,FALSE),CURSO!A:D,4,FALSE)</f>
        <v>20</v>
      </c>
      <c r="I215">
        <f>VLOOKUP(PREVIOS!H215,CICLO!A:B,2,FALSE)</f>
        <v>56</v>
      </c>
      <c r="J215">
        <f>VLOOKUP(PREVIOS!I215,PLAN!A:B,2,FALSE)</f>
        <v>6</v>
      </c>
    </row>
    <row r="216" spans="1:10" x14ac:dyDescent="0.25">
      <c r="A216">
        <v>215</v>
      </c>
      <c r="B216">
        <f>VLOOKUP(PREVIOS!C216,ALUMNOS!A:B,2,FALSE)</f>
        <v>814</v>
      </c>
      <c r="C216">
        <f>VLOOKUP(PREVIOS!E216&amp;'TABLA PREVIOS'!H216,MATERIAS!A:H,7,FALSE)</f>
        <v>260</v>
      </c>
      <c r="D216">
        <f>VLOOKUP(PREVIOS!G216,CONDICION!A:B,2,FALSE)</f>
        <v>2</v>
      </c>
      <c r="E216">
        <f>PREVIOS!AG216</f>
        <v>1</v>
      </c>
      <c r="F216" s="1" t="s">
        <v>534</v>
      </c>
      <c r="G216" s="1" t="s">
        <v>534</v>
      </c>
      <c r="H216">
        <f>VLOOKUP(PREVIOS!F216&amp;VLOOKUP(PREVIOS!I216,PLAN!A:B,2,FALSE),CURSO!A:D,4,FALSE)</f>
        <v>20</v>
      </c>
      <c r="I216">
        <f>VLOOKUP(PREVIOS!H216,CICLO!A:B,2,FALSE)</f>
        <v>57</v>
      </c>
      <c r="J216">
        <f>VLOOKUP(PREVIOS!I216,PLAN!A:B,2,FALSE)</f>
        <v>6</v>
      </c>
    </row>
    <row r="217" spans="1:10" x14ac:dyDescent="0.25">
      <c r="A217">
        <v>216</v>
      </c>
      <c r="B217">
        <f>VLOOKUP(PREVIOS!C217,ALUMNOS!A:B,2,FALSE)</f>
        <v>814</v>
      </c>
      <c r="C217">
        <f>VLOOKUP(PREVIOS!E217&amp;'TABLA PREVIOS'!H217,MATERIAS!A:H,7,FALSE)</f>
        <v>259</v>
      </c>
      <c r="D217">
        <f>VLOOKUP(PREVIOS!G217,CONDICION!A:B,2,FALSE)</f>
        <v>2</v>
      </c>
      <c r="E217">
        <f>PREVIOS!AG217</f>
        <v>1</v>
      </c>
      <c r="F217" s="1" t="s">
        <v>534</v>
      </c>
      <c r="G217" s="1" t="s">
        <v>534</v>
      </c>
      <c r="H217">
        <f>VLOOKUP(PREVIOS!F217&amp;VLOOKUP(PREVIOS!I217,PLAN!A:B,2,FALSE),CURSO!A:D,4,FALSE)</f>
        <v>20</v>
      </c>
      <c r="I217">
        <f>VLOOKUP(PREVIOS!H217,CICLO!A:B,2,FALSE)</f>
        <v>57</v>
      </c>
      <c r="J217">
        <f>VLOOKUP(PREVIOS!I217,PLAN!A:B,2,FALSE)</f>
        <v>6</v>
      </c>
    </row>
    <row r="218" spans="1:10" x14ac:dyDescent="0.25">
      <c r="A218">
        <v>217</v>
      </c>
      <c r="B218">
        <f>VLOOKUP(PREVIOS!C218,ALUMNOS!A:B,2,FALSE)</f>
        <v>694</v>
      </c>
      <c r="C218">
        <f>VLOOKUP(PREVIOS!E218&amp;'TABLA PREVIOS'!H218,MATERIAS!A:H,7,FALSE)</f>
        <v>258</v>
      </c>
      <c r="D218">
        <f>VLOOKUP(PREVIOS!G218,CONDICION!A:B,2,FALSE)</f>
        <v>1</v>
      </c>
      <c r="E218">
        <f>PREVIOS!AG218</f>
        <v>1</v>
      </c>
      <c r="F218" s="1" t="s">
        <v>534</v>
      </c>
      <c r="G218" s="1" t="s">
        <v>534</v>
      </c>
      <c r="H218">
        <f>VLOOKUP(PREVIOS!F218&amp;VLOOKUP(PREVIOS!I218,PLAN!A:B,2,FALSE),CURSO!A:D,4,FALSE)</f>
        <v>20</v>
      </c>
      <c r="I218">
        <f>VLOOKUP(PREVIOS!H218,CICLO!A:B,2,FALSE)</f>
        <v>56</v>
      </c>
      <c r="J218">
        <f>VLOOKUP(PREVIOS!I218,PLAN!A:B,2,FALSE)</f>
        <v>6</v>
      </c>
    </row>
    <row r="219" spans="1:10" x14ac:dyDescent="0.25">
      <c r="A219">
        <v>218</v>
      </c>
      <c r="B219">
        <f>VLOOKUP(PREVIOS!C219,ALUMNOS!A:B,2,FALSE)</f>
        <v>694</v>
      </c>
      <c r="C219">
        <f>VLOOKUP(PREVIOS!E219&amp;'TABLA PREVIOS'!H219,MATERIAS!A:H,7,FALSE)</f>
        <v>256</v>
      </c>
      <c r="D219">
        <f>VLOOKUP(PREVIOS!G219,CONDICION!A:B,2,FALSE)</f>
        <v>1</v>
      </c>
      <c r="E219">
        <f>PREVIOS!AG219</f>
        <v>7</v>
      </c>
      <c r="F219" s="1" t="s">
        <v>534</v>
      </c>
      <c r="G219" s="1" t="s">
        <v>534</v>
      </c>
      <c r="H219">
        <f>VLOOKUP(PREVIOS!F219&amp;VLOOKUP(PREVIOS!I219,PLAN!A:B,2,FALSE),CURSO!A:D,4,FALSE)</f>
        <v>20</v>
      </c>
      <c r="I219">
        <f>VLOOKUP(PREVIOS!H219,CICLO!A:B,2,FALSE)</f>
        <v>56</v>
      </c>
      <c r="J219">
        <f>VLOOKUP(PREVIOS!I219,PLAN!A:B,2,FALSE)</f>
        <v>6</v>
      </c>
    </row>
    <row r="220" spans="1:10" x14ac:dyDescent="0.25">
      <c r="A220">
        <v>219</v>
      </c>
      <c r="B220">
        <f>VLOOKUP(PREVIOS!C220,ALUMNOS!A:B,2,FALSE)</f>
        <v>811</v>
      </c>
      <c r="C220">
        <f>VLOOKUP(PREVIOS!E220&amp;'TABLA PREVIOS'!H220,MATERIAS!A:H,7,FALSE)</f>
        <v>240</v>
      </c>
      <c r="D220">
        <f>VLOOKUP(PREVIOS!G220,CONDICION!A:B,2,FALSE)</f>
        <v>1</v>
      </c>
      <c r="E220">
        <f>PREVIOS!AG220</f>
        <v>1</v>
      </c>
      <c r="F220" s="1" t="s">
        <v>534</v>
      </c>
      <c r="G220" s="1" t="s">
        <v>534</v>
      </c>
      <c r="H220">
        <f>VLOOKUP(PREVIOS!F220&amp;VLOOKUP(PREVIOS!I220,PLAN!A:B,2,FALSE),CURSO!A:D,4,FALSE)</f>
        <v>19</v>
      </c>
      <c r="I220">
        <f>VLOOKUP(PREVIOS!H220,CICLO!A:B,2,FALSE)</f>
        <v>55</v>
      </c>
      <c r="J220">
        <f>VLOOKUP(PREVIOS!I220,PLAN!A:B,2,FALSE)</f>
        <v>5</v>
      </c>
    </row>
    <row r="221" spans="1:10" x14ac:dyDescent="0.25">
      <c r="A221">
        <v>220</v>
      </c>
      <c r="B221">
        <f>VLOOKUP(PREVIOS!C221,ALUMNOS!A:B,2,FALSE)</f>
        <v>811</v>
      </c>
      <c r="C221">
        <f>VLOOKUP(PREVIOS!E221&amp;'TABLA PREVIOS'!H221,MATERIAS!A:H,7,FALSE)</f>
        <v>252</v>
      </c>
      <c r="D221">
        <f>VLOOKUP(PREVIOS!G221,CONDICION!A:B,2,FALSE)</f>
        <v>1</v>
      </c>
      <c r="E221">
        <f>PREVIOS!AG221</f>
        <v>1</v>
      </c>
      <c r="F221" s="1" t="s">
        <v>534</v>
      </c>
      <c r="G221" s="1" t="s">
        <v>534</v>
      </c>
      <c r="H221">
        <f>VLOOKUP(PREVIOS!F221&amp;VLOOKUP(PREVIOS!I221,PLAN!A:B,2,FALSE),CURSO!A:D,4,FALSE)</f>
        <v>20</v>
      </c>
      <c r="I221">
        <f>VLOOKUP(PREVIOS!H221,CICLO!A:B,2,FALSE)</f>
        <v>56</v>
      </c>
      <c r="J221">
        <f>VLOOKUP(PREVIOS!I221,PLAN!A:B,2,FALSE)</f>
        <v>6</v>
      </c>
    </row>
    <row r="222" spans="1:10" x14ac:dyDescent="0.25">
      <c r="A222">
        <v>221</v>
      </c>
      <c r="B222">
        <f>VLOOKUP(PREVIOS!C222,ALUMNOS!A:B,2,FALSE)</f>
        <v>176</v>
      </c>
      <c r="C222">
        <f>VLOOKUP(PREVIOS!E222&amp;'TABLA PREVIOS'!H222,MATERIAS!A:H,7,FALSE)</f>
        <v>230</v>
      </c>
      <c r="D222">
        <f>VLOOKUP(PREVIOS!G222,CONDICION!A:B,2,FALSE)</f>
        <v>1</v>
      </c>
      <c r="E222">
        <f>PREVIOS!AG222</f>
        <v>1</v>
      </c>
      <c r="F222" s="1" t="s">
        <v>534</v>
      </c>
      <c r="G222" s="1" t="s">
        <v>534</v>
      </c>
      <c r="H222">
        <f>VLOOKUP(PREVIOS!F222&amp;VLOOKUP(PREVIOS!I222,PLAN!A:B,2,FALSE),CURSO!A:D,4,FALSE)</f>
        <v>18</v>
      </c>
      <c r="I222">
        <f>VLOOKUP(PREVIOS!H222,CICLO!A:B,2,FALSE)</f>
        <v>54</v>
      </c>
      <c r="J222">
        <f>VLOOKUP(PREVIOS!I222,PLAN!A:B,2,FALSE)</f>
        <v>5</v>
      </c>
    </row>
    <row r="223" spans="1:10" x14ac:dyDescent="0.25">
      <c r="A223">
        <v>222</v>
      </c>
      <c r="B223">
        <f>VLOOKUP(PREVIOS!C223,ALUMNOS!A:B,2,FALSE)</f>
        <v>176</v>
      </c>
      <c r="C223">
        <f>VLOOKUP(PREVIOS!E223&amp;'TABLA PREVIOS'!H223,MATERIAS!A:H,7,FALSE)</f>
        <v>245</v>
      </c>
      <c r="D223">
        <f>VLOOKUP(PREVIOS!G223,CONDICION!A:B,2,FALSE)</f>
        <v>1</v>
      </c>
      <c r="E223">
        <f>PREVIOS!AG223</f>
        <v>1</v>
      </c>
      <c r="F223" s="1" t="s">
        <v>534</v>
      </c>
      <c r="G223" s="1" t="s">
        <v>534</v>
      </c>
      <c r="H223">
        <f>VLOOKUP(PREVIOS!F223&amp;VLOOKUP(PREVIOS!I223,PLAN!A:B,2,FALSE),CURSO!A:D,4,FALSE)</f>
        <v>19</v>
      </c>
      <c r="I223">
        <f>VLOOKUP(PREVIOS!H223,CICLO!A:B,2,FALSE)</f>
        <v>55</v>
      </c>
      <c r="J223">
        <f>VLOOKUP(PREVIOS!I223,PLAN!A:B,2,FALSE)</f>
        <v>5</v>
      </c>
    </row>
    <row r="224" spans="1:10" x14ac:dyDescent="0.25">
      <c r="A224">
        <v>223</v>
      </c>
      <c r="B224">
        <f>VLOOKUP(PREVIOS!C224,ALUMNOS!A:B,2,FALSE)</f>
        <v>226</v>
      </c>
      <c r="C224">
        <f>VLOOKUP(PREVIOS!E224&amp;'TABLA PREVIOS'!H224,MATERIAS!A:H,7,FALSE)</f>
        <v>228</v>
      </c>
      <c r="D224">
        <f>VLOOKUP(PREVIOS!G224,CONDICION!A:B,2,FALSE)</f>
        <v>1</v>
      </c>
      <c r="E224">
        <f>PREVIOS!AG224</f>
        <v>1</v>
      </c>
      <c r="F224" s="1" t="s">
        <v>534</v>
      </c>
      <c r="G224" s="1" t="s">
        <v>534</v>
      </c>
      <c r="H224">
        <f>VLOOKUP(PREVIOS!F224&amp;VLOOKUP(PREVIOS!I224,PLAN!A:B,2,FALSE),CURSO!A:D,4,FALSE)</f>
        <v>18</v>
      </c>
      <c r="I224">
        <f>VLOOKUP(PREVIOS!H224,CICLO!A:B,2,FALSE)</f>
        <v>53</v>
      </c>
      <c r="J224">
        <f>VLOOKUP(PREVIOS!I224,PLAN!A:B,2,FALSE)</f>
        <v>5</v>
      </c>
    </row>
    <row r="225" spans="1:10" x14ac:dyDescent="0.25">
      <c r="A225">
        <v>224</v>
      </c>
      <c r="B225">
        <f>VLOOKUP(PREVIOS!C225,ALUMNOS!A:B,2,FALSE)</f>
        <v>226</v>
      </c>
      <c r="C225">
        <f>VLOOKUP(PREVIOS!E225&amp;'TABLA PREVIOS'!H225,MATERIAS!A:H,7,FALSE)</f>
        <v>245</v>
      </c>
      <c r="D225">
        <f>VLOOKUP(PREVIOS!G225,CONDICION!A:B,2,FALSE)</f>
        <v>1</v>
      </c>
      <c r="E225">
        <f>PREVIOS!AG225</f>
        <v>1</v>
      </c>
      <c r="F225" s="1" t="s">
        <v>534</v>
      </c>
      <c r="G225" s="1" t="s">
        <v>534</v>
      </c>
      <c r="H225">
        <f>VLOOKUP(PREVIOS!F225&amp;VLOOKUP(PREVIOS!I225,PLAN!A:B,2,FALSE),CURSO!A:D,4,FALSE)</f>
        <v>19</v>
      </c>
      <c r="I225">
        <f>VLOOKUP(PREVIOS!H225,CICLO!A:B,2,FALSE)</f>
        <v>54</v>
      </c>
      <c r="J225">
        <f>VLOOKUP(PREVIOS!I225,PLAN!A:B,2,FALSE)</f>
        <v>5</v>
      </c>
    </row>
    <row r="226" spans="1:10" x14ac:dyDescent="0.25">
      <c r="A226">
        <v>225</v>
      </c>
      <c r="B226">
        <f>VLOOKUP(PREVIOS!C226,ALUMNOS!A:B,2,FALSE)</f>
        <v>226</v>
      </c>
      <c r="C226">
        <f>VLOOKUP(PREVIOS!E226&amp;'TABLA PREVIOS'!H226,MATERIAS!A:H,7,FALSE)</f>
        <v>239</v>
      </c>
      <c r="D226">
        <f>VLOOKUP(PREVIOS!G226,CONDICION!A:B,2,FALSE)</f>
        <v>3</v>
      </c>
      <c r="E226">
        <f>PREVIOS!AG226</f>
        <v>1</v>
      </c>
      <c r="F226" s="1" t="s">
        <v>534</v>
      </c>
      <c r="G226" s="1" t="s">
        <v>534</v>
      </c>
      <c r="H226">
        <f>VLOOKUP(PREVIOS!F226&amp;VLOOKUP(PREVIOS!I226,PLAN!A:B,2,FALSE),CURSO!A:D,4,FALSE)</f>
        <v>19</v>
      </c>
      <c r="I226">
        <f>VLOOKUP(PREVIOS!H226,CICLO!A:B,2,FALSE)</f>
        <v>54</v>
      </c>
      <c r="J226">
        <f>VLOOKUP(PREVIOS!I226,PLAN!A:B,2,FALSE)</f>
        <v>5</v>
      </c>
    </row>
    <row r="227" spans="1:10" x14ac:dyDescent="0.25">
      <c r="A227">
        <v>226</v>
      </c>
      <c r="B227">
        <f>VLOOKUP(PREVIOS!C227,ALUMNOS!A:B,2,FALSE)</f>
        <v>341</v>
      </c>
      <c r="C227">
        <f>VLOOKUP(PREVIOS!E227&amp;'TABLA PREVIOS'!H227,MATERIAS!A:H,7,FALSE)</f>
        <v>240</v>
      </c>
      <c r="D227">
        <f>VLOOKUP(PREVIOS!G227,CONDICION!A:B,2,FALSE)</f>
        <v>1</v>
      </c>
      <c r="E227">
        <f>PREVIOS!AG227</f>
        <v>7</v>
      </c>
      <c r="F227" s="1" t="s">
        <v>534</v>
      </c>
      <c r="G227" s="1" t="s">
        <v>534</v>
      </c>
      <c r="H227">
        <f>VLOOKUP(PREVIOS!F227&amp;VLOOKUP(PREVIOS!I227,PLAN!A:B,2,FALSE),CURSO!A:D,4,FALSE)</f>
        <v>19</v>
      </c>
      <c r="I227">
        <f>VLOOKUP(PREVIOS!H227,CICLO!A:B,2,FALSE)</f>
        <v>54</v>
      </c>
      <c r="J227">
        <f>VLOOKUP(PREVIOS!I227,PLAN!A:B,2,FALSE)</f>
        <v>5</v>
      </c>
    </row>
    <row r="228" spans="1:10" x14ac:dyDescent="0.25">
      <c r="A228">
        <v>227</v>
      </c>
      <c r="B228">
        <f>VLOOKUP(PREVIOS!C228,ALUMNOS!A:B,2,FALSE)</f>
        <v>579</v>
      </c>
      <c r="C228">
        <f>VLOOKUP(PREVIOS!E228&amp;'TABLA PREVIOS'!H228,MATERIAS!A:H,7,FALSE)</f>
        <v>245</v>
      </c>
      <c r="D228">
        <f>VLOOKUP(PREVIOS!G228,CONDICION!A:B,2,FALSE)</f>
        <v>1</v>
      </c>
      <c r="E228">
        <f>PREVIOS!AG228</f>
        <v>1</v>
      </c>
      <c r="F228" s="1" t="s">
        <v>534</v>
      </c>
      <c r="G228" s="1" t="s">
        <v>534</v>
      </c>
      <c r="H228">
        <f>VLOOKUP(PREVIOS!F228&amp;VLOOKUP(PREVIOS!I228,PLAN!A:B,2,FALSE),CURSO!A:D,4,FALSE)</f>
        <v>19</v>
      </c>
      <c r="I228">
        <f>VLOOKUP(PREVIOS!H228,CICLO!A:B,2,FALSE)</f>
        <v>54</v>
      </c>
      <c r="J228">
        <f>VLOOKUP(PREVIOS!I228,PLAN!A:B,2,FALSE)</f>
        <v>5</v>
      </c>
    </row>
    <row r="229" spans="1:10" x14ac:dyDescent="0.25">
      <c r="A229">
        <v>228</v>
      </c>
      <c r="B229">
        <f>VLOOKUP(PREVIOS!C229,ALUMNOS!A:B,2,FALSE)</f>
        <v>579</v>
      </c>
      <c r="C229">
        <f>VLOOKUP(PREVIOS!E229&amp;'TABLA PREVIOS'!H229,MATERIAS!A:H,7,FALSE)</f>
        <v>256</v>
      </c>
      <c r="D229">
        <f>VLOOKUP(PREVIOS!G229,CONDICION!A:B,2,FALSE)</f>
        <v>1</v>
      </c>
      <c r="E229">
        <f>PREVIOS!AG229</f>
        <v>1</v>
      </c>
      <c r="F229" s="1" t="s">
        <v>534</v>
      </c>
      <c r="G229" s="1" t="s">
        <v>534</v>
      </c>
      <c r="H229">
        <f>VLOOKUP(PREVIOS!F229&amp;VLOOKUP(PREVIOS!I229,PLAN!A:B,2,FALSE),CURSO!A:D,4,FALSE)</f>
        <v>20</v>
      </c>
      <c r="I229">
        <f>VLOOKUP(PREVIOS!H229,CICLO!A:B,2,FALSE)</f>
        <v>56</v>
      </c>
      <c r="J229">
        <f>VLOOKUP(PREVIOS!I229,PLAN!A:B,2,FALSE)</f>
        <v>6</v>
      </c>
    </row>
    <row r="230" spans="1:10" x14ac:dyDescent="0.25">
      <c r="A230">
        <v>229</v>
      </c>
      <c r="B230">
        <f>VLOOKUP(PREVIOS!C230,ALUMNOS!A:B,2,FALSE)</f>
        <v>579</v>
      </c>
      <c r="C230">
        <f>VLOOKUP(PREVIOS!E230&amp;'TABLA PREVIOS'!H230,MATERIAS!A:H,7,FALSE)</f>
        <v>252</v>
      </c>
      <c r="D230">
        <f>VLOOKUP(PREVIOS!G230,CONDICION!A:B,2,FALSE)</f>
        <v>3</v>
      </c>
      <c r="E230">
        <f>PREVIOS!AG230</f>
        <v>1</v>
      </c>
      <c r="F230" s="1" t="s">
        <v>534</v>
      </c>
      <c r="G230" s="1" t="s">
        <v>534</v>
      </c>
      <c r="H230">
        <f>VLOOKUP(PREVIOS!F230&amp;VLOOKUP(PREVIOS!I230,PLAN!A:B,2,FALSE),CURSO!A:D,4,FALSE)</f>
        <v>20</v>
      </c>
      <c r="I230">
        <f>VLOOKUP(PREVIOS!H230,CICLO!A:B,2,FALSE)</f>
        <v>56</v>
      </c>
      <c r="J230">
        <f>VLOOKUP(PREVIOS!I230,PLAN!A:B,2,FALSE)</f>
        <v>6</v>
      </c>
    </row>
    <row r="231" spans="1:10" x14ac:dyDescent="0.25">
      <c r="A231">
        <v>230</v>
      </c>
      <c r="B231">
        <f>VLOOKUP(PREVIOS!C231,ALUMNOS!A:B,2,FALSE)</f>
        <v>682</v>
      </c>
      <c r="C231">
        <f>VLOOKUP(PREVIOS!E231&amp;'TABLA PREVIOS'!H231,MATERIAS!A:H,7,FALSE)</f>
        <v>245</v>
      </c>
      <c r="D231">
        <f>VLOOKUP(PREVIOS!G231,CONDICION!A:B,2,FALSE)</f>
        <v>1</v>
      </c>
      <c r="E231">
        <f>PREVIOS!AG231</f>
        <v>1</v>
      </c>
      <c r="F231" s="1" t="s">
        <v>534</v>
      </c>
      <c r="G231" s="1" t="s">
        <v>534</v>
      </c>
      <c r="H231">
        <f>VLOOKUP(PREVIOS!F231&amp;VLOOKUP(PREVIOS!I231,PLAN!A:B,2,FALSE),CURSO!A:D,4,FALSE)</f>
        <v>19</v>
      </c>
      <c r="I231">
        <f>VLOOKUP(PREVIOS!H231,CICLO!A:B,2,FALSE)</f>
        <v>54</v>
      </c>
      <c r="J231">
        <f>VLOOKUP(PREVIOS!I231,PLAN!A:B,2,FALSE)</f>
        <v>5</v>
      </c>
    </row>
    <row r="232" spans="1:10" x14ac:dyDescent="0.25">
      <c r="A232">
        <v>231</v>
      </c>
      <c r="B232">
        <f>VLOOKUP(PREVIOS!C232,ALUMNOS!A:B,2,FALSE)</f>
        <v>682</v>
      </c>
      <c r="C232">
        <f>VLOOKUP(PREVIOS!E232&amp;'TABLA PREVIOS'!H232,MATERIAS!A:H,7,FALSE)</f>
        <v>254</v>
      </c>
      <c r="D232">
        <f>VLOOKUP(PREVIOS!G232,CONDICION!A:B,2,FALSE)</f>
        <v>1</v>
      </c>
      <c r="E232">
        <f>PREVIOS!AG232</f>
        <v>1</v>
      </c>
      <c r="F232" s="1" t="s">
        <v>534</v>
      </c>
      <c r="G232" s="1" t="s">
        <v>534</v>
      </c>
      <c r="H232">
        <f>VLOOKUP(PREVIOS!F232&amp;VLOOKUP(PREVIOS!I232,PLAN!A:B,2,FALSE),CURSO!A:D,4,FALSE)</f>
        <v>20</v>
      </c>
      <c r="I232">
        <f>VLOOKUP(PREVIOS!H232,CICLO!A:B,2,FALSE)</f>
        <v>56</v>
      </c>
      <c r="J232">
        <f>VLOOKUP(PREVIOS!I232,PLAN!A:B,2,FALSE)</f>
        <v>6</v>
      </c>
    </row>
    <row r="233" spans="1:10" x14ac:dyDescent="0.25">
      <c r="A233">
        <v>232</v>
      </c>
      <c r="B233">
        <f>VLOOKUP(PREVIOS!C233,ALUMNOS!A:B,2,FALSE)</f>
        <v>682</v>
      </c>
      <c r="C233">
        <f>VLOOKUP(PREVIOS!E233&amp;'TABLA PREVIOS'!H233,MATERIAS!A:H,7,FALSE)</f>
        <v>256</v>
      </c>
      <c r="D233">
        <f>VLOOKUP(PREVIOS!G233,CONDICION!A:B,2,FALSE)</f>
        <v>3</v>
      </c>
      <c r="E233">
        <f>PREVIOS!AG233</f>
        <v>1</v>
      </c>
      <c r="F233" s="1" t="s">
        <v>534</v>
      </c>
      <c r="G233" s="1" t="s">
        <v>534</v>
      </c>
      <c r="H233">
        <f>VLOOKUP(PREVIOS!F233&amp;VLOOKUP(PREVIOS!I233,PLAN!A:B,2,FALSE),CURSO!A:D,4,FALSE)</f>
        <v>20</v>
      </c>
      <c r="I233">
        <f>VLOOKUP(PREVIOS!H233,CICLO!A:B,2,FALSE)</f>
        <v>56</v>
      </c>
      <c r="J233">
        <f>VLOOKUP(PREVIOS!I233,PLAN!A:B,2,FALSE)</f>
        <v>6</v>
      </c>
    </row>
    <row r="234" spans="1:10" x14ac:dyDescent="0.25">
      <c r="A234">
        <v>233</v>
      </c>
      <c r="B234">
        <f>VLOOKUP(PREVIOS!C234,ALUMNOS!A:B,2,FALSE)</f>
        <v>815</v>
      </c>
      <c r="C234">
        <f>VLOOKUP(PREVIOS!E234&amp;'TABLA PREVIOS'!H234,MATERIAS!A:H,7,FALSE)</f>
        <v>260</v>
      </c>
      <c r="D234">
        <f>VLOOKUP(PREVIOS!G234,CONDICION!A:B,2,FALSE)</f>
        <v>2</v>
      </c>
      <c r="E234">
        <f>PREVIOS!AG234</f>
        <v>9</v>
      </c>
      <c r="F234" s="1" t="s">
        <v>534</v>
      </c>
      <c r="G234" s="1" t="s">
        <v>534</v>
      </c>
      <c r="H234">
        <f>VLOOKUP(PREVIOS!F234&amp;VLOOKUP(PREVIOS!I234,PLAN!A:B,2,FALSE),CURSO!A:D,4,FALSE)</f>
        <v>20</v>
      </c>
      <c r="I234">
        <f>VLOOKUP(PREVIOS!H234,CICLO!A:B,2,FALSE)</f>
        <v>57</v>
      </c>
      <c r="J234">
        <f>VLOOKUP(PREVIOS!I234,PLAN!A:B,2,FALSE)</f>
        <v>6</v>
      </c>
    </row>
    <row r="235" spans="1:10" x14ac:dyDescent="0.25">
      <c r="A235">
        <v>234</v>
      </c>
      <c r="B235">
        <f>VLOOKUP(PREVIOS!C235,ALUMNOS!A:B,2,FALSE)</f>
        <v>815</v>
      </c>
      <c r="C235">
        <f>VLOOKUP(PREVIOS!E235&amp;'TABLA PREVIOS'!H235,MATERIAS!A:H,7,FALSE)</f>
        <v>259</v>
      </c>
      <c r="D235">
        <f>VLOOKUP(PREVIOS!G235,CONDICION!A:B,2,FALSE)</f>
        <v>2</v>
      </c>
      <c r="E235">
        <f>PREVIOS!AG235</f>
        <v>9</v>
      </c>
      <c r="F235" s="1" t="s">
        <v>534</v>
      </c>
      <c r="G235" s="1" t="s">
        <v>534</v>
      </c>
      <c r="H235">
        <f>VLOOKUP(PREVIOS!F235&amp;VLOOKUP(PREVIOS!I235,PLAN!A:B,2,FALSE),CURSO!A:D,4,FALSE)</f>
        <v>20</v>
      </c>
      <c r="I235">
        <f>VLOOKUP(PREVIOS!H235,CICLO!A:B,2,FALSE)</f>
        <v>57</v>
      </c>
      <c r="J235">
        <f>VLOOKUP(PREVIOS!I235,PLAN!A:B,2,FALSE)</f>
        <v>6</v>
      </c>
    </row>
    <row r="236" spans="1:10" x14ac:dyDescent="0.25">
      <c r="A236">
        <v>235</v>
      </c>
      <c r="B236">
        <f>VLOOKUP(PREVIOS!C236,ALUMNOS!A:B,2,FALSE)</f>
        <v>813</v>
      </c>
      <c r="C236">
        <f>VLOOKUP(PREVIOS!E236&amp;'TABLA PREVIOS'!H236,MATERIAS!A:H,7,FALSE)</f>
        <v>260</v>
      </c>
      <c r="D236">
        <f>VLOOKUP(PREVIOS!G236,CONDICION!A:B,2,FALSE)</f>
        <v>2</v>
      </c>
      <c r="E236">
        <f>PREVIOS!AG236</f>
        <v>1</v>
      </c>
      <c r="F236" s="1" t="s">
        <v>534</v>
      </c>
      <c r="G236" s="1" t="s">
        <v>534</v>
      </c>
      <c r="H236">
        <f>VLOOKUP(PREVIOS!F236&amp;VLOOKUP(PREVIOS!I236,PLAN!A:B,2,FALSE),CURSO!A:D,4,FALSE)</f>
        <v>20</v>
      </c>
      <c r="I236">
        <f>VLOOKUP(PREVIOS!H236,CICLO!A:B,2,FALSE)</f>
        <v>57</v>
      </c>
      <c r="J236">
        <f>VLOOKUP(PREVIOS!I236,PLAN!A:B,2,FALSE)</f>
        <v>6</v>
      </c>
    </row>
    <row r="237" spans="1:10" x14ac:dyDescent="0.25">
      <c r="A237">
        <v>236</v>
      </c>
      <c r="B237">
        <f>VLOOKUP(PREVIOS!C237,ALUMNOS!A:B,2,FALSE)</f>
        <v>813</v>
      </c>
      <c r="C237">
        <f>VLOOKUP(PREVIOS!E237&amp;'TABLA PREVIOS'!H237,MATERIAS!A:H,7,FALSE)</f>
        <v>259</v>
      </c>
      <c r="D237">
        <f>VLOOKUP(PREVIOS!G237,CONDICION!A:B,2,FALSE)</f>
        <v>2</v>
      </c>
      <c r="E237">
        <f>PREVIOS!AG237</f>
        <v>1</v>
      </c>
      <c r="F237" s="1" t="s">
        <v>534</v>
      </c>
      <c r="G237" s="1" t="s">
        <v>534</v>
      </c>
      <c r="H237">
        <f>VLOOKUP(PREVIOS!F237&amp;VLOOKUP(PREVIOS!I237,PLAN!A:B,2,FALSE),CURSO!A:D,4,FALSE)</f>
        <v>20</v>
      </c>
      <c r="I237">
        <f>VLOOKUP(PREVIOS!H237,CICLO!A:B,2,FALSE)</f>
        <v>57</v>
      </c>
      <c r="J237">
        <f>VLOOKUP(PREVIOS!I237,PLAN!A:B,2,FALSE)</f>
        <v>6</v>
      </c>
    </row>
    <row r="238" spans="1:10" x14ac:dyDescent="0.25">
      <c r="A238">
        <v>237</v>
      </c>
      <c r="B238">
        <f>VLOOKUP(PREVIOS!C238,ALUMNOS!A:B,2,FALSE)</f>
        <v>202</v>
      </c>
      <c r="C238">
        <f>VLOOKUP(PREVIOS!E238&amp;'TABLA PREVIOS'!H238,MATERIAS!A:H,7,FALSE)</f>
        <v>256</v>
      </c>
      <c r="D238">
        <f>VLOOKUP(PREVIOS!G238,CONDICION!A:B,2,FALSE)</f>
        <v>1</v>
      </c>
      <c r="E238">
        <f>PREVIOS!AG238</f>
        <v>1</v>
      </c>
      <c r="F238" s="1" t="s">
        <v>534</v>
      </c>
      <c r="G238" s="1" t="s">
        <v>534</v>
      </c>
      <c r="H238">
        <f>VLOOKUP(PREVIOS!F238&amp;VLOOKUP(PREVIOS!I238,PLAN!A:B,2,FALSE),CURSO!A:D,4,FALSE)</f>
        <v>20</v>
      </c>
      <c r="I238">
        <f>VLOOKUP(PREVIOS!H238,CICLO!A:B,2,FALSE)</f>
        <v>56</v>
      </c>
      <c r="J238">
        <f>VLOOKUP(PREVIOS!I238,PLAN!A:B,2,FALSE)</f>
        <v>6</v>
      </c>
    </row>
    <row r="239" spans="1:10" x14ac:dyDescent="0.25">
      <c r="A239">
        <v>238</v>
      </c>
      <c r="B239">
        <f>VLOOKUP(PREVIOS!C239,ALUMNOS!A:B,2,FALSE)</f>
        <v>275</v>
      </c>
      <c r="C239">
        <f>VLOOKUP(PREVIOS!E239&amp;'TABLA PREVIOS'!H239,MATERIAS!A:H,7,FALSE)</f>
        <v>230</v>
      </c>
      <c r="D239">
        <f>VLOOKUP(PREVIOS!G239,CONDICION!A:B,2,FALSE)</f>
        <v>1</v>
      </c>
      <c r="E239">
        <f>PREVIOS!AG239</f>
        <v>1</v>
      </c>
      <c r="F239" s="1" t="s">
        <v>534</v>
      </c>
      <c r="G239" s="1" t="s">
        <v>534</v>
      </c>
      <c r="H239">
        <f>VLOOKUP(PREVIOS!F239&amp;VLOOKUP(PREVIOS!I239,PLAN!A:B,2,FALSE),CURSO!A:D,4,FALSE)</f>
        <v>18</v>
      </c>
      <c r="I239">
        <f>VLOOKUP(PREVIOS!H239,CICLO!A:B,2,FALSE)</f>
        <v>54</v>
      </c>
      <c r="J239">
        <f>VLOOKUP(PREVIOS!I239,PLAN!A:B,2,FALSE)</f>
        <v>5</v>
      </c>
    </row>
    <row r="240" spans="1:10" x14ac:dyDescent="0.25">
      <c r="A240">
        <v>239</v>
      </c>
      <c r="B240">
        <f>VLOOKUP(PREVIOS!C240,ALUMNOS!A:B,2,FALSE)</f>
        <v>275</v>
      </c>
      <c r="C240">
        <f>VLOOKUP(PREVIOS!E240&amp;'TABLA PREVIOS'!H240,MATERIAS!A:H,7,FALSE)</f>
        <v>240</v>
      </c>
      <c r="D240">
        <f>VLOOKUP(PREVIOS!G240,CONDICION!A:B,2,FALSE)</f>
        <v>1</v>
      </c>
      <c r="E240">
        <f>PREVIOS!AG240</f>
        <v>1</v>
      </c>
      <c r="F240" s="1" t="s">
        <v>534</v>
      </c>
      <c r="G240" s="1" t="s">
        <v>534</v>
      </c>
      <c r="H240">
        <f>VLOOKUP(PREVIOS!F240&amp;VLOOKUP(PREVIOS!I240,PLAN!A:B,2,FALSE),CURSO!A:D,4,FALSE)</f>
        <v>19</v>
      </c>
      <c r="I240">
        <f>VLOOKUP(PREVIOS!H240,CICLO!A:B,2,FALSE)</f>
        <v>55</v>
      </c>
      <c r="J240">
        <f>VLOOKUP(PREVIOS!I240,PLAN!A:B,2,FALSE)</f>
        <v>5</v>
      </c>
    </row>
    <row r="241" spans="1:10" x14ac:dyDescent="0.25">
      <c r="A241">
        <v>240</v>
      </c>
      <c r="B241">
        <f>VLOOKUP(PREVIOS!C241,ALUMNOS!A:B,2,FALSE)</f>
        <v>275</v>
      </c>
      <c r="C241">
        <f>VLOOKUP(PREVIOS!E241&amp;'TABLA PREVIOS'!H241,MATERIAS!A:H,7,FALSE)</f>
        <v>261</v>
      </c>
      <c r="D241">
        <f>VLOOKUP(PREVIOS!G241,CONDICION!A:B,2,FALSE)</f>
        <v>3</v>
      </c>
      <c r="E241">
        <f>PREVIOS!AG241</f>
        <v>1</v>
      </c>
      <c r="F241" s="1" t="s">
        <v>534</v>
      </c>
      <c r="G241" s="1" t="s">
        <v>534</v>
      </c>
      <c r="H241">
        <f>VLOOKUP(PREVIOS!F241&amp;VLOOKUP(PREVIOS!I241,PLAN!A:B,2,FALSE),CURSO!A:D,4,FALSE)</f>
        <v>20</v>
      </c>
      <c r="I241">
        <f>VLOOKUP(PREVIOS!H241,CICLO!A:B,2,FALSE)</f>
        <v>56</v>
      </c>
      <c r="J241">
        <f>VLOOKUP(PREVIOS!I241,PLAN!A:B,2,FALSE)</f>
        <v>6</v>
      </c>
    </row>
    <row r="242" spans="1:10" x14ac:dyDescent="0.25">
      <c r="A242">
        <v>241</v>
      </c>
      <c r="B242">
        <f>VLOOKUP(PREVIOS!C242,ALUMNOS!A:B,2,FALSE)</f>
        <v>282</v>
      </c>
      <c r="C242">
        <f>VLOOKUP(PREVIOS!E242&amp;'TABLA PREVIOS'!H242,MATERIAS!A:H,7,FALSE)</f>
        <v>230</v>
      </c>
      <c r="D242">
        <f>VLOOKUP(PREVIOS!G242,CONDICION!A:B,2,FALSE)</f>
        <v>1</v>
      </c>
      <c r="E242">
        <f>PREVIOS!AG242</f>
        <v>1</v>
      </c>
      <c r="F242" s="1" t="s">
        <v>534</v>
      </c>
      <c r="G242" s="1" t="s">
        <v>534</v>
      </c>
      <c r="H242">
        <f>VLOOKUP(PREVIOS!F242&amp;VLOOKUP(PREVIOS!I242,PLAN!A:B,2,FALSE),CURSO!A:D,4,FALSE)</f>
        <v>18</v>
      </c>
      <c r="I242">
        <f>VLOOKUP(PREVIOS!H242,CICLO!A:B,2,FALSE)</f>
        <v>53</v>
      </c>
      <c r="J242">
        <f>VLOOKUP(PREVIOS!I242,PLAN!A:B,2,FALSE)</f>
        <v>5</v>
      </c>
    </row>
    <row r="243" spans="1:10" x14ac:dyDescent="0.25">
      <c r="A243">
        <v>242</v>
      </c>
      <c r="B243">
        <f>VLOOKUP(PREVIOS!C243,ALUMNOS!A:B,2,FALSE)</f>
        <v>282</v>
      </c>
      <c r="C243">
        <f>VLOOKUP(PREVIOS!E243&amp;'TABLA PREVIOS'!H243,MATERIAS!A:H,7,FALSE)</f>
        <v>240</v>
      </c>
      <c r="D243">
        <f>VLOOKUP(PREVIOS!G243,CONDICION!A:B,2,FALSE)</f>
        <v>1</v>
      </c>
      <c r="E243">
        <f>PREVIOS!AG243</f>
        <v>1</v>
      </c>
      <c r="F243" s="1" t="s">
        <v>534</v>
      </c>
      <c r="G243" s="1" t="s">
        <v>534</v>
      </c>
      <c r="H243">
        <f>VLOOKUP(PREVIOS!F243&amp;VLOOKUP(PREVIOS!I243,PLAN!A:B,2,FALSE),CURSO!A:D,4,FALSE)</f>
        <v>19</v>
      </c>
      <c r="I243">
        <f>VLOOKUP(PREVIOS!H243,CICLO!A:B,2,FALSE)</f>
        <v>54</v>
      </c>
      <c r="J243">
        <f>VLOOKUP(PREVIOS!I243,PLAN!A:B,2,FALSE)</f>
        <v>5</v>
      </c>
    </row>
    <row r="244" spans="1:10" x14ac:dyDescent="0.25">
      <c r="A244">
        <v>243</v>
      </c>
      <c r="B244">
        <f>VLOOKUP(PREVIOS!C244,ALUMNOS!A:B,2,FALSE)</f>
        <v>282</v>
      </c>
      <c r="C244">
        <f>VLOOKUP(PREVIOS!E244&amp;'TABLA PREVIOS'!H244,MATERIAS!A:H,7,FALSE)</f>
        <v>252</v>
      </c>
      <c r="D244">
        <f>VLOOKUP(PREVIOS!G244,CONDICION!A:B,2,FALSE)</f>
        <v>3</v>
      </c>
      <c r="E244">
        <f>PREVIOS!AG244</f>
        <v>1</v>
      </c>
      <c r="F244" s="1" t="s">
        <v>534</v>
      </c>
      <c r="G244" s="1" t="s">
        <v>534</v>
      </c>
      <c r="H244">
        <f>VLOOKUP(PREVIOS!F244&amp;VLOOKUP(PREVIOS!I244,PLAN!A:B,2,FALSE),CURSO!A:D,4,FALSE)</f>
        <v>20</v>
      </c>
      <c r="I244">
        <f>VLOOKUP(PREVIOS!H244,CICLO!A:B,2,FALSE)</f>
        <v>56</v>
      </c>
      <c r="J244">
        <f>VLOOKUP(PREVIOS!I244,PLAN!A:B,2,FALSE)</f>
        <v>6</v>
      </c>
    </row>
    <row r="245" spans="1:10" x14ac:dyDescent="0.25">
      <c r="A245">
        <v>244</v>
      </c>
      <c r="B245">
        <f>VLOOKUP(PREVIOS!C245,ALUMNOS!A:B,2,FALSE)</f>
        <v>289</v>
      </c>
      <c r="C245">
        <f>VLOOKUP(PREVIOS!E245&amp;'TABLA PREVIOS'!H245,MATERIAS!A:H,7,FALSE)</f>
        <v>245</v>
      </c>
      <c r="D245">
        <f>VLOOKUP(PREVIOS!G245,CONDICION!A:B,2,FALSE)</f>
        <v>1</v>
      </c>
      <c r="E245">
        <f>PREVIOS!AG245</f>
        <v>1</v>
      </c>
      <c r="F245" s="1" t="s">
        <v>534</v>
      </c>
      <c r="G245" s="1" t="s">
        <v>534</v>
      </c>
      <c r="H245">
        <f>VLOOKUP(PREVIOS!F245&amp;VLOOKUP(PREVIOS!I245,PLAN!A:B,2,FALSE),CURSO!A:D,4,FALSE)</f>
        <v>19</v>
      </c>
      <c r="I245">
        <f>VLOOKUP(PREVIOS!H245,CICLO!A:B,2,FALSE)</f>
        <v>55</v>
      </c>
      <c r="J245">
        <f>VLOOKUP(PREVIOS!I245,PLAN!A:B,2,FALSE)</f>
        <v>5</v>
      </c>
    </row>
    <row r="246" spans="1:10" x14ac:dyDescent="0.25">
      <c r="A246">
        <v>245</v>
      </c>
      <c r="B246">
        <f>VLOOKUP(PREVIOS!C246,ALUMNOS!A:B,2,FALSE)</f>
        <v>316</v>
      </c>
      <c r="C246">
        <f>VLOOKUP(PREVIOS!E246&amp;'TABLA PREVIOS'!H246,MATERIAS!A:H,7,FALSE)</f>
        <v>228</v>
      </c>
      <c r="D246">
        <f>VLOOKUP(PREVIOS!G246,CONDICION!A:B,2,FALSE)</f>
        <v>1</v>
      </c>
      <c r="E246">
        <f>PREVIOS!AG246</f>
        <v>1</v>
      </c>
      <c r="F246" s="1" t="s">
        <v>534</v>
      </c>
      <c r="G246" s="1" t="s">
        <v>534</v>
      </c>
      <c r="H246">
        <f>VLOOKUP(PREVIOS!F246&amp;VLOOKUP(PREVIOS!I246,PLAN!A:B,2,FALSE),CURSO!A:D,4,FALSE)</f>
        <v>18</v>
      </c>
      <c r="I246">
        <f>VLOOKUP(PREVIOS!H246,CICLO!A:B,2,FALSE)</f>
        <v>53</v>
      </c>
      <c r="J246">
        <f>VLOOKUP(PREVIOS!I246,PLAN!A:B,2,FALSE)</f>
        <v>5</v>
      </c>
    </row>
    <row r="247" spans="1:10" x14ac:dyDescent="0.25">
      <c r="A247">
        <v>246</v>
      </c>
      <c r="B247">
        <f>VLOOKUP(PREVIOS!C247,ALUMNOS!A:B,2,FALSE)</f>
        <v>316</v>
      </c>
      <c r="C247">
        <f>VLOOKUP(PREVIOS!E247&amp;'TABLA PREVIOS'!H247,MATERIAS!A:H,7,FALSE)</f>
        <v>229</v>
      </c>
      <c r="D247">
        <f>VLOOKUP(PREVIOS!G247,CONDICION!A:B,2,FALSE)</f>
        <v>1</v>
      </c>
      <c r="E247">
        <f>PREVIOS!AG247</f>
        <v>1</v>
      </c>
      <c r="F247" s="1" t="s">
        <v>534</v>
      </c>
      <c r="G247" s="1" t="s">
        <v>534</v>
      </c>
      <c r="H247">
        <f>VLOOKUP(PREVIOS!F247&amp;VLOOKUP(PREVIOS!I247,PLAN!A:B,2,FALSE),CURSO!A:D,4,FALSE)</f>
        <v>18</v>
      </c>
      <c r="I247">
        <f>VLOOKUP(PREVIOS!H247,CICLO!A:B,2,FALSE)</f>
        <v>53</v>
      </c>
      <c r="J247">
        <f>VLOOKUP(PREVIOS!I247,PLAN!A:B,2,FALSE)</f>
        <v>5</v>
      </c>
    </row>
    <row r="248" spans="1:10" x14ac:dyDescent="0.25">
      <c r="A248">
        <v>247</v>
      </c>
      <c r="B248">
        <f>VLOOKUP(PREVIOS!C248,ALUMNOS!A:B,2,FALSE)</f>
        <v>316</v>
      </c>
      <c r="C248">
        <f>VLOOKUP(PREVIOS!E248&amp;'TABLA PREVIOS'!H248,MATERIAS!A:H,7,FALSE)</f>
        <v>240</v>
      </c>
      <c r="D248">
        <f>VLOOKUP(PREVIOS!G248,CONDICION!A:B,2,FALSE)</f>
        <v>3</v>
      </c>
      <c r="E248">
        <f>PREVIOS!AG248</f>
        <v>1</v>
      </c>
      <c r="F248" s="1" t="s">
        <v>534</v>
      </c>
      <c r="G248" s="1" t="s">
        <v>534</v>
      </c>
      <c r="H248">
        <f>VLOOKUP(PREVIOS!F248&amp;VLOOKUP(PREVIOS!I248,PLAN!A:B,2,FALSE),CURSO!A:D,4,FALSE)</f>
        <v>19</v>
      </c>
      <c r="I248">
        <f>VLOOKUP(PREVIOS!H248,CICLO!A:B,2,FALSE)</f>
        <v>55</v>
      </c>
      <c r="J248">
        <f>VLOOKUP(PREVIOS!I248,PLAN!A:B,2,FALSE)</f>
        <v>5</v>
      </c>
    </row>
    <row r="249" spans="1:10" x14ac:dyDescent="0.25">
      <c r="A249">
        <v>248</v>
      </c>
      <c r="B249">
        <f>VLOOKUP(PREVIOS!C249,ALUMNOS!A:B,2,FALSE)</f>
        <v>390</v>
      </c>
      <c r="C249">
        <f>VLOOKUP(PREVIOS!E249&amp;'TABLA PREVIOS'!H249,MATERIAS!A:H,7,FALSE)</f>
        <v>260</v>
      </c>
      <c r="D249">
        <f>VLOOKUP(PREVIOS!G249,CONDICION!A:B,2,FALSE)</f>
        <v>1</v>
      </c>
      <c r="E249">
        <f>PREVIOS!AG249</f>
        <v>1</v>
      </c>
      <c r="F249" s="1" t="s">
        <v>534</v>
      </c>
      <c r="G249" s="1" t="s">
        <v>534</v>
      </c>
      <c r="H249">
        <f>VLOOKUP(PREVIOS!F249&amp;VLOOKUP(PREVIOS!I249,PLAN!A:B,2,FALSE),CURSO!A:D,4,FALSE)</f>
        <v>20</v>
      </c>
      <c r="I249">
        <f>VLOOKUP(PREVIOS!H249,CICLO!A:B,2,FALSE)</f>
        <v>56</v>
      </c>
      <c r="J249">
        <f>VLOOKUP(PREVIOS!I249,PLAN!A:B,2,FALSE)</f>
        <v>6</v>
      </c>
    </row>
    <row r="250" spans="1:10" x14ac:dyDescent="0.25">
      <c r="A250">
        <v>249</v>
      </c>
      <c r="B250">
        <f>VLOOKUP(PREVIOS!C250,ALUMNOS!A:B,2,FALSE)</f>
        <v>390</v>
      </c>
      <c r="C250">
        <f>VLOOKUP(PREVIOS!E250&amp;'TABLA PREVIOS'!H250,MATERIAS!A:H,7,FALSE)</f>
        <v>258</v>
      </c>
      <c r="D250">
        <f>VLOOKUP(PREVIOS!G250,CONDICION!A:B,2,FALSE)</f>
        <v>1</v>
      </c>
      <c r="E250">
        <f>PREVIOS!AG250</f>
        <v>1</v>
      </c>
      <c r="F250" s="1" t="s">
        <v>534</v>
      </c>
      <c r="G250" s="1" t="s">
        <v>534</v>
      </c>
      <c r="H250">
        <f>VLOOKUP(PREVIOS!F250&amp;VLOOKUP(PREVIOS!I250,PLAN!A:B,2,FALSE),CURSO!A:D,4,FALSE)</f>
        <v>20</v>
      </c>
      <c r="I250">
        <f>VLOOKUP(PREVIOS!H250,CICLO!A:B,2,FALSE)</f>
        <v>56</v>
      </c>
      <c r="J250">
        <f>VLOOKUP(PREVIOS!I250,PLAN!A:B,2,FALSE)</f>
        <v>6</v>
      </c>
    </row>
    <row r="251" spans="1:10" x14ac:dyDescent="0.25">
      <c r="A251">
        <v>250</v>
      </c>
      <c r="B251">
        <f>VLOOKUP(PREVIOS!C251,ALUMNOS!A:B,2,FALSE)</f>
        <v>390</v>
      </c>
      <c r="C251">
        <f>VLOOKUP(PREVIOS!E251&amp;'TABLA PREVIOS'!H251,MATERIAS!A:H,7,FALSE)</f>
        <v>251</v>
      </c>
      <c r="D251">
        <f>VLOOKUP(PREVIOS!G251,CONDICION!A:B,2,FALSE)</f>
        <v>3</v>
      </c>
      <c r="E251">
        <f>PREVIOS!AG251</f>
        <v>1</v>
      </c>
      <c r="F251" s="1" t="s">
        <v>534</v>
      </c>
      <c r="G251" s="1" t="s">
        <v>534</v>
      </c>
      <c r="H251">
        <f>VLOOKUP(PREVIOS!F251&amp;VLOOKUP(PREVIOS!I251,PLAN!A:B,2,FALSE),CURSO!A:D,4,FALSE)</f>
        <v>20</v>
      </c>
      <c r="I251">
        <f>VLOOKUP(PREVIOS!H251,CICLO!A:B,2,FALSE)</f>
        <v>56</v>
      </c>
      <c r="J251">
        <f>VLOOKUP(PREVIOS!I251,PLAN!A:B,2,FALSE)</f>
        <v>6</v>
      </c>
    </row>
    <row r="252" spans="1:10" x14ac:dyDescent="0.25">
      <c r="A252">
        <v>251</v>
      </c>
      <c r="B252">
        <f>VLOOKUP(PREVIOS!C252,ALUMNOS!A:B,2,FALSE)</f>
        <v>416</v>
      </c>
      <c r="C252">
        <f>VLOOKUP(PREVIOS!E252&amp;'TABLA PREVIOS'!H252,MATERIAS!A:H,7,FALSE)</f>
        <v>239</v>
      </c>
      <c r="D252">
        <f>VLOOKUP(PREVIOS!G252,CONDICION!A:B,2,FALSE)</f>
        <v>1</v>
      </c>
      <c r="E252">
        <f>PREVIOS!AG252</f>
        <v>1</v>
      </c>
      <c r="F252" s="1" t="s">
        <v>534</v>
      </c>
      <c r="G252" s="1" t="s">
        <v>534</v>
      </c>
      <c r="H252">
        <f>VLOOKUP(PREVIOS!F252&amp;VLOOKUP(PREVIOS!I252,PLAN!A:B,2,FALSE),CURSO!A:D,4,FALSE)</f>
        <v>19</v>
      </c>
      <c r="I252">
        <f>VLOOKUP(PREVIOS!H252,CICLO!A:B,2,FALSE)</f>
        <v>55</v>
      </c>
      <c r="J252">
        <f>VLOOKUP(PREVIOS!I252,PLAN!A:B,2,FALSE)</f>
        <v>5</v>
      </c>
    </row>
    <row r="253" spans="1:10" x14ac:dyDescent="0.25">
      <c r="A253">
        <v>252</v>
      </c>
      <c r="B253">
        <f>VLOOKUP(PREVIOS!C253,ALUMNOS!A:B,2,FALSE)</f>
        <v>416</v>
      </c>
      <c r="C253">
        <f>VLOOKUP(PREVIOS!E253&amp;'TABLA PREVIOS'!H253,MATERIAS!A:H,7,FALSE)</f>
        <v>261</v>
      </c>
      <c r="D253">
        <f>VLOOKUP(PREVIOS!G253,CONDICION!A:B,2,FALSE)</f>
        <v>1</v>
      </c>
      <c r="E253">
        <f>PREVIOS!AG253</f>
        <v>1</v>
      </c>
      <c r="F253" s="1" t="s">
        <v>534</v>
      </c>
      <c r="G253" s="1" t="s">
        <v>534</v>
      </c>
      <c r="H253">
        <f>VLOOKUP(PREVIOS!F253&amp;VLOOKUP(PREVIOS!I253,PLAN!A:B,2,FALSE),CURSO!A:D,4,FALSE)</f>
        <v>20</v>
      </c>
      <c r="I253">
        <f>VLOOKUP(PREVIOS!H253,CICLO!A:B,2,FALSE)</f>
        <v>56</v>
      </c>
      <c r="J253">
        <f>VLOOKUP(PREVIOS!I253,PLAN!A:B,2,FALSE)</f>
        <v>6</v>
      </c>
    </row>
    <row r="254" spans="1:10" x14ac:dyDescent="0.25">
      <c r="A254">
        <v>253</v>
      </c>
      <c r="B254">
        <f>VLOOKUP(PREVIOS!C254,ALUMNOS!A:B,2,FALSE)</f>
        <v>511</v>
      </c>
      <c r="C254">
        <f>VLOOKUP(PREVIOS!E254&amp;'TABLA PREVIOS'!H254,MATERIAS!A:H,7,FALSE)</f>
        <v>248</v>
      </c>
      <c r="D254">
        <f>VLOOKUP(PREVIOS!G254,CONDICION!A:B,2,FALSE)</f>
        <v>1</v>
      </c>
      <c r="E254">
        <f>PREVIOS!AG254</f>
        <v>1</v>
      </c>
      <c r="F254" s="1" t="s">
        <v>534</v>
      </c>
      <c r="G254" s="1" t="s">
        <v>534</v>
      </c>
      <c r="H254">
        <f>VLOOKUP(PREVIOS!F254&amp;VLOOKUP(PREVIOS!I254,PLAN!A:B,2,FALSE),CURSO!A:D,4,FALSE)</f>
        <v>19</v>
      </c>
      <c r="I254">
        <f>VLOOKUP(PREVIOS!H254,CICLO!A:B,2,FALSE)</f>
        <v>55</v>
      </c>
      <c r="J254">
        <f>VLOOKUP(PREVIOS!I254,PLAN!A:B,2,FALSE)</f>
        <v>5</v>
      </c>
    </row>
    <row r="255" spans="1:10" x14ac:dyDescent="0.25">
      <c r="A255">
        <v>254</v>
      </c>
      <c r="B255">
        <f>VLOOKUP(PREVIOS!C255,ALUMNOS!A:B,2,FALSE)</f>
        <v>511</v>
      </c>
      <c r="C255">
        <f>VLOOKUP(PREVIOS!E255&amp;'TABLA PREVIOS'!H255,MATERIAS!A:H,7,FALSE)</f>
        <v>245</v>
      </c>
      <c r="D255">
        <f>VLOOKUP(PREVIOS!G255,CONDICION!A:B,2,FALSE)</f>
        <v>1</v>
      </c>
      <c r="E255">
        <f>PREVIOS!AG255</f>
        <v>1</v>
      </c>
      <c r="F255" s="1" t="s">
        <v>534</v>
      </c>
      <c r="G255" s="1" t="s">
        <v>534</v>
      </c>
      <c r="H255">
        <f>VLOOKUP(PREVIOS!F255&amp;VLOOKUP(PREVIOS!I255,PLAN!A:B,2,FALSE),CURSO!A:D,4,FALSE)</f>
        <v>19</v>
      </c>
      <c r="I255">
        <f>VLOOKUP(PREVIOS!H255,CICLO!A:B,2,FALSE)</f>
        <v>55</v>
      </c>
      <c r="J255">
        <f>VLOOKUP(PREVIOS!I255,PLAN!A:B,2,FALSE)</f>
        <v>5</v>
      </c>
    </row>
    <row r="256" spans="1:10" x14ac:dyDescent="0.25">
      <c r="A256">
        <v>255</v>
      </c>
      <c r="B256">
        <f>VLOOKUP(PREVIOS!C256,ALUMNOS!A:B,2,FALSE)</f>
        <v>511</v>
      </c>
      <c r="C256">
        <f>VLOOKUP(PREVIOS!E256&amp;'TABLA PREVIOS'!H256,MATERIAS!A:H,7,FALSE)</f>
        <v>251</v>
      </c>
      <c r="D256">
        <f>VLOOKUP(PREVIOS!G256,CONDICION!A:B,2,FALSE)</f>
        <v>3</v>
      </c>
      <c r="E256">
        <f>PREVIOS!AG256</f>
        <v>1</v>
      </c>
      <c r="F256" s="1" t="s">
        <v>534</v>
      </c>
      <c r="G256" s="1" t="s">
        <v>534</v>
      </c>
      <c r="H256">
        <f>VLOOKUP(PREVIOS!F256&amp;VLOOKUP(PREVIOS!I256,PLAN!A:B,2,FALSE),CURSO!A:D,4,FALSE)</f>
        <v>20</v>
      </c>
      <c r="I256">
        <f>VLOOKUP(PREVIOS!H256,CICLO!A:B,2,FALSE)</f>
        <v>56</v>
      </c>
      <c r="J256">
        <f>VLOOKUP(PREVIOS!I256,PLAN!A:B,2,FALSE)</f>
        <v>6</v>
      </c>
    </row>
    <row r="257" spans="1:10" x14ac:dyDescent="0.25">
      <c r="A257">
        <v>256</v>
      </c>
      <c r="B257">
        <f>VLOOKUP(PREVIOS!C257,ALUMNOS!A:B,2,FALSE)</f>
        <v>519</v>
      </c>
      <c r="C257">
        <f>VLOOKUP(PREVIOS!E257&amp;'TABLA PREVIOS'!H257,MATERIAS!A:H,7,FALSE)</f>
        <v>230</v>
      </c>
      <c r="D257">
        <f>VLOOKUP(PREVIOS!G257,CONDICION!A:B,2,FALSE)</f>
        <v>1</v>
      </c>
      <c r="E257">
        <f>PREVIOS!AG257</f>
        <v>1</v>
      </c>
      <c r="F257" s="1" t="s">
        <v>534</v>
      </c>
      <c r="G257" s="1" t="s">
        <v>534</v>
      </c>
      <c r="H257">
        <f>VLOOKUP(PREVIOS!F257&amp;VLOOKUP(PREVIOS!I257,PLAN!A:B,2,FALSE),CURSO!A:D,4,FALSE)</f>
        <v>18</v>
      </c>
      <c r="I257">
        <f>VLOOKUP(PREVIOS!H257,CICLO!A:B,2,FALSE)</f>
        <v>54</v>
      </c>
      <c r="J257">
        <f>VLOOKUP(PREVIOS!I257,PLAN!A:B,2,FALSE)</f>
        <v>5</v>
      </c>
    </row>
    <row r="258" spans="1:10" x14ac:dyDescent="0.25">
      <c r="A258">
        <v>257</v>
      </c>
      <c r="B258">
        <f>VLOOKUP(PREVIOS!C258,ALUMNOS!A:B,2,FALSE)</f>
        <v>519</v>
      </c>
      <c r="C258">
        <f>VLOOKUP(PREVIOS!E258&amp;'TABLA PREVIOS'!H258,MATERIAS!A:H,7,FALSE)</f>
        <v>240</v>
      </c>
      <c r="D258">
        <f>VLOOKUP(PREVIOS!G258,CONDICION!A:B,2,FALSE)</f>
        <v>1</v>
      </c>
      <c r="E258">
        <f>PREVIOS!AG258</f>
        <v>1</v>
      </c>
      <c r="F258" s="1" t="s">
        <v>534</v>
      </c>
      <c r="G258" s="1" t="s">
        <v>534</v>
      </c>
      <c r="H258">
        <f>VLOOKUP(PREVIOS!F258&amp;VLOOKUP(PREVIOS!I258,PLAN!A:B,2,FALSE),CURSO!A:D,4,FALSE)</f>
        <v>19</v>
      </c>
      <c r="I258">
        <f>VLOOKUP(PREVIOS!H258,CICLO!A:B,2,FALSE)</f>
        <v>55</v>
      </c>
      <c r="J258">
        <f>VLOOKUP(PREVIOS!I258,PLAN!A:B,2,FALSE)</f>
        <v>5</v>
      </c>
    </row>
    <row r="259" spans="1:10" x14ac:dyDescent="0.25">
      <c r="A259">
        <v>258</v>
      </c>
      <c r="B259">
        <f>VLOOKUP(PREVIOS!C259,ALUMNOS!A:B,2,FALSE)</f>
        <v>519</v>
      </c>
      <c r="C259">
        <f>VLOOKUP(PREVIOS!E259&amp;'TABLA PREVIOS'!H259,MATERIAS!A:H,7,FALSE)</f>
        <v>252</v>
      </c>
      <c r="D259">
        <f>VLOOKUP(PREVIOS!G259,CONDICION!A:B,2,FALSE)</f>
        <v>3</v>
      </c>
      <c r="E259">
        <f>PREVIOS!AG259</f>
        <v>1</v>
      </c>
      <c r="F259" s="1" t="s">
        <v>534</v>
      </c>
      <c r="G259" s="1" t="s">
        <v>534</v>
      </c>
      <c r="H259">
        <f>VLOOKUP(PREVIOS!F259&amp;VLOOKUP(PREVIOS!I259,PLAN!A:B,2,FALSE),CURSO!A:D,4,FALSE)</f>
        <v>20</v>
      </c>
      <c r="I259">
        <f>VLOOKUP(PREVIOS!H259,CICLO!A:B,2,FALSE)</f>
        <v>56</v>
      </c>
      <c r="J259">
        <f>VLOOKUP(PREVIOS!I259,PLAN!A:B,2,FALSE)</f>
        <v>6</v>
      </c>
    </row>
    <row r="260" spans="1:10" x14ac:dyDescent="0.25">
      <c r="A260">
        <v>259</v>
      </c>
      <c r="B260">
        <f>VLOOKUP(PREVIOS!C260,ALUMNOS!A:B,2,FALSE)</f>
        <v>781</v>
      </c>
      <c r="C260">
        <f>VLOOKUP(PREVIOS!E260&amp;'TABLA PREVIOS'!H260,MATERIAS!A:H,7,FALSE)</f>
        <v>256</v>
      </c>
      <c r="D260">
        <f>VLOOKUP(PREVIOS!G260,CONDICION!A:B,2,FALSE)</f>
        <v>1</v>
      </c>
      <c r="E260">
        <f>PREVIOS!AG260</f>
        <v>1</v>
      </c>
      <c r="F260" s="1" t="s">
        <v>534</v>
      </c>
      <c r="G260" s="1" t="s">
        <v>534</v>
      </c>
      <c r="H260">
        <f>VLOOKUP(PREVIOS!F260&amp;VLOOKUP(PREVIOS!I260,PLAN!A:B,2,FALSE),CURSO!A:D,4,FALSE)</f>
        <v>20</v>
      </c>
      <c r="I260">
        <f>VLOOKUP(PREVIOS!H260,CICLO!A:B,2,FALSE)</f>
        <v>56</v>
      </c>
      <c r="J260">
        <f>VLOOKUP(PREVIOS!I260,PLAN!A:B,2,FALSE)</f>
        <v>6</v>
      </c>
    </row>
    <row r="261" spans="1:10" x14ac:dyDescent="0.25">
      <c r="A261">
        <v>260</v>
      </c>
      <c r="B261">
        <f>VLOOKUP(PREVIOS!C261,ALUMNOS!A:B,2,FALSE)</f>
        <v>781</v>
      </c>
      <c r="C261">
        <f>VLOOKUP(PREVIOS!E261&amp;'TABLA PREVIOS'!H261,MATERIAS!A:H,7,FALSE)</f>
        <v>252</v>
      </c>
      <c r="D261">
        <f>VLOOKUP(PREVIOS!G261,CONDICION!A:B,2,FALSE)</f>
        <v>3</v>
      </c>
      <c r="E261">
        <f>PREVIOS!AG261</f>
        <v>1</v>
      </c>
      <c r="F261" s="1" t="s">
        <v>534</v>
      </c>
      <c r="G261" s="1" t="s">
        <v>534</v>
      </c>
      <c r="H261">
        <f>VLOOKUP(PREVIOS!F261&amp;VLOOKUP(PREVIOS!I261,PLAN!A:B,2,FALSE),CURSO!A:D,4,FALSE)</f>
        <v>20</v>
      </c>
      <c r="I261">
        <f>VLOOKUP(PREVIOS!H261,CICLO!A:B,2,FALSE)</f>
        <v>56</v>
      </c>
      <c r="J261">
        <f>VLOOKUP(PREVIOS!I261,PLAN!A:B,2,FALSE)</f>
        <v>6</v>
      </c>
    </row>
    <row r="262" spans="1:10" x14ac:dyDescent="0.25">
      <c r="A262">
        <v>261</v>
      </c>
      <c r="B262">
        <f>VLOOKUP(PREVIOS!C262,ALUMNOS!A:B,2,FALSE)</f>
        <v>781</v>
      </c>
      <c r="C262">
        <f>VLOOKUP(PREVIOS!E262&amp;'TABLA PREVIOS'!H262,MATERIAS!A:H,7,FALSE)</f>
        <v>259</v>
      </c>
      <c r="D262">
        <f>VLOOKUP(PREVIOS!G262,CONDICION!A:B,2,FALSE)</f>
        <v>1</v>
      </c>
      <c r="E262">
        <f>PREVIOS!AG262</f>
        <v>1</v>
      </c>
      <c r="F262" s="1" t="s">
        <v>534</v>
      </c>
      <c r="G262" s="1" t="s">
        <v>534</v>
      </c>
      <c r="H262">
        <f>VLOOKUP(PREVIOS!F262&amp;VLOOKUP(PREVIOS!I262,PLAN!A:B,2,FALSE),CURSO!A:D,4,FALSE)</f>
        <v>20</v>
      </c>
      <c r="I262">
        <f>VLOOKUP(PREVIOS!H262,CICLO!A:B,2,FALSE)</f>
        <v>56</v>
      </c>
      <c r="J262">
        <f>VLOOKUP(PREVIOS!I262,PLAN!A:B,2,FALSE)</f>
        <v>6</v>
      </c>
    </row>
    <row r="263" spans="1:10" x14ac:dyDescent="0.25">
      <c r="A263">
        <v>262</v>
      </c>
      <c r="B263">
        <f>VLOOKUP(PREVIOS!C263,ALUMNOS!A:B,2,FALSE)</f>
        <v>49</v>
      </c>
      <c r="C263">
        <f>VLOOKUP(PREVIOS!E263&amp;'TABLA PREVIOS'!H263,MATERIAS!A:H,7,FALSE)</f>
        <v>259</v>
      </c>
      <c r="D263">
        <f>VLOOKUP(PREVIOS!G263,CONDICION!A:B,2,FALSE)</f>
        <v>1</v>
      </c>
      <c r="E263">
        <f>PREVIOS!AG263</f>
        <v>1</v>
      </c>
      <c r="F263" s="1" t="s">
        <v>534</v>
      </c>
      <c r="G263" s="1" t="s">
        <v>534</v>
      </c>
      <c r="H263">
        <f>VLOOKUP(PREVIOS!F263&amp;VLOOKUP(PREVIOS!I263,PLAN!A:B,2,FALSE),CURSO!A:D,4,FALSE)</f>
        <v>20</v>
      </c>
      <c r="I263">
        <f>VLOOKUP(PREVIOS!H263,CICLO!A:B,2,FALSE)</f>
        <v>55</v>
      </c>
      <c r="J263">
        <f>VLOOKUP(PREVIOS!I263,PLAN!A:B,2,FALSE)</f>
        <v>6</v>
      </c>
    </row>
    <row r="264" spans="1:10" x14ac:dyDescent="0.25">
      <c r="A264">
        <v>263</v>
      </c>
      <c r="B264">
        <f>VLOOKUP(PREVIOS!C264,ALUMNOS!A:B,2,FALSE)</f>
        <v>204</v>
      </c>
      <c r="C264">
        <f>VLOOKUP(PREVIOS!E264&amp;'TABLA PREVIOS'!H264,MATERIAS!A:H,7,FALSE)</f>
        <v>252</v>
      </c>
      <c r="D264">
        <f>VLOOKUP(PREVIOS!G264,CONDICION!A:B,2,FALSE)</f>
        <v>1</v>
      </c>
      <c r="E264">
        <f>PREVIOS!AG264</f>
        <v>1</v>
      </c>
      <c r="F264" s="1" t="s">
        <v>534</v>
      </c>
      <c r="G264" s="1" t="s">
        <v>534</v>
      </c>
      <c r="H264">
        <f>VLOOKUP(PREVIOS!F264&amp;VLOOKUP(PREVIOS!I264,PLAN!A:B,2,FALSE),CURSO!A:D,4,FALSE)</f>
        <v>20</v>
      </c>
      <c r="I264">
        <f>VLOOKUP(PREVIOS!H264,CICLO!A:B,2,FALSE)</f>
        <v>55</v>
      </c>
      <c r="J264">
        <f>VLOOKUP(PREVIOS!I264,PLAN!A:B,2,FALSE)</f>
        <v>6</v>
      </c>
    </row>
    <row r="265" spans="1:10" x14ac:dyDescent="0.25">
      <c r="A265">
        <v>264</v>
      </c>
      <c r="B265">
        <f>VLOOKUP(PREVIOS!C265,ALUMNOS!A:B,2,FALSE)</f>
        <v>204</v>
      </c>
      <c r="C265">
        <f>VLOOKUP(PREVIOS!E265&amp;'TABLA PREVIOS'!H265,MATERIAS!A:H,7,FALSE)</f>
        <v>269</v>
      </c>
      <c r="D265">
        <f>VLOOKUP(PREVIOS!G265,CONDICION!A:B,2,FALSE)</f>
        <v>3</v>
      </c>
      <c r="E265">
        <f>PREVIOS!AG265</f>
        <v>1</v>
      </c>
      <c r="F265" s="1" t="s">
        <v>534</v>
      </c>
      <c r="G265" s="1" t="s">
        <v>534</v>
      </c>
      <c r="H265">
        <f>VLOOKUP(PREVIOS!F265&amp;VLOOKUP(PREVIOS!I265,PLAN!A:B,2,FALSE),CURSO!A:D,4,FALSE)</f>
        <v>21</v>
      </c>
      <c r="I265">
        <f>VLOOKUP(PREVIOS!H265,CICLO!A:B,2,FALSE)</f>
        <v>56</v>
      </c>
      <c r="J265">
        <f>VLOOKUP(PREVIOS!I265,PLAN!A:B,2,FALSE)</f>
        <v>6</v>
      </c>
    </row>
    <row r="266" spans="1:10" x14ac:dyDescent="0.25">
      <c r="A266">
        <v>265</v>
      </c>
      <c r="B266">
        <f>VLOOKUP(PREVIOS!C266,ALUMNOS!A:B,2,FALSE)</f>
        <v>204</v>
      </c>
      <c r="C266">
        <f>VLOOKUP(PREVIOS!E266&amp;'TABLA PREVIOS'!H266,MATERIAS!A:H,7,FALSE)</f>
        <v>265</v>
      </c>
      <c r="D266">
        <f>VLOOKUP(PREVIOS!G266,CONDICION!A:B,2,FALSE)</f>
        <v>1</v>
      </c>
      <c r="E266">
        <f>PREVIOS!AG266</f>
        <v>1</v>
      </c>
      <c r="F266" s="1" t="s">
        <v>534</v>
      </c>
      <c r="G266" s="1" t="s">
        <v>534</v>
      </c>
      <c r="H266">
        <f>VLOOKUP(PREVIOS!F266&amp;VLOOKUP(PREVIOS!I266,PLAN!A:B,2,FALSE),CURSO!A:D,4,FALSE)</f>
        <v>21</v>
      </c>
      <c r="I266">
        <f>VLOOKUP(PREVIOS!H266,CICLO!A:B,2,FALSE)</f>
        <v>56</v>
      </c>
      <c r="J266">
        <f>VLOOKUP(PREVIOS!I266,PLAN!A:B,2,FALSE)</f>
        <v>6</v>
      </c>
    </row>
    <row r="267" spans="1:10" x14ac:dyDescent="0.25">
      <c r="A267">
        <v>266</v>
      </c>
      <c r="B267">
        <f>VLOOKUP(PREVIOS!C267,ALUMNOS!A:B,2,FALSE)</f>
        <v>250</v>
      </c>
      <c r="C267">
        <f>VLOOKUP(PREVIOS!E267&amp;'TABLA PREVIOS'!H267,MATERIAS!A:H,7,FALSE)</f>
        <v>265</v>
      </c>
      <c r="D267">
        <f>VLOOKUP(PREVIOS!G267,CONDICION!A:B,2,FALSE)</f>
        <v>1</v>
      </c>
      <c r="E267">
        <f>PREVIOS!AG267</f>
        <v>7</v>
      </c>
      <c r="F267" s="1" t="s">
        <v>534</v>
      </c>
      <c r="G267" s="1" t="s">
        <v>534</v>
      </c>
      <c r="H267">
        <f>VLOOKUP(PREVIOS!F267&amp;VLOOKUP(PREVIOS!I267,PLAN!A:B,2,FALSE),CURSO!A:D,4,FALSE)</f>
        <v>21</v>
      </c>
      <c r="I267">
        <f>VLOOKUP(PREVIOS!H267,CICLO!A:B,2,FALSE)</f>
        <v>56</v>
      </c>
      <c r="J267">
        <f>VLOOKUP(PREVIOS!I267,PLAN!A:B,2,FALSE)</f>
        <v>6</v>
      </c>
    </row>
    <row r="268" spans="1:10" x14ac:dyDescent="0.25">
      <c r="A268">
        <v>267</v>
      </c>
      <c r="B268">
        <f>VLOOKUP(PREVIOS!C268,ALUMNOS!A:B,2,FALSE)</f>
        <v>295</v>
      </c>
      <c r="C268">
        <f>VLOOKUP(PREVIOS!E268&amp;'TABLA PREVIOS'!H268,MATERIAS!A:H,7,FALSE)</f>
        <v>265</v>
      </c>
      <c r="D268">
        <f>VLOOKUP(PREVIOS!G268,CONDICION!A:B,2,FALSE)</f>
        <v>1</v>
      </c>
      <c r="E268">
        <f>PREVIOS!AG268</f>
        <v>1</v>
      </c>
      <c r="F268" s="1" t="s">
        <v>534</v>
      </c>
      <c r="G268" s="1" t="s">
        <v>534</v>
      </c>
      <c r="H268">
        <f>VLOOKUP(PREVIOS!F268&amp;VLOOKUP(PREVIOS!I268,PLAN!A:B,2,FALSE),CURSO!A:D,4,FALSE)</f>
        <v>21</v>
      </c>
      <c r="I268">
        <f>VLOOKUP(PREVIOS!H268,CICLO!A:B,2,FALSE)</f>
        <v>56</v>
      </c>
      <c r="J268">
        <f>VLOOKUP(PREVIOS!I268,PLAN!A:B,2,FALSE)</f>
        <v>6</v>
      </c>
    </row>
    <row r="269" spans="1:10" x14ac:dyDescent="0.25">
      <c r="A269">
        <v>268</v>
      </c>
      <c r="B269">
        <f>VLOOKUP(PREVIOS!C269,ALUMNOS!A:B,2,FALSE)</f>
        <v>295</v>
      </c>
      <c r="C269">
        <f>VLOOKUP(PREVIOS!E269&amp;'TABLA PREVIOS'!H269,MATERIAS!A:H,7,FALSE)</f>
        <v>273</v>
      </c>
      <c r="D269">
        <f>VLOOKUP(PREVIOS!G269,CONDICION!A:B,2,FALSE)</f>
        <v>1</v>
      </c>
      <c r="E269">
        <f>PREVIOS!AG269</f>
        <v>1</v>
      </c>
      <c r="F269" s="1" t="s">
        <v>534</v>
      </c>
      <c r="G269" s="1" t="s">
        <v>534</v>
      </c>
      <c r="H269">
        <f>VLOOKUP(PREVIOS!F269&amp;VLOOKUP(PREVIOS!I269,PLAN!A:B,2,FALSE),CURSO!A:D,4,FALSE)</f>
        <v>21</v>
      </c>
      <c r="I269">
        <f>VLOOKUP(PREVIOS!H269,CICLO!A:B,2,FALSE)</f>
        <v>56</v>
      </c>
      <c r="J269">
        <f>VLOOKUP(PREVIOS!I269,PLAN!A:B,2,FALSE)</f>
        <v>6</v>
      </c>
    </row>
    <row r="270" spans="1:10" x14ac:dyDescent="0.25">
      <c r="A270">
        <v>269</v>
      </c>
      <c r="B270">
        <f>VLOOKUP(PREVIOS!C270,ALUMNOS!A:B,2,FALSE)</f>
        <v>395</v>
      </c>
      <c r="C270">
        <f>VLOOKUP(PREVIOS!E270&amp;'TABLA PREVIOS'!H270,MATERIAS!A:H,7,FALSE)</f>
        <v>265</v>
      </c>
      <c r="D270">
        <f>VLOOKUP(PREVIOS!G270,CONDICION!A:B,2,FALSE)</f>
        <v>1</v>
      </c>
      <c r="E270">
        <f>PREVIOS!AG270</f>
        <v>7</v>
      </c>
      <c r="F270" s="1" t="s">
        <v>534</v>
      </c>
      <c r="G270" s="1" t="s">
        <v>534</v>
      </c>
      <c r="H270">
        <f>VLOOKUP(PREVIOS!F270&amp;VLOOKUP(PREVIOS!I270,PLAN!A:B,2,FALSE),CURSO!A:D,4,FALSE)</f>
        <v>21</v>
      </c>
      <c r="I270">
        <f>VLOOKUP(PREVIOS!H270,CICLO!A:B,2,FALSE)</f>
        <v>56</v>
      </c>
      <c r="J270">
        <f>VLOOKUP(PREVIOS!I270,PLAN!A:B,2,FALSE)</f>
        <v>6</v>
      </c>
    </row>
    <row r="271" spans="1:10" x14ac:dyDescent="0.25">
      <c r="A271">
        <v>270</v>
      </c>
      <c r="B271">
        <f>VLOOKUP(PREVIOS!C271,ALUMNOS!A:B,2,FALSE)</f>
        <v>532</v>
      </c>
      <c r="C271">
        <f>VLOOKUP(PREVIOS!E271&amp;'TABLA PREVIOS'!H271,MATERIAS!A:H,7,FALSE)</f>
        <v>265</v>
      </c>
      <c r="D271">
        <f>VLOOKUP(PREVIOS!G271,CONDICION!A:B,2,FALSE)</f>
        <v>1</v>
      </c>
      <c r="E271">
        <f>PREVIOS!AG271</f>
        <v>1</v>
      </c>
      <c r="F271" s="1" t="s">
        <v>534</v>
      </c>
      <c r="G271" s="1" t="s">
        <v>534</v>
      </c>
      <c r="H271">
        <f>VLOOKUP(PREVIOS!F271&amp;VLOOKUP(PREVIOS!I271,PLAN!A:B,2,FALSE),CURSO!A:D,4,FALSE)</f>
        <v>21</v>
      </c>
      <c r="I271">
        <f>VLOOKUP(PREVIOS!H271,CICLO!A:B,2,FALSE)</f>
        <v>56</v>
      </c>
      <c r="J271">
        <f>VLOOKUP(PREVIOS!I271,PLAN!A:B,2,FALSE)</f>
        <v>6</v>
      </c>
    </row>
    <row r="272" spans="1:10" x14ac:dyDescent="0.25">
      <c r="A272">
        <v>271</v>
      </c>
      <c r="B272">
        <f>VLOOKUP(PREVIOS!C272,ALUMNOS!A:B,2,FALSE)</f>
        <v>532</v>
      </c>
      <c r="C272">
        <f>VLOOKUP(PREVIOS!E272&amp;'TABLA PREVIOS'!H272,MATERIAS!A:H,7,FALSE)</f>
        <v>273</v>
      </c>
      <c r="D272">
        <f>VLOOKUP(PREVIOS!G272,CONDICION!A:B,2,FALSE)</f>
        <v>1</v>
      </c>
      <c r="E272">
        <f>PREVIOS!AG272</f>
        <v>1</v>
      </c>
      <c r="F272" s="1" t="s">
        <v>534</v>
      </c>
      <c r="G272" s="1" t="s">
        <v>534</v>
      </c>
      <c r="H272">
        <f>VLOOKUP(PREVIOS!F272&amp;VLOOKUP(PREVIOS!I272,PLAN!A:B,2,FALSE),CURSO!A:D,4,FALSE)</f>
        <v>21</v>
      </c>
      <c r="I272">
        <f>VLOOKUP(PREVIOS!H272,CICLO!A:B,2,FALSE)</f>
        <v>56</v>
      </c>
      <c r="J272">
        <f>VLOOKUP(PREVIOS!I272,PLAN!A:B,2,FALSE)</f>
        <v>6</v>
      </c>
    </row>
    <row r="273" spans="1:10" x14ac:dyDescent="0.25">
      <c r="A273">
        <v>272</v>
      </c>
      <c r="B273">
        <f>VLOOKUP(PREVIOS!C273,ALUMNOS!A:B,2,FALSE)</f>
        <v>585</v>
      </c>
      <c r="C273">
        <f>VLOOKUP(PREVIOS!E273&amp;'TABLA PREVIOS'!H273,MATERIAS!A:H,7,FALSE)</f>
        <v>265</v>
      </c>
      <c r="D273">
        <f>VLOOKUP(PREVIOS!G273,CONDICION!A:B,2,FALSE)</f>
        <v>1</v>
      </c>
      <c r="E273">
        <f>PREVIOS!AG273</f>
        <v>1</v>
      </c>
      <c r="F273" s="1" t="s">
        <v>534</v>
      </c>
      <c r="G273" s="1" t="s">
        <v>534</v>
      </c>
      <c r="H273">
        <f>VLOOKUP(PREVIOS!F273&amp;VLOOKUP(PREVIOS!I273,PLAN!A:B,2,FALSE),CURSO!A:D,4,FALSE)</f>
        <v>21</v>
      </c>
      <c r="I273">
        <f>VLOOKUP(PREVIOS!H273,CICLO!A:B,2,FALSE)</f>
        <v>56</v>
      </c>
      <c r="J273">
        <f>VLOOKUP(PREVIOS!I273,PLAN!A:B,2,FALSE)</f>
        <v>6</v>
      </c>
    </row>
    <row r="274" spans="1:10" x14ac:dyDescent="0.25">
      <c r="A274">
        <v>273</v>
      </c>
      <c r="B274">
        <f>VLOOKUP(PREVIOS!C274,ALUMNOS!A:B,2,FALSE)</f>
        <v>727</v>
      </c>
      <c r="C274">
        <f>VLOOKUP(PREVIOS!E274&amp;'TABLA PREVIOS'!H274,MATERIAS!A:H,7,FALSE)</f>
        <v>260</v>
      </c>
      <c r="D274">
        <f>VLOOKUP(PREVIOS!G274,CONDICION!A:B,2,FALSE)</f>
        <v>2</v>
      </c>
      <c r="E274">
        <f>PREVIOS!AG274</f>
        <v>7</v>
      </c>
      <c r="F274" s="1" t="s">
        <v>534</v>
      </c>
      <c r="G274" s="1" t="s">
        <v>534</v>
      </c>
      <c r="H274">
        <f>VLOOKUP(PREVIOS!F274&amp;VLOOKUP(PREVIOS!I274,PLAN!A:B,2,FALSE),CURSO!A:D,4,FALSE)</f>
        <v>20</v>
      </c>
      <c r="I274">
        <f>VLOOKUP(PREVIOS!H274,CICLO!A:B,2,FALSE)</f>
        <v>57</v>
      </c>
      <c r="J274">
        <f>VLOOKUP(PREVIOS!I274,PLAN!A:B,2,FALSE)</f>
        <v>6</v>
      </c>
    </row>
    <row r="275" spans="1:10" x14ac:dyDescent="0.25">
      <c r="A275">
        <v>274</v>
      </c>
      <c r="B275">
        <f>VLOOKUP(PREVIOS!C275,ALUMNOS!A:B,2,FALSE)</f>
        <v>727</v>
      </c>
      <c r="C275">
        <f>VLOOKUP(PREVIOS!E275&amp;'TABLA PREVIOS'!H275,MATERIAS!A:H,7,FALSE)</f>
        <v>259</v>
      </c>
      <c r="D275">
        <f>VLOOKUP(PREVIOS!G275,CONDICION!A:B,2,FALSE)</f>
        <v>2</v>
      </c>
      <c r="E275">
        <f>PREVIOS!AG275</f>
        <v>7</v>
      </c>
      <c r="F275" s="1" t="s">
        <v>534</v>
      </c>
      <c r="G275" s="1" t="s">
        <v>534</v>
      </c>
      <c r="H275">
        <f>VLOOKUP(PREVIOS!F275&amp;VLOOKUP(PREVIOS!I275,PLAN!A:B,2,FALSE),CURSO!A:D,4,FALSE)</f>
        <v>20</v>
      </c>
      <c r="I275">
        <f>VLOOKUP(PREVIOS!H275,CICLO!A:B,2,FALSE)</f>
        <v>57</v>
      </c>
      <c r="J275">
        <f>VLOOKUP(PREVIOS!I275,PLAN!A:B,2,FALSE)</f>
        <v>6</v>
      </c>
    </row>
    <row r="276" spans="1:10" x14ac:dyDescent="0.25">
      <c r="A276">
        <v>275</v>
      </c>
      <c r="B276">
        <f>VLOOKUP(PREVIOS!C276,ALUMNOS!A:B,2,FALSE)</f>
        <v>727</v>
      </c>
      <c r="C276">
        <f>VLOOKUP(PREVIOS!E276&amp;'TABLA PREVIOS'!H276,MATERIAS!A:H,7,FALSE)</f>
        <v>274</v>
      </c>
      <c r="D276">
        <f>VLOOKUP(PREVIOS!G276,CONDICION!A:B,2,FALSE)</f>
        <v>2</v>
      </c>
      <c r="E276">
        <f>PREVIOS!AG276</f>
        <v>7</v>
      </c>
      <c r="F276" s="1" t="s">
        <v>534</v>
      </c>
      <c r="G276" s="1" t="s">
        <v>534</v>
      </c>
      <c r="H276">
        <f>VLOOKUP(PREVIOS!F276&amp;VLOOKUP(PREVIOS!I276,PLAN!A:B,2,FALSE),CURSO!A:D,4,FALSE)</f>
        <v>21</v>
      </c>
      <c r="I276">
        <f>VLOOKUP(PREVIOS!H276,CICLO!A:B,2,FALSE)</f>
        <v>57</v>
      </c>
      <c r="J276">
        <f>VLOOKUP(PREVIOS!I276,PLAN!A:B,2,FALSE)</f>
        <v>6</v>
      </c>
    </row>
    <row r="277" spans="1:10" x14ac:dyDescent="0.25">
      <c r="A277">
        <v>276</v>
      </c>
      <c r="B277">
        <f>VLOOKUP(PREVIOS!C277,ALUMNOS!A:B,2,FALSE)</f>
        <v>727</v>
      </c>
      <c r="C277">
        <f>VLOOKUP(PREVIOS!E277&amp;'TABLA PREVIOS'!H277,MATERIAS!A:H,7,FALSE)</f>
        <v>275</v>
      </c>
      <c r="D277">
        <f>VLOOKUP(PREVIOS!G277,CONDICION!A:B,2,FALSE)</f>
        <v>2</v>
      </c>
      <c r="E277">
        <f>PREVIOS!AG277</f>
        <v>1</v>
      </c>
      <c r="F277" s="1" t="s">
        <v>534</v>
      </c>
      <c r="G277" s="1" t="s">
        <v>534</v>
      </c>
      <c r="H277">
        <f>VLOOKUP(PREVIOS!F277&amp;VLOOKUP(PREVIOS!I277,PLAN!A:B,2,FALSE),CURSO!A:D,4,FALSE)</f>
        <v>21</v>
      </c>
      <c r="I277">
        <f>VLOOKUP(PREVIOS!H277,CICLO!A:B,2,FALSE)</f>
        <v>57</v>
      </c>
      <c r="J277">
        <f>VLOOKUP(PREVIOS!I277,PLAN!A:B,2,FALSE)</f>
        <v>6</v>
      </c>
    </row>
    <row r="278" spans="1:10" x14ac:dyDescent="0.25">
      <c r="A278">
        <v>277</v>
      </c>
      <c r="B278">
        <f>VLOOKUP(PREVIOS!C278,ALUMNOS!A:B,2,FALSE)</f>
        <v>727</v>
      </c>
      <c r="C278">
        <f>VLOOKUP(PREVIOS!E278&amp;'TABLA PREVIOS'!H278,MATERIAS!A:H,7,FALSE)</f>
        <v>273</v>
      </c>
      <c r="D278">
        <f>VLOOKUP(PREVIOS!G278,CONDICION!A:B,2,FALSE)</f>
        <v>2</v>
      </c>
      <c r="E278">
        <f>PREVIOS!AG278</f>
        <v>1</v>
      </c>
      <c r="F278" s="1" t="s">
        <v>534</v>
      </c>
      <c r="G278" s="1" t="s">
        <v>534</v>
      </c>
      <c r="H278">
        <f>VLOOKUP(PREVIOS!F278&amp;VLOOKUP(PREVIOS!I278,PLAN!A:B,2,FALSE),CURSO!A:D,4,FALSE)</f>
        <v>21</v>
      </c>
      <c r="I278">
        <f>VLOOKUP(PREVIOS!H278,CICLO!A:B,2,FALSE)</f>
        <v>57</v>
      </c>
      <c r="J278">
        <f>VLOOKUP(PREVIOS!I278,PLAN!A:B,2,FALSE)</f>
        <v>6</v>
      </c>
    </row>
    <row r="279" spans="1:10" x14ac:dyDescent="0.25">
      <c r="A279">
        <v>278</v>
      </c>
      <c r="B279">
        <f>VLOOKUP(PREVIOS!C279,ALUMNOS!A:B,2,FALSE)</f>
        <v>487</v>
      </c>
      <c r="C279">
        <f>VLOOKUP(PREVIOS!E279&amp;'TABLA PREVIOS'!H279,MATERIAS!A:H,7,FALSE)</f>
        <v>259</v>
      </c>
      <c r="D279">
        <f>VLOOKUP(PREVIOS!G279,CONDICION!A:B,2,FALSE)</f>
        <v>1</v>
      </c>
      <c r="E279">
        <f>PREVIOS!AG279</f>
        <v>1</v>
      </c>
      <c r="F279" s="1" t="s">
        <v>534</v>
      </c>
      <c r="G279" s="1" t="s">
        <v>534</v>
      </c>
      <c r="H279">
        <f>VLOOKUP(PREVIOS!F279&amp;VLOOKUP(PREVIOS!I279,PLAN!A:B,2,FALSE),CURSO!A:D,4,FALSE)</f>
        <v>20</v>
      </c>
      <c r="I279">
        <f>VLOOKUP(PREVIOS!H279,CICLO!A:B,2,FALSE)</f>
        <v>55</v>
      </c>
      <c r="J279">
        <f>VLOOKUP(PREVIOS!I279,PLAN!A:B,2,FALSE)</f>
        <v>6</v>
      </c>
    </row>
    <row r="280" spans="1:10" x14ac:dyDescent="0.25">
      <c r="A280">
        <v>279</v>
      </c>
      <c r="B280">
        <f>VLOOKUP(PREVIOS!C280,ALUMNOS!A:B,2,FALSE)</f>
        <v>487</v>
      </c>
      <c r="C280">
        <f>VLOOKUP(PREVIOS!E280&amp;'TABLA PREVIOS'!H280,MATERIAS!A:H,7,FALSE)</f>
        <v>277</v>
      </c>
      <c r="D280">
        <f>VLOOKUP(PREVIOS!G280,CONDICION!A:B,2,FALSE)</f>
        <v>1</v>
      </c>
      <c r="E280">
        <f>PREVIOS!AG280</f>
        <v>1</v>
      </c>
      <c r="F280" s="1" t="s">
        <v>534</v>
      </c>
      <c r="G280" s="1" t="s">
        <v>534</v>
      </c>
      <c r="H280">
        <f>VLOOKUP(PREVIOS!F280&amp;VLOOKUP(PREVIOS!I280,PLAN!A:B,2,FALSE),CURSO!A:D,4,FALSE)</f>
        <v>21</v>
      </c>
      <c r="I280">
        <f>VLOOKUP(PREVIOS!H280,CICLO!A:B,2,FALSE)</f>
        <v>56</v>
      </c>
      <c r="J280">
        <f>VLOOKUP(PREVIOS!I280,PLAN!A:B,2,FALSE)</f>
        <v>6</v>
      </c>
    </row>
    <row r="281" spans="1:10" x14ac:dyDescent="0.25">
      <c r="A281">
        <v>280</v>
      </c>
      <c r="B281">
        <f>VLOOKUP(PREVIOS!C281,ALUMNOS!A:B,2,FALSE)</f>
        <v>487</v>
      </c>
      <c r="C281">
        <f>VLOOKUP(PREVIOS!E281&amp;'TABLA PREVIOS'!H281,MATERIAS!A:H,7,FALSE)</f>
        <v>265</v>
      </c>
      <c r="D281">
        <f>VLOOKUP(PREVIOS!G281,CONDICION!A:B,2,FALSE)</f>
        <v>3</v>
      </c>
      <c r="E281">
        <f>PREVIOS!AG281</f>
        <v>1</v>
      </c>
      <c r="F281" s="1" t="s">
        <v>534</v>
      </c>
      <c r="G281" s="1" t="s">
        <v>534</v>
      </c>
      <c r="H281">
        <f>VLOOKUP(PREVIOS!F281&amp;VLOOKUP(PREVIOS!I281,PLAN!A:B,2,FALSE),CURSO!A:D,4,FALSE)</f>
        <v>21</v>
      </c>
      <c r="I281">
        <f>VLOOKUP(PREVIOS!H281,CICLO!A:B,2,FALSE)</f>
        <v>56</v>
      </c>
      <c r="J281">
        <f>VLOOKUP(PREVIOS!I281,PLAN!A:B,2,FALSE)</f>
        <v>6</v>
      </c>
    </row>
    <row r="282" spans="1:10" x14ac:dyDescent="0.25">
      <c r="A282">
        <v>281</v>
      </c>
      <c r="B282">
        <f>VLOOKUP(PREVIOS!C282,ALUMNOS!A:B,2,FALSE)</f>
        <v>40</v>
      </c>
      <c r="C282">
        <f>VLOOKUP(PREVIOS!E282&amp;'TABLA PREVIOS'!H282,MATERIAS!A:H,7,FALSE)</f>
        <v>273</v>
      </c>
      <c r="D282">
        <f>VLOOKUP(PREVIOS!G282,CONDICION!A:B,2,FALSE)</f>
        <v>1</v>
      </c>
      <c r="E282">
        <f>PREVIOS!AG282</f>
        <v>1</v>
      </c>
      <c r="F282" s="1" t="s">
        <v>534</v>
      </c>
      <c r="G282" s="1" t="s">
        <v>534</v>
      </c>
      <c r="H282">
        <f>VLOOKUP(PREVIOS!F282&amp;VLOOKUP(PREVIOS!I282,PLAN!A:B,2,FALSE),CURSO!A:D,4,FALSE)</f>
        <v>21</v>
      </c>
      <c r="I282">
        <f>VLOOKUP(PREVIOS!H282,CICLO!A:B,2,FALSE)</f>
        <v>56</v>
      </c>
      <c r="J282">
        <f>VLOOKUP(PREVIOS!I282,PLAN!A:B,2,FALSE)</f>
        <v>6</v>
      </c>
    </row>
    <row r="283" spans="1:10" x14ac:dyDescent="0.25">
      <c r="A283">
        <v>282</v>
      </c>
      <c r="B283">
        <f>VLOOKUP(PREVIOS!C283,ALUMNOS!A:B,2,FALSE)</f>
        <v>91</v>
      </c>
      <c r="C283">
        <f>VLOOKUP(PREVIOS!E283&amp;'TABLA PREVIOS'!H283,MATERIAS!A:H,7,FALSE)</f>
        <v>234</v>
      </c>
      <c r="D283">
        <f>VLOOKUP(PREVIOS!G283,CONDICION!A:B,2,FALSE)</f>
        <v>1</v>
      </c>
      <c r="E283">
        <f>PREVIOS!AG283</f>
        <v>1</v>
      </c>
      <c r="F283" s="1" t="s">
        <v>534</v>
      </c>
      <c r="G283" s="1" t="s">
        <v>534</v>
      </c>
      <c r="H283">
        <f>VLOOKUP(PREVIOS!F283&amp;VLOOKUP(PREVIOS!I283,PLAN!A:B,2,FALSE),CURSO!A:D,4,FALSE)</f>
        <v>18</v>
      </c>
      <c r="I283">
        <f>VLOOKUP(PREVIOS!H283,CICLO!A:B,2,FALSE)</f>
        <v>53</v>
      </c>
      <c r="J283">
        <f>VLOOKUP(PREVIOS!I283,PLAN!A:B,2,FALSE)</f>
        <v>5</v>
      </c>
    </row>
    <row r="284" spans="1:10" x14ac:dyDescent="0.25">
      <c r="A284">
        <v>283</v>
      </c>
      <c r="B284">
        <f>VLOOKUP(PREVIOS!C284,ALUMNOS!A:B,2,FALSE)</f>
        <v>91</v>
      </c>
      <c r="C284">
        <f>VLOOKUP(PREVIOS!E284&amp;'TABLA PREVIOS'!H284,MATERIAS!A:H,7,FALSE)</f>
        <v>256</v>
      </c>
      <c r="D284">
        <f>VLOOKUP(PREVIOS!G284,CONDICION!A:B,2,FALSE)</f>
        <v>1</v>
      </c>
      <c r="E284">
        <f>PREVIOS!AG284</f>
        <v>1</v>
      </c>
      <c r="F284" s="1" t="s">
        <v>534</v>
      </c>
      <c r="G284" s="1" t="s">
        <v>534</v>
      </c>
      <c r="H284">
        <f>VLOOKUP(PREVIOS!F284&amp;VLOOKUP(PREVIOS!I284,PLAN!A:B,2,FALSE),CURSO!A:D,4,FALSE)</f>
        <v>20</v>
      </c>
      <c r="I284">
        <f>VLOOKUP(PREVIOS!H284,CICLO!A:B,2,FALSE)</f>
        <v>55</v>
      </c>
      <c r="J284">
        <f>VLOOKUP(PREVIOS!I284,PLAN!A:B,2,FALSE)</f>
        <v>6</v>
      </c>
    </row>
    <row r="285" spans="1:10" x14ac:dyDescent="0.25">
      <c r="A285">
        <v>284</v>
      </c>
      <c r="B285">
        <f>VLOOKUP(PREVIOS!C285,ALUMNOS!A:B,2,FALSE)</f>
        <v>122</v>
      </c>
      <c r="C285">
        <f>VLOOKUP(PREVIOS!E285&amp;'TABLA PREVIOS'!H285,MATERIAS!A:H,7,FALSE)</f>
        <v>245</v>
      </c>
      <c r="D285">
        <f>VLOOKUP(PREVIOS!G285,CONDICION!A:B,2,FALSE)</f>
        <v>1</v>
      </c>
      <c r="E285">
        <f>PREVIOS!AG285</f>
        <v>1</v>
      </c>
      <c r="F285" s="1" t="s">
        <v>534</v>
      </c>
      <c r="G285" s="1" t="s">
        <v>534</v>
      </c>
      <c r="H285">
        <f>VLOOKUP(PREVIOS!F285&amp;VLOOKUP(PREVIOS!I285,PLAN!A:B,2,FALSE),CURSO!A:D,4,FALSE)</f>
        <v>19</v>
      </c>
      <c r="I285">
        <f>VLOOKUP(PREVIOS!H285,CICLO!A:B,2,FALSE)</f>
        <v>54</v>
      </c>
      <c r="J285">
        <f>VLOOKUP(PREVIOS!I285,PLAN!A:B,2,FALSE)</f>
        <v>5</v>
      </c>
    </row>
    <row r="286" spans="1:10" x14ac:dyDescent="0.25">
      <c r="A286">
        <v>285</v>
      </c>
      <c r="B286">
        <f>VLOOKUP(PREVIOS!C286,ALUMNOS!A:B,2,FALSE)</f>
        <v>284</v>
      </c>
      <c r="C286">
        <f>VLOOKUP(PREVIOS!E286&amp;'TABLA PREVIOS'!H286,MATERIAS!A:H,7,FALSE)</f>
        <v>273</v>
      </c>
      <c r="D286">
        <f>VLOOKUP(PREVIOS!G286,CONDICION!A:B,2,FALSE)</f>
        <v>1</v>
      </c>
      <c r="E286">
        <f>PREVIOS!AG286</f>
        <v>1</v>
      </c>
      <c r="F286" s="1" t="s">
        <v>534</v>
      </c>
      <c r="G286" s="1" t="s">
        <v>534</v>
      </c>
      <c r="H286">
        <f>VLOOKUP(PREVIOS!F286&amp;VLOOKUP(PREVIOS!I286,PLAN!A:B,2,FALSE),CURSO!A:D,4,FALSE)</f>
        <v>21</v>
      </c>
      <c r="I286">
        <f>VLOOKUP(PREVIOS!H286,CICLO!A:B,2,FALSE)</f>
        <v>56</v>
      </c>
      <c r="J286">
        <f>VLOOKUP(PREVIOS!I286,PLAN!A:B,2,FALSE)</f>
        <v>6</v>
      </c>
    </row>
    <row r="287" spans="1:10" x14ac:dyDescent="0.25">
      <c r="A287">
        <v>286</v>
      </c>
      <c r="B287">
        <f>VLOOKUP(PREVIOS!C287,ALUMNOS!A:B,2,FALSE)</f>
        <v>398</v>
      </c>
      <c r="C287">
        <f>VLOOKUP(PREVIOS!E287&amp;'TABLA PREVIOS'!H287,MATERIAS!A:H,7,FALSE)</f>
        <v>233</v>
      </c>
      <c r="D287">
        <f>VLOOKUP(PREVIOS!G287,CONDICION!A:B,2,FALSE)</f>
        <v>3</v>
      </c>
      <c r="E287">
        <f>PREVIOS!AG287</f>
        <v>1</v>
      </c>
      <c r="F287" s="1" t="s">
        <v>534</v>
      </c>
      <c r="G287" s="1" t="s">
        <v>534</v>
      </c>
      <c r="H287">
        <f>VLOOKUP(PREVIOS!F287&amp;VLOOKUP(PREVIOS!I287,PLAN!A:B,2,FALSE),CURSO!A:D,4,FALSE)</f>
        <v>18</v>
      </c>
      <c r="I287">
        <f>VLOOKUP(PREVIOS!H287,CICLO!A:B,2,FALSE)</f>
        <v>53</v>
      </c>
      <c r="J287">
        <f>VLOOKUP(PREVIOS!I287,PLAN!A:B,2,FALSE)</f>
        <v>5</v>
      </c>
    </row>
    <row r="288" spans="1:10" x14ac:dyDescent="0.25">
      <c r="A288">
        <v>287</v>
      </c>
      <c r="B288">
        <f>VLOOKUP(PREVIOS!C288,ALUMNOS!A:B,2,FALSE)</f>
        <v>398</v>
      </c>
      <c r="C288">
        <f>VLOOKUP(PREVIOS!E288&amp;'TABLA PREVIOS'!H288,MATERIAS!A:H,7,FALSE)</f>
        <v>230</v>
      </c>
      <c r="D288">
        <f>VLOOKUP(PREVIOS!G288,CONDICION!A:B,2,FALSE)</f>
        <v>1</v>
      </c>
      <c r="E288">
        <f>PREVIOS!AG288</f>
        <v>1</v>
      </c>
      <c r="F288" s="1" t="s">
        <v>534</v>
      </c>
      <c r="G288" s="1" t="s">
        <v>534</v>
      </c>
      <c r="H288">
        <f>VLOOKUP(PREVIOS!F288&amp;VLOOKUP(PREVIOS!I288,PLAN!A:B,2,FALSE),CURSO!A:D,4,FALSE)</f>
        <v>18</v>
      </c>
      <c r="I288">
        <f>VLOOKUP(PREVIOS!H288,CICLO!A:B,2,FALSE)</f>
        <v>53</v>
      </c>
      <c r="J288">
        <f>VLOOKUP(PREVIOS!I288,PLAN!A:B,2,FALSE)</f>
        <v>5</v>
      </c>
    </row>
    <row r="289" spans="1:10" x14ac:dyDescent="0.25">
      <c r="A289">
        <v>288</v>
      </c>
      <c r="B289">
        <f>VLOOKUP(PREVIOS!C289,ALUMNOS!A:B,2,FALSE)</f>
        <v>398</v>
      </c>
      <c r="C289">
        <f>VLOOKUP(PREVIOS!E289&amp;'TABLA PREVIOS'!H289,MATERIAS!A:H,7,FALSE)</f>
        <v>245</v>
      </c>
      <c r="D289">
        <f>VLOOKUP(PREVIOS!G289,CONDICION!A:B,2,FALSE)</f>
        <v>1</v>
      </c>
      <c r="E289">
        <f>PREVIOS!AG289</f>
        <v>1</v>
      </c>
      <c r="F289" s="1" t="s">
        <v>534</v>
      </c>
      <c r="G289" s="1" t="s">
        <v>534</v>
      </c>
      <c r="H289">
        <f>VLOOKUP(PREVIOS!F289&amp;VLOOKUP(PREVIOS!I289,PLAN!A:B,2,FALSE),CURSO!A:D,4,FALSE)</f>
        <v>19</v>
      </c>
      <c r="I289">
        <f>VLOOKUP(PREVIOS!H289,CICLO!A:B,2,FALSE)</f>
        <v>54</v>
      </c>
      <c r="J289">
        <f>VLOOKUP(PREVIOS!I289,PLAN!A:B,2,FALSE)</f>
        <v>5</v>
      </c>
    </row>
    <row r="290" spans="1:10" x14ac:dyDescent="0.25">
      <c r="A290">
        <v>289</v>
      </c>
      <c r="B290">
        <f>VLOOKUP(PREVIOS!C290,ALUMNOS!A:B,2,FALSE)</f>
        <v>443</v>
      </c>
      <c r="C290">
        <f>VLOOKUP(PREVIOS!E290&amp;'TABLA PREVIOS'!H290,MATERIAS!A:H,7,FALSE)</f>
        <v>260</v>
      </c>
      <c r="D290">
        <f>VLOOKUP(PREVIOS!G290,CONDICION!A:B,2,FALSE)</f>
        <v>2</v>
      </c>
      <c r="E290">
        <f>PREVIOS!AG290</f>
        <v>7</v>
      </c>
      <c r="F290" s="1" t="s">
        <v>534</v>
      </c>
      <c r="G290" s="1" t="s">
        <v>534</v>
      </c>
      <c r="H290">
        <f>VLOOKUP(PREVIOS!F290&amp;VLOOKUP(PREVIOS!I290,PLAN!A:B,2,FALSE),CURSO!A:D,4,FALSE)</f>
        <v>20</v>
      </c>
      <c r="I290">
        <f>VLOOKUP(PREVIOS!H290,CICLO!A:B,2,FALSE)</f>
        <v>56</v>
      </c>
      <c r="J290">
        <f>VLOOKUP(PREVIOS!I290,PLAN!A:B,2,FALSE)</f>
        <v>6</v>
      </c>
    </row>
    <row r="291" spans="1:10" x14ac:dyDescent="0.25">
      <c r="A291">
        <v>290</v>
      </c>
      <c r="B291">
        <f>VLOOKUP(PREVIOS!C291,ALUMNOS!A:B,2,FALSE)</f>
        <v>473</v>
      </c>
      <c r="C291">
        <f>VLOOKUP(PREVIOS!E291&amp;'TABLA PREVIOS'!H291,MATERIAS!A:H,7,FALSE)</f>
        <v>260</v>
      </c>
      <c r="D291">
        <f>VLOOKUP(PREVIOS!G291,CONDICION!A:B,2,FALSE)</f>
        <v>1</v>
      </c>
      <c r="E291">
        <f>PREVIOS!AG291</f>
        <v>1</v>
      </c>
      <c r="F291" s="1" t="s">
        <v>534</v>
      </c>
      <c r="G291" s="1" t="s">
        <v>534</v>
      </c>
      <c r="H291">
        <f>VLOOKUP(PREVIOS!F291&amp;VLOOKUP(PREVIOS!I291,PLAN!A:B,2,FALSE),CURSO!A:D,4,FALSE)</f>
        <v>20</v>
      </c>
      <c r="I291">
        <f>VLOOKUP(PREVIOS!H291,CICLO!A:B,2,FALSE)</f>
        <v>55</v>
      </c>
      <c r="J291">
        <f>VLOOKUP(PREVIOS!I291,PLAN!A:B,2,FALSE)</f>
        <v>6</v>
      </c>
    </row>
    <row r="292" spans="1:10" x14ac:dyDescent="0.25">
      <c r="A292">
        <v>291</v>
      </c>
      <c r="B292">
        <f>VLOOKUP(PREVIOS!C292,ALUMNOS!A:B,2,FALSE)</f>
        <v>473</v>
      </c>
      <c r="C292">
        <f>VLOOKUP(PREVIOS!E292&amp;'TABLA PREVIOS'!H292,MATERIAS!A:H,7,FALSE)</f>
        <v>258</v>
      </c>
      <c r="D292">
        <f>VLOOKUP(PREVIOS!G292,CONDICION!A:B,2,FALSE)</f>
        <v>1</v>
      </c>
      <c r="E292">
        <f>PREVIOS!AG292</f>
        <v>1</v>
      </c>
      <c r="F292" s="1" t="s">
        <v>534</v>
      </c>
      <c r="G292" s="1" t="s">
        <v>534</v>
      </c>
      <c r="H292">
        <f>VLOOKUP(PREVIOS!F292&amp;VLOOKUP(PREVIOS!I292,PLAN!A:B,2,FALSE),CURSO!A:D,4,FALSE)</f>
        <v>20</v>
      </c>
      <c r="I292">
        <f>VLOOKUP(PREVIOS!H292,CICLO!A:B,2,FALSE)</f>
        <v>55</v>
      </c>
      <c r="J292">
        <f>VLOOKUP(PREVIOS!I292,PLAN!A:B,2,FALSE)</f>
        <v>6</v>
      </c>
    </row>
    <row r="293" spans="1:10" x14ac:dyDescent="0.25">
      <c r="A293">
        <v>292</v>
      </c>
      <c r="B293">
        <f>VLOOKUP(PREVIOS!C293,ALUMNOS!A:B,2,FALSE)</f>
        <v>498</v>
      </c>
      <c r="C293">
        <f>VLOOKUP(PREVIOS!E293&amp;'TABLA PREVIOS'!H293,MATERIAS!A:H,7,FALSE)</f>
        <v>260</v>
      </c>
      <c r="D293">
        <f>VLOOKUP(PREVIOS!G293,CONDICION!A:B,2,FALSE)</f>
        <v>1</v>
      </c>
      <c r="E293">
        <f>PREVIOS!AG293</f>
        <v>1</v>
      </c>
      <c r="F293" s="1" t="s">
        <v>534</v>
      </c>
      <c r="G293" s="1" t="s">
        <v>534</v>
      </c>
      <c r="H293">
        <f>VLOOKUP(PREVIOS!F293&amp;VLOOKUP(PREVIOS!I293,PLAN!A:B,2,FALSE),CURSO!A:D,4,FALSE)</f>
        <v>20</v>
      </c>
      <c r="I293">
        <f>VLOOKUP(PREVIOS!H293,CICLO!A:B,2,FALSE)</f>
        <v>55</v>
      </c>
      <c r="J293">
        <f>VLOOKUP(PREVIOS!I293,PLAN!A:B,2,FALSE)</f>
        <v>6</v>
      </c>
    </row>
    <row r="294" spans="1:10" x14ac:dyDescent="0.25">
      <c r="A294">
        <v>293</v>
      </c>
      <c r="B294">
        <f>VLOOKUP(PREVIOS!C294,ALUMNOS!A:B,2,FALSE)</f>
        <v>550</v>
      </c>
      <c r="C294">
        <f>VLOOKUP(PREVIOS!E294&amp;'TABLA PREVIOS'!H294,MATERIAS!A:H,7,FALSE)</f>
        <v>232</v>
      </c>
      <c r="D294">
        <f>VLOOKUP(PREVIOS!G294,CONDICION!A:B,2,FALSE)</f>
        <v>1</v>
      </c>
      <c r="E294">
        <f>PREVIOS!AG294</f>
        <v>1</v>
      </c>
      <c r="F294" s="1" t="s">
        <v>534</v>
      </c>
      <c r="G294" s="1" t="s">
        <v>534</v>
      </c>
      <c r="H294">
        <f>VLOOKUP(PREVIOS!F294&amp;VLOOKUP(PREVIOS!I294,PLAN!A:B,2,FALSE),CURSO!A:D,4,FALSE)</f>
        <v>18</v>
      </c>
      <c r="I294">
        <f>VLOOKUP(PREVIOS!H294,CICLO!A:B,2,FALSE)</f>
        <v>53</v>
      </c>
      <c r="J294">
        <f>VLOOKUP(PREVIOS!I294,PLAN!A:B,2,FALSE)</f>
        <v>5</v>
      </c>
    </row>
    <row r="295" spans="1:10" x14ac:dyDescent="0.25">
      <c r="A295">
        <v>294</v>
      </c>
      <c r="B295">
        <f>VLOOKUP(PREVIOS!C295,ALUMNOS!A:B,2,FALSE)</f>
        <v>550</v>
      </c>
      <c r="C295">
        <f>VLOOKUP(PREVIOS!E295&amp;'TABLA PREVIOS'!H295,MATERIAS!A:H,7,FALSE)</f>
        <v>229</v>
      </c>
      <c r="D295">
        <f>VLOOKUP(PREVIOS!G295,CONDICION!A:B,2,FALSE)</f>
        <v>1</v>
      </c>
      <c r="E295">
        <f>PREVIOS!AG295</f>
        <v>1</v>
      </c>
      <c r="F295" s="1" t="s">
        <v>534</v>
      </c>
      <c r="G295" s="1" t="s">
        <v>534</v>
      </c>
      <c r="H295">
        <f>VLOOKUP(PREVIOS!F295&amp;VLOOKUP(PREVIOS!I295,PLAN!A:B,2,FALSE),CURSO!A:D,4,FALSE)</f>
        <v>18</v>
      </c>
      <c r="I295">
        <f>VLOOKUP(PREVIOS!H295,CICLO!A:B,2,FALSE)</f>
        <v>53</v>
      </c>
      <c r="J295">
        <f>VLOOKUP(PREVIOS!I295,PLAN!A:B,2,FALSE)</f>
        <v>5</v>
      </c>
    </row>
    <row r="296" spans="1:10" x14ac:dyDescent="0.25">
      <c r="A296">
        <v>295</v>
      </c>
      <c r="B296">
        <f>VLOOKUP(PREVIOS!C296,ALUMNOS!A:B,2,FALSE)</f>
        <v>550</v>
      </c>
      <c r="C296">
        <f>VLOOKUP(PREVIOS!E296&amp;'TABLA PREVIOS'!H296,MATERIAS!A:H,7,FALSE)</f>
        <v>272</v>
      </c>
      <c r="D296">
        <f>VLOOKUP(PREVIOS!G296,CONDICION!A:B,2,FALSE)</f>
        <v>1</v>
      </c>
      <c r="E296">
        <f>PREVIOS!AG296</f>
        <v>1</v>
      </c>
      <c r="F296" s="1" t="s">
        <v>534</v>
      </c>
      <c r="G296" s="1" t="s">
        <v>534</v>
      </c>
      <c r="H296">
        <f>VLOOKUP(PREVIOS!F296&amp;VLOOKUP(PREVIOS!I296,PLAN!A:B,2,FALSE),CURSO!A:D,4,FALSE)</f>
        <v>21</v>
      </c>
      <c r="I296">
        <f>VLOOKUP(PREVIOS!H296,CICLO!A:B,2,FALSE)</f>
        <v>56</v>
      </c>
      <c r="J296">
        <f>VLOOKUP(PREVIOS!I296,PLAN!A:B,2,FALSE)</f>
        <v>6</v>
      </c>
    </row>
    <row r="297" spans="1:10" x14ac:dyDescent="0.25">
      <c r="A297">
        <v>296</v>
      </c>
      <c r="B297">
        <f>VLOOKUP(PREVIOS!C297,ALUMNOS!A:B,2,FALSE)</f>
        <v>642</v>
      </c>
      <c r="C297">
        <f>VLOOKUP(PREVIOS!E297&amp;'TABLA PREVIOS'!H297,MATERIAS!A:H,7,FALSE)</f>
        <v>240</v>
      </c>
      <c r="D297">
        <f>VLOOKUP(PREVIOS!G297,CONDICION!A:B,2,FALSE)</f>
        <v>1</v>
      </c>
      <c r="E297">
        <f>PREVIOS!AG297</f>
        <v>1</v>
      </c>
      <c r="F297" s="1" t="s">
        <v>534</v>
      </c>
      <c r="G297" s="1" t="s">
        <v>534</v>
      </c>
      <c r="H297">
        <f>VLOOKUP(PREVIOS!F297&amp;VLOOKUP(PREVIOS!I297,PLAN!A:B,2,FALSE),CURSO!A:D,4,FALSE)</f>
        <v>19</v>
      </c>
      <c r="I297">
        <f>VLOOKUP(PREVIOS!H297,CICLO!A:B,2,FALSE)</f>
        <v>54</v>
      </c>
      <c r="J297">
        <f>VLOOKUP(PREVIOS!I297,PLAN!A:B,2,FALSE)</f>
        <v>5</v>
      </c>
    </row>
    <row r="298" spans="1:10" x14ac:dyDescent="0.25">
      <c r="A298">
        <v>297</v>
      </c>
      <c r="B298">
        <f>VLOOKUP(PREVIOS!C298,ALUMNOS!A:B,2,FALSE)</f>
        <v>642</v>
      </c>
      <c r="C298">
        <f>VLOOKUP(PREVIOS!E298&amp;'TABLA PREVIOS'!H298,MATERIAS!A:H,7,FALSE)</f>
        <v>273</v>
      </c>
      <c r="D298">
        <f>VLOOKUP(PREVIOS!G298,CONDICION!A:B,2,FALSE)</f>
        <v>1</v>
      </c>
      <c r="E298">
        <f>PREVIOS!AG298</f>
        <v>1</v>
      </c>
      <c r="F298" s="1" t="s">
        <v>534</v>
      </c>
      <c r="G298" s="1" t="s">
        <v>534</v>
      </c>
      <c r="H298">
        <f>VLOOKUP(PREVIOS!F298&amp;VLOOKUP(PREVIOS!I298,PLAN!A:B,2,FALSE),CURSO!A:D,4,FALSE)</f>
        <v>21</v>
      </c>
      <c r="I298">
        <f>VLOOKUP(PREVIOS!H298,CICLO!A:B,2,FALSE)</f>
        <v>56</v>
      </c>
      <c r="J298">
        <f>VLOOKUP(PREVIOS!I298,PLAN!A:B,2,FALSE)</f>
        <v>6</v>
      </c>
    </row>
    <row r="299" spans="1:10" x14ac:dyDescent="0.25">
      <c r="A299">
        <v>298</v>
      </c>
      <c r="B299">
        <f>VLOOKUP(PREVIOS!C299,ALUMNOS!A:B,2,FALSE)</f>
        <v>778</v>
      </c>
      <c r="C299">
        <f>VLOOKUP(PREVIOS!E299&amp;'TABLA PREVIOS'!H299,MATERIAS!A:H,7,FALSE)</f>
        <v>255</v>
      </c>
      <c r="D299">
        <f>VLOOKUP(PREVIOS!G299,CONDICION!A:B,2,FALSE)</f>
        <v>1</v>
      </c>
      <c r="E299">
        <f>PREVIOS!AG299</f>
        <v>1</v>
      </c>
      <c r="F299" s="1" t="s">
        <v>534</v>
      </c>
      <c r="G299" s="1" t="s">
        <v>534</v>
      </c>
      <c r="H299">
        <f>VLOOKUP(PREVIOS!F299&amp;VLOOKUP(PREVIOS!I299,PLAN!A:B,2,FALSE),CURSO!A:D,4,FALSE)</f>
        <v>20</v>
      </c>
      <c r="I299">
        <f>VLOOKUP(PREVIOS!H299,CICLO!A:B,2,FALSE)</f>
        <v>55</v>
      </c>
      <c r="J299">
        <f>VLOOKUP(PREVIOS!I299,PLAN!A:B,2,FALSE)</f>
        <v>6</v>
      </c>
    </row>
    <row r="300" spans="1:10" x14ac:dyDescent="0.25">
      <c r="A300">
        <v>299</v>
      </c>
      <c r="B300">
        <f>VLOOKUP(PREVIOS!C300,ALUMNOS!A:B,2,FALSE)</f>
        <v>778</v>
      </c>
      <c r="C300">
        <f>VLOOKUP(PREVIOS!E300&amp;'TABLA PREVIOS'!H300,MATERIAS!A:H,7,FALSE)</f>
        <v>272</v>
      </c>
      <c r="D300">
        <f>VLOOKUP(PREVIOS!G300,CONDICION!A:B,2,FALSE)</f>
        <v>1</v>
      </c>
      <c r="E300">
        <f>PREVIOS!AG300</f>
        <v>1</v>
      </c>
      <c r="F300" s="1" t="s">
        <v>534</v>
      </c>
      <c r="G300" s="1" t="s">
        <v>534</v>
      </c>
      <c r="H300">
        <f>VLOOKUP(PREVIOS!F300&amp;VLOOKUP(PREVIOS!I300,PLAN!A:B,2,FALSE),CURSO!A:D,4,FALSE)</f>
        <v>21</v>
      </c>
      <c r="I300">
        <f>VLOOKUP(PREVIOS!H300,CICLO!A:B,2,FALSE)</f>
        <v>56</v>
      </c>
      <c r="J300">
        <f>VLOOKUP(PREVIOS!I300,PLAN!A:B,2,FALSE)</f>
        <v>6</v>
      </c>
    </row>
    <row r="301" spans="1:10" x14ac:dyDescent="0.25">
      <c r="A301">
        <v>300</v>
      </c>
      <c r="B301">
        <f>VLOOKUP(PREVIOS!C301,ALUMNOS!A:B,2,FALSE)</f>
        <v>778</v>
      </c>
      <c r="C301">
        <f>VLOOKUP(PREVIOS!E301&amp;'TABLA PREVIOS'!H301,MATERIAS!A:H,7,FALSE)</f>
        <v>273</v>
      </c>
      <c r="D301">
        <f>VLOOKUP(PREVIOS!G301,CONDICION!A:B,2,FALSE)</f>
        <v>1</v>
      </c>
      <c r="E301">
        <f>PREVIOS!AG301</f>
        <v>1</v>
      </c>
      <c r="F301" s="1" t="s">
        <v>534</v>
      </c>
      <c r="G301" s="1" t="s">
        <v>534</v>
      </c>
      <c r="H301">
        <f>VLOOKUP(PREVIOS!F301&amp;VLOOKUP(PREVIOS!I301,PLAN!A:B,2,FALSE),CURSO!A:D,4,FALSE)</f>
        <v>21</v>
      </c>
      <c r="I301">
        <f>VLOOKUP(PREVIOS!H301,CICLO!A:B,2,FALSE)</f>
        <v>56</v>
      </c>
      <c r="J301">
        <f>VLOOKUP(PREVIOS!I301,PLAN!A:B,2,FALSE)</f>
        <v>6</v>
      </c>
    </row>
    <row r="302" spans="1:10" x14ac:dyDescent="0.25">
      <c r="A302">
        <v>301</v>
      </c>
      <c r="B302">
        <f>VLOOKUP(PREVIOS!C302,ALUMNOS!A:B,2,FALSE)</f>
        <v>121</v>
      </c>
      <c r="C302">
        <f>VLOOKUP(PREVIOS!E302&amp;'TABLA PREVIOS'!H302,MATERIAS!A:H,7,FALSE)</f>
        <v>173</v>
      </c>
      <c r="D302">
        <f>VLOOKUP(PREVIOS!G302,CONDICION!A:B,2,FALSE)</f>
        <v>1</v>
      </c>
      <c r="E302">
        <f>PREVIOS!AG302</f>
        <v>1</v>
      </c>
      <c r="F302" s="1" t="s">
        <v>534</v>
      </c>
      <c r="G302" s="1" t="s">
        <v>534</v>
      </c>
      <c r="H302">
        <f>VLOOKUP(PREVIOS!F302&amp;VLOOKUP(PREVIOS!I302,PLAN!A:B,2,FALSE),CURSO!A:D,4,FALSE)</f>
        <v>14</v>
      </c>
      <c r="I302">
        <f>VLOOKUP(PREVIOS!H302,CICLO!A:B,2,FALSE)</f>
        <v>41</v>
      </c>
      <c r="J302">
        <f>VLOOKUP(PREVIOS!I302,PLAN!A:B,2,FALSE)</f>
        <v>4</v>
      </c>
    </row>
    <row r="303" spans="1:10" x14ac:dyDescent="0.25">
      <c r="A303">
        <v>302</v>
      </c>
      <c r="B303">
        <f>VLOOKUP(PREVIOS!C303,ALUMNOS!A:B,2,FALSE)</f>
        <v>121</v>
      </c>
      <c r="C303">
        <f>VLOOKUP(PREVIOS!E303&amp;'TABLA PREVIOS'!H303,MATERIAS!A:H,7,FALSE)</f>
        <v>193</v>
      </c>
      <c r="D303">
        <f>VLOOKUP(PREVIOS!G303,CONDICION!A:B,2,FALSE)</f>
        <v>1</v>
      </c>
      <c r="E303">
        <f>PREVIOS!AG303</f>
        <v>1</v>
      </c>
      <c r="F303" s="1" t="s">
        <v>534</v>
      </c>
      <c r="G303" s="1" t="s">
        <v>534</v>
      </c>
      <c r="H303">
        <f>VLOOKUP(PREVIOS!F303&amp;VLOOKUP(PREVIOS!I303,PLAN!A:B,2,FALSE),CURSO!A:D,4,FALSE)</f>
        <v>15</v>
      </c>
      <c r="I303">
        <f>VLOOKUP(PREVIOS!H303,CICLO!A:B,2,FALSE)</f>
        <v>42</v>
      </c>
      <c r="J303">
        <f>VLOOKUP(PREVIOS!I303,PLAN!A:B,2,FALSE)</f>
        <v>4</v>
      </c>
    </row>
    <row r="304" spans="1:10" x14ac:dyDescent="0.25">
      <c r="A304">
        <v>303</v>
      </c>
      <c r="B304">
        <f>VLOOKUP(PREVIOS!C304,ALUMNOS!A:B,2,FALSE)</f>
        <v>121</v>
      </c>
      <c r="C304">
        <f>VLOOKUP(PREVIOS!E304&amp;'TABLA PREVIOS'!H304,MATERIAS!A:H,7,FALSE)</f>
        <v>210</v>
      </c>
      <c r="D304">
        <f>VLOOKUP(PREVIOS!G304,CONDICION!A:B,2,FALSE)</f>
        <v>1</v>
      </c>
      <c r="E304">
        <f>PREVIOS!AG304</f>
        <v>1</v>
      </c>
      <c r="F304" s="1" t="s">
        <v>534</v>
      </c>
      <c r="G304" s="1" t="s">
        <v>534</v>
      </c>
      <c r="H304">
        <f>VLOOKUP(PREVIOS!F304&amp;VLOOKUP(PREVIOS!I304,PLAN!A:B,2,FALSE),CURSO!A:D,4,FALSE)</f>
        <v>16</v>
      </c>
      <c r="I304">
        <f>VLOOKUP(PREVIOS!H304,CICLO!A:B,2,FALSE)</f>
        <v>43</v>
      </c>
      <c r="J304">
        <f>VLOOKUP(PREVIOS!I304,PLAN!A:B,2,FALSE)</f>
        <v>4</v>
      </c>
    </row>
    <row r="305" spans="1:10" x14ac:dyDescent="0.25">
      <c r="A305">
        <v>304</v>
      </c>
      <c r="B305">
        <f>VLOOKUP(PREVIOS!C305,ALUMNOS!A:B,2,FALSE)</f>
        <v>121</v>
      </c>
      <c r="C305">
        <f>VLOOKUP(PREVIOS!E305&amp;'TABLA PREVIOS'!H305,MATERIAS!A:H,7,FALSE)</f>
        <v>216</v>
      </c>
      <c r="D305">
        <f>VLOOKUP(PREVIOS!G305,CONDICION!A:B,2,FALSE)</f>
        <v>1</v>
      </c>
      <c r="E305">
        <f>PREVIOS!AG305</f>
        <v>1</v>
      </c>
      <c r="F305" s="1" t="s">
        <v>534</v>
      </c>
      <c r="G305" s="1" t="s">
        <v>534</v>
      </c>
      <c r="H305">
        <f>VLOOKUP(PREVIOS!F305&amp;VLOOKUP(PREVIOS!I305,PLAN!A:B,2,FALSE),CURSO!A:D,4,FALSE)</f>
        <v>16</v>
      </c>
      <c r="I305">
        <f>VLOOKUP(PREVIOS!H305,CICLO!A:B,2,FALSE)</f>
        <v>43</v>
      </c>
      <c r="J305">
        <f>VLOOKUP(PREVIOS!I305,PLAN!A:B,2,FALSE)</f>
        <v>4</v>
      </c>
    </row>
    <row r="306" spans="1:10" x14ac:dyDescent="0.25">
      <c r="A306">
        <v>305</v>
      </c>
      <c r="B306">
        <f>VLOOKUP(PREVIOS!C306,ALUMNOS!A:B,2,FALSE)</f>
        <v>121</v>
      </c>
      <c r="C306">
        <f>VLOOKUP(PREVIOS!E306&amp;'TABLA PREVIOS'!H306,MATERIAS!A:H,7,FALSE)</f>
        <v>217</v>
      </c>
      <c r="D306">
        <f>VLOOKUP(PREVIOS!G306,CONDICION!A:B,2,FALSE)</f>
        <v>1</v>
      </c>
      <c r="E306">
        <f>PREVIOS!AG306</f>
        <v>1</v>
      </c>
      <c r="F306" s="1" t="s">
        <v>534</v>
      </c>
      <c r="G306" s="1" t="s">
        <v>534</v>
      </c>
      <c r="H306">
        <f>VLOOKUP(PREVIOS!F306&amp;VLOOKUP(PREVIOS!I306,PLAN!A:B,2,FALSE),CURSO!A:D,4,FALSE)</f>
        <v>16</v>
      </c>
      <c r="I306">
        <f>VLOOKUP(PREVIOS!H306,CICLO!A:B,2,FALSE)</f>
        <v>43</v>
      </c>
      <c r="J306">
        <f>VLOOKUP(PREVIOS!I306,PLAN!A:B,2,FALSE)</f>
        <v>4</v>
      </c>
    </row>
    <row r="307" spans="1:10" x14ac:dyDescent="0.25">
      <c r="A307">
        <v>306</v>
      </c>
      <c r="B307">
        <f>VLOOKUP(PREVIOS!C307,ALUMNOS!A:B,2,FALSE)</f>
        <v>315</v>
      </c>
      <c r="C307">
        <f>VLOOKUP(PREVIOS!E307&amp;'TABLA PREVIOS'!H307,MATERIAS!A:H,7,FALSE)</f>
        <v>245</v>
      </c>
      <c r="D307">
        <f>VLOOKUP(PREVIOS!G307,CONDICION!A:B,2,FALSE)</f>
        <v>1</v>
      </c>
      <c r="E307">
        <f>PREVIOS!AG307</f>
        <v>1</v>
      </c>
      <c r="F307" s="1" t="s">
        <v>534</v>
      </c>
      <c r="G307" s="1" t="s">
        <v>534</v>
      </c>
      <c r="H307">
        <f>VLOOKUP(PREVIOS!F307&amp;VLOOKUP(PREVIOS!I307,PLAN!A:B,2,FALSE),CURSO!A:D,4,FALSE)</f>
        <v>19</v>
      </c>
      <c r="I307">
        <f>VLOOKUP(PREVIOS!H307,CICLO!A:B,2,FALSE)</f>
        <v>44</v>
      </c>
      <c r="J307">
        <f>VLOOKUP(PREVIOS!I307,PLAN!A:B,2,FALSE)</f>
        <v>5</v>
      </c>
    </row>
    <row r="308" spans="1:10" x14ac:dyDescent="0.25">
      <c r="A308">
        <v>307</v>
      </c>
      <c r="B308">
        <f>VLOOKUP(PREVIOS!C308,ALUMNOS!A:B,2,FALSE)</f>
        <v>120</v>
      </c>
      <c r="C308">
        <f>VLOOKUP(PREVIOS!E308&amp;'TABLA PREVIOS'!H308,MATERIAS!A:H,7,FALSE)</f>
        <v>234</v>
      </c>
      <c r="D308">
        <f>VLOOKUP(PREVIOS!G308,CONDICION!A:B,2,FALSE)</f>
        <v>1</v>
      </c>
      <c r="E308">
        <f>PREVIOS!AG308</f>
        <v>1</v>
      </c>
      <c r="F308" s="1" t="s">
        <v>534</v>
      </c>
      <c r="G308" s="1" t="s">
        <v>534</v>
      </c>
      <c r="H308">
        <f>VLOOKUP(PREVIOS!F308&amp;VLOOKUP(PREVIOS!I308,PLAN!A:B,2,FALSE),CURSO!A:D,4,FALSE)</f>
        <v>18</v>
      </c>
      <c r="I308">
        <f>VLOOKUP(PREVIOS!H308,CICLO!A:B,2,FALSE)</f>
        <v>45</v>
      </c>
      <c r="J308">
        <f>VLOOKUP(PREVIOS!I308,PLAN!A:B,2,FALSE)</f>
        <v>5</v>
      </c>
    </row>
    <row r="309" spans="1:10" x14ac:dyDescent="0.25">
      <c r="A309">
        <v>308</v>
      </c>
      <c r="B309">
        <f>VLOOKUP(PREVIOS!C309,ALUMNOS!A:B,2,FALSE)</f>
        <v>120</v>
      </c>
      <c r="C309">
        <f>VLOOKUP(PREVIOS!E309&amp;'TABLA PREVIOS'!H309,MATERIAS!A:H,7,FALSE)</f>
        <v>256</v>
      </c>
      <c r="D309">
        <f>VLOOKUP(PREVIOS!G309,CONDICION!A:B,2,FALSE)</f>
        <v>1</v>
      </c>
      <c r="E309">
        <f>PREVIOS!AG309</f>
        <v>1</v>
      </c>
      <c r="F309" s="1" t="s">
        <v>534</v>
      </c>
      <c r="G309" s="1" t="s">
        <v>534</v>
      </c>
      <c r="H309">
        <f>VLOOKUP(PREVIOS!F309&amp;VLOOKUP(PREVIOS!I309,PLAN!A:B,2,FALSE),CURSO!A:D,4,FALSE)</f>
        <v>20</v>
      </c>
      <c r="I309">
        <f>VLOOKUP(PREVIOS!H309,CICLO!A:B,2,FALSE)</f>
        <v>47</v>
      </c>
      <c r="J309">
        <f>VLOOKUP(PREVIOS!I309,PLAN!A:B,2,FALSE)</f>
        <v>6</v>
      </c>
    </row>
    <row r="310" spans="1:10" x14ac:dyDescent="0.25">
      <c r="A310">
        <v>309</v>
      </c>
      <c r="B310">
        <f>VLOOKUP(PREVIOS!C310,ALUMNOS!A:B,2,FALSE)</f>
        <v>120</v>
      </c>
      <c r="C310">
        <f>VLOOKUP(PREVIOS!E310&amp;'TABLA PREVIOS'!H310,MATERIAS!A:H,7,FALSE)</f>
        <v>265</v>
      </c>
      <c r="D310">
        <f>VLOOKUP(PREVIOS!G310,CONDICION!A:B,2,FALSE)</f>
        <v>1</v>
      </c>
      <c r="E310">
        <f>PREVIOS!AG310</f>
        <v>1</v>
      </c>
      <c r="F310" s="1" t="s">
        <v>534</v>
      </c>
      <c r="G310" s="1" t="s">
        <v>534</v>
      </c>
      <c r="H310">
        <f>VLOOKUP(PREVIOS!F310&amp;VLOOKUP(PREVIOS!I310,PLAN!A:B,2,FALSE),CURSO!A:D,4,FALSE)</f>
        <v>21</v>
      </c>
      <c r="I310">
        <f>VLOOKUP(PREVIOS!H310,CICLO!A:B,2,FALSE)</f>
        <v>48</v>
      </c>
      <c r="J310">
        <f>VLOOKUP(PREVIOS!I310,PLAN!A:B,2,FALSE)</f>
        <v>6</v>
      </c>
    </row>
    <row r="311" spans="1:10" x14ac:dyDescent="0.25">
      <c r="A311">
        <v>310</v>
      </c>
      <c r="B311">
        <f>VLOOKUP(PREVIOS!C311,ALUMNOS!A:B,2,FALSE)</f>
        <v>120</v>
      </c>
      <c r="C311">
        <f>VLOOKUP(PREVIOS!E311&amp;'TABLA PREVIOS'!H311,MATERIAS!A:H,7,FALSE)</f>
        <v>282</v>
      </c>
      <c r="D311">
        <f>VLOOKUP(PREVIOS!G311,CONDICION!A:B,2,FALSE)</f>
        <v>1</v>
      </c>
      <c r="E311">
        <f>PREVIOS!AG311</f>
        <v>1</v>
      </c>
      <c r="F311" s="1" t="s">
        <v>534</v>
      </c>
      <c r="G311" s="1" t="s">
        <v>534</v>
      </c>
      <c r="H311">
        <f>VLOOKUP(PREVIOS!F311&amp;VLOOKUP(PREVIOS!I311,PLAN!A:B,2,FALSE),CURSO!A:D,4,FALSE)</f>
        <v>22</v>
      </c>
      <c r="I311">
        <f>VLOOKUP(PREVIOS!H311,CICLO!A:B,2,FALSE)</f>
        <v>49</v>
      </c>
      <c r="J311">
        <f>VLOOKUP(PREVIOS!I311,PLAN!A:B,2,FALSE)</f>
        <v>6</v>
      </c>
    </row>
    <row r="312" spans="1:10" x14ac:dyDescent="0.25">
      <c r="A312">
        <v>311</v>
      </c>
      <c r="B312">
        <f>VLOOKUP(PREVIOS!C312,ALUMNOS!A:B,2,FALSE)</f>
        <v>528</v>
      </c>
      <c r="C312">
        <f>VLOOKUP(PREVIOS!E312&amp;'TABLA PREVIOS'!H312,MATERIAS!A:H,7,FALSE)</f>
        <v>282</v>
      </c>
      <c r="D312">
        <f>VLOOKUP(PREVIOS!G312,CONDICION!A:B,2,FALSE)</f>
        <v>1</v>
      </c>
      <c r="E312">
        <f>PREVIOS!AG312</f>
        <v>1</v>
      </c>
      <c r="F312" s="1" t="s">
        <v>534</v>
      </c>
      <c r="G312" s="1" t="s">
        <v>534</v>
      </c>
      <c r="H312">
        <f>VLOOKUP(PREVIOS!F312&amp;VLOOKUP(PREVIOS!I312,PLAN!A:B,2,FALSE),CURSO!A:D,4,FALSE)</f>
        <v>22</v>
      </c>
      <c r="I312">
        <f>VLOOKUP(PREVIOS!H312,CICLO!A:B,2,FALSE)</f>
        <v>49</v>
      </c>
      <c r="J312">
        <f>VLOOKUP(PREVIOS!I312,PLAN!A:B,2,FALSE)</f>
        <v>6</v>
      </c>
    </row>
    <row r="313" spans="1:10" x14ac:dyDescent="0.25">
      <c r="A313">
        <v>312</v>
      </c>
      <c r="B313">
        <f>VLOOKUP(PREVIOS!C313,ALUMNOS!A:B,2,FALSE)</f>
        <v>818</v>
      </c>
      <c r="C313">
        <f>VLOOKUP(PREVIOS!E313&amp;'TABLA PREVIOS'!H313,MATERIAS!A:H,7,FALSE)</f>
        <v>254</v>
      </c>
      <c r="D313">
        <f>VLOOKUP(PREVIOS!G313,CONDICION!A:B,2,FALSE)</f>
        <v>1</v>
      </c>
      <c r="E313">
        <f>PREVIOS!AG313</f>
        <v>1</v>
      </c>
      <c r="F313" s="1" t="s">
        <v>534</v>
      </c>
      <c r="G313" s="1" t="s">
        <v>534</v>
      </c>
      <c r="H313">
        <f>VLOOKUP(PREVIOS!F313&amp;VLOOKUP(PREVIOS!I313,PLAN!A:B,2,FALSE),CURSO!A:D,4,FALSE)</f>
        <v>20</v>
      </c>
      <c r="I313">
        <f>VLOOKUP(PREVIOS!H313,CICLO!A:B,2,FALSE)</f>
        <v>47</v>
      </c>
      <c r="J313">
        <f>VLOOKUP(PREVIOS!I313,PLAN!A:B,2,FALSE)</f>
        <v>6</v>
      </c>
    </row>
    <row r="314" spans="1:10" x14ac:dyDescent="0.25">
      <c r="A314">
        <v>313</v>
      </c>
      <c r="B314">
        <f>VLOOKUP(PREVIOS!C314,ALUMNOS!A:B,2,FALSE)</f>
        <v>818</v>
      </c>
      <c r="C314">
        <f>VLOOKUP(PREVIOS!E314&amp;'TABLA PREVIOS'!H314,MATERIAS!A:H,7,FALSE)</f>
        <v>256</v>
      </c>
      <c r="D314">
        <f>VLOOKUP(PREVIOS!G314,CONDICION!A:B,2,FALSE)</f>
        <v>1</v>
      </c>
      <c r="E314">
        <f>PREVIOS!AG314</f>
        <v>1</v>
      </c>
      <c r="F314" s="1" t="s">
        <v>534</v>
      </c>
      <c r="G314" s="1" t="s">
        <v>534</v>
      </c>
      <c r="H314">
        <f>VLOOKUP(PREVIOS!F314&amp;VLOOKUP(PREVIOS!I314,PLAN!A:B,2,FALSE),CURSO!A:D,4,FALSE)</f>
        <v>20</v>
      </c>
      <c r="I314">
        <f>VLOOKUP(PREVIOS!H314,CICLO!A:B,2,FALSE)</f>
        <v>47</v>
      </c>
      <c r="J314">
        <f>VLOOKUP(PREVIOS!I314,PLAN!A:B,2,FALSE)</f>
        <v>6</v>
      </c>
    </row>
    <row r="315" spans="1:10" x14ac:dyDescent="0.25">
      <c r="A315">
        <v>314</v>
      </c>
      <c r="B315">
        <f>VLOOKUP(PREVIOS!C315,ALUMNOS!A:B,2,FALSE)</f>
        <v>818</v>
      </c>
      <c r="C315">
        <f>VLOOKUP(PREVIOS!E315&amp;'TABLA PREVIOS'!H315,MATERIAS!A:H,7,FALSE)</f>
        <v>275</v>
      </c>
      <c r="D315">
        <f>VLOOKUP(PREVIOS!G315,CONDICION!A:B,2,FALSE)</f>
        <v>1</v>
      </c>
      <c r="E315">
        <f>PREVIOS!AG315</f>
        <v>1</v>
      </c>
      <c r="F315" s="1" t="s">
        <v>534</v>
      </c>
      <c r="G315" s="1" t="s">
        <v>534</v>
      </c>
      <c r="H315">
        <f>VLOOKUP(PREVIOS!F315&amp;VLOOKUP(PREVIOS!I315,PLAN!A:B,2,FALSE),CURSO!A:D,4,FALSE)</f>
        <v>21</v>
      </c>
      <c r="I315">
        <f>VLOOKUP(PREVIOS!H315,CICLO!A:B,2,FALSE)</f>
        <v>48</v>
      </c>
      <c r="J315">
        <f>VLOOKUP(PREVIOS!I315,PLAN!A:B,2,FALSE)</f>
        <v>6</v>
      </c>
    </row>
    <row r="316" spans="1:10" x14ac:dyDescent="0.25">
      <c r="A316">
        <v>315</v>
      </c>
      <c r="B316">
        <f>VLOOKUP(PREVIOS!C316,ALUMNOS!A:B,2,FALSE)</f>
        <v>818</v>
      </c>
      <c r="C316">
        <f>VLOOKUP(PREVIOS!E316&amp;'TABLA PREVIOS'!H316,MATERIAS!A:H,7,FALSE)</f>
        <v>285</v>
      </c>
      <c r="D316">
        <f>VLOOKUP(PREVIOS!G316,CONDICION!A:B,2,FALSE)</f>
        <v>1</v>
      </c>
      <c r="E316">
        <f>PREVIOS!AG316</f>
        <v>1</v>
      </c>
      <c r="F316" s="1" t="s">
        <v>534</v>
      </c>
      <c r="G316" s="1" t="s">
        <v>534</v>
      </c>
      <c r="H316">
        <f>VLOOKUP(PREVIOS!F316&amp;VLOOKUP(PREVIOS!I316,PLAN!A:B,2,FALSE),CURSO!A:D,4,FALSE)</f>
        <v>22</v>
      </c>
      <c r="I316">
        <f>VLOOKUP(PREVIOS!H316,CICLO!A:B,2,FALSE)</f>
        <v>50</v>
      </c>
      <c r="J316">
        <f>VLOOKUP(PREVIOS!I316,PLAN!A:B,2,FALSE)</f>
        <v>6</v>
      </c>
    </row>
    <row r="317" spans="1:10" x14ac:dyDescent="0.25">
      <c r="A317">
        <v>316</v>
      </c>
      <c r="B317">
        <f>VLOOKUP(PREVIOS!C317,ALUMNOS!A:B,2,FALSE)</f>
        <v>818</v>
      </c>
      <c r="C317">
        <f>VLOOKUP(PREVIOS!E317&amp;'TABLA PREVIOS'!H317,MATERIAS!A:H,7,FALSE)</f>
        <v>289</v>
      </c>
      <c r="D317">
        <f>VLOOKUP(PREVIOS!G317,CONDICION!A:B,2,FALSE)</f>
        <v>1</v>
      </c>
      <c r="E317">
        <f>PREVIOS!AG317</f>
        <v>1</v>
      </c>
      <c r="F317" s="1" t="s">
        <v>534</v>
      </c>
      <c r="G317" s="1" t="s">
        <v>534</v>
      </c>
      <c r="H317">
        <f>VLOOKUP(PREVIOS!F317&amp;VLOOKUP(PREVIOS!I317,PLAN!A:B,2,FALSE),CURSO!A:D,4,FALSE)</f>
        <v>22</v>
      </c>
      <c r="I317">
        <f>VLOOKUP(PREVIOS!H317,CICLO!A:B,2,FALSE)</f>
        <v>50</v>
      </c>
      <c r="J317">
        <f>VLOOKUP(PREVIOS!I317,PLAN!A:B,2,FALSE)</f>
        <v>6</v>
      </c>
    </row>
    <row r="318" spans="1:10" x14ac:dyDescent="0.25">
      <c r="A318">
        <v>317</v>
      </c>
      <c r="B318">
        <f>VLOOKUP(PREVIOS!C318,ALUMNOS!A:B,2,FALSE)</f>
        <v>818</v>
      </c>
      <c r="C318">
        <f>VLOOKUP(PREVIOS!E318&amp;'TABLA PREVIOS'!H318,MATERIAS!A:H,7,FALSE)</f>
        <v>290</v>
      </c>
      <c r="D318">
        <f>VLOOKUP(PREVIOS!G318,CONDICION!A:B,2,FALSE)</f>
        <v>1</v>
      </c>
      <c r="E318">
        <f>PREVIOS!AG318</f>
        <v>1</v>
      </c>
      <c r="F318" s="1" t="s">
        <v>534</v>
      </c>
      <c r="G318" s="1" t="s">
        <v>534</v>
      </c>
      <c r="H318">
        <f>VLOOKUP(PREVIOS!F318&amp;VLOOKUP(PREVIOS!I318,PLAN!A:B,2,FALSE),CURSO!A:D,4,FALSE)</f>
        <v>22</v>
      </c>
      <c r="I318">
        <f>VLOOKUP(PREVIOS!H318,CICLO!A:B,2,FALSE)</f>
        <v>50</v>
      </c>
      <c r="J318">
        <f>VLOOKUP(PREVIOS!I318,PLAN!A:B,2,FALSE)</f>
        <v>6</v>
      </c>
    </row>
    <row r="319" spans="1:10" x14ac:dyDescent="0.25">
      <c r="A319">
        <v>318</v>
      </c>
      <c r="B319">
        <f>VLOOKUP(PREVIOS!C319,ALUMNOS!A:B,2,FALSE)</f>
        <v>222</v>
      </c>
      <c r="C319">
        <f>VLOOKUP(PREVIOS!E319&amp;'TABLA PREVIOS'!H319,MATERIAS!A:H,7,FALSE)</f>
        <v>244</v>
      </c>
      <c r="D319">
        <f>VLOOKUP(PREVIOS!G319,CONDICION!A:B,2,FALSE)</f>
        <v>1</v>
      </c>
      <c r="E319">
        <f>PREVIOS!AG319</f>
        <v>7</v>
      </c>
      <c r="F319" s="1" t="s">
        <v>534</v>
      </c>
      <c r="G319" s="1" t="s">
        <v>534</v>
      </c>
      <c r="H319">
        <f>VLOOKUP(PREVIOS!F319&amp;VLOOKUP(PREVIOS!I319,PLAN!A:B,2,FALSE),CURSO!A:D,4,FALSE)</f>
        <v>19</v>
      </c>
      <c r="I319">
        <f>VLOOKUP(PREVIOS!H319,CICLO!A:B,2,FALSE)</f>
        <v>47</v>
      </c>
      <c r="J319">
        <f>VLOOKUP(PREVIOS!I319,PLAN!A:B,2,FALSE)</f>
        <v>5</v>
      </c>
    </row>
    <row r="320" spans="1:10" x14ac:dyDescent="0.25">
      <c r="A320">
        <v>319</v>
      </c>
      <c r="B320">
        <f>VLOOKUP(PREVIOS!C320,ALUMNOS!A:B,2,FALSE)</f>
        <v>486</v>
      </c>
      <c r="C320">
        <f>VLOOKUP(PREVIOS!E320&amp;'TABLA PREVIOS'!H320,MATERIAS!A:H,7,FALSE)</f>
        <v>278</v>
      </c>
      <c r="D320">
        <f>VLOOKUP(PREVIOS!G320,CONDICION!A:B,2,FALSE)</f>
        <v>1</v>
      </c>
      <c r="E320">
        <f>PREVIOS!AG320</f>
        <v>1</v>
      </c>
      <c r="F320" s="1" t="s">
        <v>534</v>
      </c>
      <c r="G320" s="1" t="s">
        <v>534</v>
      </c>
      <c r="H320">
        <f>VLOOKUP(PREVIOS!F320&amp;VLOOKUP(PREVIOS!I320,PLAN!A:B,2,FALSE),CURSO!A:D,4,FALSE)</f>
        <v>22</v>
      </c>
      <c r="I320">
        <f>VLOOKUP(PREVIOS!H320,CICLO!A:B,2,FALSE)</f>
        <v>50</v>
      </c>
      <c r="J320">
        <f>VLOOKUP(PREVIOS!I320,PLAN!A:B,2,FALSE)</f>
        <v>6</v>
      </c>
    </row>
    <row r="321" spans="1:10" x14ac:dyDescent="0.25">
      <c r="A321">
        <v>320</v>
      </c>
      <c r="B321">
        <f>VLOOKUP(PREVIOS!C321,ALUMNOS!A:B,2,FALSE)</f>
        <v>486</v>
      </c>
      <c r="C321">
        <f>VLOOKUP(PREVIOS!E321&amp;'TABLA PREVIOS'!H321,MATERIAS!A:H,7,FALSE)</f>
        <v>282</v>
      </c>
      <c r="D321">
        <f>VLOOKUP(PREVIOS!G321,CONDICION!A:B,2,FALSE)</f>
        <v>1</v>
      </c>
      <c r="E321">
        <f>PREVIOS!AG321</f>
        <v>1</v>
      </c>
      <c r="F321" s="1" t="s">
        <v>534</v>
      </c>
      <c r="G321" s="1" t="s">
        <v>534</v>
      </c>
      <c r="H321">
        <f>VLOOKUP(PREVIOS!F321&amp;VLOOKUP(PREVIOS!I321,PLAN!A:B,2,FALSE),CURSO!A:D,4,FALSE)</f>
        <v>22</v>
      </c>
      <c r="I321">
        <f>VLOOKUP(PREVIOS!H321,CICLO!A:B,2,FALSE)</f>
        <v>50</v>
      </c>
      <c r="J321">
        <f>VLOOKUP(PREVIOS!I321,PLAN!A:B,2,FALSE)</f>
        <v>6</v>
      </c>
    </row>
    <row r="322" spans="1:10" x14ac:dyDescent="0.25">
      <c r="A322">
        <v>321</v>
      </c>
      <c r="B322">
        <f>VLOOKUP(PREVIOS!C322,ALUMNOS!A:B,2,FALSE)</f>
        <v>486</v>
      </c>
      <c r="C322">
        <f>VLOOKUP(PREVIOS!E322&amp;'TABLA PREVIOS'!H322,MATERIAS!A:H,7,FALSE)</f>
        <v>279</v>
      </c>
      <c r="D322">
        <f>VLOOKUP(PREVIOS!G322,CONDICION!A:B,2,FALSE)</f>
        <v>1</v>
      </c>
      <c r="E322">
        <f>PREVIOS!AG322</f>
        <v>1</v>
      </c>
      <c r="F322" s="1" t="s">
        <v>534</v>
      </c>
      <c r="G322" s="1" t="s">
        <v>534</v>
      </c>
      <c r="H322">
        <f>VLOOKUP(PREVIOS!F322&amp;VLOOKUP(PREVIOS!I322,PLAN!A:B,2,FALSE),CURSO!A:D,4,FALSE)</f>
        <v>22</v>
      </c>
      <c r="I322">
        <f>VLOOKUP(PREVIOS!H322,CICLO!A:B,2,FALSE)</f>
        <v>50</v>
      </c>
      <c r="J322">
        <f>VLOOKUP(PREVIOS!I322,PLAN!A:B,2,FALSE)</f>
        <v>6</v>
      </c>
    </row>
    <row r="323" spans="1:10" x14ac:dyDescent="0.25">
      <c r="A323">
        <v>322</v>
      </c>
      <c r="B323">
        <f>VLOOKUP(PREVIOS!C323,ALUMNOS!A:B,2,FALSE)</f>
        <v>378</v>
      </c>
      <c r="C323">
        <f>VLOOKUP(PREVIOS!E323&amp;'TABLA PREVIOS'!H323,MATERIAS!A:H,7,FALSE)</f>
        <v>285</v>
      </c>
      <c r="D323">
        <f>VLOOKUP(PREVIOS!G323,CONDICION!A:B,2,FALSE)</f>
        <v>1</v>
      </c>
      <c r="E323">
        <f>PREVIOS!AG323</f>
        <v>1</v>
      </c>
      <c r="F323" s="1" t="s">
        <v>534</v>
      </c>
      <c r="G323" s="1" t="s">
        <v>534</v>
      </c>
      <c r="H323">
        <f>VLOOKUP(PREVIOS!F323&amp;VLOOKUP(PREVIOS!I323,PLAN!A:B,2,FALSE),CURSO!A:D,4,FALSE)</f>
        <v>22</v>
      </c>
      <c r="I323">
        <f>VLOOKUP(PREVIOS!H323,CICLO!A:B,2,FALSE)</f>
        <v>52</v>
      </c>
      <c r="J323">
        <f>VLOOKUP(PREVIOS!I323,PLAN!A:B,2,FALSE)</f>
        <v>6</v>
      </c>
    </row>
    <row r="324" spans="1:10" x14ac:dyDescent="0.25">
      <c r="A324">
        <v>323</v>
      </c>
      <c r="B324">
        <f>VLOOKUP(PREVIOS!C324,ALUMNOS!A:B,2,FALSE)</f>
        <v>378</v>
      </c>
      <c r="C324">
        <f>VLOOKUP(PREVIOS!E324&amp;'TABLA PREVIOS'!H324,MATERIAS!A:H,7,FALSE)</f>
        <v>286</v>
      </c>
      <c r="D324">
        <f>VLOOKUP(PREVIOS!G324,CONDICION!A:B,2,FALSE)</f>
        <v>1</v>
      </c>
      <c r="E324">
        <f>PREVIOS!AG324</f>
        <v>1</v>
      </c>
      <c r="F324" s="1" t="s">
        <v>534</v>
      </c>
      <c r="G324" s="1" t="s">
        <v>534</v>
      </c>
      <c r="H324">
        <f>VLOOKUP(PREVIOS!F324&amp;VLOOKUP(PREVIOS!I324,PLAN!A:B,2,FALSE),CURSO!A:D,4,FALSE)</f>
        <v>22</v>
      </c>
      <c r="I324">
        <f>VLOOKUP(PREVIOS!H324,CICLO!A:B,2,FALSE)</f>
        <v>52</v>
      </c>
      <c r="J324">
        <f>VLOOKUP(PREVIOS!I324,PLAN!A:B,2,FALSE)</f>
        <v>6</v>
      </c>
    </row>
    <row r="325" spans="1:10" x14ac:dyDescent="0.25">
      <c r="A325">
        <v>324</v>
      </c>
      <c r="B325">
        <f>VLOOKUP(PREVIOS!C325,ALUMNOS!A:B,2,FALSE)</f>
        <v>378</v>
      </c>
      <c r="C325">
        <f>VLOOKUP(PREVIOS!E325&amp;'TABLA PREVIOS'!H325,MATERIAS!A:H,7,FALSE)</f>
        <v>292</v>
      </c>
      <c r="D325">
        <f>VLOOKUP(PREVIOS!G325,CONDICION!A:B,2,FALSE)</f>
        <v>1</v>
      </c>
      <c r="E325">
        <f>PREVIOS!AG325</f>
        <v>1</v>
      </c>
      <c r="F325" s="1" t="s">
        <v>534</v>
      </c>
      <c r="G325" s="1" t="s">
        <v>534</v>
      </c>
      <c r="H325">
        <f>VLOOKUP(PREVIOS!F325&amp;VLOOKUP(PREVIOS!I325,PLAN!A:B,2,FALSE),CURSO!A:D,4,FALSE)</f>
        <v>22</v>
      </c>
      <c r="I325">
        <f>VLOOKUP(PREVIOS!H325,CICLO!A:B,2,FALSE)</f>
        <v>52</v>
      </c>
      <c r="J325">
        <f>VLOOKUP(PREVIOS!I325,PLAN!A:B,2,FALSE)</f>
        <v>6</v>
      </c>
    </row>
    <row r="326" spans="1:10" x14ac:dyDescent="0.25">
      <c r="A326">
        <v>325</v>
      </c>
      <c r="B326">
        <f>VLOOKUP(PREVIOS!C326,ALUMNOS!A:B,2,FALSE)</f>
        <v>378</v>
      </c>
      <c r="C326">
        <f>VLOOKUP(PREVIOS!E326&amp;'TABLA PREVIOS'!H326,MATERIAS!A:H,7,FALSE)</f>
        <v>291</v>
      </c>
      <c r="D326">
        <f>VLOOKUP(PREVIOS!G326,CONDICION!A:B,2,FALSE)</f>
        <v>1</v>
      </c>
      <c r="E326">
        <f>PREVIOS!AG326</f>
        <v>1</v>
      </c>
      <c r="F326" s="1" t="s">
        <v>534</v>
      </c>
      <c r="G326" s="1" t="s">
        <v>534</v>
      </c>
      <c r="H326">
        <f>VLOOKUP(PREVIOS!F326&amp;VLOOKUP(PREVIOS!I326,PLAN!A:B,2,FALSE),CURSO!A:D,4,FALSE)</f>
        <v>22</v>
      </c>
      <c r="I326">
        <f>VLOOKUP(PREVIOS!H326,CICLO!A:B,2,FALSE)</f>
        <v>52</v>
      </c>
      <c r="J326">
        <f>VLOOKUP(PREVIOS!I326,PLAN!A:B,2,FALSE)</f>
        <v>6</v>
      </c>
    </row>
    <row r="327" spans="1:10" x14ac:dyDescent="0.25">
      <c r="A327">
        <v>326</v>
      </c>
      <c r="B327">
        <f>VLOOKUP(PREVIOS!C327,ALUMNOS!A:B,2,FALSE)</f>
        <v>378</v>
      </c>
      <c r="C327">
        <f>VLOOKUP(PREVIOS!E327&amp;'TABLA PREVIOS'!H327,MATERIAS!A:H,7,FALSE)</f>
        <v>288</v>
      </c>
      <c r="D327">
        <f>VLOOKUP(PREVIOS!G327,CONDICION!A:B,2,FALSE)</f>
        <v>1</v>
      </c>
      <c r="E327">
        <f>PREVIOS!AG327</f>
        <v>1</v>
      </c>
      <c r="F327" s="1" t="s">
        <v>534</v>
      </c>
      <c r="G327" s="1" t="s">
        <v>534</v>
      </c>
      <c r="H327">
        <f>VLOOKUP(PREVIOS!F327&amp;VLOOKUP(PREVIOS!I327,PLAN!A:B,2,FALSE),CURSO!A:D,4,FALSE)</f>
        <v>22</v>
      </c>
      <c r="I327">
        <f>VLOOKUP(PREVIOS!H327,CICLO!A:B,2,FALSE)</f>
        <v>52</v>
      </c>
      <c r="J327">
        <f>VLOOKUP(PREVIOS!I327,PLAN!A:B,2,FALSE)</f>
        <v>6</v>
      </c>
    </row>
    <row r="328" spans="1:10" x14ac:dyDescent="0.25">
      <c r="A328">
        <v>327</v>
      </c>
      <c r="B328">
        <f>VLOOKUP(PREVIOS!C328,ALUMNOS!A:B,2,FALSE)</f>
        <v>676</v>
      </c>
      <c r="C328">
        <f>VLOOKUP(PREVIOS!E328&amp;'TABLA PREVIOS'!H328,MATERIAS!A:H,7,FALSE)</f>
        <v>254</v>
      </c>
      <c r="D328">
        <f>VLOOKUP(PREVIOS!G328,CONDICION!A:B,2,FALSE)</f>
        <v>1</v>
      </c>
      <c r="E328">
        <f>PREVIOS!AG328</f>
        <v>1</v>
      </c>
      <c r="F328" s="1" t="s">
        <v>534</v>
      </c>
      <c r="G328" s="1" t="s">
        <v>534</v>
      </c>
      <c r="H328">
        <f>VLOOKUP(PREVIOS!F328&amp;VLOOKUP(PREVIOS!I328,PLAN!A:B,2,FALSE),CURSO!A:D,4,FALSE)</f>
        <v>20</v>
      </c>
      <c r="I328">
        <f>VLOOKUP(PREVIOS!H328,CICLO!A:B,2,FALSE)</f>
        <v>50</v>
      </c>
      <c r="J328">
        <f>VLOOKUP(PREVIOS!I328,PLAN!A:B,2,FALSE)</f>
        <v>6</v>
      </c>
    </row>
    <row r="329" spans="1:10" x14ac:dyDescent="0.25">
      <c r="A329">
        <v>328</v>
      </c>
      <c r="B329">
        <f>VLOOKUP(PREVIOS!C329,ALUMNOS!A:B,2,FALSE)</f>
        <v>676</v>
      </c>
      <c r="C329">
        <f>VLOOKUP(PREVIOS!E329&amp;'TABLA PREVIOS'!H329,MATERIAS!A:H,7,FALSE)</f>
        <v>259</v>
      </c>
      <c r="D329">
        <f>VLOOKUP(PREVIOS!G329,CONDICION!A:B,2,FALSE)</f>
        <v>1</v>
      </c>
      <c r="E329">
        <f>PREVIOS!AG329</f>
        <v>1</v>
      </c>
      <c r="F329" s="1" t="s">
        <v>534</v>
      </c>
      <c r="G329" s="1" t="s">
        <v>534</v>
      </c>
      <c r="H329">
        <f>VLOOKUP(PREVIOS!F329&amp;VLOOKUP(PREVIOS!I329,PLAN!A:B,2,FALSE),CURSO!A:D,4,FALSE)</f>
        <v>20</v>
      </c>
      <c r="I329">
        <f>VLOOKUP(PREVIOS!H329,CICLO!A:B,2,FALSE)</f>
        <v>50</v>
      </c>
      <c r="J329">
        <f>VLOOKUP(PREVIOS!I329,PLAN!A:B,2,FALSE)</f>
        <v>6</v>
      </c>
    </row>
    <row r="330" spans="1:10" x14ac:dyDescent="0.25">
      <c r="A330">
        <v>329</v>
      </c>
      <c r="B330">
        <f>VLOOKUP(PREVIOS!C330,ALUMNOS!A:B,2,FALSE)</f>
        <v>676</v>
      </c>
      <c r="C330">
        <f>VLOOKUP(PREVIOS!E330&amp;'TABLA PREVIOS'!H330,MATERIAS!A:H,7,FALSE)</f>
        <v>285</v>
      </c>
      <c r="D330">
        <f>VLOOKUP(PREVIOS!G330,CONDICION!A:B,2,FALSE)</f>
        <v>1</v>
      </c>
      <c r="E330">
        <f>PREVIOS!AG330</f>
        <v>1</v>
      </c>
      <c r="F330" s="1" t="s">
        <v>534</v>
      </c>
      <c r="G330" s="1" t="s">
        <v>534</v>
      </c>
      <c r="H330">
        <f>VLOOKUP(PREVIOS!F330&amp;VLOOKUP(PREVIOS!I330,PLAN!A:B,2,FALSE),CURSO!A:D,4,FALSE)</f>
        <v>22</v>
      </c>
      <c r="I330">
        <f>VLOOKUP(PREVIOS!H330,CICLO!A:B,2,FALSE)</f>
        <v>52</v>
      </c>
      <c r="J330">
        <f>VLOOKUP(PREVIOS!I330,PLAN!A:B,2,FALSE)</f>
        <v>6</v>
      </c>
    </row>
    <row r="331" spans="1:10" x14ac:dyDescent="0.25">
      <c r="A331">
        <v>330</v>
      </c>
      <c r="B331">
        <f>VLOOKUP(PREVIOS!C331,ALUMNOS!A:B,2,FALSE)</f>
        <v>676</v>
      </c>
      <c r="C331">
        <f>VLOOKUP(PREVIOS!E331&amp;'TABLA PREVIOS'!H331,MATERIAS!A:H,7,FALSE)</f>
        <v>288</v>
      </c>
      <c r="D331">
        <f>VLOOKUP(PREVIOS!G331,CONDICION!A:B,2,FALSE)</f>
        <v>1</v>
      </c>
      <c r="E331">
        <f>PREVIOS!AG331</f>
        <v>1</v>
      </c>
      <c r="F331" s="1" t="s">
        <v>534</v>
      </c>
      <c r="G331" s="1" t="s">
        <v>534</v>
      </c>
      <c r="H331">
        <f>VLOOKUP(PREVIOS!F331&amp;VLOOKUP(PREVIOS!I331,PLAN!A:B,2,FALSE),CURSO!A:D,4,FALSE)</f>
        <v>22</v>
      </c>
      <c r="I331">
        <f>VLOOKUP(PREVIOS!H331,CICLO!A:B,2,FALSE)</f>
        <v>52</v>
      </c>
      <c r="J331">
        <f>VLOOKUP(PREVIOS!I331,PLAN!A:B,2,FALSE)</f>
        <v>6</v>
      </c>
    </row>
    <row r="332" spans="1:10" x14ac:dyDescent="0.25">
      <c r="A332">
        <v>331</v>
      </c>
      <c r="B332">
        <f>VLOOKUP(PREVIOS!C332,ALUMNOS!A:B,2,FALSE)</f>
        <v>63</v>
      </c>
      <c r="C332">
        <f>VLOOKUP(PREVIOS!E332&amp;'TABLA PREVIOS'!H332,MATERIAS!A:H,7,FALSE)</f>
        <v>285</v>
      </c>
      <c r="D332">
        <f>VLOOKUP(PREVIOS!G332,CONDICION!A:B,2,FALSE)</f>
        <v>1</v>
      </c>
      <c r="E332">
        <f>PREVIOS!AG332</f>
        <v>1</v>
      </c>
      <c r="F332" s="1" t="s">
        <v>534</v>
      </c>
      <c r="G332" s="1" t="s">
        <v>534</v>
      </c>
      <c r="H332">
        <f>VLOOKUP(PREVIOS!F332&amp;VLOOKUP(PREVIOS!I332,PLAN!A:B,2,FALSE),CURSO!A:D,4,FALSE)</f>
        <v>22</v>
      </c>
      <c r="I332">
        <f>VLOOKUP(PREVIOS!H332,CICLO!A:B,2,FALSE)</f>
        <v>53</v>
      </c>
      <c r="J332">
        <f>VLOOKUP(PREVIOS!I332,PLAN!A:B,2,FALSE)</f>
        <v>6</v>
      </c>
    </row>
    <row r="333" spans="1:10" x14ac:dyDescent="0.25">
      <c r="A333">
        <v>332</v>
      </c>
      <c r="B333">
        <f>VLOOKUP(PREVIOS!C333,ALUMNOS!A:B,2,FALSE)</f>
        <v>63</v>
      </c>
      <c r="C333">
        <f>VLOOKUP(PREVIOS!E333&amp;'TABLA PREVIOS'!H333,MATERIAS!A:H,7,FALSE)</f>
        <v>290</v>
      </c>
      <c r="D333">
        <f>VLOOKUP(PREVIOS!G333,CONDICION!A:B,2,FALSE)</f>
        <v>1</v>
      </c>
      <c r="E333">
        <f>PREVIOS!AG333</f>
        <v>1</v>
      </c>
      <c r="F333" s="1" t="s">
        <v>534</v>
      </c>
      <c r="G333" s="1" t="s">
        <v>534</v>
      </c>
      <c r="H333">
        <f>VLOOKUP(PREVIOS!F333&amp;VLOOKUP(PREVIOS!I333,PLAN!A:B,2,FALSE),CURSO!A:D,4,FALSE)</f>
        <v>22</v>
      </c>
      <c r="I333">
        <f>VLOOKUP(PREVIOS!H333,CICLO!A:B,2,FALSE)</f>
        <v>53</v>
      </c>
      <c r="J333">
        <f>VLOOKUP(PREVIOS!I333,PLAN!A:B,2,FALSE)</f>
        <v>6</v>
      </c>
    </row>
    <row r="334" spans="1:10" x14ac:dyDescent="0.25">
      <c r="A334">
        <v>333</v>
      </c>
      <c r="B334">
        <f>VLOOKUP(PREVIOS!C334,ALUMNOS!A:B,2,FALSE)</f>
        <v>65</v>
      </c>
      <c r="C334">
        <f>VLOOKUP(PREVIOS!E334&amp;'TABLA PREVIOS'!H334,MATERIAS!A:H,7,FALSE)</f>
        <v>261</v>
      </c>
      <c r="D334">
        <f>VLOOKUP(PREVIOS!G334,CONDICION!A:B,2,FALSE)</f>
        <v>4</v>
      </c>
      <c r="E334">
        <f>PREVIOS!AG334</f>
        <v>1</v>
      </c>
      <c r="F334" s="1" t="s">
        <v>534</v>
      </c>
      <c r="G334" s="1" t="s">
        <v>534</v>
      </c>
      <c r="H334">
        <f>VLOOKUP(PREVIOS!F334&amp;VLOOKUP(PREVIOS!I334,PLAN!A:B,2,FALSE),CURSO!A:D,4,FALSE)</f>
        <v>20</v>
      </c>
      <c r="I334">
        <f>VLOOKUP(PREVIOS!H334,CICLO!A:B,2,FALSE)</f>
        <v>51</v>
      </c>
      <c r="J334">
        <f>VLOOKUP(PREVIOS!I334,PLAN!A:B,2,FALSE)</f>
        <v>6</v>
      </c>
    </row>
    <row r="335" spans="1:10" x14ac:dyDescent="0.25">
      <c r="A335">
        <v>334</v>
      </c>
      <c r="B335">
        <f>VLOOKUP(PREVIOS!C335,ALUMNOS!A:B,2,FALSE)</f>
        <v>65</v>
      </c>
      <c r="C335">
        <f>VLOOKUP(PREVIOS!E335&amp;'TABLA PREVIOS'!H335,MATERIAS!A:H,7,FALSE)</f>
        <v>280</v>
      </c>
      <c r="D335">
        <f>VLOOKUP(PREVIOS!G335,CONDICION!A:B,2,FALSE)</f>
        <v>4</v>
      </c>
      <c r="E335">
        <f>PREVIOS!AG335</f>
        <v>1</v>
      </c>
      <c r="F335" s="1" t="s">
        <v>534</v>
      </c>
      <c r="G335" s="1" t="s">
        <v>534</v>
      </c>
      <c r="H335">
        <f>VLOOKUP(PREVIOS!F335&amp;VLOOKUP(PREVIOS!I335,PLAN!A:B,2,FALSE),CURSO!A:D,4,FALSE)</f>
        <v>22</v>
      </c>
      <c r="I335">
        <f>VLOOKUP(PREVIOS!H335,CICLO!A:B,2,FALSE)</f>
        <v>53</v>
      </c>
      <c r="J335">
        <f>VLOOKUP(PREVIOS!I335,PLAN!A:B,2,FALSE)</f>
        <v>6</v>
      </c>
    </row>
    <row r="336" spans="1:10" x14ac:dyDescent="0.25">
      <c r="A336">
        <v>335</v>
      </c>
      <c r="B336">
        <f>VLOOKUP(PREVIOS!C336,ALUMNOS!A:B,2,FALSE)</f>
        <v>89</v>
      </c>
      <c r="C336">
        <f>VLOOKUP(PREVIOS!E336&amp;'TABLA PREVIOS'!H336,MATERIAS!A:H,7,FALSE)</f>
        <v>256</v>
      </c>
      <c r="D336">
        <f>VLOOKUP(PREVIOS!G336,CONDICION!A:B,2,FALSE)</f>
        <v>1</v>
      </c>
      <c r="E336">
        <f>PREVIOS!AG336</f>
        <v>1</v>
      </c>
      <c r="F336" s="1" t="s">
        <v>534</v>
      </c>
      <c r="G336" s="1" t="s">
        <v>534</v>
      </c>
      <c r="H336">
        <f>VLOOKUP(PREVIOS!F336&amp;VLOOKUP(PREVIOS!I336,PLAN!A:B,2,FALSE),CURSO!A:D,4,FALSE)</f>
        <v>20</v>
      </c>
      <c r="I336">
        <f>VLOOKUP(PREVIOS!H336,CICLO!A:B,2,FALSE)</f>
        <v>51</v>
      </c>
      <c r="J336">
        <f>VLOOKUP(PREVIOS!I336,PLAN!A:B,2,FALSE)</f>
        <v>6</v>
      </c>
    </row>
    <row r="337" spans="1:10" x14ac:dyDescent="0.25">
      <c r="A337">
        <v>336</v>
      </c>
      <c r="B337">
        <f>VLOOKUP(PREVIOS!C337,ALUMNOS!A:B,2,FALSE)</f>
        <v>89</v>
      </c>
      <c r="C337">
        <f>VLOOKUP(PREVIOS!E337&amp;'TABLA PREVIOS'!H337,MATERIAS!A:H,7,FALSE)</f>
        <v>252</v>
      </c>
      <c r="D337">
        <f>VLOOKUP(PREVIOS!G337,CONDICION!A:B,2,FALSE)</f>
        <v>1</v>
      </c>
      <c r="E337">
        <f>PREVIOS!AG337</f>
        <v>1</v>
      </c>
      <c r="F337" s="1" t="s">
        <v>534</v>
      </c>
      <c r="G337" s="1" t="s">
        <v>534</v>
      </c>
      <c r="H337">
        <f>VLOOKUP(PREVIOS!F337&amp;VLOOKUP(PREVIOS!I337,PLAN!A:B,2,FALSE),CURSO!A:D,4,FALSE)</f>
        <v>20</v>
      </c>
      <c r="I337">
        <f>VLOOKUP(PREVIOS!H337,CICLO!A:B,2,FALSE)</f>
        <v>51</v>
      </c>
      <c r="J337">
        <f>VLOOKUP(PREVIOS!I337,PLAN!A:B,2,FALSE)</f>
        <v>6</v>
      </c>
    </row>
    <row r="338" spans="1:10" x14ac:dyDescent="0.25">
      <c r="A338">
        <v>337</v>
      </c>
      <c r="B338">
        <f>VLOOKUP(PREVIOS!C338,ALUMNOS!A:B,2,FALSE)</f>
        <v>89</v>
      </c>
      <c r="C338">
        <f>VLOOKUP(PREVIOS!E338&amp;'TABLA PREVIOS'!H338,MATERIAS!A:H,7,FALSE)</f>
        <v>285</v>
      </c>
      <c r="D338">
        <f>VLOOKUP(PREVIOS!G338,CONDICION!A:B,2,FALSE)</f>
        <v>1</v>
      </c>
      <c r="E338">
        <f>PREVIOS!AG338</f>
        <v>1</v>
      </c>
      <c r="F338" s="1" t="s">
        <v>534</v>
      </c>
      <c r="G338" s="1" t="s">
        <v>534</v>
      </c>
      <c r="H338">
        <f>VLOOKUP(PREVIOS!F338&amp;VLOOKUP(PREVIOS!I338,PLAN!A:B,2,FALSE),CURSO!A:D,4,FALSE)</f>
        <v>22</v>
      </c>
      <c r="I338">
        <f>VLOOKUP(PREVIOS!H338,CICLO!A:B,2,FALSE)</f>
        <v>53</v>
      </c>
      <c r="J338">
        <f>VLOOKUP(PREVIOS!I338,PLAN!A:B,2,FALSE)</f>
        <v>6</v>
      </c>
    </row>
    <row r="339" spans="1:10" x14ac:dyDescent="0.25">
      <c r="A339">
        <v>338</v>
      </c>
      <c r="B339">
        <f>VLOOKUP(PREVIOS!C339,ALUMNOS!A:B,2,FALSE)</f>
        <v>89</v>
      </c>
      <c r="C339">
        <f>VLOOKUP(PREVIOS!E339&amp;'TABLA PREVIOS'!H339,MATERIAS!A:H,7,FALSE)</f>
        <v>284</v>
      </c>
      <c r="D339">
        <f>VLOOKUP(PREVIOS!G339,CONDICION!A:B,2,FALSE)</f>
        <v>1</v>
      </c>
      <c r="E339">
        <f>PREVIOS!AG339</f>
        <v>1</v>
      </c>
      <c r="F339" s="1" t="s">
        <v>534</v>
      </c>
      <c r="G339" s="1" t="s">
        <v>534</v>
      </c>
      <c r="H339">
        <f>VLOOKUP(PREVIOS!F339&amp;VLOOKUP(PREVIOS!I339,PLAN!A:B,2,FALSE),CURSO!A:D,4,FALSE)</f>
        <v>22</v>
      </c>
      <c r="I339">
        <f>VLOOKUP(PREVIOS!H339,CICLO!A:B,2,FALSE)</f>
        <v>53</v>
      </c>
      <c r="J339">
        <f>VLOOKUP(PREVIOS!I339,PLAN!A:B,2,FALSE)</f>
        <v>6</v>
      </c>
    </row>
    <row r="340" spans="1:10" x14ac:dyDescent="0.25">
      <c r="A340">
        <v>339</v>
      </c>
      <c r="B340">
        <f>VLOOKUP(PREVIOS!C340,ALUMNOS!A:B,2,FALSE)</f>
        <v>89</v>
      </c>
      <c r="C340">
        <f>VLOOKUP(PREVIOS!E340&amp;'TABLA PREVIOS'!H340,MATERIAS!A:H,7,FALSE)</f>
        <v>287</v>
      </c>
      <c r="D340">
        <f>VLOOKUP(PREVIOS!G340,CONDICION!A:B,2,FALSE)</f>
        <v>1</v>
      </c>
      <c r="E340">
        <f>PREVIOS!AG340</f>
        <v>1</v>
      </c>
      <c r="F340" s="1" t="s">
        <v>534</v>
      </c>
      <c r="G340" s="1" t="s">
        <v>534</v>
      </c>
      <c r="H340">
        <f>VLOOKUP(PREVIOS!F340&amp;VLOOKUP(PREVIOS!I340,PLAN!A:B,2,FALSE),CURSO!A:D,4,FALSE)</f>
        <v>22</v>
      </c>
      <c r="I340">
        <f>VLOOKUP(PREVIOS!H340,CICLO!A:B,2,FALSE)</f>
        <v>53</v>
      </c>
      <c r="J340">
        <f>VLOOKUP(PREVIOS!I340,PLAN!A:B,2,FALSE)</f>
        <v>6</v>
      </c>
    </row>
    <row r="341" spans="1:10" x14ac:dyDescent="0.25">
      <c r="A341">
        <v>340</v>
      </c>
      <c r="B341">
        <f>VLOOKUP(PREVIOS!C341,ALUMNOS!A:B,2,FALSE)</f>
        <v>89</v>
      </c>
      <c r="C341">
        <f>VLOOKUP(PREVIOS!E341&amp;'TABLA PREVIOS'!H341,MATERIAS!A:H,7,FALSE)</f>
        <v>286</v>
      </c>
      <c r="D341">
        <f>VLOOKUP(PREVIOS!G341,CONDICION!A:B,2,FALSE)</f>
        <v>1</v>
      </c>
      <c r="E341">
        <f>PREVIOS!AG341</f>
        <v>1</v>
      </c>
      <c r="F341" s="1" t="s">
        <v>534</v>
      </c>
      <c r="G341" s="1" t="s">
        <v>534</v>
      </c>
      <c r="H341">
        <f>VLOOKUP(PREVIOS!F341&amp;VLOOKUP(PREVIOS!I341,PLAN!A:B,2,FALSE),CURSO!A:D,4,FALSE)</f>
        <v>22</v>
      </c>
      <c r="I341">
        <f>VLOOKUP(PREVIOS!H341,CICLO!A:B,2,FALSE)</f>
        <v>53</v>
      </c>
      <c r="J341">
        <f>VLOOKUP(PREVIOS!I341,PLAN!A:B,2,FALSE)</f>
        <v>6</v>
      </c>
    </row>
    <row r="342" spans="1:10" x14ac:dyDescent="0.25">
      <c r="A342">
        <v>341</v>
      </c>
      <c r="B342">
        <f>VLOOKUP(PREVIOS!C342,ALUMNOS!A:B,2,FALSE)</f>
        <v>89</v>
      </c>
      <c r="C342">
        <f>VLOOKUP(PREVIOS!E342&amp;'TABLA PREVIOS'!H342,MATERIAS!A:H,7,FALSE)</f>
        <v>292</v>
      </c>
      <c r="D342">
        <f>VLOOKUP(PREVIOS!G342,CONDICION!A:B,2,FALSE)</f>
        <v>1</v>
      </c>
      <c r="E342">
        <f>PREVIOS!AG342</f>
        <v>1</v>
      </c>
      <c r="F342" s="1" t="s">
        <v>534</v>
      </c>
      <c r="G342" s="1" t="s">
        <v>534</v>
      </c>
      <c r="H342">
        <f>VLOOKUP(PREVIOS!F342&amp;VLOOKUP(PREVIOS!I342,PLAN!A:B,2,FALSE),CURSO!A:D,4,FALSE)</f>
        <v>22</v>
      </c>
      <c r="I342">
        <f>VLOOKUP(PREVIOS!H342,CICLO!A:B,2,FALSE)</f>
        <v>53</v>
      </c>
      <c r="J342">
        <f>VLOOKUP(PREVIOS!I342,PLAN!A:B,2,FALSE)</f>
        <v>6</v>
      </c>
    </row>
    <row r="343" spans="1:10" x14ac:dyDescent="0.25">
      <c r="A343">
        <v>342</v>
      </c>
      <c r="B343">
        <f>VLOOKUP(PREVIOS!C343,ALUMNOS!A:B,2,FALSE)</f>
        <v>89</v>
      </c>
      <c r="C343">
        <f>VLOOKUP(PREVIOS!E343&amp;'TABLA PREVIOS'!H343,MATERIAS!A:H,7,FALSE)</f>
        <v>291</v>
      </c>
      <c r="D343">
        <f>VLOOKUP(PREVIOS!G343,CONDICION!A:B,2,FALSE)</f>
        <v>1</v>
      </c>
      <c r="E343">
        <f>PREVIOS!AG343</f>
        <v>1</v>
      </c>
      <c r="F343" s="1" t="s">
        <v>534</v>
      </c>
      <c r="G343" s="1" t="s">
        <v>534</v>
      </c>
      <c r="H343">
        <f>VLOOKUP(PREVIOS!F343&amp;VLOOKUP(PREVIOS!I343,PLAN!A:B,2,FALSE),CURSO!A:D,4,FALSE)</f>
        <v>22</v>
      </c>
      <c r="I343">
        <f>VLOOKUP(PREVIOS!H343,CICLO!A:B,2,FALSE)</f>
        <v>53</v>
      </c>
      <c r="J343">
        <f>VLOOKUP(PREVIOS!I343,PLAN!A:B,2,FALSE)</f>
        <v>6</v>
      </c>
    </row>
    <row r="344" spans="1:10" x14ac:dyDescent="0.25">
      <c r="A344">
        <v>343</v>
      </c>
      <c r="B344">
        <f>VLOOKUP(PREVIOS!C344,ALUMNOS!A:B,2,FALSE)</f>
        <v>89</v>
      </c>
      <c r="C344">
        <f>VLOOKUP(PREVIOS!E344&amp;'TABLA PREVIOS'!H344,MATERIAS!A:H,7,FALSE)</f>
        <v>282</v>
      </c>
      <c r="D344">
        <f>VLOOKUP(PREVIOS!G344,CONDICION!A:B,2,FALSE)</f>
        <v>1</v>
      </c>
      <c r="E344">
        <f>PREVIOS!AG344</f>
        <v>1</v>
      </c>
      <c r="F344" s="1" t="s">
        <v>534</v>
      </c>
      <c r="G344" s="1" t="s">
        <v>534</v>
      </c>
      <c r="H344">
        <f>VLOOKUP(PREVIOS!F344&amp;VLOOKUP(PREVIOS!I344,PLAN!A:B,2,FALSE),CURSO!A:D,4,FALSE)</f>
        <v>22</v>
      </c>
      <c r="I344">
        <f>VLOOKUP(PREVIOS!H344,CICLO!A:B,2,FALSE)</f>
        <v>53</v>
      </c>
      <c r="J344">
        <f>VLOOKUP(PREVIOS!I344,PLAN!A:B,2,FALSE)</f>
        <v>6</v>
      </c>
    </row>
    <row r="345" spans="1:10" x14ac:dyDescent="0.25">
      <c r="A345">
        <v>344</v>
      </c>
      <c r="B345">
        <f>VLOOKUP(PREVIOS!C345,ALUMNOS!A:B,2,FALSE)</f>
        <v>89</v>
      </c>
      <c r="C345">
        <f>VLOOKUP(PREVIOS!E345&amp;'TABLA PREVIOS'!H345,MATERIAS!A:H,7,FALSE)</f>
        <v>279</v>
      </c>
      <c r="D345">
        <f>VLOOKUP(PREVIOS!G345,CONDICION!A:B,2,FALSE)</f>
        <v>1</v>
      </c>
      <c r="E345">
        <f>PREVIOS!AG345</f>
        <v>1</v>
      </c>
      <c r="F345" s="1" t="s">
        <v>534</v>
      </c>
      <c r="G345" s="1" t="s">
        <v>534</v>
      </c>
      <c r="H345">
        <f>VLOOKUP(PREVIOS!F345&amp;VLOOKUP(PREVIOS!I345,PLAN!A:B,2,FALSE),CURSO!A:D,4,FALSE)</f>
        <v>22</v>
      </c>
      <c r="I345">
        <f>VLOOKUP(PREVIOS!H345,CICLO!A:B,2,FALSE)</f>
        <v>53</v>
      </c>
      <c r="J345">
        <f>VLOOKUP(PREVIOS!I345,PLAN!A:B,2,FALSE)</f>
        <v>6</v>
      </c>
    </row>
    <row r="346" spans="1:10" x14ac:dyDescent="0.25">
      <c r="A346">
        <v>345</v>
      </c>
      <c r="B346">
        <f>VLOOKUP(PREVIOS!C346,ALUMNOS!A:B,2,FALSE)</f>
        <v>89</v>
      </c>
      <c r="C346">
        <f>VLOOKUP(PREVIOS!E346&amp;'TABLA PREVIOS'!H346,MATERIAS!A:H,7,FALSE)</f>
        <v>280</v>
      </c>
      <c r="D346">
        <f>VLOOKUP(PREVIOS!G346,CONDICION!A:B,2,FALSE)</f>
        <v>1</v>
      </c>
      <c r="E346">
        <f>PREVIOS!AG346</f>
        <v>1</v>
      </c>
      <c r="F346" s="1" t="s">
        <v>534</v>
      </c>
      <c r="G346" s="1" t="s">
        <v>534</v>
      </c>
      <c r="H346">
        <f>VLOOKUP(PREVIOS!F346&amp;VLOOKUP(PREVIOS!I346,PLAN!A:B,2,FALSE),CURSO!A:D,4,FALSE)</f>
        <v>22</v>
      </c>
      <c r="I346">
        <f>VLOOKUP(PREVIOS!H346,CICLO!A:B,2,FALSE)</f>
        <v>53</v>
      </c>
      <c r="J346">
        <f>VLOOKUP(PREVIOS!I346,PLAN!A:B,2,FALSE)</f>
        <v>6</v>
      </c>
    </row>
    <row r="347" spans="1:10" x14ac:dyDescent="0.25">
      <c r="A347">
        <v>346</v>
      </c>
      <c r="B347">
        <f>VLOOKUP(PREVIOS!C347,ALUMNOS!A:B,2,FALSE)</f>
        <v>89</v>
      </c>
      <c r="C347">
        <f>VLOOKUP(PREVIOS!E347&amp;'TABLA PREVIOS'!H347,MATERIAS!A:H,7,FALSE)</f>
        <v>281</v>
      </c>
      <c r="D347">
        <f>VLOOKUP(PREVIOS!G347,CONDICION!A:B,2,FALSE)</f>
        <v>1</v>
      </c>
      <c r="E347">
        <f>PREVIOS!AG347</f>
        <v>1</v>
      </c>
      <c r="F347" s="1" t="s">
        <v>534</v>
      </c>
      <c r="G347" s="1" t="s">
        <v>534</v>
      </c>
      <c r="H347">
        <f>VLOOKUP(PREVIOS!F347&amp;VLOOKUP(PREVIOS!I347,PLAN!A:B,2,FALSE),CURSO!A:D,4,FALSE)</f>
        <v>22</v>
      </c>
      <c r="I347">
        <f>VLOOKUP(PREVIOS!H347,CICLO!A:B,2,FALSE)</f>
        <v>53</v>
      </c>
      <c r="J347">
        <f>VLOOKUP(PREVIOS!I347,PLAN!A:B,2,FALSE)</f>
        <v>6</v>
      </c>
    </row>
    <row r="348" spans="1:10" x14ac:dyDescent="0.25">
      <c r="A348">
        <v>347</v>
      </c>
      <c r="B348">
        <f>VLOOKUP(PREVIOS!C348,ALUMNOS!A:B,2,FALSE)</f>
        <v>89</v>
      </c>
      <c r="C348">
        <f>VLOOKUP(PREVIOS!E348&amp;'TABLA PREVIOS'!H348,MATERIAS!A:H,7,FALSE)</f>
        <v>288</v>
      </c>
      <c r="D348">
        <f>VLOOKUP(PREVIOS!G348,CONDICION!A:B,2,FALSE)</f>
        <v>1</v>
      </c>
      <c r="E348">
        <f>PREVIOS!AG348</f>
        <v>1</v>
      </c>
      <c r="F348" s="1" t="s">
        <v>534</v>
      </c>
      <c r="G348" s="1" t="s">
        <v>534</v>
      </c>
      <c r="H348">
        <f>VLOOKUP(PREVIOS!F348&amp;VLOOKUP(PREVIOS!I348,PLAN!A:B,2,FALSE),CURSO!A:D,4,FALSE)</f>
        <v>22</v>
      </c>
      <c r="I348">
        <f>VLOOKUP(PREVIOS!H348,CICLO!A:B,2,FALSE)</f>
        <v>53</v>
      </c>
      <c r="J348">
        <f>VLOOKUP(PREVIOS!I348,PLAN!A:B,2,FALSE)</f>
        <v>6</v>
      </c>
    </row>
    <row r="349" spans="1:10" x14ac:dyDescent="0.25">
      <c r="A349">
        <v>348</v>
      </c>
      <c r="B349">
        <f>VLOOKUP(PREVIOS!C349,ALUMNOS!A:B,2,FALSE)</f>
        <v>89</v>
      </c>
      <c r="C349">
        <f>VLOOKUP(PREVIOS!E349&amp;'TABLA PREVIOS'!H349,MATERIAS!A:H,7,FALSE)</f>
        <v>290</v>
      </c>
      <c r="D349">
        <f>VLOOKUP(PREVIOS!G349,CONDICION!A:B,2,FALSE)</f>
        <v>1</v>
      </c>
      <c r="E349">
        <f>PREVIOS!AG349</f>
        <v>1</v>
      </c>
      <c r="F349" s="1" t="s">
        <v>534</v>
      </c>
      <c r="G349" s="1" t="s">
        <v>534</v>
      </c>
      <c r="H349">
        <f>VLOOKUP(PREVIOS!F349&amp;VLOOKUP(PREVIOS!I349,PLAN!A:B,2,FALSE),CURSO!A:D,4,FALSE)</f>
        <v>22</v>
      </c>
      <c r="I349">
        <f>VLOOKUP(PREVIOS!H349,CICLO!A:B,2,FALSE)</f>
        <v>53</v>
      </c>
      <c r="J349">
        <f>VLOOKUP(PREVIOS!I349,PLAN!A:B,2,FALSE)</f>
        <v>6</v>
      </c>
    </row>
    <row r="350" spans="1:10" x14ac:dyDescent="0.25">
      <c r="A350">
        <v>349</v>
      </c>
      <c r="B350">
        <f>VLOOKUP(PREVIOS!C350,ALUMNOS!A:B,2,FALSE)</f>
        <v>252</v>
      </c>
      <c r="C350">
        <f>VLOOKUP(PREVIOS!E350&amp;'TABLA PREVIOS'!H350,MATERIAS!A:H,7,FALSE)</f>
        <v>244</v>
      </c>
      <c r="D350">
        <f>VLOOKUP(PREVIOS!G350,CONDICION!A:B,2,FALSE)</f>
        <v>1</v>
      </c>
      <c r="E350">
        <f>PREVIOS!AG350</f>
        <v>1</v>
      </c>
      <c r="F350" s="1" t="s">
        <v>534</v>
      </c>
      <c r="G350" s="1" t="s">
        <v>534</v>
      </c>
      <c r="H350">
        <f>VLOOKUP(PREVIOS!F350&amp;VLOOKUP(PREVIOS!I350,PLAN!A:B,2,FALSE),CURSO!A:D,4,FALSE)</f>
        <v>19</v>
      </c>
      <c r="I350">
        <f>VLOOKUP(PREVIOS!H350,CICLO!A:B,2,FALSE)</f>
        <v>50</v>
      </c>
      <c r="J350">
        <f>VLOOKUP(PREVIOS!I350,PLAN!A:B,2,FALSE)</f>
        <v>5</v>
      </c>
    </row>
    <row r="351" spans="1:10" x14ac:dyDescent="0.25">
      <c r="A351">
        <v>350</v>
      </c>
      <c r="B351">
        <f>VLOOKUP(PREVIOS!C351,ALUMNOS!A:B,2,FALSE)</f>
        <v>252</v>
      </c>
      <c r="C351">
        <f>VLOOKUP(PREVIOS!E351&amp;'TABLA PREVIOS'!H351,MATERIAS!A:H,7,FALSE)</f>
        <v>240</v>
      </c>
      <c r="D351">
        <f>VLOOKUP(PREVIOS!G351,CONDICION!A:B,2,FALSE)</f>
        <v>1</v>
      </c>
      <c r="E351">
        <f>PREVIOS!AG351</f>
        <v>1</v>
      </c>
      <c r="F351" s="1" t="s">
        <v>534</v>
      </c>
      <c r="G351" s="1" t="s">
        <v>534</v>
      </c>
      <c r="H351">
        <f>VLOOKUP(PREVIOS!F351&amp;VLOOKUP(PREVIOS!I351,PLAN!A:B,2,FALSE),CURSO!A:D,4,FALSE)</f>
        <v>19</v>
      </c>
      <c r="I351">
        <f>VLOOKUP(PREVIOS!H351,CICLO!A:B,2,FALSE)</f>
        <v>50</v>
      </c>
      <c r="J351">
        <f>VLOOKUP(PREVIOS!I351,PLAN!A:B,2,FALSE)</f>
        <v>5</v>
      </c>
    </row>
    <row r="352" spans="1:10" x14ac:dyDescent="0.25">
      <c r="A352">
        <v>351</v>
      </c>
      <c r="B352">
        <f>VLOOKUP(PREVIOS!C352,ALUMNOS!A:B,2,FALSE)</f>
        <v>252</v>
      </c>
      <c r="C352">
        <f>VLOOKUP(PREVIOS!E352&amp;'TABLA PREVIOS'!H352,MATERIAS!A:H,7,FALSE)</f>
        <v>285</v>
      </c>
      <c r="D352">
        <f>VLOOKUP(PREVIOS!G352,CONDICION!A:B,2,FALSE)</f>
        <v>1</v>
      </c>
      <c r="E352">
        <f>PREVIOS!AG352</f>
        <v>1</v>
      </c>
      <c r="F352" s="1" t="s">
        <v>534</v>
      </c>
      <c r="G352" s="1" t="s">
        <v>534</v>
      </c>
      <c r="H352">
        <f>VLOOKUP(PREVIOS!F352&amp;VLOOKUP(PREVIOS!I352,PLAN!A:B,2,FALSE),CURSO!A:D,4,FALSE)</f>
        <v>22</v>
      </c>
      <c r="I352">
        <f>VLOOKUP(PREVIOS!H352,CICLO!A:B,2,FALSE)</f>
        <v>53</v>
      </c>
      <c r="J352">
        <f>VLOOKUP(PREVIOS!I352,PLAN!A:B,2,FALSE)</f>
        <v>6</v>
      </c>
    </row>
    <row r="353" spans="1:10" x14ac:dyDescent="0.25">
      <c r="A353">
        <v>352</v>
      </c>
      <c r="B353">
        <f>VLOOKUP(PREVIOS!C353,ALUMNOS!A:B,2,FALSE)</f>
        <v>252</v>
      </c>
      <c r="C353">
        <f>VLOOKUP(PREVIOS!E353&amp;'TABLA PREVIOS'!H353,MATERIAS!A:H,7,FALSE)</f>
        <v>284</v>
      </c>
      <c r="D353">
        <f>VLOOKUP(PREVIOS!G353,CONDICION!A:B,2,FALSE)</f>
        <v>1</v>
      </c>
      <c r="E353">
        <f>PREVIOS!AG353</f>
        <v>1</v>
      </c>
      <c r="F353" s="1" t="s">
        <v>534</v>
      </c>
      <c r="G353" s="1" t="s">
        <v>534</v>
      </c>
      <c r="H353">
        <f>VLOOKUP(PREVIOS!F353&amp;VLOOKUP(PREVIOS!I353,PLAN!A:B,2,FALSE),CURSO!A:D,4,FALSE)</f>
        <v>22</v>
      </c>
      <c r="I353">
        <f>VLOOKUP(PREVIOS!H353,CICLO!A:B,2,FALSE)</f>
        <v>53</v>
      </c>
      <c r="J353">
        <f>VLOOKUP(PREVIOS!I353,PLAN!A:B,2,FALSE)</f>
        <v>6</v>
      </c>
    </row>
    <row r="354" spans="1:10" x14ac:dyDescent="0.25">
      <c r="A354">
        <v>353</v>
      </c>
      <c r="B354">
        <f>VLOOKUP(PREVIOS!C354,ALUMNOS!A:B,2,FALSE)</f>
        <v>252</v>
      </c>
      <c r="C354">
        <f>VLOOKUP(PREVIOS!E354&amp;'TABLA PREVIOS'!H354,MATERIAS!A:H,7,FALSE)</f>
        <v>287</v>
      </c>
      <c r="D354">
        <f>VLOOKUP(PREVIOS!G354,CONDICION!A:B,2,FALSE)</f>
        <v>1</v>
      </c>
      <c r="E354">
        <f>PREVIOS!AG354</f>
        <v>1</v>
      </c>
      <c r="F354" s="1" t="s">
        <v>534</v>
      </c>
      <c r="G354" s="1" t="s">
        <v>534</v>
      </c>
      <c r="H354">
        <f>VLOOKUP(PREVIOS!F354&amp;VLOOKUP(PREVIOS!I354,PLAN!A:B,2,FALSE),CURSO!A:D,4,FALSE)</f>
        <v>22</v>
      </c>
      <c r="I354">
        <f>VLOOKUP(PREVIOS!H354,CICLO!A:B,2,FALSE)</f>
        <v>53</v>
      </c>
      <c r="J354">
        <f>VLOOKUP(PREVIOS!I354,PLAN!A:B,2,FALSE)</f>
        <v>6</v>
      </c>
    </row>
    <row r="355" spans="1:10" x14ac:dyDescent="0.25">
      <c r="A355">
        <v>354</v>
      </c>
      <c r="B355">
        <f>VLOOKUP(PREVIOS!C355,ALUMNOS!A:B,2,FALSE)</f>
        <v>252</v>
      </c>
      <c r="C355">
        <f>VLOOKUP(PREVIOS!E355&amp;'TABLA PREVIOS'!H355,MATERIAS!A:H,7,FALSE)</f>
        <v>286</v>
      </c>
      <c r="D355">
        <f>VLOOKUP(PREVIOS!G355,CONDICION!A:B,2,FALSE)</f>
        <v>1</v>
      </c>
      <c r="E355">
        <f>PREVIOS!AG355</f>
        <v>1</v>
      </c>
      <c r="F355" s="1" t="s">
        <v>534</v>
      </c>
      <c r="G355" s="1" t="s">
        <v>534</v>
      </c>
      <c r="H355">
        <f>VLOOKUP(PREVIOS!F355&amp;VLOOKUP(PREVIOS!I355,PLAN!A:B,2,FALSE),CURSO!A:D,4,FALSE)</f>
        <v>22</v>
      </c>
      <c r="I355">
        <f>VLOOKUP(PREVIOS!H355,CICLO!A:B,2,FALSE)</f>
        <v>53</v>
      </c>
      <c r="J355">
        <f>VLOOKUP(PREVIOS!I355,PLAN!A:B,2,FALSE)</f>
        <v>6</v>
      </c>
    </row>
    <row r="356" spans="1:10" x14ac:dyDescent="0.25">
      <c r="A356">
        <v>355</v>
      </c>
      <c r="B356">
        <f>VLOOKUP(PREVIOS!C356,ALUMNOS!A:B,2,FALSE)</f>
        <v>252</v>
      </c>
      <c r="C356">
        <f>VLOOKUP(PREVIOS!E356&amp;'TABLA PREVIOS'!H356,MATERIAS!A:H,7,FALSE)</f>
        <v>292</v>
      </c>
      <c r="D356">
        <f>VLOOKUP(PREVIOS!G356,CONDICION!A:B,2,FALSE)</f>
        <v>1</v>
      </c>
      <c r="E356">
        <f>PREVIOS!AG356</f>
        <v>1</v>
      </c>
      <c r="F356" s="1" t="s">
        <v>534</v>
      </c>
      <c r="G356" s="1" t="s">
        <v>534</v>
      </c>
      <c r="H356">
        <f>VLOOKUP(PREVIOS!F356&amp;VLOOKUP(PREVIOS!I356,PLAN!A:B,2,FALSE),CURSO!A:D,4,FALSE)</f>
        <v>22</v>
      </c>
      <c r="I356">
        <f>VLOOKUP(PREVIOS!H356,CICLO!A:B,2,FALSE)</f>
        <v>53</v>
      </c>
      <c r="J356">
        <f>VLOOKUP(PREVIOS!I356,PLAN!A:B,2,FALSE)</f>
        <v>6</v>
      </c>
    </row>
    <row r="357" spans="1:10" x14ac:dyDescent="0.25">
      <c r="A357">
        <v>356</v>
      </c>
      <c r="B357">
        <f>VLOOKUP(PREVIOS!C357,ALUMNOS!A:B,2,FALSE)</f>
        <v>252</v>
      </c>
      <c r="C357">
        <f>VLOOKUP(PREVIOS!E357&amp;'TABLA PREVIOS'!H357,MATERIAS!A:H,7,FALSE)</f>
        <v>291</v>
      </c>
      <c r="D357">
        <f>VLOOKUP(PREVIOS!G357,CONDICION!A:B,2,FALSE)</f>
        <v>1</v>
      </c>
      <c r="E357">
        <f>PREVIOS!AG357</f>
        <v>1</v>
      </c>
      <c r="F357" s="1" t="s">
        <v>534</v>
      </c>
      <c r="G357" s="1" t="s">
        <v>534</v>
      </c>
      <c r="H357">
        <f>VLOOKUP(PREVIOS!F357&amp;VLOOKUP(PREVIOS!I357,PLAN!A:B,2,FALSE),CURSO!A:D,4,FALSE)</f>
        <v>22</v>
      </c>
      <c r="I357">
        <f>VLOOKUP(PREVIOS!H357,CICLO!A:B,2,FALSE)</f>
        <v>53</v>
      </c>
      <c r="J357">
        <f>VLOOKUP(PREVIOS!I357,PLAN!A:B,2,FALSE)</f>
        <v>6</v>
      </c>
    </row>
    <row r="358" spans="1:10" x14ac:dyDescent="0.25">
      <c r="A358">
        <v>357</v>
      </c>
      <c r="B358">
        <f>VLOOKUP(PREVIOS!C358,ALUMNOS!A:B,2,FALSE)</f>
        <v>252</v>
      </c>
      <c r="C358">
        <f>VLOOKUP(PREVIOS!E358&amp;'TABLA PREVIOS'!H358,MATERIAS!A:H,7,FALSE)</f>
        <v>282</v>
      </c>
      <c r="D358">
        <f>VLOOKUP(PREVIOS!G358,CONDICION!A:B,2,FALSE)</f>
        <v>1</v>
      </c>
      <c r="E358">
        <f>PREVIOS!AG358</f>
        <v>1</v>
      </c>
      <c r="F358" s="1" t="s">
        <v>534</v>
      </c>
      <c r="G358" s="1" t="s">
        <v>534</v>
      </c>
      <c r="H358">
        <f>VLOOKUP(PREVIOS!F358&amp;VLOOKUP(PREVIOS!I358,PLAN!A:B,2,FALSE),CURSO!A:D,4,FALSE)</f>
        <v>22</v>
      </c>
      <c r="I358">
        <f>VLOOKUP(PREVIOS!H358,CICLO!A:B,2,FALSE)</f>
        <v>53</v>
      </c>
      <c r="J358">
        <f>VLOOKUP(PREVIOS!I358,PLAN!A:B,2,FALSE)</f>
        <v>6</v>
      </c>
    </row>
    <row r="359" spans="1:10" x14ac:dyDescent="0.25">
      <c r="A359">
        <v>358</v>
      </c>
      <c r="B359">
        <f>VLOOKUP(PREVIOS!C359,ALUMNOS!A:B,2,FALSE)</f>
        <v>252</v>
      </c>
      <c r="C359">
        <f>VLOOKUP(PREVIOS!E359&amp;'TABLA PREVIOS'!H359,MATERIAS!A:H,7,FALSE)</f>
        <v>279</v>
      </c>
      <c r="D359">
        <f>VLOOKUP(PREVIOS!G359,CONDICION!A:B,2,FALSE)</f>
        <v>1</v>
      </c>
      <c r="E359">
        <f>PREVIOS!AG359</f>
        <v>1</v>
      </c>
      <c r="F359" s="1" t="s">
        <v>534</v>
      </c>
      <c r="G359" s="1" t="s">
        <v>534</v>
      </c>
      <c r="H359">
        <f>VLOOKUP(PREVIOS!F359&amp;VLOOKUP(PREVIOS!I359,PLAN!A:B,2,FALSE),CURSO!A:D,4,FALSE)</f>
        <v>22</v>
      </c>
      <c r="I359">
        <f>VLOOKUP(PREVIOS!H359,CICLO!A:B,2,FALSE)</f>
        <v>53</v>
      </c>
      <c r="J359">
        <f>VLOOKUP(PREVIOS!I359,PLAN!A:B,2,FALSE)</f>
        <v>6</v>
      </c>
    </row>
    <row r="360" spans="1:10" x14ac:dyDescent="0.25">
      <c r="A360">
        <v>359</v>
      </c>
      <c r="B360">
        <f>VLOOKUP(PREVIOS!C360,ALUMNOS!A:B,2,FALSE)</f>
        <v>252</v>
      </c>
      <c r="C360">
        <f>VLOOKUP(PREVIOS!E360&amp;'TABLA PREVIOS'!H360,MATERIAS!A:H,7,FALSE)</f>
        <v>280</v>
      </c>
      <c r="D360">
        <f>VLOOKUP(PREVIOS!G360,CONDICION!A:B,2,FALSE)</f>
        <v>1</v>
      </c>
      <c r="E360">
        <f>PREVIOS!AG360</f>
        <v>1</v>
      </c>
      <c r="F360" s="1" t="s">
        <v>534</v>
      </c>
      <c r="G360" s="1" t="s">
        <v>534</v>
      </c>
      <c r="H360">
        <f>VLOOKUP(PREVIOS!F360&amp;VLOOKUP(PREVIOS!I360,PLAN!A:B,2,FALSE),CURSO!A:D,4,FALSE)</f>
        <v>22</v>
      </c>
      <c r="I360">
        <f>VLOOKUP(PREVIOS!H360,CICLO!A:B,2,FALSE)</f>
        <v>53</v>
      </c>
      <c r="J360">
        <f>VLOOKUP(PREVIOS!I360,PLAN!A:B,2,FALSE)</f>
        <v>6</v>
      </c>
    </row>
    <row r="361" spans="1:10" x14ac:dyDescent="0.25">
      <c r="A361">
        <v>360</v>
      </c>
      <c r="B361">
        <f>VLOOKUP(PREVIOS!C361,ALUMNOS!A:B,2,FALSE)</f>
        <v>252</v>
      </c>
      <c r="C361">
        <f>VLOOKUP(PREVIOS!E361&amp;'TABLA PREVIOS'!H361,MATERIAS!A:H,7,FALSE)</f>
        <v>281</v>
      </c>
      <c r="D361">
        <f>VLOOKUP(PREVIOS!G361,CONDICION!A:B,2,FALSE)</f>
        <v>1</v>
      </c>
      <c r="E361">
        <f>PREVIOS!AG361</f>
        <v>1</v>
      </c>
      <c r="F361" s="1" t="s">
        <v>534</v>
      </c>
      <c r="G361" s="1" t="s">
        <v>534</v>
      </c>
      <c r="H361">
        <f>VLOOKUP(PREVIOS!F361&amp;VLOOKUP(PREVIOS!I361,PLAN!A:B,2,FALSE),CURSO!A:D,4,FALSE)</f>
        <v>22</v>
      </c>
      <c r="I361">
        <f>VLOOKUP(PREVIOS!H361,CICLO!A:B,2,FALSE)</f>
        <v>53</v>
      </c>
      <c r="J361">
        <f>VLOOKUP(PREVIOS!I361,PLAN!A:B,2,FALSE)</f>
        <v>6</v>
      </c>
    </row>
    <row r="362" spans="1:10" x14ac:dyDescent="0.25">
      <c r="A362">
        <v>361</v>
      </c>
      <c r="B362">
        <f>VLOOKUP(PREVIOS!C362,ALUMNOS!A:B,2,FALSE)</f>
        <v>252</v>
      </c>
      <c r="C362">
        <f>VLOOKUP(PREVIOS!E362&amp;'TABLA PREVIOS'!H362,MATERIAS!A:H,7,FALSE)</f>
        <v>288</v>
      </c>
      <c r="D362">
        <f>VLOOKUP(PREVIOS!G362,CONDICION!A:B,2,FALSE)</f>
        <v>1</v>
      </c>
      <c r="E362">
        <f>PREVIOS!AG362</f>
        <v>1</v>
      </c>
      <c r="F362" s="1" t="s">
        <v>534</v>
      </c>
      <c r="G362" s="1" t="s">
        <v>534</v>
      </c>
      <c r="H362">
        <f>VLOOKUP(PREVIOS!F362&amp;VLOOKUP(PREVIOS!I362,PLAN!A:B,2,FALSE),CURSO!A:D,4,FALSE)</f>
        <v>22</v>
      </c>
      <c r="I362">
        <f>VLOOKUP(PREVIOS!H362,CICLO!A:B,2,FALSE)</f>
        <v>53</v>
      </c>
      <c r="J362">
        <f>VLOOKUP(PREVIOS!I362,PLAN!A:B,2,FALSE)</f>
        <v>6</v>
      </c>
    </row>
    <row r="363" spans="1:10" x14ac:dyDescent="0.25">
      <c r="A363">
        <v>362</v>
      </c>
      <c r="B363">
        <f>VLOOKUP(PREVIOS!C363,ALUMNOS!A:B,2,FALSE)</f>
        <v>252</v>
      </c>
      <c r="C363">
        <f>VLOOKUP(PREVIOS!E363&amp;'TABLA PREVIOS'!H363,MATERIAS!A:H,7,FALSE)</f>
        <v>290</v>
      </c>
      <c r="D363">
        <f>VLOOKUP(PREVIOS!G363,CONDICION!A:B,2,FALSE)</f>
        <v>1</v>
      </c>
      <c r="E363">
        <f>PREVIOS!AG363</f>
        <v>1</v>
      </c>
      <c r="F363" s="1" t="s">
        <v>534</v>
      </c>
      <c r="G363" s="1" t="s">
        <v>534</v>
      </c>
      <c r="H363">
        <f>VLOOKUP(PREVIOS!F363&amp;VLOOKUP(PREVIOS!I363,PLAN!A:B,2,FALSE),CURSO!A:D,4,FALSE)</f>
        <v>22</v>
      </c>
      <c r="I363">
        <f>VLOOKUP(PREVIOS!H363,CICLO!A:B,2,FALSE)</f>
        <v>53</v>
      </c>
      <c r="J363">
        <f>VLOOKUP(PREVIOS!I363,PLAN!A:B,2,FALSE)</f>
        <v>6</v>
      </c>
    </row>
    <row r="364" spans="1:10" x14ac:dyDescent="0.25">
      <c r="A364">
        <v>363</v>
      </c>
      <c r="B364">
        <f>VLOOKUP(PREVIOS!C364,ALUMNOS!A:B,2,FALSE)</f>
        <v>263</v>
      </c>
      <c r="C364">
        <f>VLOOKUP(PREVIOS!E364&amp;'TABLA PREVIOS'!H364,MATERIAS!A:H,7,FALSE)</f>
        <v>285</v>
      </c>
      <c r="D364">
        <f>VLOOKUP(PREVIOS!G364,CONDICION!A:B,2,FALSE)</f>
        <v>1</v>
      </c>
      <c r="E364">
        <f>PREVIOS!AG364</f>
        <v>1</v>
      </c>
      <c r="F364" s="1" t="s">
        <v>534</v>
      </c>
      <c r="G364" s="1" t="s">
        <v>534</v>
      </c>
      <c r="H364">
        <f>VLOOKUP(PREVIOS!F364&amp;VLOOKUP(PREVIOS!I364,PLAN!A:B,2,FALSE),CURSO!A:D,4,FALSE)</f>
        <v>22</v>
      </c>
      <c r="I364">
        <f>VLOOKUP(PREVIOS!H364,CICLO!A:B,2,FALSE)</f>
        <v>53</v>
      </c>
      <c r="J364">
        <f>VLOOKUP(PREVIOS!I364,PLAN!A:B,2,FALSE)</f>
        <v>6</v>
      </c>
    </row>
    <row r="365" spans="1:10" x14ac:dyDescent="0.25">
      <c r="A365">
        <v>364</v>
      </c>
      <c r="B365">
        <f>VLOOKUP(PREVIOS!C365,ALUMNOS!A:B,2,FALSE)</f>
        <v>263</v>
      </c>
      <c r="C365">
        <f>VLOOKUP(PREVIOS!E365&amp;'TABLA PREVIOS'!H365,MATERIAS!A:H,7,FALSE)</f>
        <v>289</v>
      </c>
      <c r="D365">
        <f>VLOOKUP(PREVIOS!G365,CONDICION!A:B,2,FALSE)</f>
        <v>1</v>
      </c>
      <c r="E365">
        <f>PREVIOS!AG365</f>
        <v>1</v>
      </c>
      <c r="F365" s="1" t="s">
        <v>534</v>
      </c>
      <c r="G365" s="1" t="s">
        <v>534</v>
      </c>
      <c r="H365">
        <f>VLOOKUP(PREVIOS!F365&amp;VLOOKUP(PREVIOS!I365,PLAN!A:B,2,FALSE),CURSO!A:D,4,FALSE)</f>
        <v>22</v>
      </c>
      <c r="I365">
        <f>VLOOKUP(PREVIOS!H365,CICLO!A:B,2,FALSE)</f>
        <v>53</v>
      </c>
      <c r="J365">
        <f>VLOOKUP(PREVIOS!I365,PLAN!A:B,2,FALSE)</f>
        <v>6</v>
      </c>
    </row>
    <row r="366" spans="1:10" x14ac:dyDescent="0.25">
      <c r="A366">
        <v>365</v>
      </c>
      <c r="B366">
        <f>VLOOKUP(PREVIOS!C366,ALUMNOS!A:B,2,FALSE)</f>
        <v>263</v>
      </c>
      <c r="C366">
        <f>VLOOKUP(PREVIOS!E366&amp;'TABLA PREVIOS'!H366,MATERIAS!A:H,7,FALSE)</f>
        <v>290</v>
      </c>
      <c r="D366">
        <f>VLOOKUP(PREVIOS!G366,CONDICION!A:B,2,FALSE)</f>
        <v>1</v>
      </c>
      <c r="E366">
        <f>PREVIOS!AG366</f>
        <v>1</v>
      </c>
      <c r="F366" s="1" t="s">
        <v>534</v>
      </c>
      <c r="G366" s="1" t="s">
        <v>534</v>
      </c>
      <c r="H366">
        <f>VLOOKUP(PREVIOS!F366&amp;VLOOKUP(PREVIOS!I366,PLAN!A:B,2,FALSE),CURSO!A:D,4,FALSE)</f>
        <v>22</v>
      </c>
      <c r="I366">
        <f>VLOOKUP(PREVIOS!H366,CICLO!A:B,2,FALSE)</f>
        <v>53</v>
      </c>
      <c r="J366">
        <f>VLOOKUP(PREVIOS!I366,PLAN!A:B,2,FALSE)</f>
        <v>6</v>
      </c>
    </row>
    <row r="367" spans="1:10" x14ac:dyDescent="0.25">
      <c r="A367">
        <v>366</v>
      </c>
      <c r="B367">
        <f>VLOOKUP(PREVIOS!C367,ALUMNOS!A:B,2,FALSE)</f>
        <v>280</v>
      </c>
      <c r="C367">
        <f>VLOOKUP(PREVIOS!E367&amp;'TABLA PREVIOS'!H367,MATERIAS!A:H,7,FALSE)</f>
        <v>275</v>
      </c>
      <c r="D367">
        <f>VLOOKUP(PREVIOS!G367,CONDICION!A:B,2,FALSE)</f>
        <v>1</v>
      </c>
      <c r="E367">
        <f>PREVIOS!AG367</f>
        <v>1</v>
      </c>
      <c r="F367" s="1" t="s">
        <v>534</v>
      </c>
      <c r="G367" s="1" t="s">
        <v>534</v>
      </c>
      <c r="H367">
        <f>VLOOKUP(PREVIOS!F367&amp;VLOOKUP(PREVIOS!I367,PLAN!A:B,2,FALSE),CURSO!A:D,4,FALSE)</f>
        <v>21</v>
      </c>
      <c r="I367">
        <f>VLOOKUP(PREVIOS!H367,CICLO!A:B,2,FALSE)</f>
        <v>52</v>
      </c>
      <c r="J367">
        <f>VLOOKUP(PREVIOS!I367,PLAN!A:B,2,FALSE)</f>
        <v>6</v>
      </c>
    </row>
    <row r="368" spans="1:10" x14ac:dyDescent="0.25">
      <c r="A368">
        <v>367</v>
      </c>
      <c r="B368">
        <f>VLOOKUP(PREVIOS!C368,ALUMNOS!A:B,2,FALSE)</f>
        <v>280</v>
      </c>
      <c r="C368">
        <f>VLOOKUP(PREVIOS!E368&amp;'TABLA PREVIOS'!H368,MATERIAS!A:H,7,FALSE)</f>
        <v>290</v>
      </c>
      <c r="D368">
        <f>VLOOKUP(PREVIOS!G368,CONDICION!A:B,2,FALSE)</f>
        <v>1</v>
      </c>
      <c r="E368">
        <f>PREVIOS!AG368</f>
        <v>1</v>
      </c>
      <c r="F368" s="1" t="s">
        <v>534</v>
      </c>
      <c r="G368" s="1" t="s">
        <v>534</v>
      </c>
      <c r="H368">
        <f>VLOOKUP(PREVIOS!F368&amp;VLOOKUP(PREVIOS!I368,PLAN!A:B,2,FALSE),CURSO!A:D,4,FALSE)</f>
        <v>22</v>
      </c>
      <c r="I368">
        <f>VLOOKUP(PREVIOS!H368,CICLO!A:B,2,FALSE)</f>
        <v>53</v>
      </c>
      <c r="J368">
        <f>VLOOKUP(PREVIOS!I368,PLAN!A:B,2,FALSE)</f>
        <v>6</v>
      </c>
    </row>
    <row r="369" spans="1:10" x14ac:dyDescent="0.25">
      <c r="A369">
        <v>368</v>
      </c>
      <c r="B369">
        <f>VLOOKUP(PREVIOS!C369,ALUMNOS!A:B,2,FALSE)</f>
        <v>292</v>
      </c>
      <c r="C369">
        <f>VLOOKUP(PREVIOS!E369&amp;'TABLA PREVIOS'!H369,MATERIAS!A:H,7,FALSE)</f>
        <v>239</v>
      </c>
      <c r="D369">
        <f>VLOOKUP(PREVIOS!G369,CONDICION!A:B,2,FALSE)</f>
        <v>1</v>
      </c>
      <c r="E369">
        <f>PREVIOS!AG369</f>
        <v>1</v>
      </c>
      <c r="F369" s="1" t="s">
        <v>534</v>
      </c>
      <c r="G369" s="1" t="s">
        <v>534</v>
      </c>
      <c r="H369">
        <f>VLOOKUP(PREVIOS!F369&amp;VLOOKUP(PREVIOS!I369,PLAN!A:B,2,FALSE),CURSO!A:D,4,FALSE)</f>
        <v>19</v>
      </c>
      <c r="I369">
        <f>VLOOKUP(PREVIOS!H369,CICLO!A:B,2,FALSE)</f>
        <v>50</v>
      </c>
      <c r="J369">
        <f>VLOOKUP(PREVIOS!I369,PLAN!A:B,2,FALSE)</f>
        <v>5</v>
      </c>
    </row>
    <row r="370" spans="1:10" x14ac:dyDescent="0.25">
      <c r="A370">
        <v>369</v>
      </c>
      <c r="B370">
        <f>VLOOKUP(PREVIOS!C370,ALUMNOS!A:B,2,FALSE)</f>
        <v>292</v>
      </c>
      <c r="C370">
        <f>VLOOKUP(PREVIOS!E370&amp;'TABLA PREVIOS'!H370,MATERIAS!A:H,7,FALSE)</f>
        <v>255</v>
      </c>
      <c r="D370">
        <f>VLOOKUP(PREVIOS!G370,CONDICION!A:B,2,FALSE)</f>
        <v>1</v>
      </c>
      <c r="E370">
        <f>PREVIOS!AG370</f>
        <v>1</v>
      </c>
      <c r="F370" s="1" t="s">
        <v>534</v>
      </c>
      <c r="G370" s="1" t="s">
        <v>534</v>
      </c>
      <c r="H370">
        <f>VLOOKUP(PREVIOS!F370&amp;VLOOKUP(PREVIOS!I370,PLAN!A:B,2,FALSE),CURSO!A:D,4,FALSE)</f>
        <v>20</v>
      </c>
      <c r="I370">
        <f>VLOOKUP(PREVIOS!H370,CICLO!A:B,2,FALSE)</f>
        <v>51</v>
      </c>
      <c r="J370">
        <f>VLOOKUP(PREVIOS!I370,PLAN!A:B,2,FALSE)</f>
        <v>6</v>
      </c>
    </row>
    <row r="371" spans="1:10" x14ac:dyDescent="0.25">
      <c r="A371">
        <v>370</v>
      </c>
      <c r="B371">
        <f>VLOOKUP(PREVIOS!C371,ALUMNOS!A:B,2,FALSE)</f>
        <v>292</v>
      </c>
      <c r="C371">
        <f>VLOOKUP(PREVIOS!E371&amp;'TABLA PREVIOS'!H371,MATERIAS!A:H,7,FALSE)</f>
        <v>275</v>
      </c>
      <c r="D371">
        <f>VLOOKUP(PREVIOS!G371,CONDICION!A:B,2,FALSE)</f>
        <v>1</v>
      </c>
      <c r="E371">
        <f>PREVIOS!AG371</f>
        <v>1</v>
      </c>
      <c r="F371" s="1" t="s">
        <v>534</v>
      </c>
      <c r="G371" s="1" t="s">
        <v>534</v>
      </c>
      <c r="H371">
        <f>VLOOKUP(PREVIOS!F371&amp;VLOOKUP(PREVIOS!I371,PLAN!A:B,2,FALSE),CURSO!A:D,4,FALSE)</f>
        <v>21</v>
      </c>
      <c r="I371">
        <f>VLOOKUP(PREVIOS!H371,CICLO!A:B,2,FALSE)</f>
        <v>52</v>
      </c>
      <c r="J371">
        <f>VLOOKUP(PREVIOS!I371,PLAN!A:B,2,FALSE)</f>
        <v>6</v>
      </c>
    </row>
    <row r="372" spans="1:10" x14ac:dyDescent="0.25">
      <c r="A372">
        <v>371</v>
      </c>
      <c r="B372">
        <f>VLOOKUP(PREVIOS!C372,ALUMNOS!A:B,2,FALSE)</f>
        <v>292</v>
      </c>
      <c r="C372">
        <f>VLOOKUP(PREVIOS!E372&amp;'TABLA PREVIOS'!H372,MATERIAS!A:H,7,FALSE)</f>
        <v>285</v>
      </c>
      <c r="D372">
        <f>VLOOKUP(PREVIOS!G372,CONDICION!A:B,2,FALSE)</f>
        <v>1</v>
      </c>
      <c r="E372">
        <f>PREVIOS!AG372</f>
        <v>1</v>
      </c>
      <c r="F372" s="1" t="s">
        <v>534</v>
      </c>
      <c r="G372" s="1" t="s">
        <v>534</v>
      </c>
      <c r="H372">
        <f>VLOOKUP(PREVIOS!F372&amp;VLOOKUP(PREVIOS!I372,PLAN!A:B,2,FALSE),CURSO!A:D,4,FALSE)</f>
        <v>22</v>
      </c>
      <c r="I372">
        <f>VLOOKUP(PREVIOS!H372,CICLO!A:B,2,FALSE)</f>
        <v>53</v>
      </c>
      <c r="J372">
        <f>VLOOKUP(PREVIOS!I372,PLAN!A:B,2,FALSE)</f>
        <v>6</v>
      </c>
    </row>
    <row r="373" spans="1:10" x14ac:dyDescent="0.25">
      <c r="A373">
        <v>372</v>
      </c>
      <c r="B373">
        <f>VLOOKUP(PREVIOS!C373,ALUMNOS!A:B,2,FALSE)</f>
        <v>292</v>
      </c>
      <c r="C373">
        <f>VLOOKUP(PREVIOS!E373&amp;'TABLA PREVIOS'!H373,MATERIAS!A:H,7,FALSE)</f>
        <v>284</v>
      </c>
      <c r="D373">
        <f>VLOOKUP(PREVIOS!G373,CONDICION!A:B,2,FALSE)</f>
        <v>1</v>
      </c>
      <c r="E373">
        <f>PREVIOS!AG373</f>
        <v>1</v>
      </c>
      <c r="F373" s="1" t="s">
        <v>534</v>
      </c>
      <c r="G373" s="1" t="s">
        <v>534</v>
      </c>
      <c r="H373">
        <f>VLOOKUP(PREVIOS!F373&amp;VLOOKUP(PREVIOS!I373,PLAN!A:B,2,FALSE),CURSO!A:D,4,FALSE)</f>
        <v>22</v>
      </c>
      <c r="I373">
        <f>VLOOKUP(PREVIOS!H373,CICLO!A:B,2,FALSE)</f>
        <v>53</v>
      </c>
      <c r="J373">
        <f>VLOOKUP(PREVIOS!I373,PLAN!A:B,2,FALSE)</f>
        <v>6</v>
      </c>
    </row>
    <row r="374" spans="1:10" x14ac:dyDescent="0.25">
      <c r="A374">
        <v>373</v>
      </c>
      <c r="B374">
        <f>VLOOKUP(PREVIOS!C374,ALUMNOS!A:B,2,FALSE)</f>
        <v>292</v>
      </c>
      <c r="C374">
        <f>VLOOKUP(PREVIOS!E374&amp;'TABLA PREVIOS'!H374,MATERIAS!A:H,7,FALSE)</f>
        <v>287</v>
      </c>
      <c r="D374">
        <f>VLOOKUP(PREVIOS!G374,CONDICION!A:B,2,FALSE)</f>
        <v>1</v>
      </c>
      <c r="E374">
        <f>PREVIOS!AG374</f>
        <v>1</v>
      </c>
      <c r="F374" s="1" t="s">
        <v>534</v>
      </c>
      <c r="G374" s="1" t="s">
        <v>534</v>
      </c>
      <c r="H374">
        <f>VLOOKUP(PREVIOS!F374&amp;VLOOKUP(PREVIOS!I374,PLAN!A:B,2,FALSE),CURSO!A:D,4,FALSE)</f>
        <v>22</v>
      </c>
      <c r="I374">
        <f>VLOOKUP(PREVIOS!H374,CICLO!A:B,2,FALSE)</f>
        <v>53</v>
      </c>
      <c r="J374">
        <f>VLOOKUP(PREVIOS!I374,PLAN!A:B,2,FALSE)</f>
        <v>6</v>
      </c>
    </row>
    <row r="375" spans="1:10" x14ac:dyDescent="0.25">
      <c r="A375">
        <v>374</v>
      </c>
      <c r="B375">
        <f>VLOOKUP(PREVIOS!C375,ALUMNOS!A:B,2,FALSE)</f>
        <v>292</v>
      </c>
      <c r="C375">
        <f>VLOOKUP(PREVIOS!E375&amp;'TABLA PREVIOS'!H375,MATERIAS!A:H,7,FALSE)</f>
        <v>286</v>
      </c>
      <c r="D375">
        <f>VLOOKUP(PREVIOS!G375,CONDICION!A:B,2,FALSE)</f>
        <v>1</v>
      </c>
      <c r="E375">
        <f>PREVIOS!AG375</f>
        <v>1</v>
      </c>
      <c r="F375" s="1" t="s">
        <v>534</v>
      </c>
      <c r="G375" s="1" t="s">
        <v>534</v>
      </c>
      <c r="H375">
        <f>VLOOKUP(PREVIOS!F375&amp;VLOOKUP(PREVIOS!I375,PLAN!A:B,2,FALSE),CURSO!A:D,4,FALSE)</f>
        <v>22</v>
      </c>
      <c r="I375">
        <f>VLOOKUP(PREVIOS!H375,CICLO!A:B,2,FALSE)</f>
        <v>53</v>
      </c>
      <c r="J375">
        <f>VLOOKUP(PREVIOS!I375,PLAN!A:B,2,FALSE)</f>
        <v>6</v>
      </c>
    </row>
    <row r="376" spans="1:10" x14ac:dyDescent="0.25">
      <c r="A376">
        <v>375</v>
      </c>
      <c r="B376">
        <f>VLOOKUP(PREVIOS!C376,ALUMNOS!A:B,2,FALSE)</f>
        <v>292</v>
      </c>
      <c r="C376">
        <f>VLOOKUP(PREVIOS!E376&amp;'TABLA PREVIOS'!H376,MATERIAS!A:H,7,FALSE)</f>
        <v>292</v>
      </c>
      <c r="D376">
        <f>VLOOKUP(PREVIOS!G376,CONDICION!A:B,2,FALSE)</f>
        <v>1</v>
      </c>
      <c r="E376">
        <f>PREVIOS!AG376</f>
        <v>1</v>
      </c>
      <c r="F376" s="1" t="s">
        <v>534</v>
      </c>
      <c r="G376" s="1" t="s">
        <v>534</v>
      </c>
      <c r="H376">
        <f>VLOOKUP(PREVIOS!F376&amp;VLOOKUP(PREVIOS!I376,PLAN!A:B,2,FALSE),CURSO!A:D,4,FALSE)</f>
        <v>22</v>
      </c>
      <c r="I376">
        <f>VLOOKUP(PREVIOS!H376,CICLO!A:B,2,FALSE)</f>
        <v>53</v>
      </c>
      <c r="J376">
        <f>VLOOKUP(PREVIOS!I376,PLAN!A:B,2,FALSE)</f>
        <v>6</v>
      </c>
    </row>
    <row r="377" spans="1:10" x14ac:dyDescent="0.25">
      <c r="A377">
        <v>376</v>
      </c>
      <c r="B377">
        <f>VLOOKUP(PREVIOS!C377,ALUMNOS!A:B,2,FALSE)</f>
        <v>292</v>
      </c>
      <c r="C377">
        <f>VLOOKUP(PREVIOS!E377&amp;'TABLA PREVIOS'!H377,MATERIAS!A:H,7,FALSE)</f>
        <v>291</v>
      </c>
      <c r="D377">
        <f>VLOOKUP(PREVIOS!G377,CONDICION!A:B,2,FALSE)</f>
        <v>1</v>
      </c>
      <c r="E377">
        <f>PREVIOS!AG377</f>
        <v>1</v>
      </c>
      <c r="F377" s="1" t="s">
        <v>534</v>
      </c>
      <c r="G377" s="1" t="s">
        <v>534</v>
      </c>
      <c r="H377">
        <f>VLOOKUP(PREVIOS!F377&amp;VLOOKUP(PREVIOS!I377,PLAN!A:B,2,FALSE),CURSO!A:D,4,FALSE)</f>
        <v>22</v>
      </c>
      <c r="I377">
        <f>VLOOKUP(PREVIOS!H377,CICLO!A:B,2,FALSE)</f>
        <v>53</v>
      </c>
      <c r="J377">
        <f>VLOOKUP(PREVIOS!I377,PLAN!A:B,2,FALSE)</f>
        <v>6</v>
      </c>
    </row>
    <row r="378" spans="1:10" x14ac:dyDescent="0.25">
      <c r="A378">
        <v>377</v>
      </c>
      <c r="B378">
        <f>VLOOKUP(PREVIOS!C378,ALUMNOS!A:B,2,FALSE)</f>
        <v>292</v>
      </c>
      <c r="C378">
        <f>VLOOKUP(PREVIOS!E378&amp;'TABLA PREVIOS'!H378,MATERIAS!A:H,7,FALSE)</f>
        <v>282</v>
      </c>
      <c r="D378">
        <f>VLOOKUP(PREVIOS!G378,CONDICION!A:B,2,FALSE)</f>
        <v>1</v>
      </c>
      <c r="E378">
        <f>PREVIOS!AG378</f>
        <v>1</v>
      </c>
      <c r="F378" s="1" t="s">
        <v>534</v>
      </c>
      <c r="G378" s="1" t="s">
        <v>534</v>
      </c>
      <c r="H378">
        <f>VLOOKUP(PREVIOS!F378&amp;VLOOKUP(PREVIOS!I378,PLAN!A:B,2,FALSE),CURSO!A:D,4,FALSE)</f>
        <v>22</v>
      </c>
      <c r="I378">
        <f>VLOOKUP(PREVIOS!H378,CICLO!A:B,2,FALSE)</f>
        <v>53</v>
      </c>
      <c r="J378">
        <f>VLOOKUP(PREVIOS!I378,PLAN!A:B,2,FALSE)</f>
        <v>6</v>
      </c>
    </row>
    <row r="379" spans="1:10" x14ac:dyDescent="0.25">
      <c r="A379">
        <v>378</v>
      </c>
      <c r="B379">
        <f>VLOOKUP(PREVIOS!C379,ALUMNOS!A:B,2,FALSE)</f>
        <v>292</v>
      </c>
      <c r="C379">
        <f>VLOOKUP(PREVIOS!E379&amp;'TABLA PREVIOS'!H379,MATERIAS!A:H,7,FALSE)</f>
        <v>279</v>
      </c>
      <c r="D379">
        <f>VLOOKUP(PREVIOS!G379,CONDICION!A:B,2,FALSE)</f>
        <v>1</v>
      </c>
      <c r="E379">
        <f>PREVIOS!AG379</f>
        <v>1</v>
      </c>
      <c r="F379" s="1" t="s">
        <v>534</v>
      </c>
      <c r="G379" s="1" t="s">
        <v>534</v>
      </c>
      <c r="H379">
        <f>VLOOKUP(PREVIOS!F379&amp;VLOOKUP(PREVIOS!I379,PLAN!A:B,2,FALSE),CURSO!A:D,4,FALSE)</f>
        <v>22</v>
      </c>
      <c r="I379">
        <f>VLOOKUP(PREVIOS!H379,CICLO!A:B,2,FALSE)</f>
        <v>53</v>
      </c>
      <c r="J379">
        <f>VLOOKUP(PREVIOS!I379,PLAN!A:B,2,FALSE)</f>
        <v>6</v>
      </c>
    </row>
    <row r="380" spans="1:10" x14ac:dyDescent="0.25">
      <c r="A380">
        <v>379</v>
      </c>
      <c r="B380">
        <f>VLOOKUP(PREVIOS!C380,ALUMNOS!A:B,2,FALSE)</f>
        <v>292</v>
      </c>
      <c r="C380">
        <f>VLOOKUP(PREVIOS!E380&amp;'TABLA PREVIOS'!H380,MATERIAS!A:H,7,FALSE)</f>
        <v>280</v>
      </c>
      <c r="D380">
        <f>VLOOKUP(PREVIOS!G380,CONDICION!A:B,2,FALSE)</f>
        <v>1</v>
      </c>
      <c r="E380">
        <f>PREVIOS!AG380</f>
        <v>1</v>
      </c>
      <c r="F380" s="1" t="s">
        <v>534</v>
      </c>
      <c r="G380" s="1" t="s">
        <v>534</v>
      </c>
      <c r="H380">
        <f>VLOOKUP(PREVIOS!F380&amp;VLOOKUP(PREVIOS!I380,PLAN!A:B,2,FALSE),CURSO!A:D,4,FALSE)</f>
        <v>22</v>
      </c>
      <c r="I380">
        <f>VLOOKUP(PREVIOS!H380,CICLO!A:B,2,FALSE)</f>
        <v>53</v>
      </c>
      <c r="J380">
        <f>VLOOKUP(PREVIOS!I380,PLAN!A:B,2,FALSE)</f>
        <v>6</v>
      </c>
    </row>
    <row r="381" spans="1:10" x14ac:dyDescent="0.25">
      <c r="A381">
        <v>380</v>
      </c>
      <c r="B381">
        <f>VLOOKUP(PREVIOS!C381,ALUMNOS!A:B,2,FALSE)</f>
        <v>292</v>
      </c>
      <c r="C381">
        <f>VLOOKUP(PREVIOS!E381&amp;'TABLA PREVIOS'!H381,MATERIAS!A:H,7,FALSE)</f>
        <v>281</v>
      </c>
      <c r="D381">
        <f>VLOOKUP(PREVIOS!G381,CONDICION!A:B,2,FALSE)</f>
        <v>1</v>
      </c>
      <c r="E381">
        <f>PREVIOS!AG381</f>
        <v>1</v>
      </c>
      <c r="F381" s="1" t="s">
        <v>534</v>
      </c>
      <c r="G381" s="1" t="s">
        <v>534</v>
      </c>
      <c r="H381">
        <f>VLOOKUP(PREVIOS!F381&amp;VLOOKUP(PREVIOS!I381,PLAN!A:B,2,FALSE),CURSO!A:D,4,FALSE)</f>
        <v>22</v>
      </c>
      <c r="I381">
        <f>VLOOKUP(PREVIOS!H381,CICLO!A:B,2,FALSE)</f>
        <v>53</v>
      </c>
      <c r="J381">
        <f>VLOOKUP(PREVIOS!I381,PLAN!A:B,2,FALSE)</f>
        <v>6</v>
      </c>
    </row>
    <row r="382" spans="1:10" x14ac:dyDescent="0.25">
      <c r="A382">
        <v>381</v>
      </c>
      <c r="B382">
        <f>VLOOKUP(PREVIOS!C382,ALUMNOS!A:B,2,FALSE)</f>
        <v>292</v>
      </c>
      <c r="C382">
        <f>VLOOKUP(PREVIOS!E382&amp;'TABLA PREVIOS'!H382,MATERIAS!A:H,7,FALSE)</f>
        <v>288</v>
      </c>
      <c r="D382">
        <f>VLOOKUP(PREVIOS!G382,CONDICION!A:B,2,FALSE)</f>
        <v>1</v>
      </c>
      <c r="E382">
        <f>PREVIOS!AG382</f>
        <v>1</v>
      </c>
      <c r="F382" s="1" t="s">
        <v>534</v>
      </c>
      <c r="G382" s="1" t="s">
        <v>534</v>
      </c>
      <c r="H382">
        <f>VLOOKUP(PREVIOS!F382&amp;VLOOKUP(PREVIOS!I382,PLAN!A:B,2,FALSE),CURSO!A:D,4,FALSE)</f>
        <v>22</v>
      </c>
      <c r="I382">
        <f>VLOOKUP(PREVIOS!H382,CICLO!A:B,2,FALSE)</f>
        <v>53</v>
      </c>
      <c r="J382">
        <f>VLOOKUP(PREVIOS!I382,PLAN!A:B,2,FALSE)</f>
        <v>6</v>
      </c>
    </row>
    <row r="383" spans="1:10" x14ac:dyDescent="0.25">
      <c r="A383">
        <v>382</v>
      </c>
      <c r="B383">
        <f>VLOOKUP(PREVIOS!C383,ALUMNOS!A:B,2,FALSE)</f>
        <v>292</v>
      </c>
      <c r="C383">
        <f>VLOOKUP(PREVIOS!E383&amp;'TABLA PREVIOS'!H383,MATERIAS!A:H,7,FALSE)</f>
        <v>290</v>
      </c>
      <c r="D383">
        <f>VLOOKUP(PREVIOS!G383,CONDICION!A:B,2,FALSE)</f>
        <v>1</v>
      </c>
      <c r="E383">
        <f>PREVIOS!AG383</f>
        <v>1</v>
      </c>
      <c r="F383" s="1" t="s">
        <v>534</v>
      </c>
      <c r="G383" s="1" t="s">
        <v>534</v>
      </c>
      <c r="H383">
        <f>VLOOKUP(PREVIOS!F383&amp;VLOOKUP(PREVIOS!I383,PLAN!A:B,2,FALSE),CURSO!A:D,4,FALSE)</f>
        <v>22</v>
      </c>
      <c r="I383">
        <f>VLOOKUP(PREVIOS!H383,CICLO!A:B,2,FALSE)</f>
        <v>53</v>
      </c>
      <c r="J383">
        <f>VLOOKUP(PREVIOS!I383,PLAN!A:B,2,FALSE)</f>
        <v>6</v>
      </c>
    </row>
    <row r="384" spans="1:10" x14ac:dyDescent="0.25">
      <c r="A384">
        <v>383</v>
      </c>
      <c r="B384">
        <f>VLOOKUP(PREVIOS!C384,ALUMNOS!A:B,2,FALSE)</f>
        <v>450</v>
      </c>
      <c r="C384">
        <f>VLOOKUP(PREVIOS!E384&amp;'TABLA PREVIOS'!H384,MATERIAS!A:H,7,FALSE)</f>
        <v>274</v>
      </c>
      <c r="D384">
        <f>VLOOKUP(PREVIOS!G384,CONDICION!A:B,2,FALSE)</f>
        <v>1</v>
      </c>
      <c r="E384">
        <f>PREVIOS!AG384</f>
        <v>1</v>
      </c>
      <c r="F384" s="1" t="s">
        <v>534</v>
      </c>
      <c r="G384" s="1" t="s">
        <v>534</v>
      </c>
      <c r="H384">
        <f>VLOOKUP(PREVIOS!F384&amp;VLOOKUP(PREVIOS!I384,PLAN!A:B,2,FALSE),CURSO!A:D,4,FALSE)</f>
        <v>21</v>
      </c>
      <c r="I384">
        <f>VLOOKUP(PREVIOS!H384,CICLO!A:B,2,FALSE)</f>
        <v>52</v>
      </c>
      <c r="J384">
        <f>VLOOKUP(PREVIOS!I384,PLAN!A:B,2,FALSE)</f>
        <v>6</v>
      </c>
    </row>
    <row r="385" spans="1:10" x14ac:dyDescent="0.25">
      <c r="A385">
        <v>384</v>
      </c>
      <c r="B385">
        <f>VLOOKUP(PREVIOS!C385,ALUMNOS!A:B,2,FALSE)</f>
        <v>450</v>
      </c>
      <c r="C385">
        <f>VLOOKUP(PREVIOS!E385&amp;'TABLA PREVIOS'!H385,MATERIAS!A:H,7,FALSE)</f>
        <v>285</v>
      </c>
      <c r="D385">
        <f>VLOOKUP(PREVIOS!G385,CONDICION!A:B,2,FALSE)</f>
        <v>1</v>
      </c>
      <c r="E385">
        <f>PREVIOS!AG385</f>
        <v>1</v>
      </c>
      <c r="F385" s="1" t="s">
        <v>534</v>
      </c>
      <c r="G385" s="1" t="s">
        <v>534</v>
      </c>
      <c r="H385">
        <f>VLOOKUP(PREVIOS!F385&amp;VLOOKUP(PREVIOS!I385,PLAN!A:B,2,FALSE),CURSO!A:D,4,FALSE)</f>
        <v>22</v>
      </c>
      <c r="I385">
        <f>VLOOKUP(PREVIOS!H385,CICLO!A:B,2,FALSE)</f>
        <v>53</v>
      </c>
      <c r="J385">
        <f>VLOOKUP(PREVIOS!I385,PLAN!A:B,2,FALSE)</f>
        <v>6</v>
      </c>
    </row>
    <row r="386" spans="1:10" x14ac:dyDescent="0.25">
      <c r="A386">
        <v>385</v>
      </c>
      <c r="B386">
        <f>VLOOKUP(PREVIOS!C386,ALUMNOS!A:B,2,FALSE)</f>
        <v>450</v>
      </c>
      <c r="C386">
        <f>VLOOKUP(PREVIOS!E386&amp;'TABLA PREVIOS'!H386,MATERIAS!A:H,7,FALSE)</f>
        <v>289</v>
      </c>
      <c r="D386">
        <f>VLOOKUP(PREVIOS!G386,CONDICION!A:B,2,FALSE)</f>
        <v>1</v>
      </c>
      <c r="E386">
        <f>PREVIOS!AG386</f>
        <v>1</v>
      </c>
      <c r="F386" s="1" t="s">
        <v>534</v>
      </c>
      <c r="G386" s="1" t="s">
        <v>534</v>
      </c>
      <c r="H386">
        <f>VLOOKUP(PREVIOS!F386&amp;VLOOKUP(PREVIOS!I386,PLAN!A:B,2,FALSE),CURSO!A:D,4,FALSE)</f>
        <v>22</v>
      </c>
      <c r="I386">
        <f>VLOOKUP(PREVIOS!H386,CICLO!A:B,2,FALSE)</f>
        <v>53</v>
      </c>
      <c r="J386">
        <f>VLOOKUP(PREVIOS!I386,PLAN!A:B,2,FALSE)</f>
        <v>6</v>
      </c>
    </row>
    <row r="387" spans="1:10" x14ac:dyDescent="0.25">
      <c r="A387">
        <v>386</v>
      </c>
      <c r="B387">
        <f>VLOOKUP(PREVIOS!C387,ALUMNOS!A:B,2,FALSE)</f>
        <v>450</v>
      </c>
      <c r="C387">
        <f>VLOOKUP(PREVIOS!E387&amp;'TABLA PREVIOS'!H387,MATERIAS!A:H,7,FALSE)</f>
        <v>284</v>
      </c>
      <c r="D387">
        <f>VLOOKUP(PREVIOS!G387,CONDICION!A:B,2,FALSE)</f>
        <v>1</v>
      </c>
      <c r="E387">
        <f>PREVIOS!AG387</f>
        <v>1</v>
      </c>
      <c r="F387" s="1" t="s">
        <v>534</v>
      </c>
      <c r="G387" s="1" t="s">
        <v>534</v>
      </c>
      <c r="H387">
        <f>VLOOKUP(PREVIOS!F387&amp;VLOOKUP(PREVIOS!I387,PLAN!A:B,2,FALSE),CURSO!A:D,4,FALSE)</f>
        <v>22</v>
      </c>
      <c r="I387">
        <f>VLOOKUP(PREVIOS!H387,CICLO!A:B,2,FALSE)</f>
        <v>53</v>
      </c>
      <c r="J387">
        <f>VLOOKUP(PREVIOS!I387,PLAN!A:B,2,FALSE)</f>
        <v>6</v>
      </c>
    </row>
    <row r="388" spans="1:10" x14ac:dyDescent="0.25">
      <c r="A388">
        <v>387</v>
      </c>
      <c r="B388">
        <f>VLOOKUP(PREVIOS!C388,ALUMNOS!A:B,2,FALSE)</f>
        <v>450</v>
      </c>
      <c r="C388">
        <f>VLOOKUP(PREVIOS!E388&amp;'TABLA PREVIOS'!H388,MATERIAS!A:H,7,FALSE)</f>
        <v>287</v>
      </c>
      <c r="D388">
        <f>VLOOKUP(PREVIOS!G388,CONDICION!A:B,2,FALSE)</f>
        <v>1</v>
      </c>
      <c r="E388">
        <f>PREVIOS!AG388</f>
        <v>1</v>
      </c>
      <c r="F388" s="1" t="s">
        <v>534</v>
      </c>
      <c r="G388" s="1" t="s">
        <v>534</v>
      </c>
      <c r="H388">
        <f>VLOOKUP(PREVIOS!F388&amp;VLOOKUP(PREVIOS!I388,PLAN!A:B,2,FALSE),CURSO!A:D,4,FALSE)</f>
        <v>22</v>
      </c>
      <c r="I388">
        <f>VLOOKUP(PREVIOS!H388,CICLO!A:B,2,FALSE)</f>
        <v>53</v>
      </c>
      <c r="J388">
        <f>VLOOKUP(PREVIOS!I388,PLAN!A:B,2,FALSE)</f>
        <v>6</v>
      </c>
    </row>
    <row r="389" spans="1:10" x14ac:dyDescent="0.25">
      <c r="A389">
        <v>388</v>
      </c>
      <c r="B389">
        <f>VLOOKUP(PREVIOS!C389,ALUMNOS!A:B,2,FALSE)</f>
        <v>450</v>
      </c>
      <c r="C389">
        <f>VLOOKUP(PREVIOS!E389&amp;'TABLA PREVIOS'!H389,MATERIAS!A:H,7,FALSE)</f>
        <v>292</v>
      </c>
      <c r="D389">
        <f>VLOOKUP(PREVIOS!G389,CONDICION!A:B,2,FALSE)</f>
        <v>1</v>
      </c>
      <c r="E389">
        <f>PREVIOS!AG389</f>
        <v>1</v>
      </c>
      <c r="F389" s="1" t="s">
        <v>534</v>
      </c>
      <c r="G389" s="1" t="s">
        <v>534</v>
      </c>
      <c r="H389">
        <f>VLOOKUP(PREVIOS!F389&amp;VLOOKUP(PREVIOS!I389,PLAN!A:B,2,FALSE),CURSO!A:D,4,FALSE)</f>
        <v>22</v>
      </c>
      <c r="I389">
        <f>VLOOKUP(PREVIOS!H389,CICLO!A:B,2,FALSE)</f>
        <v>53</v>
      </c>
      <c r="J389">
        <f>VLOOKUP(PREVIOS!I389,PLAN!A:B,2,FALSE)</f>
        <v>6</v>
      </c>
    </row>
    <row r="390" spans="1:10" x14ac:dyDescent="0.25">
      <c r="A390">
        <v>389</v>
      </c>
      <c r="B390">
        <f>VLOOKUP(PREVIOS!C390,ALUMNOS!A:B,2,FALSE)</f>
        <v>450</v>
      </c>
      <c r="C390">
        <f>VLOOKUP(PREVIOS!E390&amp;'TABLA PREVIOS'!H390,MATERIAS!A:H,7,FALSE)</f>
        <v>282</v>
      </c>
      <c r="D390">
        <f>VLOOKUP(PREVIOS!G390,CONDICION!A:B,2,FALSE)</f>
        <v>1</v>
      </c>
      <c r="E390">
        <f>PREVIOS!AG390</f>
        <v>1</v>
      </c>
      <c r="F390" s="1" t="s">
        <v>534</v>
      </c>
      <c r="G390" s="1" t="s">
        <v>534</v>
      </c>
      <c r="H390">
        <f>VLOOKUP(PREVIOS!F390&amp;VLOOKUP(PREVIOS!I390,PLAN!A:B,2,FALSE),CURSO!A:D,4,FALSE)</f>
        <v>22</v>
      </c>
      <c r="I390">
        <f>VLOOKUP(PREVIOS!H390,CICLO!A:B,2,FALSE)</f>
        <v>53</v>
      </c>
      <c r="J390">
        <f>VLOOKUP(PREVIOS!I390,PLAN!A:B,2,FALSE)</f>
        <v>6</v>
      </c>
    </row>
    <row r="391" spans="1:10" x14ac:dyDescent="0.25">
      <c r="A391">
        <v>390</v>
      </c>
      <c r="B391">
        <f>VLOOKUP(PREVIOS!C391,ALUMNOS!A:B,2,FALSE)</f>
        <v>450</v>
      </c>
      <c r="C391">
        <f>VLOOKUP(PREVIOS!E391&amp;'TABLA PREVIOS'!H391,MATERIAS!A:H,7,FALSE)</f>
        <v>279</v>
      </c>
      <c r="D391">
        <f>VLOOKUP(PREVIOS!G391,CONDICION!A:B,2,FALSE)</f>
        <v>1</v>
      </c>
      <c r="E391">
        <f>PREVIOS!AG391</f>
        <v>1</v>
      </c>
      <c r="F391" s="1" t="s">
        <v>534</v>
      </c>
      <c r="G391" s="1" t="s">
        <v>534</v>
      </c>
      <c r="H391">
        <f>VLOOKUP(PREVIOS!F391&amp;VLOOKUP(PREVIOS!I391,PLAN!A:B,2,FALSE),CURSO!A:D,4,FALSE)</f>
        <v>22</v>
      </c>
      <c r="I391">
        <f>VLOOKUP(PREVIOS!H391,CICLO!A:B,2,FALSE)</f>
        <v>53</v>
      </c>
      <c r="J391">
        <f>VLOOKUP(PREVIOS!I391,PLAN!A:B,2,FALSE)</f>
        <v>6</v>
      </c>
    </row>
    <row r="392" spans="1:10" x14ac:dyDescent="0.25">
      <c r="A392">
        <v>391</v>
      </c>
      <c r="B392">
        <f>VLOOKUP(PREVIOS!C392,ALUMNOS!A:B,2,FALSE)</f>
        <v>450</v>
      </c>
      <c r="C392">
        <f>VLOOKUP(PREVIOS!E392&amp;'TABLA PREVIOS'!H392,MATERIAS!A:H,7,FALSE)</f>
        <v>280</v>
      </c>
      <c r="D392">
        <f>VLOOKUP(PREVIOS!G392,CONDICION!A:B,2,FALSE)</f>
        <v>1</v>
      </c>
      <c r="E392">
        <f>PREVIOS!AG392</f>
        <v>1</v>
      </c>
      <c r="F392" s="1" t="s">
        <v>534</v>
      </c>
      <c r="G392" s="1" t="s">
        <v>534</v>
      </c>
      <c r="H392">
        <f>VLOOKUP(PREVIOS!F392&amp;VLOOKUP(PREVIOS!I392,PLAN!A:B,2,FALSE),CURSO!A:D,4,FALSE)</f>
        <v>22</v>
      </c>
      <c r="I392">
        <f>VLOOKUP(PREVIOS!H392,CICLO!A:B,2,FALSE)</f>
        <v>53</v>
      </c>
      <c r="J392">
        <f>VLOOKUP(PREVIOS!I392,PLAN!A:B,2,FALSE)</f>
        <v>6</v>
      </c>
    </row>
    <row r="393" spans="1:10" x14ac:dyDescent="0.25">
      <c r="A393">
        <v>392</v>
      </c>
      <c r="B393">
        <f>VLOOKUP(PREVIOS!C393,ALUMNOS!A:B,2,FALSE)</f>
        <v>450</v>
      </c>
      <c r="C393">
        <f>VLOOKUP(PREVIOS!E393&amp;'TABLA PREVIOS'!H393,MATERIAS!A:H,7,FALSE)</f>
        <v>281</v>
      </c>
      <c r="D393">
        <f>VLOOKUP(PREVIOS!G393,CONDICION!A:B,2,FALSE)</f>
        <v>1</v>
      </c>
      <c r="E393">
        <f>PREVIOS!AG393</f>
        <v>1</v>
      </c>
      <c r="F393" s="1" t="s">
        <v>534</v>
      </c>
      <c r="G393" s="1" t="s">
        <v>534</v>
      </c>
      <c r="H393">
        <f>VLOOKUP(PREVIOS!F393&amp;VLOOKUP(PREVIOS!I393,PLAN!A:B,2,FALSE),CURSO!A:D,4,FALSE)</f>
        <v>22</v>
      </c>
      <c r="I393">
        <f>VLOOKUP(PREVIOS!H393,CICLO!A:B,2,FALSE)</f>
        <v>53</v>
      </c>
      <c r="J393">
        <f>VLOOKUP(PREVIOS!I393,PLAN!A:B,2,FALSE)</f>
        <v>6</v>
      </c>
    </row>
    <row r="394" spans="1:10" x14ac:dyDescent="0.25">
      <c r="A394">
        <v>393</v>
      </c>
      <c r="B394">
        <f>VLOOKUP(PREVIOS!C394,ALUMNOS!A:B,2,FALSE)</f>
        <v>452</v>
      </c>
      <c r="C394">
        <f>VLOOKUP(PREVIOS!E394&amp;'TABLA PREVIOS'!H394,MATERIAS!A:H,7,FALSE)</f>
        <v>252</v>
      </c>
      <c r="D394">
        <f>VLOOKUP(PREVIOS!G394,CONDICION!A:B,2,FALSE)</f>
        <v>1</v>
      </c>
      <c r="E394">
        <f>PREVIOS!AG394</f>
        <v>1</v>
      </c>
      <c r="F394" s="1" t="s">
        <v>534</v>
      </c>
      <c r="G394" s="1" t="s">
        <v>534</v>
      </c>
      <c r="H394">
        <f>VLOOKUP(PREVIOS!F394&amp;VLOOKUP(PREVIOS!I394,PLAN!A:B,2,FALSE),CURSO!A:D,4,FALSE)</f>
        <v>20</v>
      </c>
      <c r="I394">
        <f>VLOOKUP(PREVIOS!H394,CICLO!A:B,2,FALSE)</f>
        <v>51</v>
      </c>
      <c r="J394">
        <f>VLOOKUP(PREVIOS!I394,PLAN!A:B,2,FALSE)</f>
        <v>6</v>
      </c>
    </row>
    <row r="395" spans="1:10" x14ac:dyDescent="0.25">
      <c r="A395">
        <v>394</v>
      </c>
      <c r="B395">
        <f>VLOOKUP(PREVIOS!C395,ALUMNOS!A:B,2,FALSE)</f>
        <v>452</v>
      </c>
      <c r="C395">
        <f>VLOOKUP(PREVIOS!E395&amp;'TABLA PREVIOS'!H395,MATERIAS!A:H,7,FALSE)</f>
        <v>273</v>
      </c>
      <c r="D395">
        <f>VLOOKUP(PREVIOS!G395,CONDICION!A:B,2,FALSE)</f>
        <v>1</v>
      </c>
      <c r="E395">
        <f>PREVIOS!AG395</f>
        <v>1</v>
      </c>
      <c r="F395" s="1" t="s">
        <v>534</v>
      </c>
      <c r="G395" s="1" t="s">
        <v>534</v>
      </c>
      <c r="H395">
        <f>VLOOKUP(PREVIOS!F395&amp;VLOOKUP(PREVIOS!I395,PLAN!A:B,2,FALSE),CURSO!A:D,4,FALSE)</f>
        <v>21</v>
      </c>
      <c r="I395">
        <f>VLOOKUP(PREVIOS!H395,CICLO!A:B,2,FALSE)</f>
        <v>52</v>
      </c>
      <c r="J395">
        <f>VLOOKUP(PREVIOS!I395,PLAN!A:B,2,FALSE)</f>
        <v>6</v>
      </c>
    </row>
    <row r="396" spans="1:10" x14ac:dyDescent="0.25">
      <c r="A396">
        <v>395</v>
      </c>
      <c r="B396">
        <f>VLOOKUP(PREVIOS!C396,ALUMNOS!A:B,2,FALSE)</f>
        <v>452</v>
      </c>
      <c r="C396">
        <f>VLOOKUP(PREVIOS!E396&amp;'TABLA PREVIOS'!H396,MATERIAS!A:H,7,FALSE)</f>
        <v>285</v>
      </c>
      <c r="D396">
        <f>VLOOKUP(PREVIOS!G396,CONDICION!A:B,2,FALSE)</f>
        <v>1</v>
      </c>
      <c r="E396">
        <f>PREVIOS!AG396</f>
        <v>1</v>
      </c>
      <c r="F396" s="1" t="s">
        <v>534</v>
      </c>
      <c r="G396" s="1" t="s">
        <v>534</v>
      </c>
      <c r="H396">
        <f>VLOOKUP(PREVIOS!F396&amp;VLOOKUP(PREVIOS!I396,PLAN!A:B,2,FALSE),CURSO!A:D,4,FALSE)</f>
        <v>22</v>
      </c>
      <c r="I396">
        <f>VLOOKUP(PREVIOS!H396,CICLO!A:B,2,FALSE)</f>
        <v>53</v>
      </c>
      <c r="J396">
        <f>VLOOKUP(PREVIOS!I396,PLAN!A:B,2,FALSE)</f>
        <v>6</v>
      </c>
    </row>
    <row r="397" spans="1:10" x14ac:dyDescent="0.25">
      <c r="A397">
        <v>396</v>
      </c>
      <c r="B397">
        <f>VLOOKUP(PREVIOS!C397,ALUMNOS!A:B,2,FALSE)</f>
        <v>452</v>
      </c>
      <c r="C397">
        <f>VLOOKUP(PREVIOS!E397&amp;'TABLA PREVIOS'!H397,MATERIAS!A:H,7,FALSE)</f>
        <v>286</v>
      </c>
      <c r="D397">
        <f>VLOOKUP(PREVIOS!G397,CONDICION!A:B,2,FALSE)</f>
        <v>1</v>
      </c>
      <c r="E397">
        <f>PREVIOS!AG397</f>
        <v>1</v>
      </c>
      <c r="F397" s="1" t="s">
        <v>534</v>
      </c>
      <c r="G397" s="1" t="s">
        <v>534</v>
      </c>
      <c r="H397">
        <f>VLOOKUP(PREVIOS!F397&amp;VLOOKUP(PREVIOS!I397,PLAN!A:B,2,FALSE),CURSO!A:D,4,FALSE)</f>
        <v>22</v>
      </c>
      <c r="I397">
        <f>VLOOKUP(PREVIOS!H397,CICLO!A:B,2,FALSE)</f>
        <v>53</v>
      </c>
      <c r="J397">
        <f>VLOOKUP(PREVIOS!I397,PLAN!A:B,2,FALSE)</f>
        <v>6</v>
      </c>
    </row>
    <row r="398" spans="1:10" x14ac:dyDescent="0.25">
      <c r="A398">
        <v>397</v>
      </c>
      <c r="B398">
        <f>VLOOKUP(PREVIOS!C398,ALUMNOS!A:B,2,FALSE)</f>
        <v>452</v>
      </c>
      <c r="C398">
        <f>VLOOKUP(PREVIOS!E398&amp;'TABLA PREVIOS'!H398,MATERIAS!A:H,7,FALSE)</f>
        <v>292</v>
      </c>
      <c r="D398">
        <f>VLOOKUP(PREVIOS!G398,CONDICION!A:B,2,FALSE)</f>
        <v>1</v>
      </c>
      <c r="E398">
        <f>PREVIOS!AG398</f>
        <v>1</v>
      </c>
      <c r="F398" s="1" t="s">
        <v>534</v>
      </c>
      <c r="G398" s="1" t="s">
        <v>534</v>
      </c>
      <c r="H398">
        <f>VLOOKUP(PREVIOS!F398&amp;VLOOKUP(PREVIOS!I398,PLAN!A:B,2,FALSE),CURSO!A:D,4,FALSE)</f>
        <v>22</v>
      </c>
      <c r="I398">
        <f>VLOOKUP(PREVIOS!H398,CICLO!A:B,2,FALSE)</f>
        <v>53</v>
      </c>
      <c r="J398">
        <f>VLOOKUP(PREVIOS!I398,PLAN!A:B,2,FALSE)</f>
        <v>6</v>
      </c>
    </row>
    <row r="399" spans="1:10" x14ac:dyDescent="0.25">
      <c r="A399">
        <v>398</v>
      </c>
      <c r="B399">
        <f>VLOOKUP(PREVIOS!C399,ALUMNOS!A:B,2,FALSE)</f>
        <v>452</v>
      </c>
      <c r="C399">
        <f>VLOOKUP(PREVIOS!E399&amp;'TABLA PREVIOS'!H399,MATERIAS!A:H,7,FALSE)</f>
        <v>282</v>
      </c>
      <c r="D399">
        <f>VLOOKUP(PREVIOS!G399,CONDICION!A:B,2,FALSE)</f>
        <v>1</v>
      </c>
      <c r="E399">
        <f>PREVIOS!AG399</f>
        <v>1</v>
      </c>
      <c r="F399" s="1" t="s">
        <v>534</v>
      </c>
      <c r="G399" s="1" t="s">
        <v>534</v>
      </c>
      <c r="H399">
        <f>VLOOKUP(PREVIOS!F399&amp;VLOOKUP(PREVIOS!I399,PLAN!A:B,2,FALSE),CURSO!A:D,4,FALSE)</f>
        <v>22</v>
      </c>
      <c r="I399">
        <f>VLOOKUP(PREVIOS!H399,CICLO!A:B,2,FALSE)</f>
        <v>53</v>
      </c>
      <c r="J399">
        <f>VLOOKUP(PREVIOS!I399,PLAN!A:B,2,FALSE)</f>
        <v>6</v>
      </c>
    </row>
    <row r="400" spans="1:10" x14ac:dyDescent="0.25">
      <c r="A400">
        <v>399</v>
      </c>
      <c r="B400">
        <f>VLOOKUP(PREVIOS!C400,ALUMNOS!A:B,2,FALSE)</f>
        <v>452</v>
      </c>
      <c r="C400">
        <f>VLOOKUP(PREVIOS!E400&amp;'TABLA PREVIOS'!H400,MATERIAS!A:H,7,FALSE)</f>
        <v>280</v>
      </c>
      <c r="D400">
        <f>VLOOKUP(PREVIOS!G400,CONDICION!A:B,2,FALSE)</f>
        <v>1</v>
      </c>
      <c r="E400">
        <f>PREVIOS!AG400</f>
        <v>1</v>
      </c>
      <c r="F400" s="1" t="s">
        <v>534</v>
      </c>
      <c r="G400" s="1" t="s">
        <v>534</v>
      </c>
      <c r="H400">
        <f>VLOOKUP(PREVIOS!F400&amp;VLOOKUP(PREVIOS!I400,PLAN!A:B,2,FALSE),CURSO!A:D,4,FALSE)</f>
        <v>22</v>
      </c>
      <c r="I400">
        <f>VLOOKUP(PREVIOS!H400,CICLO!A:B,2,FALSE)</f>
        <v>53</v>
      </c>
      <c r="J400">
        <f>VLOOKUP(PREVIOS!I400,PLAN!A:B,2,FALSE)</f>
        <v>6</v>
      </c>
    </row>
    <row r="401" spans="1:10" x14ac:dyDescent="0.25">
      <c r="A401">
        <v>400</v>
      </c>
      <c r="B401">
        <f>VLOOKUP(PREVIOS!C401,ALUMNOS!A:B,2,FALSE)</f>
        <v>452</v>
      </c>
      <c r="C401">
        <f>VLOOKUP(PREVIOS!E401&amp;'TABLA PREVIOS'!H401,MATERIAS!A:H,7,FALSE)</f>
        <v>290</v>
      </c>
      <c r="D401">
        <f>VLOOKUP(PREVIOS!G401,CONDICION!A:B,2,FALSE)</f>
        <v>1</v>
      </c>
      <c r="E401">
        <f>PREVIOS!AG401</f>
        <v>1</v>
      </c>
      <c r="F401" s="1" t="s">
        <v>534</v>
      </c>
      <c r="G401" s="1" t="s">
        <v>534</v>
      </c>
      <c r="H401">
        <f>VLOOKUP(PREVIOS!F401&amp;VLOOKUP(PREVIOS!I401,PLAN!A:B,2,FALSE),CURSO!A:D,4,FALSE)</f>
        <v>22</v>
      </c>
      <c r="I401">
        <f>VLOOKUP(PREVIOS!H401,CICLO!A:B,2,FALSE)</f>
        <v>53</v>
      </c>
      <c r="J401">
        <f>VLOOKUP(PREVIOS!I401,PLAN!A:B,2,FALSE)</f>
        <v>6</v>
      </c>
    </row>
    <row r="402" spans="1:10" x14ac:dyDescent="0.25">
      <c r="A402">
        <v>401</v>
      </c>
      <c r="B402">
        <f>VLOOKUP(PREVIOS!C402,ALUMNOS!A:B,2,FALSE)</f>
        <v>474</v>
      </c>
      <c r="C402">
        <f>VLOOKUP(PREVIOS!E402&amp;'TABLA PREVIOS'!H402,MATERIAS!A:H,7,FALSE)</f>
        <v>285</v>
      </c>
      <c r="D402">
        <f>VLOOKUP(PREVIOS!G402,CONDICION!A:B,2,FALSE)</f>
        <v>1</v>
      </c>
      <c r="E402">
        <f>PREVIOS!AG402</f>
        <v>1</v>
      </c>
      <c r="F402" s="1" t="s">
        <v>534</v>
      </c>
      <c r="G402" s="1" t="s">
        <v>534</v>
      </c>
      <c r="H402">
        <f>VLOOKUP(PREVIOS!F402&amp;VLOOKUP(PREVIOS!I402,PLAN!A:B,2,FALSE),CURSO!A:D,4,FALSE)</f>
        <v>22</v>
      </c>
      <c r="I402">
        <f>VLOOKUP(PREVIOS!H402,CICLO!A:B,2,FALSE)</f>
        <v>53</v>
      </c>
      <c r="J402">
        <f>VLOOKUP(PREVIOS!I402,PLAN!A:B,2,FALSE)</f>
        <v>6</v>
      </c>
    </row>
    <row r="403" spans="1:10" x14ac:dyDescent="0.25">
      <c r="A403">
        <v>402</v>
      </c>
      <c r="B403">
        <f>VLOOKUP(PREVIOS!C403,ALUMNOS!A:B,2,FALSE)</f>
        <v>474</v>
      </c>
      <c r="C403">
        <f>VLOOKUP(PREVIOS!E403&amp;'TABLA PREVIOS'!H403,MATERIAS!A:H,7,FALSE)</f>
        <v>284</v>
      </c>
      <c r="D403">
        <f>VLOOKUP(PREVIOS!G403,CONDICION!A:B,2,FALSE)</f>
        <v>1</v>
      </c>
      <c r="E403">
        <f>PREVIOS!AG403</f>
        <v>1</v>
      </c>
      <c r="F403" s="1" t="s">
        <v>534</v>
      </c>
      <c r="G403" s="1" t="s">
        <v>534</v>
      </c>
      <c r="H403">
        <f>VLOOKUP(PREVIOS!F403&amp;VLOOKUP(PREVIOS!I403,PLAN!A:B,2,FALSE),CURSO!A:D,4,FALSE)</f>
        <v>22</v>
      </c>
      <c r="I403">
        <f>VLOOKUP(PREVIOS!H403,CICLO!A:B,2,FALSE)</f>
        <v>53</v>
      </c>
      <c r="J403">
        <f>VLOOKUP(PREVIOS!I403,PLAN!A:B,2,FALSE)</f>
        <v>6</v>
      </c>
    </row>
    <row r="404" spans="1:10" x14ac:dyDescent="0.25">
      <c r="A404">
        <v>403</v>
      </c>
      <c r="B404">
        <f>VLOOKUP(PREVIOS!C404,ALUMNOS!A:B,2,FALSE)</f>
        <v>474</v>
      </c>
      <c r="C404">
        <f>VLOOKUP(PREVIOS!E404&amp;'TABLA PREVIOS'!H404,MATERIAS!A:H,7,FALSE)</f>
        <v>287</v>
      </c>
      <c r="D404">
        <f>VLOOKUP(PREVIOS!G404,CONDICION!A:B,2,FALSE)</f>
        <v>1</v>
      </c>
      <c r="E404">
        <f>PREVIOS!AG404</f>
        <v>1</v>
      </c>
      <c r="F404" s="1" t="s">
        <v>534</v>
      </c>
      <c r="G404" s="1" t="s">
        <v>534</v>
      </c>
      <c r="H404">
        <f>VLOOKUP(PREVIOS!F404&amp;VLOOKUP(PREVIOS!I404,PLAN!A:B,2,FALSE),CURSO!A:D,4,FALSE)</f>
        <v>22</v>
      </c>
      <c r="I404">
        <f>VLOOKUP(PREVIOS!H404,CICLO!A:B,2,FALSE)</f>
        <v>53</v>
      </c>
      <c r="J404">
        <f>VLOOKUP(PREVIOS!I404,PLAN!A:B,2,FALSE)</f>
        <v>6</v>
      </c>
    </row>
    <row r="405" spans="1:10" x14ac:dyDescent="0.25">
      <c r="A405">
        <v>404</v>
      </c>
      <c r="B405">
        <f>VLOOKUP(PREVIOS!C405,ALUMNOS!A:B,2,FALSE)</f>
        <v>474</v>
      </c>
      <c r="C405">
        <f>VLOOKUP(PREVIOS!E405&amp;'TABLA PREVIOS'!H405,MATERIAS!A:H,7,FALSE)</f>
        <v>286</v>
      </c>
      <c r="D405">
        <f>VLOOKUP(PREVIOS!G405,CONDICION!A:B,2,FALSE)</f>
        <v>1</v>
      </c>
      <c r="E405">
        <f>PREVIOS!AG405</f>
        <v>1</v>
      </c>
      <c r="F405" s="1" t="s">
        <v>534</v>
      </c>
      <c r="G405" s="1" t="s">
        <v>534</v>
      </c>
      <c r="H405">
        <f>VLOOKUP(PREVIOS!F405&amp;VLOOKUP(PREVIOS!I405,PLAN!A:B,2,FALSE),CURSO!A:D,4,FALSE)</f>
        <v>22</v>
      </c>
      <c r="I405">
        <f>VLOOKUP(PREVIOS!H405,CICLO!A:B,2,FALSE)</f>
        <v>53</v>
      </c>
      <c r="J405">
        <f>VLOOKUP(PREVIOS!I405,PLAN!A:B,2,FALSE)</f>
        <v>6</v>
      </c>
    </row>
    <row r="406" spans="1:10" x14ac:dyDescent="0.25">
      <c r="A406">
        <v>405</v>
      </c>
      <c r="B406">
        <f>VLOOKUP(PREVIOS!C406,ALUMNOS!A:B,2,FALSE)</f>
        <v>474</v>
      </c>
      <c r="C406">
        <f>VLOOKUP(PREVIOS!E406&amp;'TABLA PREVIOS'!H406,MATERIAS!A:H,7,FALSE)</f>
        <v>292</v>
      </c>
      <c r="D406">
        <f>VLOOKUP(PREVIOS!G406,CONDICION!A:B,2,FALSE)</f>
        <v>1</v>
      </c>
      <c r="E406">
        <f>PREVIOS!AG406</f>
        <v>1</v>
      </c>
      <c r="F406" s="1" t="s">
        <v>534</v>
      </c>
      <c r="G406" s="1" t="s">
        <v>534</v>
      </c>
      <c r="H406">
        <f>VLOOKUP(PREVIOS!F406&amp;VLOOKUP(PREVIOS!I406,PLAN!A:B,2,FALSE),CURSO!A:D,4,FALSE)</f>
        <v>22</v>
      </c>
      <c r="I406">
        <f>VLOOKUP(PREVIOS!H406,CICLO!A:B,2,FALSE)</f>
        <v>53</v>
      </c>
      <c r="J406">
        <f>VLOOKUP(PREVIOS!I406,PLAN!A:B,2,FALSE)</f>
        <v>6</v>
      </c>
    </row>
    <row r="407" spans="1:10" x14ac:dyDescent="0.25">
      <c r="A407">
        <v>406</v>
      </c>
      <c r="B407">
        <f>VLOOKUP(PREVIOS!C407,ALUMNOS!A:B,2,FALSE)</f>
        <v>474</v>
      </c>
      <c r="C407">
        <f>VLOOKUP(PREVIOS!E407&amp;'TABLA PREVIOS'!H407,MATERIAS!A:H,7,FALSE)</f>
        <v>291</v>
      </c>
      <c r="D407">
        <f>VLOOKUP(PREVIOS!G407,CONDICION!A:B,2,FALSE)</f>
        <v>1</v>
      </c>
      <c r="E407">
        <f>PREVIOS!AG407</f>
        <v>1</v>
      </c>
      <c r="F407" s="1" t="s">
        <v>534</v>
      </c>
      <c r="G407" s="1" t="s">
        <v>534</v>
      </c>
      <c r="H407">
        <f>VLOOKUP(PREVIOS!F407&amp;VLOOKUP(PREVIOS!I407,PLAN!A:B,2,FALSE),CURSO!A:D,4,FALSE)</f>
        <v>22</v>
      </c>
      <c r="I407">
        <f>VLOOKUP(PREVIOS!H407,CICLO!A:B,2,FALSE)</f>
        <v>53</v>
      </c>
      <c r="J407">
        <f>VLOOKUP(PREVIOS!I407,PLAN!A:B,2,FALSE)</f>
        <v>6</v>
      </c>
    </row>
    <row r="408" spans="1:10" x14ac:dyDescent="0.25">
      <c r="A408">
        <v>407</v>
      </c>
      <c r="B408">
        <f>VLOOKUP(PREVIOS!C408,ALUMNOS!A:B,2,FALSE)</f>
        <v>474</v>
      </c>
      <c r="C408">
        <f>VLOOKUP(PREVIOS!E408&amp;'TABLA PREVIOS'!H408,MATERIAS!A:H,7,FALSE)</f>
        <v>282</v>
      </c>
      <c r="D408">
        <f>VLOOKUP(PREVIOS!G408,CONDICION!A:B,2,FALSE)</f>
        <v>1</v>
      </c>
      <c r="E408">
        <f>PREVIOS!AG408</f>
        <v>1</v>
      </c>
      <c r="F408" s="1" t="s">
        <v>534</v>
      </c>
      <c r="G408" s="1" t="s">
        <v>534</v>
      </c>
      <c r="H408">
        <f>VLOOKUP(PREVIOS!F408&amp;VLOOKUP(PREVIOS!I408,PLAN!A:B,2,FALSE),CURSO!A:D,4,FALSE)</f>
        <v>22</v>
      </c>
      <c r="I408">
        <f>VLOOKUP(PREVIOS!H408,CICLO!A:B,2,FALSE)</f>
        <v>53</v>
      </c>
      <c r="J408">
        <f>VLOOKUP(PREVIOS!I408,PLAN!A:B,2,FALSE)</f>
        <v>6</v>
      </c>
    </row>
    <row r="409" spans="1:10" x14ac:dyDescent="0.25">
      <c r="A409">
        <v>408</v>
      </c>
      <c r="B409">
        <f>VLOOKUP(PREVIOS!C409,ALUMNOS!A:B,2,FALSE)</f>
        <v>474</v>
      </c>
      <c r="C409">
        <f>VLOOKUP(PREVIOS!E409&amp;'TABLA PREVIOS'!H409,MATERIAS!A:H,7,FALSE)</f>
        <v>279</v>
      </c>
      <c r="D409">
        <f>VLOOKUP(PREVIOS!G409,CONDICION!A:B,2,FALSE)</f>
        <v>1</v>
      </c>
      <c r="E409">
        <f>PREVIOS!AG409</f>
        <v>1</v>
      </c>
      <c r="F409" s="1" t="s">
        <v>534</v>
      </c>
      <c r="G409" s="1" t="s">
        <v>534</v>
      </c>
      <c r="H409">
        <f>VLOOKUP(PREVIOS!F409&amp;VLOOKUP(PREVIOS!I409,PLAN!A:B,2,FALSE),CURSO!A:D,4,FALSE)</f>
        <v>22</v>
      </c>
      <c r="I409">
        <f>VLOOKUP(PREVIOS!H409,CICLO!A:B,2,FALSE)</f>
        <v>53</v>
      </c>
      <c r="J409">
        <f>VLOOKUP(PREVIOS!I409,PLAN!A:B,2,FALSE)</f>
        <v>6</v>
      </c>
    </row>
    <row r="410" spans="1:10" x14ac:dyDescent="0.25">
      <c r="A410">
        <v>409</v>
      </c>
      <c r="B410">
        <f>VLOOKUP(PREVIOS!C410,ALUMNOS!A:B,2,FALSE)</f>
        <v>474</v>
      </c>
      <c r="C410">
        <f>VLOOKUP(PREVIOS!E410&amp;'TABLA PREVIOS'!H410,MATERIAS!A:H,7,FALSE)</f>
        <v>280</v>
      </c>
      <c r="D410">
        <f>VLOOKUP(PREVIOS!G410,CONDICION!A:B,2,FALSE)</f>
        <v>1</v>
      </c>
      <c r="E410">
        <f>PREVIOS!AG410</f>
        <v>1</v>
      </c>
      <c r="F410" s="1" t="s">
        <v>534</v>
      </c>
      <c r="G410" s="1" t="s">
        <v>534</v>
      </c>
      <c r="H410">
        <f>VLOOKUP(PREVIOS!F410&amp;VLOOKUP(PREVIOS!I410,PLAN!A:B,2,FALSE),CURSO!A:D,4,FALSE)</f>
        <v>22</v>
      </c>
      <c r="I410">
        <f>VLOOKUP(PREVIOS!H410,CICLO!A:B,2,FALSE)</f>
        <v>53</v>
      </c>
      <c r="J410">
        <f>VLOOKUP(PREVIOS!I410,PLAN!A:B,2,FALSE)</f>
        <v>6</v>
      </c>
    </row>
    <row r="411" spans="1:10" x14ac:dyDescent="0.25">
      <c r="A411">
        <v>410</v>
      </c>
      <c r="B411">
        <f>VLOOKUP(PREVIOS!C411,ALUMNOS!A:B,2,FALSE)</f>
        <v>474</v>
      </c>
      <c r="C411">
        <f>VLOOKUP(PREVIOS!E411&amp;'TABLA PREVIOS'!H411,MATERIAS!A:H,7,FALSE)</f>
        <v>281</v>
      </c>
      <c r="D411">
        <f>VLOOKUP(PREVIOS!G411,CONDICION!A:B,2,FALSE)</f>
        <v>1</v>
      </c>
      <c r="E411">
        <f>PREVIOS!AG411</f>
        <v>1</v>
      </c>
      <c r="F411" s="1" t="s">
        <v>534</v>
      </c>
      <c r="G411" s="1" t="s">
        <v>534</v>
      </c>
      <c r="H411">
        <f>VLOOKUP(PREVIOS!F411&amp;VLOOKUP(PREVIOS!I411,PLAN!A:B,2,FALSE),CURSO!A:D,4,FALSE)</f>
        <v>22</v>
      </c>
      <c r="I411">
        <f>VLOOKUP(PREVIOS!H411,CICLO!A:B,2,FALSE)</f>
        <v>53</v>
      </c>
      <c r="J411">
        <f>VLOOKUP(PREVIOS!I411,PLAN!A:B,2,FALSE)</f>
        <v>6</v>
      </c>
    </row>
    <row r="412" spans="1:10" x14ac:dyDescent="0.25">
      <c r="A412">
        <v>411</v>
      </c>
      <c r="B412">
        <f>VLOOKUP(PREVIOS!C412,ALUMNOS!A:B,2,FALSE)</f>
        <v>474</v>
      </c>
      <c r="C412">
        <f>VLOOKUP(PREVIOS!E412&amp;'TABLA PREVIOS'!H412,MATERIAS!A:H,7,FALSE)</f>
        <v>288</v>
      </c>
      <c r="D412">
        <f>VLOOKUP(PREVIOS!G412,CONDICION!A:B,2,FALSE)</f>
        <v>1</v>
      </c>
      <c r="E412">
        <f>PREVIOS!AG412</f>
        <v>1</v>
      </c>
      <c r="F412" s="1" t="s">
        <v>534</v>
      </c>
      <c r="G412" s="1" t="s">
        <v>534</v>
      </c>
      <c r="H412">
        <f>VLOOKUP(PREVIOS!F412&amp;VLOOKUP(PREVIOS!I412,PLAN!A:B,2,FALSE),CURSO!A:D,4,FALSE)</f>
        <v>22</v>
      </c>
      <c r="I412">
        <f>VLOOKUP(PREVIOS!H412,CICLO!A:B,2,FALSE)</f>
        <v>53</v>
      </c>
      <c r="J412">
        <f>VLOOKUP(PREVIOS!I412,PLAN!A:B,2,FALSE)</f>
        <v>6</v>
      </c>
    </row>
    <row r="413" spans="1:10" x14ac:dyDescent="0.25">
      <c r="A413">
        <v>412</v>
      </c>
      <c r="B413">
        <f>VLOOKUP(PREVIOS!C413,ALUMNOS!A:B,2,FALSE)</f>
        <v>474</v>
      </c>
      <c r="C413">
        <f>VLOOKUP(PREVIOS!E413&amp;'TABLA PREVIOS'!H413,MATERIAS!A:H,7,FALSE)</f>
        <v>290</v>
      </c>
      <c r="D413">
        <f>VLOOKUP(PREVIOS!G413,CONDICION!A:B,2,FALSE)</f>
        <v>1</v>
      </c>
      <c r="E413">
        <f>PREVIOS!AG413</f>
        <v>1</v>
      </c>
      <c r="F413" s="1" t="s">
        <v>534</v>
      </c>
      <c r="G413" s="1" t="s">
        <v>534</v>
      </c>
      <c r="H413">
        <f>VLOOKUP(PREVIOS!F413&amp;VLOOKUP(PREVIOS!I413,PLAN!A:B,2,FALSE),CURSO!A:D,4,FALSE)</f>
        <v>22</v>
      </c>
      <c r="I413">
        <f>VLOOKUP(PREVIOS!H413,CICLO!A:B,2,FALSE)</f>
        <v>53</v>
      </c>
      <c r="J413">
        <f>VLOOKUP(PREVIOS!I413,PLAN!A:B,2,FALSE)</f>
        <v>6</v>
      </c>
    </row>
    <row r="414" spans="1:10" x14ac:dyDescent="0.25">
      <c r="A414">
        <v>413</v>
      </c>
      <c r="B414">
        <f>VLOOKUP(PREVIOS!C414,ALUMNOS!A:B,2,FALSE)</f>
        <v>89</v>
      </c>
      <c r="C414">
        <f>VLOOKUP(PREVIOS!E414&amp;'TABLA PREVIOS'!H414,MATERIAS!A:H,7,FALSE)</f>
        <v>245</v>
      </c>
      <c r="D414">
        <f>VLOOKUP(PREVIOS!G414,CONDICION!A:B,2,FALSE)</f>
        <v>1</v>
      </c>
      <c r="E414">
        <f>PREVIOS!AG414</f>
        <v>1</v>
      </c>
      <c r="F414" s="1" t="s">
        <v>534</v>
      </c>
      <c r="G414" s="1" t="s">
        <v>534</v>
      </c>
      <c r="H414">
        <f>VLOOKUP(PREVIOS!F414&amp;VLOOKUP(PREVIOS!I414,PLAN!A:B,2,FALSE),CURSO!A:D,4,FALSE)</f>
        <v>19</v>
      </c>
      <c r="I414">
        <f>VLOOKUP(PREVIOS!H414,CICLO!A:B,2,FALSE)</f>
        <v>50</v>
      </c>
      <c r="J414">
        <f>VLOOKUP(PREVIOS!I414,PLAN!A:B,2,FALSE)</f>
        <v>5</v>
      </c>
    </row>
    <row r="415" spans="1:10" x14ac:dyDescent="0.25">
      <c r="A415">
        <v>414</v>
      </c>
      <c r="B415">
        <f>VLOOKUP(PREVIOS!C415,ALUMNOS!A:B,2,FALSE)</f>
        <v>636</v>
      </c>
      <c r="C415">
        <f>VLOOKUP(PREVIOS!E415&amp;'TABLA PREVIOS'!H415,MATERIAS!A:H,7,FALSE)</f>
        <v>245</v>
      </c>
      <c r="D415">
        <f>VLOOKUP(PREVIOS!G415,CONDICION!A:B,2,FALSE)</f>
        <v>1</v>
      </c>
      <c r="E415">
        <f>PREVIOS!AG415</f>
        <v>1</v>
      </c>
      <c r="F415" s="1" t="s">
        <v>534</v>
      </c>
      <c r="G415" s="1" t="s">
        <v>534</v>
      </c>
      <c r="H415">
        <f>VLOOKUP(PREVIOS!F415&amp;VLOOKUP(PREVIOS!I415,PLAN!A:B,2,FALSE),CURSO!A:D,4,FALSE)</f>
        <v>19</v>
      </c>
      <c r="I415">
        <f>VLOOKUP(PREVIOS!H415,CICLO!A:B,2,FALSE)</f>
        <v>50</v>
      </c>
      <c r="J415">
        <f>VLOOKUP(PREVIOS!I415,PLAN!A:B,2,FALSE)</f>
        <v>5</v>
      </c>
    </row>
    <row r="416" spans="1:10" x14ac:dyDescent="0.25">
      <c r="A416">
        <v>415</v>
      </c>
      <c r="B416">
        <f>VLOOKUP(PREVIOS!C416,ALUMNOS!A:B,2,FALSE)</f>
        <v>636</v>
      </c>
      <c r="C416">
        <f>VLOOKUP(PREVIOS!E416&amp;'TABLA PREVIOS'!H416,MATERIAS!A:H,7,FALSE)</f>
        <v>255</v>
      </c>
      <c r="D416">
        <f>VLOOKUP(PREVIOS!G416,CONDICION!A:B,2,FALSE)</f>
        <v>1</v>
      </c>
      <c r="E416">
        <f>PREVIOS!AG416</f>
        <v>1</v>
      </c>
      <c r="F416" s="1" t="s">
        <v>534</v>
      </c>
      <c r="G416" s="1" t="s">
        <v>534</v>
      </c>
      <c r="H416">
        <f>VLOOKUP(PREVIOS!F416&amp;VLOOKUP(PREVIOS!I416,PLAN!A:B,2,FALSE),CURSO!A:D,4,FALSE)</f>
        <v>20</v>
      </c>
      <c r="I416">
        <f>VLOOKUP(PREVIOS!H416,CICLO!A:B,2,FALSE)</f>
        <v>51</v>
      </c>
      <c r="J416">
        <f>VLOOKUP(PREVIOS!I416,PLAN!A:B,2,FALSE)</f>
        <v>6</v>
      </c>
    </row>
    <row r="417" spans="1:10" x14ac:dyDescent="0.25">
      <c r="A417">
        <v>416</v>
      </c>
      <c r="B417">
        <f>VLOOKUP(PREVIOS!C417,ALUMNOS!A:B,2,FALSE)</f>
        <v>636</v>
      </c>
      <c r="C417">
        <f>VLOOKUP(PREVIOS!E417&amp;'TABLA PREVIOS'!H417,MATERIAS!A:H,7,FALSE)</f>
        <v>264</v>
      </c>
      <c r="D417">
        <f>VLOOKUP(PREVIOS!G417,CONDICION!A:B,2,FALSE)</f>
        <v>1</v>
      </c>
      <c r="E417">
        <f>PREVIOS!AG417</f>
        <v>1</v>
      </c>
      <c r="F417" s="1" t="s">
        <v>534</v>
      </c>
      <c r="G417" s="1" t="s">
        <v>534</v>
      </c>
      <c r="H417">
        <f>VLOOKUP(PREVIOS!F417&amp;VLOOKUP(PREVIOS!I417,PLAN!A:B,2,FALSE),CURSO!A:D,4,FALSE)</f>
        <v>21</v>
      </c>
      <c r="I417">
        <f>VLOOKUP(PREVIOS!H417,CICLO!A:B,2,FALSE)</f>
        <v>52</v>
      </c>
      <c r="J417">
        <f>VLOOKUP(PREVIOS!I417,PLAN!A:B,2,FALSE)</f>
        <v>6</v>
      </c>
    </row>
    <row r="418" spans="1:10" x14ac:dyDescent="0.25">
      <c r="A418">
        <v>417</v>
      </c>
      <c r="B418">
        <f>VLOOKUP(PREVIOS!C418,ALUMNOS!A:B,2,FALSE)</f>
        <v>636</v>
      </c>
      <c r="C418">
        <f>VLOOKUP(PREVIOS!E418&amp;'TABLA PREVIOS'!H418,MATERIAS!A:H,7,FALSE)</f>
        <v>285</v>
      </c>
      <c r="D418">
        <f>VLOOKUP(PREVIOS!G418,CONDICION!A:B,2,FALSE)</f>
        <v>1</v>
      </c>
      <c r="E418">
        <f>PREVIOS!AG418</f>
        <v>1</v>
      </c>
      <c r="F418" s="1" t="s">
        <v>534</v>
      </c>
      <c r="G418" s="1" t="s">
        <v>534</v>
      </c>
      <c r="H418">
        <f>VLOOKUP(PREVIOS!F418&amp;VLOOKUP(PREVIOS!I418,PLAN!A:B,2,FALSE),CURSO!A:D,4,FALSE)</f>
        <v>22</v>
      </c>
      <c r="I418">
        <f>VLOOKUP(PREVIOS!H418,CICLO!A:B,2,FALSE)</f>
        <v>53</v>
      </c>
      <c r="J418">
        <f>VLOOKUP(PREVIOS!I418,PLAN!A:B,2,FALSE)</f>
        <v>6</v>
      </c>
    </row>
    <row r="419" spans="1:10" x14ac:dyDescent="0.25">
      <c r="A419">
        <v>418</v>
      </c>
      <c r="B419">
        <f>VLOOKUP(PREVIOS!C419,ALUMNOS!A:B,2,FALSE)</f>
        <v>636</v>
      </c>
      <c r="C419">
        <f>VLOOKUP(PREVIOS!E419&amp;'TABLA PREVIOS'!H419,MATERIAS!A:H,7,FALSE)</f>
        <v>284</v>
      </c>
      <c r="D419">
        <f>VLOOKUP(PREVIOS!G419,CONDICION!A:B,2,FALSE)</f>
        <v>1</v>
      </c>
      <c r="E419">
        <f>PREVIOS!AG419</f>
        <v>1</v>
      </c>
      <c r="F419" s="1" t="s">
        <v>534</v>
      </c>
      <c r="G419" s="1" t="s">
        <v>534</v>
      </c>
      <c r="H419">
        <f>VLOOKUP(PREVIOS!F419&amp;VLOOKUP(PREVIOS!I419,PLAN!A:B,2,FALSE),CURSO!A:D,4,FALSE)</f>
        <v>22</v>
      </c>
      <c r="I419">
        <f>VLOOKUP(PREVIOS!H419,CICLO!A:B,2,FALSE)</f>
        <v>53</v>
      </c>
      <c r="J419">
        <f>VLOOKUP(PREVIOS!I419,PLAN!A:B,2,FALSE)</f>
        <v>6</v>
      </c>
    </row>
    <row r="420" spans="1:10" x14ac:dyDescent="0.25">
      <c r="A420">
        <v>419</v>
      </c>
      <c r="B420">
        <f>VLOOKUP(PREVIOS!C420,ALUMNOS!A:B,2,FALSE)</f>
        <v>636</v>
      </c>
      <c r="C420">
        <f>VLOOKUP(PREVIOS!E420&amp;'TABLA PREVIOS'!H420,MATERIAS!A:H,7,FALSE)</f>
        <v>287</v>
      </c>
      <c r="D420">
        <f>VLOOKUP(PREVIOS!G420,CONDICION!A:B,2,FALSE)</f>
        <v>1</v>
      </c>
      <c r="E420">
        <f>PREVIOS!AG420</f>
        <v>1</v>
      </c>
      <c r="F420" s="1" t="s">
        <v>534</v>
      </c>
      <c r="G420" s="1" t="s">
        <v>534</v>
      </c>
      <c r="H420">
        <f>VLOOKUP(PREVIOS!F420&amp;VLOOKUP(PREVIOS!I420,PLAN!A:B,2,FALSE),CURSO!A:D,4,FALSE)</f>
        <v>22</v>
      </c>
      <c r="I420">
        <f>VLOOKUP(PREVIOS!H420,CICLO!A:B,2,FALSE)</f>
        <v>53</v>
      </c>
      <c r="J420">
        <f>VLOOKUP(PREVIOS!I420,PLAN!A:B,2,FALSE)</f>
        <v>6</v>
      </c>
    </row>
    <row r="421" spans="1:10" x14ac:dyDescent="0.25">
      <c r="A421">
        <v>420</v>
      </c>
      <c r="B421">
        <f>VLOOKUP(PREVIOS!C421,ALUMNOS!A:B,2,FALSE)</f>
        <v>636</v>
      </c>
      <c r="C421">
        <f>VLOOKUP(PREVIOS!E421&amp;'TABLA PREVIOS'!H421,MATERIAS!A:H,7,FALSE)</f>
        <v>286</v>
      </c>
      <c r="D421">
        <f>VLOOKUP(PREVIOS!G421,CONDICION!A:B,2,FALSE)</f>
        <v>1</v>
      </c>
      <c r="E421">
        <f>PREVIOS!AG421</f>
        <v>1</v>
      </c>
      <c r="F421" s="1" t="s">
        <v>534</v>
      </c>
      <c r="G421" s="1" t="s">
        <v>534</v>
      </c>
      <c r="H421">
        <f>VLOOKUP(PREVIOS!F421&amp;VLOOKUP(PREVIOS!I421,PLAN!A:B,2,FALSE),CURSO!A:D,4,FALSE)</f>
        <v>22</v>
      </c>
      <c r="I421">
        <f>VLOOKUP(PREVIOS!H421,CICLO!A:B,2,FALSE)</f>
        <v>53</v>
      </c>
      <c r="J421">
        <f>VLOOKUP(PREVIOS!I421,PLAN!A:B,2,FALSE)</f>
        <v>6</v>
      </c>
    </row>
    <row r="422" spans="1:10" x14ac:dyDescent="0.25">
      <c r="A422">
        <v>421</v>
      </c>
      <c r="B422">
        <f>VLOOKUP(PREVIOS!C422,ALUMNOS!A:B,2,FALSE)</f>
        <v>636</v>
      </c>
      <c r="C422">
        <f>VLOOKUP(PREVIOS!E422&amp;'TABLA PREVIOS'!H422,MATERIAS!A:H,7,FALSE)</f>
        <v>292</v>
      </c>
      <c r="D422">
        <f>VLOOKUP(PREVIOS!G422,CONDICION!A:B,2,FALSE)</f>
        <v>1</v>
      </c>
      <c r="E422">
        <f>PREVIOS!AG422</f>
        <v>1</v>
      </c>
      <c r="F422" s="1" t="s">
        <v>534</v>
      </c>
      <c r="G422" s="1" t="s">
        <v>534</v>
      </c>
      <c r="H422">
        <f>VLOOKUP(PREVIOS!F422&amp;VLOOKUP(PREVIOS!I422,PLAN!A:B,2,FALSE),CURSO!A:D,4,FALSE)</f>
        <v>22</v>
      </c>
      <c r="I422">
        <f>VLOOKUP(PREVIOS!H422,CICLO!A:B,2,FALSE)</f>
        <v>53</v>
      </c>
      <c r="J422">
        <f>VLOOKUP(PREVIOS!I422,PLAN!A:B,2,FALSE)</f>
        <v>6</v>
      </c>
    </row>
    <row r="423" spans="1:10" x14ac:dyDescent="0.25">
      <c r="A423">
        <v>422</v>
      </c>
      <c r="B423">
        <f>VLOOKUP(PREVIOS!C423,ALUMNOS!A:B,2,FALSE)</f>
        <v>636</v>
      </c>
      <c r="C423">
        <f>VLOOKUP(PREVIOS!E423&amp;'TABLA PREVIOS'!H423,MATERIAS!A:H,7,FALSE)</f>
        <v>291</v>
      </c>
      <c r="D423">
        <f>VLOOKUP(PREVIOS!G423,CONDICION!A:B,2,FALSE)</f>
        <v>1</v>
      </c>
      <c r="E423">
        <f>PREVIOS!AG423</f>
        <v>1</v>
      </c>
      <c r="F423" s="1" t="s">
        <v>534</v>
      </c>
      <c r="G423" s="1" t="s">
        <v>534</v>
      </c>
      <c r="H423">
        <f>VLOOKUP(PREVIOS!F423&amp;VLOOKUP(PREVIOS!I423,PLAN!A:B,2,FALSE),CURSO!A:D,4,FALSE)</f>
        <v>22</v>
      </c>
      <c r="I423">
        <f>VLOOKUP(PREVIOS!H423,CICLO!A:B,2,FALSE)</f>
        <v>53</v>
      </c>
      <c r="J423">
        <f>VLOOKUP(PREVIOS!I423,PLAN!A:B,2,FALSE)</f>
        <v>6</v>
      </c>
    </row>
    <row r="424" spans="1:10" x14ac:dyDescent="0.25">
      <c r="A424">
        <v>423</v>
      </c>
      <c r="B424">
        <f>VLOOKUP(PREVIOS!C424,ALUMNOS!A:B,2,FALSE)</f>
        <v>636</v>
      </c>
      <c r="C424">
        <f>VLOOKUP(PREVIOS!E424&amp;'TABLA PREVIOS'!H424,MATERIAS!A:H,7,FALSE)</f>
        <v>282</v>
      </c>
      <c r="D424">
        <f>VLOOKUP(PREVIOS!G424,CONDICION!A:B,2,FALSE)</f>
        <v>1</v>
      </c>
      <c r="E424">
        <f>PREVIOS!AG424</f>
        <v>1</v>
      </c>
      <c r="F424" s="1" t="s">
        <v>534</v>
      </c>
      <c r="G424" s="1" t="s">
        <v>534</v>
      </c>
      <c r="H424">
        <f>VLOOKUP(PREVIOS!F424&amp;VLOOKUP(PREVIOS!I424,PLAN!A:B,2,FALSE),CURSO!A:D,4,FALSE)</f>
        <v>22</v>
      </c>
      <c r="I424">
        <f>VLOOKUP(PREVIOS!H424,CICLO!A:B,2,FALSE)</f>
        <v>53</v>
      </c>
      <c r="J424">
        <f>VLOOKUP(PREVIOS!I424,PLAN!A:B,2,FALSE)</f>
        <v>6</v>
      </c>
    </row>
    <row r="425" spans="1:10" x14ac:dyDescent="0.25">
      <c r="A425">
        <v>424</v>
      </c>
      <c r="B425">
        <f>VLOOKUP(PREVIOS!C425,ALUMNOS!A:B,2,FALSE)</f>
        <v>636</v>
      </c>
      <c r="C425">
        <f>VLOOKUP(PREVIOS!E425&amp;'TABLA PREVIOS'!H425,MATERIAS!A:H,7,FALSE)</f>
        <v>279</v>
      </c>
      <c r="D425">
        <f>VLOOKUP(PREVIOS!G425,CONDICION!A:B,2,FALSE)</f>
        <v>1</v>
      </c>
      <c r="E425">
        <f>PREVIOS!AG425</f>
        <v>1</v>
      </c>
      <c r="F425" s="1" t="s">
        <v>534</v>
      </c>
      <c r="G425" s="1" t="s">
        <v>534</v>
      </c>
      <c r="H425">
        <f>VLOOKUP(PREVIOS!F425&amp;VLOOKUP(PREVIOS!I425,PLAN!A:B,2,FALSE),CURSO!A:D,4,FALSE)</f>
        <v>22</v>
      </c>
      <c r="I425">
        <f>VLOOKUP(PREVIOS!H425,CICLO!A:B,2,FALSE)</f>
        <v>53</v>
      </c>
      <c r="J425">
        <f>VLOOKUP(PREVIOS!I425,PLAN!A:B,2,FALSE)</f>
        <v>6</v>
      </c>
    </row>
    <row r="426" spans="1:10" x14ac:dyDescent="0.25">
      <c r="A426">
        <v>425</v>
      </c>
      <c r="B426">
        <f>VLOOKUP(PREVIOS!C426,ALUMNOS!A:B,2,FALSE)</f>
        <v>636</v>
      </c>
      <c r="C426">
        <f>VLOOKUP(PREVIOS!E426&amp;'TABLA PREVIOS'!H426,MATERIAS!A:H,7,FALSE)</f>
        <v>280</v>
      </c>
      <c r="D426">
        <f>VLOOKUP(PREVIOS!G426,CONDICION!A:B,2,FALSE)</f>
        <v>1</v>
      </c>
      <c r="E426">
        <f>PREVIOS!AG426</f>
        <v>1</v>
      </c>
      <c r="F426" s="1" t="s">
        <v>534</v>
      </c>
      <c r="G426" s="1" t="s">
        <v>534</v>
      </c>
      <c r="H426">
        <f>VLOOKUP(PREVIOS!F426&amp;VLOOKUP(PREVIOS!I426,PLAN!A:B,2,FALSE),CURSO!A:D,4,FALSE)</f>
        <v>22</v>
      </c>
      <c r="I426">
        <f>VLOOKUP(PREVIOS!H426,CICLO!A:B,2,FALSE)</f>
        <v>53</v>
      </c>
      <c r="J426">
        <f>VLOOKUP(PREVIOS!I426,PLAN!A:B,2,FALSE)</f>
        <v>6</v>
      </c>
    </row>
    <row r="427" spans="1:10" x14ac:dyDescent="0.25">
      <c r="A427">
        <v>426</v>
      </c>
      <c r="B427">
        <f>VLOOKUP(PREVIOS!C427,ALUMNOS!A:B,2,FALSE)</f>
        <v>636</v>
      </c>
      <c r="C427">
        <f>VLOOKUP(PREVIOS!E427&amp;'TABLA PREVIOS'!H427,MATERIAS!A:H,7,FALSE)</f>
        <v>281</v>
      </c>
      <c r="D427">
        <f>VLOOKUP(PREVIOS!G427,CONDICION!A:B,2,FALSE)</f>
        <v>1</v>
      </c>
      <c r="E427">
        <f>PREVIOS!AG427</f>
        <v>1</v>
      </c>
      <c r="F427" s="1" t="s">
        <v>534</v>
      </c>
      <c r="G427" s="1" t="s">
        <v>534</v>
      </c>
      <c r="H427">
        <f>VLOOKUP(PREVIOS!F427&amp;VLOOKUP(PREVIOS!I427,PLAN!A:B,2,FALSE),CURSO!A:D,4,FALSE)</f>
        <v>22</v>
      </c>
      <c r="I427">
        <f>VLOOKUP(PREVIOS!H427,CICLO!A:B,2,FALSE)</f>
        <v>53</v>
      </c>
      <c r="J427">
        <f>VLOOKUP(PREVIOS!I427,PLAN!A:B,2,FALSE)</f>
        <v>6</v>
      </c>
    </row>
    <row r="428" spans="1:10" x14ac:dyDescent="0.25">
      <c r="A428">
        <v>427</v>
      </c>
      <c r="B428">
        <f>VLOOKUP(PREVIOS!C428,ALUMNOS!A:B,2,FALSE)</f>
        <v>636</v>
      </c>
      <c r="C428">
        <f>VLOOKUP(PREVIOS!E428&amp;'TABLA PREVIOS'!H428,MATERIAS!A:H,7,FALSE)</f>
        <v>288</v>
      </c>
      <c r="D428">
        <f>VLOOKUP(PREVIOS!G428,CONDICION!A:B,2,FALSE)</f>
        <v>1</v>
      </c>
      <c r="E428">
        <f>PREVIOS!AG428</f>
        <v>1</v>
      </c>
      <c r="F428" s="1" t="s">
        <v>534</v>
      </c>
      <c r="G428" s="1" t="s">
        <v>534</v>
      </c>
      <c r="H428">
        <f>VLOOKUP(PREVIOS!F428&amp;VLOOKUP(PREVIOS!I428,PLAN!A:B,2,FALSE),CURSO!A:D,4,FALSE)</f>
        <v>22</v>
      </c>
      <c r="I428">
        <f>VLOOKUP(PREVIOS!H428,CICLO!A:B,2,FALSE)</f>
        <v>53</v>
      </c>
      <c r="J428">
        <f>VLOOKUP(PREVIOS!I428,PLAN!A:B,2,FALSE)</f>
        <v>6</v>
      </c>
    </row>
    <row r="429" spans="1:10" x14ac:dyDescent="0.25">
      <c r="A429">
        <v>428</v>
      </c>
      <c r="B429">
        <f>VLOOKUP(PREVIOS!C429,ALUMNOS!A:B,2,FALSE)</f>
        <v>636</v>
      </c>
      <c r="C429">
        <f>VLOOKUP(PREVIOS!E429&amp;'TABLA PREVIOS'!H429,MATERIAS!A:H,7,FALSE)</f>
        <v>290</v>
      </c>
      <c r="D429">
        <f>VLOOKUP(PREVIOS!G429,CONDICION!A:B,2,FALSE)</f>
        <v>1</v>
      </c>
      <c r="E429">
        <f>PREVIOS!AG429</f>
        <v>1</v>
      </c>
      <c r="F429" s="1" t="s">
        <v>534</v>
      </c>
      <c r="G429" s="1" t="s">
        <v>534</v>
      </c>
      <c r="H429">
        <f>VLOOKUP(PREVIOS!F429&amp;VLOOKUP(PREVIOS!I429,PLAN!A:B,2,FALSE),CURSO!A:D,4,FALSE)</f>
        <v>22</v>
      </c>
      <c r="I429">
        <f>VLOOKUP(PREVIOS!H429,CICLO!A:B,2,FALSE)</f>
        <v>53</v>
      </c>
      <c r="J429">
        <f>VLOOKUP(PREVIOS!I429,PLAN!A:B,2,FALSE)</f>
        <v>6</v>
      </c>
    </row>
    <row r="430" spans="1:10" x14ac:dyDescent="0.25">
      <c r="A430">
        <v>429</v>
      </c>
      <c r="B430">
        <f>VLOOKUP(PREVIOS!C430,ALUMNOS!A:B,2,FALSE)</f>
        <v>663</v>
      </c>
      <c r="C430">
        <f>VLOOKUP(PREVIOS!E430&amp;'TABLA PREVIOS'!H430,MATERIAS!A:H,7,FALSE)</f>
        <v>274</v>
      </c>
      <c r="D430">
        <f>VLOOKUP(PREVIOS!G430,CONDICION!A:B,2,FALSE)</f>
        <v>1</v>
      </c>
      <c r="E430">
        <f>PREVIOS!AG430</f>
        <v>1</v>
      </c>
      <c r="F430" s="1" t="s">
        <v>534</v>
      </c>
      <c r="G430" s="1" t="s">
        <v>534</v>
      </c>
      <c r="H430">
        <f>VLOOKUP(PREVIOS!F430&amp;VLOOKUP(PREVIOS!I430,PLAN!A:B,2,FALSE),CURSO!A:D,4,FALSE)</f>
        <v>21</v>
      </c>
      <c r="I430">
        <f>VLOOKUP(PREVIOS!H430,CICLO!A:B,2,FALSE)</f>
        <v>52</v>
      </c>
      <c r="J430">
        <f>VLOOKUP(PREVIOS!I430,PLAN!A:B,2,FALSE)</f>
        <v>6</v>
      </c>
    </row>
    <row r="431" spans="1:10" x14ac:dyDescent="0.25">
      <c r="A431">
        <v>430</v>
      </c>
      <c r="B431">
        <f>VLOOKUP(PREVIOS!C431,ALUMNOS!A:B,2,FALSE)</f>
        <v>663</v>
      </c>
      <c r="C431">
        <f>VLOOKUP(PREVIOS!E431&amp;'TABLA PREVIOS'!H431,MATERIAS!A:H,7,FALSE)</f>
        <v>275</v>
      </c>
      <c r="D431">
        <f>VLOOKUP(PREVIOS!G431,CONDICION!A:B,2,FALSE)</f>
        <v>1</v>
      </c>
      <c r="E431">
        <f>PREVIOS!AG431</f>
        <v>1</v>
      </c>
      <c r="F431" s="1" t="s">
        <v>534</v>
      </c>
      <c r="G431" s="1" t="s">
        <v>534</v>
      </c>
      <c r="H431">
        <f>VLOOKUP(PREVIOS!F431&amp;VLOOKUP(PREVIOS!I431,PLAN!A:B,2,FALSE),CURSO!A:D,4,FALSE)</f>
        <v>21</v>
      </c>
      <c r="I431">
        <f>VLOOKUP(PREVIOS!H431,CICLO!A:B,2,FALSE)</f>
        <v>52</v>
      </c>
      <c r="J431">
        <f>VLOOKUP(PREVIOS!I431,PLAN!A:B,2,FALSE)</f>
        <v>6</v>
      </c>
    </row>
    <row r="432" spans="1:10" x14ac:dyDescent="0.25">
      <c r="A432">
        <v>431</v>
      </c>
      <c r="B432">
        <f>VLOOKUP(PREVIOS!C432,ALUMNOS!A:B,2,FALSE)</f>
        <v>663</v>
      </c>
      <c r="C432">
        <f>VLOOKUP(PREVIOS!E432&amp;'TABLA PREVIOS'!H432,MATERIAS!A:H,7,FALSE)</f>
        <v>285</v>
      </c>
      <c r="D432">
        <f>VLOOKUP(PREVIOS!G432,CONDICION!A:B,2,FALSE)</f>
        <v>1</v>
      </c>
      <c r="E432">
        <f>PREVIOS!AG432</f>
        <v>1</v>
      </c>
      <c r="F432" s="1" t="s">
        <v>534</v>
      </c>
      <c r="G432" s="1" t="s">
        <v>534</v>
      </c>
      <c r="H432">
        <f>VLOOKUP(PREVIOS!F432&amp;VLOOKUP(PREVIOS!I432,PLAN!A:B,2,FALSE),CURSO!A:D,4,FALSE)</f>
        <v>22</v>
      </c>
      <c r="I432">
        <f>VLOOKUP(PREVIOS!H432,CICLO!A:B,2,FALSE)</f>
        <v>53</v>
      </c>
      <c r="J432">
        <f>VLOOKUP(PREVIOS!I432,PLAN!A:B,2,FALSE)</f>
        <v>6</v>
      </c>
    </row>
    <row r="433" spans="1:10" x14ac:dyDescent="0.25">
      <c r="A433">
        <v>432</v>
      </c>
      <c r="B433">
        <f>VLOOKUP(PREVIOS!C433,ALUMNOS!A:B,2,FALSE)</f>
        <v>663</v>
      </c>
      <c r="C433">
        <f>VLOOKUP(PREVIOS!E433&amp;'TABLA PREVIOS'!H433,MATERIAS!A:H,7,FALSE)</f>
        <v>289</v>
      </c>
      <c r="D433">
        <f>VLOOKUP(PREVIOS!G433,CONDICION!A:B,2,FALSE)</f>
        <v>1</v>
      </c>
      <c r="E433">
        <f>PREVIOS!AG433</f>
        <v>1</v>
      </c>
      <c r="F433" s="1" t="s">
        <v>534</v>
      </c>
      <c r="G433" s="1" t="s">
        <v>534</v>
      </c>
      <c r="H433">
        <f>VLOOKUP(PREVIOS!F433&amp;VLOOKUP(PREVIOS!I433,PLAN!A:B,2,FALSE),CURSO!A:D,4,FALSE)</f>
        <v>22</v>
      </c>
      <c r="I433">
        <f>VLOOKUP(PREVIOS!H433,CICLO!A:B,2,FALSE)</f>
        <v>53</v>
      </c>
      <c r="J433">
        <f>VLOOKUP(PREVIOS!I433,PLAN!A:B,2,FALSE)</f>
        <v>6</v>
      </c>
    </row>
    <row r="434" spans="1:10" x14ac:dyDescent="0.25">
      <c r="A434">
        <v>433</v>
      </c>
      <c r="B434">
        <f>VLOOKUP(PREVIOS!C434,ALUMNOS!A:B,2,FALSE)</f>
        <v>663</v>
      </c>
      <c r="C434">
        <f>VLOOKUP(PREVIOS!E434&amp;'TABLA PREVIOS'!H434,MATERIAS!A:H,7,FALSE)</f>
        <v>287</v>
      </c>
      <c r="D434">
        <f>VLOOKUP(PREVIOS!G434,CONDICION!A:B,2,FALSE)</f>
        <v>1</v>
      </c>
      <c r="E434">
        <f>PREVIOS!AG434</f>
        <v>1</v>
      </c>
      <c r="F434" s="1" t="s">
        <v>534</v>
      </c>
      <c r="G434" s="1" t="s">
        <v>534</v>
      </c>
      <c r="H434">
        <f>VLOOKUP(PREVIOS!F434&amp;VLOOKUP(PREVIOS!I434,PLAN!A:B,2,FALSE),CURSO!A:D,4,FALSE)</f>
        <v>22</v>
      </c>
      <c r="I434">
        <f>VLOOKUP(PREVIOS!H434,CICLO!A:B,2,FALSE)</f>
        <v>53</v>
      </c>
      <c r="J434">
        <f>VLOOKUP(PREVIOS!I434,PLAN!A:B,2,FALSE)</f>
        <v>6</v>
      </c>
    </row>
    <row r="435" spans="1:10" x14ac:dyDescent="0.25">
      <c r="A435">
        <v>434</v>
      </c>
      <c r="B435">
        <f>VLOOKUP(PREVIOS!C435,ALUMNOS!A:B,2,FALSE)</f>
        <v>663</v>
      </c>
      <c r="C435">
        <f>VLOOKUP(PREVIOS!E435&amp;'TABLA PREVIOS'!H435,MATERIAS!A:H,7,FALSE)</f>
        <v>292</v>
      </c>
      <c r="D435">
        <f>VLOOKUP(PREVIOS!G435,CONDICION!A:B,2,FALSE)</f>
        <v>1</v>
      </c>
      <c r="E435">
        <f>PREVIOS!AG435</f>
        <v>1</v>
      </c>
      <c r="F435" s="1" t="s">
        <v>534</v>
      </c>
      <c r="G435" s="1" t="s">
        <v>534</v>
      </c>
      <c r="H435">
        <f>VLOOKUP(PREVIOS!F435&amp;VLOOKUP(PREVIOS!I435,PLAN!A:B,2,FALSE),CURSO!A:D,4,FALSE)</f>
        <v>22</v>
      </c>
      <c r="I435">
        <f>VLOOKUP(PREVIOS!H435,CICLO!A:B,2,FALSE)</f>
        <v>53</v>
      </c>
      <c r="J435">
        <f>VLOOKUP(PREVIOS!I435,PLAN!A:B,2,FALSE)</f>
        <v>6</v>
      </c>
    </row>
    <row r="436" spans="1:10" x14ac:dyDescent="0.25">
      <c r="A436">
        <v>435</v>
      </c>
      <c r="B436">
        <f>VLOOKUP(PREVIOS!C436,ALUMNOS!A:B,2,FALSE)</f>
        <v>663</v>
      </c>
      <c r="C436">
        <f>VLOOKUP(PREVIOS!E436&amp;'TABLA PREVIOS'!H436,MATERIAS!A:H,7,FALSE)</f>
        <v>282</v>
      </c>
      <c r="D436">
        <f>VLOOKUP(PREVIOS!G436,CONDICION!A:B,2,FALSE)</f>
        <v>1</v>
      </c>
      <c r="E436">
        <f>PREVIOS!AG436</f>
        <v>1</v>
      </c>
      <c r="F436" s="1" t="s">
        <v>534</v>
      </c>
      <c r="G436" s="1" t="s">
        <v>534</v>
      </c>
      <c r="H436">
        <f>VLOOKUP(PREVIOS!F436&amp;VLOOKUP(PREVIOS!I436,PLAN!A:B,2,FALSE),CURSO!A:D,4,FALSE)</f>
        <v>22</v>
      </c>
      <c r="I436">
        <f>VLOOKUP(PREVIOS!H436,CICLO!A:B,2,FALSE)</f>
        <v>53</v>
      </c>
      <c r="J436">
        <f>VLOOKUP(PREVIOS!I436,PLAN!A:B,2,FALSE)</f>
        <v>6</v>
      </c>
    </row>
    <row r="437" spans="1:10" x14ac:dyDescent="0.25">
      <c r="A437">
        <v>436</v>
      </c>
      <c r="B437">
        <f>VLOOKUP(PREVIOS!C437,ALUMNOS!A:B,2,FALSE)</f>
        <v>663</v>
      </c>
      <c r="C437">
        <f>VLOOKUP(PREVIOS!E437&amp;'TABLA PREVIOS'!H437,MATERIAS!A:H,7,FALSE)</f>
        <v>281</v>
      </c>
      <c r="D437">
        <f>VLOOKUP(PREVIOS!G437,CONDICION!A:B,2,FALSE)</f>
        <v>1</v>
      </c>
      <c r="E437">
        <f>PREVIOS!AG437</f>
        <v>1</v>
      </c>
      <c r="F437" s="1" t="s">
        <v>534</v>
      </c>
      <c r="G437" s="1" t="s">
        <v>534</v>
      </c>
      <c r="H437">
        <f>VLOOKUP(PREVIOS!F437&amp;VLOOKUP(PREVIOS!I437,PLAN!A:B,2,FALSE),CURSO!A:D,4,FALSE)</f>
        <v>22</v>
      </c>
      <c r="I437">
        <f>VLOOKUP(PREVIOS!H437,CICLO!A:B,2,FALSE)</f>
        <v>53</v>
      </c>
      <c r="J437">
        <f>VLOOKUP(PREVIOS!I437,PLAN!A:B,2,FALSE)</f>
        <v>6</v>
      </c>
    </row>
    <row r="438" spans="1:10" x14ac:dyDescent="0.25">
      <c r="A438">
        <v>437</v>
      </c>
      <c r="B438">
        <f>VLOOKUP(PREVIOS!C438,ALUMNOS!A:B,2,FALSE)</f>
        <v>663</v>
      </c>
      <c r="C438">
        <f>VLOOKUP(PREVIOS!E438&amp;'TABLA PREVIOS'!H438,MATERIAS!A:H,7,FALSE)</f>
        <v>290</v>
      </c>
      <c r="D438">
        <f>VLOOKUP(PREVIOS!G438,CONDICION!A:B,2,FALSE)</f>
        <v>1</v>
      </c>
      <c r="E438">
        <f>PREVIOS!AG438</f>
        <v>1</v>
      </c>
      <c r="F438" s="1" t="s">
        <v>534</v>
      </c>
      <c r="G438" s="1" t="s">
        <v>534</v>
      </c>
      <c r="H438">
        <f>VLOOKUP(PREVIOS!F438&amp;VLOOKUP(PREVIOS!I438,PLAN!A:B,2,FALSE),CURSO!A:D,4,FALSE)</f>
        <v>22</v>
      </c>
      <c r="I438">
        <f>VLOOKUP(PREVIOS!H438,CICLO!A:B,2,FALSE)</f>
        <v>53</v>
      </c>
      <c r="J438">
        <f>VLOOKUP(PREVIOS!I438,PLAN!A:B,2,FALSE)</f>
        <v>6</v>
      </c>
    </row>
    <row r="439" spans="1:10" x14ac:dyDescent="0.25">
      <c r="A439">
        <v>438</v>
      </c>
      <c r="B439">
        <f>VLOOKUP(PREVIOS!C439,ALUMNOS!A:B,2,FALSE)</f>
        <v>709</v>
      </c>
      <c r="C439">
        <f>VLOOKUP(PREVIOS!E439&amp;'TABLA PREVIOS'!H439,MATERIAS!A:H,7,FALSE)</f>
        <v>229</v>
      </c>
      <c r="D439">
        <f>VLOOKUP(PREVIOS!G439,CONDICION!A:B,2,FALSE)</f>
        <v>1</v>
      </c>
      <c r="E439">
        <f>PREVIOS!AG439</f>
        <v>1</v>
      </c>
      <c r="F439" s="1" t="s">
        <v>534</v>
      </c>
      <c r="G439" s="1" t="s">
        <v>534</v>
      </c>
      <c r="H439">
        <f>VLOOKUP(PREVIOS!F439&amp;VLOOKUP(PREVIOS!I439,PLAN!A:B,2,FALSE),CURSO!A:D,4,FALSE)</f>
        <v>18</v>
      </c>
      <c r="I439">
        <f>VLOOKUP(PREVIOS!H439,CICLO!A:B,2,FALSE)</f>
        <v>49</v>
      </c>
      <c r="J439">
        <f>VLOOKUP(PREVIOS!I439,PLAN!A:B,2,FALSE)</f>
        <v>5</v>
      </c>
    </row>
    <row r="440" spans="1:10" x14ac:dyDescent="0.25">
      <c r="A440">
        <v>439</v>
      </c>
      <c r="B440">
        <f>VLOOKUP(PREVIOS!C440,ALUMNOS!A:B,2,FALSE)</f>
        <v>709</v>
      </c>
      <c r="C440">
        <f>VLOOKUP(PREVIOS!E440&amp;'TABLA PREVIOS'!H440,MATERIAS!A:H,7,FALSE)</f>
        <v>274</v>
      </c>
      <c r="D440">
        <f>VLOOKUP(PREVIOS!G440,CONDICION!A:B,2,FALSE)</f>
        <v>2</v>
      </c>
      <c r="E440">
        <f>PREVIOS!AG440</f>
        <v>1</v>
      </c>
      <c r="F440" s="1" t="s">
        <v>534</v>
      </c>
      <c r="G440" s="1" t="s">
        <v>534</v>
      </c>
      <c r="H440">
        <f>VLOOKUP(PREVIOS!F440&amp;VLOOKUP(PREVIOS!I440,PLAN!A:B,2,FALSE),CURSO!A:D,4,FALSE)</f>
        <v>21</v>
      </c>
      <c r="I440">
        <f>VLOOKUP(PREVIOS!H440,CICLO!A:B,2,FALSE)</f>
        <v>52</v>
      </c>
      <c r="J440">
        <f>VLOOKUP(PREVIOS!I440,PLAN!A:B,2,FALSE)</f>
        <v>6</v>
      </c>
    </row>
    <row r="441" spans="1:10" x14ac:dyDescent="0.25">
      <c r="A441">
        <v>440</v>
      </c>
      <c r="B441">
        <f>VLOOKUP(PREVIOS!C441,ALUMNOS!A:B,2,FALSE)</f>
        <v>709</v>
      </c>
      <c r="C441">
        <f>VLOOKUP(PREVIOS!E441&amp;'TABLA PREVIOS'!H441,MATERIAS!A:H,7,FALSE)</f>
        <v>275</v>
      </c>
      <c r="D441">
        <f>VLOOKUP(PREVIOS!G441,CONDICION!A:B,2,FALSE)</f>
        <v>2</v>
      </c>
      <c r="E441">
        <f>PREVIOS!AG441</f>
        <v>1</v>
      </c>
      <c r="F441" s="1" t="s">
        <v>534</v>
      </c>
      <c r="G441" s="1" t="s">
        <v>534</v>
      </c>
      <c r="H441">
        <f>VLOOKUP(PREVIOS!F441&amp;VLOOKUP(PREVIOS!I441,PLAN!A:B,2,FALSE),CURSO!A:D,4,FALSE)</f>
        <v>21</v>
      </c>
      <c r="I441">
        <f>VLOOKUP(PREVIOS!H441,CICLO!A:B,2,FALSE)</f>
        <v>52</v>
      </c>
      <c r="J441">
        <f>VLOOKUP(PREVIOS!I441,PLAN!A:B,2,FALSE)</f>
        <v>6</v>
      </c>
    </row>
    <row r="442" spans="1:10" x14ac:dyDescent="0.25">
      <c r="A442">
        <v>441</v>
      </c>
      <c r="B442">
        <f>VLOOKUP(PREVIOS!C442,ALUMNOS!A:B,2,FALSE)</f>
        <v>709</v>
      </c>
      <c r="C442">
        <f>VLOOKUP(PREVIOS!E442&amp;'TABLA PREVIOS'!H442,MATERIAS!A:H,7,FALSE)</f>
        <v>273</v>
      </c>
      <c r="D442">
        <f>VLOOKUP(PREVIOS!G442,CONDICION!A:B,2,FALSE)</f>
        <v>2</v>
      </c>
      <c r="E442">
        <f>PREVIOS!AG442</f>
        <v>1</v>
      </c>
      <c r="F442" s="1" t="s">
        <v>534</v>
      </c>
      <c r="G442" s="1" t="s">
        <v>534</v>
      </c>
      <c r="H442">
        <f>VLOOKUP(PREVIOS!F442&amp;VLOOKUP(PREVIOS!I442,PLAN!A:B,2,FALSE),CURSO!A:D,4,FALSE)</f>
        <v>21</v>
      </c>
      <c r="I442">
        <f>VLOOKUP(PREVIOS!H442,CICLO!A:B,2,FALSE)</f>
        <v>52</v>
      </c>
      <c r="J442">
        <f>VLOOKUP(PREVIOS!I442,PLAN!A:B,2,FALSE)</f>
        <v>6</v>
      </c>
    </row>
    <row r="443" spans="1:10" x14ac:dyDescent="0.25">
      <c r="A443">
        <v>442</v>
      </c>
      <c r="B443">
        <f>VLOOKUP(PREVIOS!C443,ALUMNOS!A:B,2,FALSE)</f>
        <v>709</v>
      </c>
      <c r="C443">
        <f>VLOOKUP(PREVIOS!E443&amp;'TABLA PREVIOS'!H443,MATERIAS!A:H,7,FALSE)</f>
        <v>285</v>
      </c>
      <c r="D443">
        <f>VLOOKUP(PREVIOS!G443,CONDICION!A:B,2,FALSE)</f>
        <v>1</v>
      </c>
      <c r="E443">
        <f>PREVIOS!AG443</f>
        <v>1</v>
      </c>
      <c r="F443" s="1" t="s">
        <v>534</v>
      </c>
      <c r="G443" s="1" t="s">
        <v>534</v>
      </c>
      <c r="H443">
        <f>VLOOKUP(PREVIOS!F443&amp;VLOOKUP(PREVIOS!I443,PLAN!A:B,2,FALSE),CURSO!A:D,4,FALSE)</f>
        <v>22</v>
      </c>
      <c r="I443">
        <f>VLOOKUP(PREVIOS!H443,CICLO!A:B,2,FALSE)</f>
        <v>53</v>
      </c>
      <c r="J443">
        <f>VLOOKUP(PREVIOS!I443,PLAN!A:B,2,FALSE)</f>
        <v>6</v>
      </c>
    </row>
    <row r="444" spans="1:10" x14ac:dyDescent="0.25">
      <c r="A444">
        <v>443</v>
      </c>
      <c r="B444">
        <f>VLOOKUP(PREVIOS!C444,ALUMNOS!A:B,2,FALSE)</f>
        <v>709</v>
      </c>
      <c r="C444">
        <f>VLOOKUP(PREVIOS!E444&amp;'TABLA PREVIOS'!H444,MATERIAS!A:H,7,FALSE)</f>
        <v>284</v>
      </c>
      <c r="D444">
        <f>VLOOKUP(PREVIOS!G444,CONDICION!A:B,2,FALSE)</f>
        <v>1</v>
      </c>
      <c r="E444">
        <f>PREVIOS!AG444</f>
        <v>1</v>
      </c>
      <c r="F444" s="1" t="s">
        <v>534</v>
      </c>
      <c r="G444" s="1" t="s">
        <v>534</v>
      </c>
      <c r="H444">
        <f>VLOOKUP(PREVIOS!F444&amp;VLOOKUP(PREVIOS!I444,PLAN!A:B,2,FALSE),CURSO!A:D,4,FALSE)</f>
        <v>22</v>
      </c>
      <c r="I444">
        <f>VLOOKUP(PREVIOS!H444,CICLO!A:B,2,FALSE)</f>
        <v>53</v>
      </c>
      <c r="J444">
        <f>VLOOKUP(PREVIOS!I444,PLAN!A:B,2,FALSE)</f>
        <v>6</v>
      </c>
    </row>
    <row r="445" spans="1:10" x14ac:dyDescent="0.25">
      <c r="A445">
        <v>444</v>
      </c>
      <c r="B445">
        <f>VLOOKUP(PREVIOS!C445,ALUMNOS!A:B,2,FALSE)</f>
        <v>709</v>
      </c>
      <c r="C445">
        <f>VLOOKUP(PREVIOS!E445&amp;'TABLA PREVIOS'!H445,MATERIAS!A:H,7,FALSE)</f>
        <v>287</v>
      </c>
      <c r="D445">
        <f>VLOOKUP(PREVIOS!G445,CONDICION!A:B,2,FALSE)</f>
        <v>1</v>
      </c>
      <c r="E445">
        <f>PREVIOS!AG445</f>
        <v>1</v>
      </c>
      <c r="F445" s="1" t="s">
        <v>534</v>
      </c>
      <c r="G445" s="1" t="s">
        <v>534</v>
      </c>
      <c r="H445">
        <f>VLOOKUP(PREVIOS!F445&amp;VLOOKUP(PREVIOS!I445,PLAN!A:B,2,FALSE),CURSO!A:D,4,FALSE)</f>
        <v>22</v>
      </c>
      <c r="I445">
        <f>VLOOKUP(PREVIOS!H445,CICLO!A:B,2,FALSE)</f>
        <v>53</v>
      </c>
      <c r="J445">
        <f>VLOOKUP(PREVIOS!I445,PLAN!A:B,2,FALSE)</f>
        <v>6</v>
      </c>
    </row>
    <row r="446" spans="1:10" x14ac:dyDescent="0.25">
      <c r="A446">
        <v>445</v>
      </c>
      <c r="B446">
        <f>VLOOKUP(PREVIOS!C446,ALUMNOS!A:B,2,FALSE)</f>
        <v>709</v>
      </c>
      <c r="C446">
        <f>VLOOKUP(PREVIOS!E446&amp;'TABLA PREVIOS'!H446,MATERIAS!A:H,7,FALSE)</f>
        <v>286</v>
      </c>
      <c r="D446">
        <f>VLOOKUP(PREVIOS!G446,CONDICION!A:B,2,FALSE)</f>
        <v>1</v>
      </c>
      <c r="E446">
        <f>PREVIOS!AG446</f>
        <v>1</v>
      </c>
      <c r="F446" s="1" t="s">
        <v>534</v>
      </c>
      <c r="G446" s="1" t="s">
        <v>534</v>
      </c>
      <c r="H446">
        <f>VLOOKUP(PREVIOS!F446&amp;VLOOKUP(PREVIOS!I446,PLAN!A:B,2,FALSE),CURSO!A:D,4,FALSE)</f>
        <v>22</v>
      </c>
      <c r="I446">
        <f>VLOOKUP(PREVIOS!H446,CICLO!A:B,2,FALSE)</f>
        <v>53</v>
      </c>
      <c r="J446">
        <f>VLOOKUP(PREVIOS!I446,PLAN!A:B,2,FALSE)</f>
        <v>6</v>
      </c>
    </row>
    <row r="447" spans="1:10" x14ac:dyDescent="0.25">
      <c r="A447">
        <v>446</v>
      </c>
      <c r="B447">
        <f>VLOOKUP(PREVIOS!C447,ALUMNOS!A:B,2,FALSE)</f>
        <v>709</v>
      </c>
      <c r="C447">
        <f>VLOOKUP(PREVIOS!E447&amp;'TABLA PREVIOS'!H447,MATERIAS!A:H,7,FALSE)</f>
        <v>292</v>
      </c>
      <c r="D447">
        <f>VLOOKUP(PREVIOS!G447,CONDICION!A:B,2,FALSE)</f>
        <v>1</v>
      </c>
      <c r="E447">
        <f>PREVIOS!AG447</f>
        <v>1</v>
      </c>
      <c r="F447" s="1" t="s">
        <v>534</v>
      </c>
      <c r="G447" s="1" t="s">
        <v>534</v>
      </c>
      <c r="H447">
        <f>VLOOKUP(PREVIOS!F447&amp;VLOOKUP(PREVIOS!I447,PLAN!A:B,2,FALSE),CURSO!A:D,4,FALSE)</f>
        <v>22</v>
      </c>
      <c r="I447">
        <f>VLOOKUP(PREVIOS!H447,CICLO!A:B,2,FALSE)</f>
        <v>53</v>
      </c>
      <c r="J447">
        <f>VLOOKUP(PREVIOS!I447,PLAN!A:B,2,FALSE)</f>
        <v>6</v>
      </c>
    </row>
    <row r="448" spans="1:10" x14ac:dyDescent="0.25">
      <c r="A448">
        <v>447</v>
      </c>
      <c r="B448">
        <f>VLOOKUP(PREVIOS!C448,ALUMNOS!A:B,2,FALSE)</f>
        <v>709</v>
      </c>
      <c r="C448">
        <f>VLOOKUP(PREVIOS!E448&amp;'TABLA PREVIOS'!H448,MATERIAS!A:H,7,FALSE)</f>
        <v>291</v>
      </c>
      <c r="D448">
        <f>VLOOKUP(PREVIOS!G448,CONDICION!A:B,2,FALSE)</f>
        <v>1</v>
      </c>
      <c r="E448">
        <f>PREVIOS!AG448</f>
        <v>1</v>
      </c>
      <c r="F448" s="1" t="s">
        <v>534</v>
      </c>
      <c r="G448" s="1" t="s">
        <v>534</v>
      </c>
      <c r="H448">
        <f>VLOOKUP(PREVIOS!F448&amp;VLOOKUP(PREVIOS!I448,PLAN!A:B,2,FALSE),CURSO!A:D,4,FALSE)</f>
        <v>22</v>
      </c>
      <c r="I448">
        <f>VLOOKUP(PREVIOS!H448,CICLO!A:B,2,FALSE)</f>
        <v>53</v>
      </c>
      <c r="J448">
        <f>VLOOKUP(PREVIOS!I448,PLAN!A:B,2,FALSE)</f>
        <v>6</v>
      </c>
    </row>
    <row r="449" spans="1:10" x14ac:dyDescent="0.25">
      <c r="A449">
        <v>448</v>
      </c>
      <c r="B449">
        <f>VLOOKUP(PREVIOS!C449,ALUMNOS!A:B,2,FALSE)</f>
        <v>709</v>
      </c>
      <c r="C449">
        <f>VLOOKUP(PREVIOS!E449&amp;'TABLA PREVIOS'!H449,MATERIAS!A:H,7,FALSE)</f>
        <v>279</v>
      </c>
      <c r="D449">
        <f>VLOOKUP(PREVIOS!G449,CONDICION!A:B,2,FALSE)</f>
        <v>1</v>
      </c>
      <c r="E449">
        <f>PREVIOS!AG449</f>
        <v>1</v>
      </c>
      <c r="F449" s="1" t="s">
        <v>534</v>
      </c>
      <c r="G449" s="1" t="s">
        <v>534</v>
      </c>
      <c r="H449">
        <f>VLOOKUP(PREVIOS!F449&amp;VLOOKUP(PREVIOS!I449,PLAN!A:B,2,FALSE),CURSO!A:D,4,FALSE)</f>
        <v>22</v>
      </c>
      <c r="I449">
        <f>VLOOKUP(PREVIOS!H449,CICLO!A:B,2,FALSE)</f>
        <v>53</v>
      </c>
      <c r="J449">
        <f>VLOOKUP(PREVIOS!I449,PLAN!A:B,2,FALSE)</f>
        <v>6</v>
      </c>
    </row>
    <row r="450" spans="1:10" x14ac:dyDescent="0.25">
      <c r="A450">
        <v>449</v>
      </c>
      <c r="B450">
        <f>VLOOKUP(PREVIOS!C450,ALUMNOS!A:B,2,FALSE)</f>
        <v>709</v>
      </c>
      <c r="C450">
        <f>VLOOKUP(PREVIOS!E450&amp;'TABLA PREVIOS'!H450,MATERIAS!A:H,7,FALSE)</f>
        <v>280</v>
      </c>
      <c r="D450">
        <f>VLOOKUP(PREVIOS!G450,CONDICION!A:B,2,FALSE)</f>
        <v>1</v>
      </c>
      <c r="E450">
        <f>PREVIOS!AG450</f>
        <v>1</v>
      </c>
      <c r="F450" s="1" t="s">
        <v>534</v>
      </c>
      <c r="G450" s="1" t="s">
        <v>534</v>
      </c>
      <c r="H450">
        <f>VLOOKUP(PREVIOS!F450&amp;VLOOKUP(PREVIOS!I450,PLAN!A:B,2,FALSE),CURSO!A:D,4,FALSE)</f>
        <v>22</v>
      </c>
      <c r="I450">
        <f>VLOOKUP(PREVIOS!H450,CICLO!A:B,2,FALSE)</f>
        <v>53</v>
      </c>
      <c r="J450">
        <f>VLOOKUP(PREVIOS!I450,PLAN!A:B,2,FALSE)</f>
        <v>6</v>
      </c>
    </row>
    <row r="451" spans="1:10" x14ac:dyDescent="0.25">
      <c r="A451">
        <v>450</v>
      </c>
      <c r="B451">
        <f>VLOOKUP(PREVIOS!C451,ALUMNOS!A:B,2,FALSE)</f>
        <v>709</v>
      </c>
      <c r="C451">
        <f>VLOOKUP(PREVIOS!E451&amp;'TABLA PREVIOS'!H451,MATERIAS!A:H,7,FALSE)</f>
        <v>281</v>
      </c>
      <c r="D451">
        <f>VLOOKUP(PREVIOS!G451,CONDICION!A:B,2,FALSE)</f>
        <v>1</v>
      </c>
      <c r="E451">
        <f>PREVIOS!AG451</f>
        <v>1</v>
      </c>
      <c r="F451" s="1" t="s">
        <v>534</v>
      </c>
      <c r="G451" s="1" t="s">
        <v>534</v>
      </c>
      <c r="H451">
        <f>VLOOKUP(PREVIOS!F451&amp;VLOOKUP(PREVIOS!I451,PLAN!A:B,2,FALSE),CURSO!A:D,4,FALSE)</f>
        <v>22</v>
      </c>
      <c r="I451">
        <f>VLOOKUP(PREVIOS!H451,CICLO!A:B,2,FALSE)</f>
        <v>53</v>
      </c>
      <c r="J451">
        <f>VLOOKUP(PREVIOS!I451,PLAN!A:B,2,FALSE)</f>
        <v>6</v>
      </c>
    </row>
    <row r="452" spans="1:10" x14ac:dyDescent="0.25">
      <c r="A452">
        <v>451</v>
      </c>
      <c r="B452">
        <f>VLOOKUP(PREVIOS!C452,ALUMNOS!A:B,2,FALSE)</f>
        <v>709</v>
      </c>
      <c r="C452">
        <f>VLOOKUP(PREVIOS!E452&amp;'TABLA PREVIOS'!H452,MATERIAS!A:H,7,FALSE)</f>
        <v>288</v>
      </c>
      <c r="D452">
        <f>VLOOKUP(PREVIOS!G452,CONDICION!A:B,2,FALSE)</f>
        <v>1</v>
      </c>
      <c r="E452">
        <f>PREVIOS!AG452</f>
        <v>1</v>
      </c>
      <c r="F452" s="1" t="s">
        <v>534</v>
      </c>
      <c r="G452" s="1" t="s">
        <v>534</v>
      </c>
      <c r="H452">
        <f>VLOOKUP(PREVIOS!F452&amp;VLOOKUP(PREVIOS!I452,PLAN!A:B,2,FALSE),CURSO!A:D,4,FALSE)</f>
        <v>22</v>
      </c>
      <c r="I452">
        <f>VLOOKUP(PREVIOS!H452,CICLO!A:B,2,FALSE)</f>
        <v>53</v>
      </c>
      <c r="J452">
        <f>VLOOKUP(PREVIOS!I452,PLAN!A:B,2,FALSE)</f>
        <v>6</v>
      </c>
    </row>
    <row r="453" spans="1:10" x14ac:dyDescent="0.25">
      <c r="A453">
        <v>452</v>
      </c>
      <c r="B453">
        <f>VLOOKUP(PREVIOS!C453,ALUMNOS!A:B,2,FALSE)</f>
        <v>709</v>
      </c>
      <c r="C453">
        <f>VLOOKUP(PREVIOS!E453&amp;'TABLA PREVIOS'!H453,MATERIAS!A:H,7,FALSE)</f>
        <v>290</v>
      </c>
      <c r="D453">
        <f>VLOOKUP(PREVIOS!G453,CONDICION!A:B,2,FALSE)</f>
        <v>1</v>
      </c>
      <c r="E453">
        <f>PREVIOS!AG453</f>
        <v>1</v>
      </c>
      <c r="F453" s="1" t="s">
        <v>534</v>
      </c>
      <c r="G453" s="1" t="s">
        <v>534</v>
      </c>
      <c r="H453">
        <f>VLOOKUP(PREVIOS!F453&amp;VLOOKUP(PREVIOS!I453,PLAN!A:B,2,FALSE),CURSO!A:D,4,FALSE)</f>
        <v>22</v>
      </c>
      <c r="I453">
        <f>VLOOKUP(PREVIOS!H453,CICLO!A:B,2,FALSE)</f>
        <v>53</v>
      </c>
      <c r="J453">
        <f>VLOOKUP(PREVIOS!I453,PLAN!A:B,2,FALSE)</f>
        <v>6</v>
      </c>
    </row>
    <row r="454" spans="1:10" x14ac:dyDescent="0.25">
      <c r="A454">
        <v>453</v>
      </c>
      <c r="B454">
        <f>VLOOKUP(PREVIOS!C454,ALUMNOS!A:B,2,FALSE)</f>
        <v>221</v>
      </c>
      <c r="C454">
        <f>VLOOKUP(PREVIOS!E454&amp;'TABLA PREVIOS'!H454,MATERIAS!A:H,7,FALSE)</f>
        <v>281</v>
      </c>
      <c r="D454">
        <f>VLOOKUP(PREVIOS!G454,CONDICION!A:B,2,FALSE)</f>
        <v>1</v>
      </c>
      <c r="E454">
        <f>PREVIOS!AG454</f>
        <v>1</v>
      </c>
      <c r="F454" s="1" t="s">
        <v>534</v>
      </c>
      <c r="G454" s="1" t="s">
        <v>534</v>
      </c>
      <c r="H454">
        <f>VLOOKUP(PREVIOS!F454&amp;VLOOKUP(PREVIOS!I454,PLAN!A:B,2,FALSE),CURSO!A:D,4,FALSE)</f>
        <v>22</v>
      </c>
      <c r="I454">
        <f>VLOOKUP(PREVIOS!H454,CICLO!A:B,2,FALSE)</f>
        <v>53</v>
      </c>
      <c r="J454">
        <f>VLOOKUP(PREVIOS!I454,PLAN!A:B,2,FALSE)</f>
        <v>6</v>
      </c>
    </row>
    <row r="455" spans="1:10" x14ac:dyDescent="0.25">
      <c r="A455">
        <v>454</v>
      </c>
      <c r="B455">
        <f>VLOOKUP(PREVIOS!C455,ALUMNOS!A:B,2,FALSE)</f>
        <v>221</v>
      </c>
      <c r="C455">
        <f>VLOOKUP(PREVIOS!E455&amp;'TABLA PREVIOS'!H455,MATERIAS!A:H,7,FALSE)</f>
        <v>290</v>
      </c>
      <c r="D455">
        <f>VLOOKUP(PREVIOS!G455,CONDICION!A:B,2,FALSE)</f>
        <v>1</v>
      </c>
      <c r="E455">
        <f>PREVIOS!AG455</f>
        <v>1</v>
      </c>
      <c r="F455" s="1" t="s">
        <v>534</v>
      </c>
      <c r="G455" s="1" t="s">
        <v>534</v>
      </c>
      <c r="H455">
        <f>VLOOKUP(PREVIOS!F455&amp;VLOOKUP(PREVIOS!I455,PLAN!A:B,2,FALSE),CURSO!A:D,4,FALSE)</f>
        <v>22</v>
      </c>
      <c r="I455">
        <f>VLOOKUP(PREVIOS!H455,CICLO!A:B,2,FALSE)</f>
        <v>53</v>
      </c>
      <c r="J455">
        <f>VLOOKUP(PREVIOS!I455,PLAN!A:B,2,FALSE)</f>
        <v>6</v>
      </c>
    </row>
    <row r="456" spans="1:10" x14ac:dyDescent="0.25">
      <c r="A456">
        <v>455</v>
      </c>
      <c r="B456">
        <f>VLOOKUP(PREVIOS!C456,ALUMNOS!A:B,2,FALSE)</f>
        <v>239</v>
      </c>
      <c r="C456">
        <f>VLOOKUP(PREVIOS!E456&amp;'TABLA PREVIOS'!H456,MATERIAS!A:H,7,FALSE)</f>
        <v>282</v>
      </c>
      <c r="D456">
        <f>VLOOKUP(PREVIOS!G456,CONDICION!A:B,2,FALSE)</f>
        <v>1</v>
      </c>
      <c r="E456">
        <f>PREVIOS!AG456</f>
        <v>1</v>
      </c>
      <c r="F456" s="1" t="s">
        <v>534</v>
      </c>
      <c r="G456" s="1" t="s">
        <v>534</v>
      </c>
      <c r="H456">
        <f>VLOOKUP(PREVIOS!F456&amp;VLOOKUP(PREVIOS!I456,PLAN!A:B,2,FALSE),CURSO!A:D,4,FALSE)</f>
        <v>22</v>
      </c>
      <c r="I456">
        <f>VLOOKUP(PREVIOS!H456,CICLO!A:B,2,FALSE)</f>
        <v>53</v>
      </c>
      <c r="J456">
        <f>VLOOKUP(PREVIOS!I456,PLAN!A:B,2,FALSE)</f>
        <v>6</v>
      </c>
    </row>
    <row r="457" spans="1:10" x14ac:dyDescent="0.25">
      <c r="A457">
        <v>456</v>
      </c>
      <c r="B457">
        <f>VLOOKUP(PREVIOS!C457,ALUMNOS!A:B,2,FALSE)</f>
        <v>239</v>
      </c>
      <c r="C457">
        <f>VLOOKUP(PREVIOS!E457&amp;'TABLA PREVIOS'!H457,MATERIAS!A:H,7,FALSE)</f>
        <v>290</v>
      </c>
      <c r="D457">
        <f>VLOOKUP(PREVIOS!G457,CONDICION!A:B,2,FALSE)</f>
        <v>1</v>
      </c>
      <c r="E457">
        <f>PREVIOS!AG457</f>
        <v>1</v>
      </c>
      <c r="F457" s="1" t="s">
        <v>534</v>
      </c>
      <c r="G457" s="1" t="s">
        <v>534</v>
      </c>
      <c r="H457">
        <f>VLOOKUP(PREVIOS!F457&amp;VLOOKUP(PREVIOS!I457,PLAN!A:B,2,FALSE),CURSO!A:D,4,FALSE)</f>
        <v>22</v>
      </c>
      <c r="I457">
        <f>VLOOKUP(PREVIOS!H457,CICLO!A:B,2,FALSE)</f>
        <v>53</v>
      </c>
      <c r="J457">
        <f>VLOOKUP(PREVIOS!I457,PLAN!A:B,2,FALSE)</f>
        <v>6</v>
      </c>
    </row>
    <row r="458" spans="1:10" x14ac:dyDescent="0.25">
      <c r="A458">
        <v>457</v>
      </c>
      <c r="B458">
        <f>VLOOKUP(PREVIOS!C458,ALUMNOS!A:B,2,FALSE)</f>
        <v>253</v>
      </c>
      <c r="C458">
        <f>VLOOKUP(PREVIOS!E458&amp;'TABLA PREVIOS'!H458,MATERIAS!A:H,7,FALSE)</f>
        <v>259</v>
      </c>
      <c r="D458">
        <f>VLOOKUP(PREVIOS!G458,CONDICION!A:B,2,FALSE)</f>
        <v>1</v>
      </c>
      <c r="E458">
        <f>PREVIOS!AG458</f>
        <v>1</v>
      </c>
      <c r="F458" s="1" t="s">
        <v>534</v>
      </c>
      <c r="G458" s="1" t="s">
        <v>534</v>
      </c>
      <c r="H458">
        <f>VLOOKUP(PREVIOS!F458&amp;VLOOKUP(PREVIOS!I458,PLAN!A:B,2,FALSE),CURSO!A:D,4,FALSE)</f>
        <v>20</v>
      </c>
      <c r="I458">
        <f>VLOOKUP(PREVIOS!H458,CICLO!A:B,2,FALSE)</f>
        <v>51</v>
      </c>
      <c r="J458">
        <f>VLOOKUP(PREVIOS!I458,PLAN!A:B,2,FALSE)</f>
        <v>6</v>
      </c>
    </row>
    <row r="459" spans="1:10" x14ac:dyDescent="0.25">
      <c r="A459">
        <v>458</v>
      </c>
      <c r="B459">
        <f>VLOOKUP(PREVIOS!C459,ALUMNOS!A:B,2,FALSE)</f>
        <v>253</v>
      </c>
      <c r="C459">
        <f>VLOOKUP(PREVIOS!E459&amp;'TABLA PREVIOS'!H459,MATERIAS!A:H,7,FALSE)</f>
        <v>273</v>
      </c>
      <c r="D459">
        <f>VLOOKUP(PREVIOS!G459,CONDICION!A:B,2,FALSE)</f>
        <v>1</v>
      </c>
      <c r="E459">
        <f>PREVIOS!AG459</f>
        <v>1</v>
      </c>
      <c r="F459" s="1" t="s">
        <v>534</v>
      </c>
      <c r="G459" s="1" t="s">
        <v>534</v>
      </c>
      <c r="H459">
        <f>VLOOKUP(PREVIOS!F459&amp;VLOOKUP(PREVIOS!I459,PLAN!A:B,2,FALSE),CURSO!A:D,4,FALSE)</f>
        <v>21</v>
      </c>
      <c r="I459">
        <f>VLOOKUP(PREVIOS!H459,CICLO!A:B,2,FALSE)</f>
        <v>52</v>
      </c>
      <c r="J459">
        <f>VLOOKUP(PREVIOS!I459,PLAN!A:B,2,FALSE)</f>
        <v>6</v>
      </c>
    </row>
    <row r="460" spans="1:10" x14ac:dyDescent="0.25">
      <c r="A460">
        <v>459</v>
      </c>
      <c r="B460">
        <f>VLOOKUP(PREVIOS!C460,ALUMNOS!A:B,2,FALSE)</f>
        <v>253</v>
      </c>
      <c r="C460">
        <f>VLOOKUP(PREVIOS!E460&amp;'TABLA PREVIOS'!H460,MATERIAS!A:H,7,FALSE)</f>
        <v>282</v>
      </c>
      <c r="D460">
        <f>VLOOKUP(PREVIOS!G460,CONDICION!A:B,2,FALSE)</f>
        <v>1</v>
      </c>
      <c r="E460">
        <f>PREVIOS!AG460</f>
        <v>1</v>
      </c>
      <c r="F460" s="1" t="s">
        <v>534</v>
      </c>
      <c r="G460" s="1" t="s">
        <v>534</v>
      </c>
      <c r="H460">
        <f>VLOOKUP(PREVIOS!F460&amp;VLOOKUP(PREVIOS!I460,PLAN!A:B,2,FALSE),CURSO!A:D,4,FALSE)</f>
        <v>22</v>
      </c>
      <c r="I460">
        <f>VLOOKUP(PREVIOS!H460,CICLO!A:B,2,FALSE)</f>
        <v>53</v>
      </c>
      <c r="J460">
        <f>VLOOKUP(PREVIOS!I460,PLAN!A:B,2,FALSE)</f>
        <v>6</v>
      </c>
    </row>
    <row r="461" spans="1:10" x14ac:dyDescent="0.25">
      <c r="A461">
        <v>460</v>
      </c>
      <c r="B461">
        <f>VLOOKUP(PREVIOS!C461,ALUMNOS!A:B,2,FALSE)</f>
        <v>253</v>
      </c>
      <c r="C461">
        <f>VLOOKUP(PREVIOS!E461&amp;'TABLA PREVIOS'!H461,MATERIAS!A:H,7,FALSE)</f>
        <v>290</v>
      </c>
      <c r="D461">
        <f>VLOOKUP(PREVIOS!G461,CONDICION!A:B,2,FALSE)</f>
        <v>1</v>
      </c>
      <c r="E461">
        <f>PREVIOS!AG461</f>
        <v>1</v>
      </c>
      <c r="F461" s="1" t="s">
        <v>534</v>
      </c>
      <c r="G461" s="1" t="s">
        <v>534</v>
      </c>
      <c r="H461">
        <f>VLOOKUP(PREVIOS!F461&amp;VLOOKUP(PREVIOS!I461,PLAN!A:B,2,FALSE),CURSO!A:D,4,FALSE)</f>
        <v>22</v>
      </c>
      <c r="I461">
        <f>VLOOKUP(PREVIOS!H461,CICLO!A:B,2,FALSE)</f>
        <v>53</v>
      </c>
      <c r="J461">
        <f>VLOOKUP(PREVIOS!I461,PLAN!A:B,2,FALSE)</f>
        <v>6</v>
      </c>
    </row>
    <row r="462" spans="1:10" x14ac:dyDescent="0.25">
      <c r="A462">
        <v>461</v>
      </c>
      <c r="B462">
        <f>VLOOKUP(PREVIOS!C462,ALUMNOS!A:B,2,FALSE)</f>
        <v>256</v>
      </c>
      <c r="C462">
        <f>VLOOKUP(PREVIOS!E462&amp;'TABLA PREVIOS'!H462,MATERIAS!A:H,7,FALSE)</f>
        <v>273</v>
      </c>
      <c r="D462">
        <f>VLOOKUP(PREVIOS!G462,CONDICION!A:B,2,FALSE)</f>
        <v>1</v>
      </c>
      <c r="E462">
        <f>PREVIOS!AG462</f>
        <v>1</v>
      </c>
      <c r="F462" s="1" t="s">
        <v>534</v>
      </c>
      <c r="G462" s="1" t="s">
        <v>534</v>
      </c>
      <c r="H462">
        <f>VLOOKUP(PREVIOS!F462&amp;VLOOKUP(PREVIOS!I462,PLAN!A:B,2,FALSE),CURSO!A:D,4,FALSE)</f>
        <v>21</v>
      </c>
      <c r="I462">
        <f>VLOOKUP(PREVIOS!H462,CICLO!A:B,2,FALSE)</f>
        <v>52</v>
      </c>
      <c r="J462">
        <f>VLOOKUP(PREVIOS!I462,PLAN!A:B,2,FALSE)</f>
        <v>6</v>
      </c>
    </row>
    <row r="463" spans="1:10" x14ac:dyDescent="0.25">
      <c r="A463">
        <v>462</v>
      </c>
      <c r="B463">
        <f>VLOOKUP(PREVIOS!C463,ALUMNOS!A:B,2,FALSE)</f>
        <v>256</v>
      </c>
      <c r="C463">
        <f>VLOOKUP(PREVIOS!E463&amp;'TABLA PREVIOS'!H463,MATERIAS!A:H,7,FALSE)</f>
        <v>285</v>
      </c>
      <c r="D463">
        <f>VLOOKUP(PREVIOS!G463,CONDICION!A:B,2,FALSE)</f>
        <v>1</v>
      </c>
      <c r="E463">
        <f>PREVIOS!AG463</f>
        <v>1</v>
      </c>
      <c r="F463" s="1" t="s">
        <v>534</v>
      </c>
      <c r="G463" s="1" t="s">
        <v>534</v>
      </c>
      <c r="H463">
        <f>VLOOKUP(PREVIOS!F463&amp;VLOOKUP(PREVIOS!I463,PLAN!A:B,2,FALSE),CURSO!A:D,4,FALSE)</f>
        <v>22</v>
      </c>
      <c r="I463">
        <f>VLOOKUP(PREVIOS!H463,CICLO!A:B,2,FALSE)</f>
        <v>53</v>
      </c>
      <c r="J463">
        <f>VLOOKUP(PREVIOS!I463,PLAN!A:B,2,FALSE)</f>
        <v>6</v>
      </c>
    </row>
    <row r="464" spans="1:10" x14ac:dyDescent="0.25">
      <c r="A464">
        <v>463</v>
      </c>
      <c r="B464">
        <f>VLOOKUP(PREVIOS!C464,ALUMNOS!A:B,2,FALSE)</f>
        <v>256</v>
      </c>
      <c r="C464">
        <f>VLOOKUP(PREVIOS!E464&amp;'TABLA PREVIOS'!H464,MATERIAS!A:H,7,FALSE)</f>
        <v>284</v>
      </c>
      <c r="D464">
        <f>VLOOKUP(PREVIOS!G464,CONDICION!A:B,2,FALSE)</f>
        <v>1</v>
      </c>
      <c r="E464">
        <f>PREVIOS!AG464</f>
        <v>1</v>
      </c>
      <c r="F464" s="1" t="s">
        <v>534</v>
      </c>
      <c r="G464" s="1" t="s">
        <v>534</v>
      </c>
      <c r="H464">
        <f>VLOOKUP(PREVIOS!F464&amp;VLOOKUP(PREVIOS!I464,PLAN!A:B,2,FALSE),CURSO!A:D,4,FALSE)</f>
        <v>22</v>
      </c>
      <c r="I464">
        <f>VLOOKUP(PREVIOS!H464,CICLO!A:B,2,FALSE)</f>
        <v>53</v>
      </c>
      <c r="J464">
        <f>VLOOKUP(PREVIOS!I464,PLAN!A:B,2,FALSE)</f>
        <v>6</v>
      </c>
    </row>
    <row r="465" spans="1:10" x14ac:dyDescent="0.25">
      <c r="A465">
        <v>464</v>
      </c>
      <c r="B465">
        <f>VLOOKUP(PREVIOS!C465,ALUMNOS!A:B,2,FALSE)</f>
        <v>256</v>
      </c>
      <c r="C465">
        <f>VLOOKUP(PREVIOS!E465&amp;'TABLA PREVIOS'!H465,MATERIAS!A:H,7,FALSE)</f>
        <v>287</v>
      </c>
      <c r="D465">
        <f>VLOOKUP(PREVIOS!G465,CONDICION!A:B,2,FALSE)</f>
        <v>1</v>
      </c>
      <c r="E465">
        <f>PREVIOS!AG465</f>
        <v>1</v>
      </c>
      <c r="F465" s="1" t="s">
        <v>534</v>
      </c>
      <c r="G465" s="1" t="s">
        <v>534</v>
      </c>
      <c r="H465">
        <f>VLOOKUP(PREVIOS!F465&amp;VLOOKUP(PREVIOS!I465,PLAN!A:B,2,FALSE),CURSO!A:D,4,FALSE)</f>
        <v>22</v>
      </c>
      <c r="I465">
        <f>VLOOKUP(PREVIOS!H465,CICLO!A:B,2,FALSE)</f>
        <v>53</v>
      </c>
      <c r="J465">
        <f>VLOOKUP(PREVIOS!I465,PLAN!A:B,2,FALSE)</f>
        <v>6</v>
      </c>
    </row>
    <row r="466" spans="1:10" x14ac:dyDescent="0.25">
      <c r="A466">
        <v>465</v>
      </c>
      <c r="B466">
        <f>VLOOKUP(PREVIOS!C466,ALUMNOS!A:B,2,FALSE)</f>
        <v>256</v>
      </c>
      <c r="C466">
        <f>VLOOKUP(PREVIOS!E466&amp;'TABLA PREVIOS'!H466,MATERIAS!A:H,7,FALSE)</f>
        <v>286</v>
      </c>
      <c r="D466">
        <f>VLOOKUP(PREVIOS!G466,CONDICION!A:B,2,FALSE)</f>
        <v>1</v>
      </c>
      <c r="E466">
        <f>PREVIOS!AG466</f>
        <v>1</v>
      </c>
      <c r="F466" s="1" t="s">
        <v>534</v>
      </c>
      <c r="G466" s="1" t="s">
        <v>534</v>
      </c>
      <c r="H466">
        <f>VLOOKUP(PREVIOS!F466&amp;VLOOKUP(PREVIOS!I466,PLAN!A:B,2,FALSE),CURSO!A:D,4,FALSE)</f>
        <v>22</v>
      </c>
      <c r="I466">
        <f>VLOOKUP(PREVIOS!H466,CICLO!A:B,2,FALSE)</f>
        <v>53</v>
      </c>
      <c r="J466">
        <f>VLOOKUP(PREVIOS!I466,PLAN!A:B,2,FALSE)</f>
        <v>6</v>
      </c>
    </row>
    <row r="467" spans="1:10" x14ac:dyDescent="0.25">
      <c r="A467">
        <v>466</v>
      </c>
      <c r="B467">
        <f>VLOOKUP(PREVIOS!C467,ALUMNOS!A:B,2,FALSE)</f>
        <v>256</v>
      </c>
      <c r="C467">
        <f>VLOOKUP(PREVIOS!E467&amp;'TABLA PREVIOS'!H467,MATERIAS!A:H,7,FALSE)</f>
        <v>282</v>
      </c>
      <c r="D467">
        <f>VLOOKUP(PREVIOS!G467,CONDICION!A:B,2,FALSE)</f>
        <v>1</v>
      </c>
      <c r="E467">
        <f>PREVIOS!AG467</f>
        <v>1</v>
      </c>
      <c r="F467" s="1" t="s">
        <v>534</v>
      </c>
      <c r="G467" s="1" t="s">
        <v>534</v>
      </c>
      <c r="H467">
        <f>VLOOKUP(PREVIOS!F467&amp;VLOOKUP(PREVIOS!I467,PLAN!A:B,2,FALSE),CURSO!A:D,4,FALSE)</f>
        <v>22</v>
      </c>
      <c r="I467">
        <f>VLOOKUP(PREVIOS!H467,CICLO!A:B,2,FALSE)</f>
        <v>53</v>
      </c>
      <c r="J467">
        <f>VLOOKUP(PREVIOS!I467,PLAN!A:B,2,FALSE)</f>
        <v>6</v>
      </c>
    </row>
    <row r="468" spans="1:10" x14ac:dyDescent="0.25">
      <c r="A468">
        <v>467</v>
      </c>
      <c r="B468">
        <f>VLOOKUP(PREVIOS!C468,ALUMNOS!A:B,2,FALSE)</f>
        <v>256</v>
      </c>
      <c r="C468">
        <f>VLOOKUP(PREVIOS!E468&amp;'TABLA PREVIOS'!H468,MATERIAS!A:H,7,FALSE)</f>
        <v>279</v>
      </c>
      <c r="D468">
        <f>VLOOKUP(PREVIOS!G468,CONDICION!A:B,2,FALSE)</f>
        <v>1</v>
      </c>
      <c r="E468">
        <f>PREVIOS!AG468</f>
        <v>1</v>
      </c>
      <c r="F468" s="1" t="s">
        <v>534</v>
      </c>
      <c r="G468" s="1" t="s">
        <v>534</v>
      </c>
      <c r="H468">
        <f>VLOOKUP(PREVIOS!F468&amp;VLOOKUP(PREVIOS!I468,PLAN!A:B,2,FALSE),CURSO!A:D,4,FALSE)</f>
        <v>22</v>
      </c>
      <c r="I468">
        <f>VLOOKUP(PREVIOS!H468,CICLO!A:B,2,FALSE)</f>
        <v>53</v>
      </c>
      <c r="J468">
        <f>VLOOKUP(PREVIOS!I468,PLAN!A:B,2,FALSE)</f>
        <v>6</v>
      </c>
    </row>
    <row r="469" spans="1:10" x14ac:dyDescent="0.25">
      <c r="A469">
        <v>468</v>
      </c>
      <c r="B469">
        <f>VLOOKUP(PREVIOS!C469,ALUMNOS!A:B,2,FALSE)</f>
        <v>256</v>
      </c>
      <c r="C469">
        <f>VLOOKUP(PREVIOS!E469&amp;'TABLA PREVIOS'!H469,MATERIAS!A:H,7,FALSE)</f>
        <v>280</v>
      </c>
      <c r="D469">
        <f>VLOOKUP(PREVIOS!G469,CONDICION!A:B,2,FALSE)</f>
        <v>1</v>
      </c>
      <c r="E469">
        <f>PREVIOS!AG469</f>
        <v>1</v>
      </c>
      <c r="F469" s="1" t="s">
        <v>534</v>
      </c>
      <c r="G469" s="1" t="s">
        <v>534</v>
      </c>
      <c r="H469">
        <f>VLOOKUP(PREVIOS!F469&amp;VLOOKUP(PREVIOS!I469,PLAN!A:B,2,FALSE),CURSO!A:D,4,FALSE)</f>
        <v>22</v>
      </c>
      <c r="I469">
        <f>VLOOKUP(PREVIOS!H469,CICLO!A:B,2,FALSE)</f>
        <v>53</v>
      </c>
      <c r="J469">
        <f>VLOOKUP(PREVIOS!I469,PLAN!A:B,2,FALSE)</f>
        <v>6</v>
      </c>
    </row>
    <row r="470" spans="1:10" x14ac:dyDescent="0.25">
      <c r="A470">
        <v>469</v>
      </c>
      <c r="B470">
        <f>VLOOKUP(PREVIOS!C470,ALUMNOS!A:B,2,FALSE)</f>
        <v>256</v>
      </c>
      <c r="C470">
        <f>VLOOKUP(PREVIOS!E470&amp;'TABLA PREVIOS'!H470,MATERIAS!A:H,7,FALSE)</f>
        <v>281</v>
      </c>
      <c r="D470">
        <f>VLOOKUP(PREVIOS!G470,CONDICION!A:B,2,FALSE)</f>
        <v>1</v>
      </c>
      <c r="E470">
        <f>PREVIOS!AG470</f>
        <v>1</v>
      </c>
      <c r="F470" s="1" t="s">
        <v>534</v>
      </c>
      <c r="G470" s="1" t="s">
        <v>534</v>
      </c>
      <c r="H470">
        <f>VLOOKUP(PREVIOS!F470&amp;VLOOKUP(PREVIOS!I470,PLAN!A:B,2,FALSE),CURSO!A:D,4,FALSE)</f>
        <v>22</v>
      </c>
      <c r="I470">
        <f>VLOOKUP(PREVIOS!H470,CICLO!A:B,2,FALSE)</f>
        <v>53</v>
      </c>
      <c r="J470">
        <f>VLOOKUP(PREVIOS!I470,PLAN!A:B,2,FALSE)</f>
        <v>6</v>
      </c>
    </row>
    <row r="471" spans="1:10" x14ac:dyDescent="0.25">
      <c r="A471">
        <v>470</v>
      </c>
      <c r="B471">
        <f>VLOOKUP(PREVIOS!C471,ALUMNOS!A:B,2,FALSE)</f>
        <v>256</v>
      </c>
      <c r="C471">
        <f>VLOOKUP(PREVIOS!E471&amp;'TABLA PREVIOS'!H471,MATERIAS!A:H,7,FALSE)</f>
        <v>288</v>
      </c>
      <c r="D471">
        <f>VLOOKUP(PREVIOS!G471,CONDICION!A:B,2,FALSE)</f>
        <v>1</v>
      </c>
      <c r="E471">
        <f>PREVIOS!AG471</f>
        <v>1</v>
      </c>
      <c r="F471" s="1" t="s">
        <v>534</v>
      </c>
      <c r="G471" s="1" t="s">
        <v>534</v>
      </c>
      <c r="H471">
        <f>VLOOKUP(PREVIOS!F471&amp;VLOOKUP(PREVIOS!I471,PLAN!A:B,2,FALSE),CURSO!A:D,4,FALSE)</f>
        <v>22</v>
      </c>
      <c r="I471">
        <f>VLOOKUP(PREVIOS!H471,CICLO!A:B,2,FALSE)</f>
        <v>53</v>
      </c>
      <c r="J471">
        <f>VLOOKUP(PREVIOS!I471,PLAN!A:B,2,FALSE)</f>
        <v>6</v>
      </c>
    </row>
    <row r="472" spans="1:10" x14ac:dyDescent="0.25">
      <c r="A472">
        <v>471</v>
      </c>
      <c r="B472">
        <f>VLOOKUP(PREVIOS!C472,ALUMNOS!A:B,2,FALSE)</f>
        <v>256</v>
      </c>
      <c r="C472">
        <f>VLOOKUP(PREVIOS!E472&amp;'TABLA PREVIOS'!H472,MATERIAS!A:H,7,FALSE)</f>
        <v>290</v>
      </c>
      <c r="D472">
        <f>VLOOKUP(PREVIOS!G472,CONDICION!A:B,2,FALSE)</f>
        <v>1</v>
      </c>
      <c r="E472">
        <f>PREVIOS!AG472</f>
        <v>1</v>
      </c>
      <c r="F472" s="1" t="s">
        <v>534</v>
      </c>
      <c r="G472" s="1" t="s">
        <v>534</v>
      </c>
      <c r="H472">
        <f>VLOOKUP(PREVIOS!F472&amp;VLOOKUP(PREVIOS!I472,PLAN!A:B,2,FALSE),CURSO!A:D,4,FALSE)</f>
        <v>22</v>
      </c>
      <c r="I472">
        <f>VLOOKUP(PREVIOS!H472,CICLO!A:B,2,FALSE)</f>
        <v>53</v>
      </c>
      <c r="J472">
        <f>VLOOKUP(PREVIOS!I472,PLAN!A:B,2,FALSE)</f>
        <v>6</v>
      </c>
    </row>
    <row r="473" spans="1:10" x14ac:dyDescent="0.25">
      <c r="A473">
        <v>472</v>
      </c>
      <c r="B473">
        <f>VLOOKUP(PREVIOS!C473,ALUMNOS!A:B,2,FALSE)</f>
        <v>576</v>
      </c>
      <c r="C473">
        <f>VLOOKUP(PREVIOS!E473&amp;'TABLA PREVIOS'!H473,MATERIAS!A:H,7,FALSE)</f>
        <v>254</v>
      </c>
      <c r="D473">
        <f>VLOOKUP(PREVIOS!G473,CONDICION!A:B,2,FALSE)</f>
        <v>1</v>
      </c>
      <c r="E473">
        <f>PREVIOS!AG473</f>
        <v>1</v>
      </c>
      <c r="F473" s="1" t="s">
        <v>534</v>
      </c>
      <c r="G473" s="1" t="s">
        <v>534</v>
      </c>
      <c r="H473">
        <f>VLOOKUP(PREVIOS!F473&amp;VLOOKUP(PREVIOS!I473,PLAN!A:B,2,FALSE),CURSO!A:D,4,FALSE)</f>
        <v>20</v>
      </c>
      <c r="I473">
        <f>VLOOKUP(PREVIOS!H473,CICLO!A:B,2,FALSE)</f>
        <v>51</v>
      </c>
      <c r="J473">
        <f>VLOOKUP(PREVIOS!I473,PLAN!A:B,2,FALSE)</f>
        <v>6</v>
      </c>
    </row>
    <row r="474" spans="1:10" x14ac:dyDescent="0.25">
      <c r="A474">
        <v>473</v>
      </c>
      <c r="B474">
        <f>VLOOKUP(PREVIOS!C474,ALUMNOS!A:B,2,FALSE)</f>
        <v>576</v>
      </c>
      <c r="C474">
        <f>VLOOKUP(PREVIOS!E474&amp;'TABLA PREVIOS'!H474,MATERIAS!A:H,7,FALSE)</f>
        <v>274</v>
      </c>
      <c r="D474">
        <f>VLOOKUP(PREVIOS!G474,CONDICION!A:B,2,FALSE)</f>
        <v>1</v>
      </c>
      <c r="E474">
        <f>PREVIOS!AG474</f>
        <v>1</v>
      </c>
      <c r="F474" s="1" t="s">
        <v>534</v>
      </c>
      <c r="G474" s="1" t="s">
        <v>534</v>
      </c>
      <c r="H474">
        <f>VLOOKUP(PREVIOS!F474&amp;VLOOKUP(PREVIOS!I474,PLAN!A:B,2,FALSE),CURSO!A:D,4,FALSE)</f>
        <v>21</v>
      </c>
      <c r="I474">
        <f>VLOOKUP(PREVIOS!H474,CICLO!A:B,2,FALSE)</f>
        <v>52</v>
      </c>
      <c r="J474">
        <f>VLOOKUP(PREVIOS!I474,PLAN!A:B,2,FALSE)</f>
        <v>6</v>
      </c>
    </row>
    <row r="475" spans="1:10" x14ac:dyDescent="0.25">
      <c r="A475">
        <v>474</v>
      </c>
      <c r="B475">
        <f>VLOOKUP(PREVIOS!C475,ALUMNOS!A:B,2,FALSE)</f>
        <v>576</v>
      </c>
      <c r="C475">
        <f>VLOOKUP(PREVIOS!E475&amp;'TABLA PREVIOS'!H475,MATERIAS!A:H,7,FALSE)</f>
        <v>268</v>
      </c>
      <c r="D475">
        <f>VLOOKUP(PREVIOS!G475,CONDICION!A:B,2,FALSE)</f>
        <v>1</v>
      </c>
      <c r="E475">
        <f>PREVIOS!AG475</f>
        <v>1</v>
      </c>
      <c r="F475" s="1" t="s">
        <v>534</v>
      </c>
      <c r="G475" s="1" t="s">
        <v>534</v>
      </c>
      <c r="H475">
        <f>VLOOKUP(PREVIOS!F475&amp;VLOOKUP(PREVIOS!I475,PLAN!A:B,2,FALSE),CURSO!A:D,4,FALSE)</f>
        <v>21</v>
      </c>
      <c r="I475">
        <f>VLOOKUP(PREVIOS!H475,CICLO!A:B,2,FALSE)</f>
        <v>52</v>
      </c>
      <c r="J475">
        <f>VLOOKUP(PREVIOS!I475,PLAN!A:B,2,FALSE)</f>
        <v>6</v>
      </c>
    </row>
    <row r="476" spans="1:10" x14ac:dyDescent="0.25">
      <c r="A476">
        <v>475</v>
      </c>
      <c r="B476">
        <f>VLOOKUP(PREVIOS!C476,ALUMNOS!A:B,2,FALSE)</f>
        <v>576</v>
      </c>
      <c r="C476">
        <f>VLOOKUP(PREVIOS!E476&amp;'TABLA PREVIOS'!H476,MATERIAS!A:H,7,FALSE)</f>
        <v>284</v>
      </c>
      <c r="D476">
        <f>VLOOKUP(PREVIOS!G476,CONDICION!A:B,2,FALSE)</f>
        <v>1</v>
      </c>
      <c r="E476">
        <f>PREVIOS!AG476</f>
        <v>1</v>
      </c>
      <c r="F476" s="1" t="s">
        <v>534</v>
      </c>
      <c r="G476" s="1" t="s">
        <v>534</v>
      </c>
      <c r="H476">
        <f>VLOOKUP(PREVIOS!F476&amp;VLOOKUP(PREVIOS!I476,PLAN!A:B,2,FALSE),CURSO!A:D,4,FALSE)</f>
        <v>22</v>
      </c>
      <c r="I476">
        <f>VLOOKUP(PREVIOS!H476,CICLO!A:B,2,FALSE)</f>
        <v>53</v>
      </c>
      <c r="J476">
        <f>VLOOKUP(PREVIOS!I476,PLAN!A:B,2,FALSE)</f>
        <v>6</v>
      </c>
    </row>
    <row r="477" spans="1:10" x14ac:dyDescent="0.25">
      <c r="A477">
        <v>476</v>
      </c>
      <c r="B477">
        <f>VLOOKUP(PREVIOS!C477,ALUMNOS!A:B,2,FALSE)</f>
        <v>576</v>
      </c>
      <c r="C477">
        <f>VLOOKUP(PREVIOS!E477&amp;'TABLA PREVIOS'!H477,MATERIAS!A:H,7,FALSE)</f>
        <v>287</v>
      </c>
      <c r="D477">
        <f>VLOOKUP(PREVIOS!G477,CONDICION!A:B,2,FALSE)</f>
        <v>1</v>
      </c>
      <c r="E477">
        <f>PREVIOS!AG477</f>
        <v>1</v>
      </c>
      <c r="F477" s="1" t="s">
        <v>534</v>
      </c>
      <c r="G477" s="1" t="s">
        <v>534</v>
      </c>
      <c r="H477">
        <f>VLOOKUP(PREVIOS!F477&amp;VLOOKUP(PREVIOS!I477,PLAN!A:B,2,FALSE),CURSO!A:D,4,FALSE)</f>
        <v>22</v>
      </c>
      <c r="I477">
        <f>VLOOKUP(PREVIOS!H477,CICLO!A:B,2,FALSE)</f>
        <v>53</v>
      </c>
      <c r="J477">
        <f>VLOOKUP(PREVIOS!I477,PLAN!A:B,2,FALSE)</f>
        <v>6</v>
      </c>
    </row>
    <row r="478" spans="1:10" x14ac:dyDescent="0.25">
      <c r="A478">
        <v>477</v>
      </c>
      <c r="B478">
        <f>VLOOKUP(PREVIOS!C478,ALUMNOS!A:B,2,FALSE)</f>
        <v>576</v>
      </c>
      <c r="C478">
        <f>VLOOKUP(PREVIOS!E478&amp;'TABLA PREVIOS'!H478,MATERIAS!A:H,7,FALSE)</f>
        <v>286</v>
      </c>
      <c r="D478">
        <f>VLOOKUP(PREVIOS!G478,CONDICION!A:B,2,FALSE)</f>
        <v>1</v>
      </c>
      <c r="E478">
        <f>PREVIOS!AG478</f>
        <v>1</v>
      </c>
      <c r="F478" s="1" t="s">
        <v>534</v>
      </c>
      <c r="G478" s="1" t="s">
        <v>534</v>
      </c>
      <c r="H478">
        <f>VLOOKUP(PREVIOS!F478&amp;VLOOKUP(PREVIOS!I478,PLAN!A:B,2,FALSE),CURSO!A:D,4,FALSE)</f>
        <v>22</v>
      </c>
      <c r="I478">
        <f>VLOOKUP(PREVIOS!H478,CICLO!A:B,2,FALSE)</f>
        <v>53</v>
      </c>
      <c r="J478">
        <f>VLOOKUP(PREVIOS!I478,PLAN!A:B,2,FALSE)</f>
        <v>6</v>
      </c>
    </row>
    <row r="479" spans="1:10" x14ac:dyDescent="0.25">
      <c r="A479">
        <v>478</v>
      </c>
      <c r="B479">
        <f>VLOOKUP(PREVIOS!C479,ALUMNOS!A:B,2,FALSE)</f>
        <v>576</v>
      </c>
      <c r="C479">
        <f>VLOOKUP(PREVIOS!E479&amp;'TABLA PREVIOS'!H479,MATERIAS!A:H,7,FALSE)</f>
        <v>292</v>
      </c>
      <c r="D479">
        <f>VLOOKUP(PREVIOS!G479,CONDICION!A:B,2,FALSE)</f>
        <v>1</v>
      </c>
      <c r="E479">
        <f>PREVIOS!AG479</f>
        <v>1</v>
      </c>
      <c r="F479" s="1" t="s">
        <v>534</v>
      </c>
      <c r="G479" s="1" t="s">
        <v>534</v>
      </c>
      <c r="H479">
        <f>VLOOKUP(PREVIOS!F479&amp;VLOOKUP(PREVIOS!I479,PLAN!A:B,2,FALSE),CURSO!A:D,4,FALSE)</f>
        <v>22</v>
      </c>
      <c r="I479">
        <f>VLOOKUP(PREVIOS!H479,CICLO!A:B,2,FALSE)</f>
        <v>53</v>
      </c>
      <c r="J479">
        <f>VLOOKUP(PREVIOS!I479,PLAN!A:B,2,FALSE)</f>
        <v>6</v>
      </c>
    </row>
    <row r="480" spans="1:10" x14ac:dyDescent="0.25">
      <c r="A480">
        <v>479</v>
      </c>
      <c r="B480">
        <f>VLOOKUP(PREVIOS!C480,ALUMNOS!A:B,2,FALSE)</f>
        <v>576</v>
      </c>
      <c r="C480">
        <f>VLOOKUP(PREVIOS!E480&amp;'TABLA PREVIOS'!H480,MATERIAS!A:H,7,FALSE)</f>
        <v>282</v>
      </c>
      <c r="D480">
        <f>VLOOKUP(PREVIOS!G480,CONDICION!A:B,2,FALSE)</f>
        <v>1</v>
      </c>
      <c r="E480">
        <f>PREVIOS!AG480</f>
        <v>1</v>
      </c>
      <c r="F480" s="1" t="s">
        <v>534</v>
      </c>
      <c r="G480" s="1" t="s">
        <v>534</v>
      </c>
      <c r="H480">
        <f>VLOOKUP(PREVIOS!F480&amp;VLOOKUP(PREVIOS!I480,PLAN!A:B,2,FALSE),CURSO!A:D,4,FALSE)</f>
        <v>22</v>
      </c>
      <c r="I480">
        <f>VLOOKUP(PREVIOS!H480,CICLO!A:B,2,FALSE)</f>
        <v>53</v>
      </c>
      <c r="J480">
        <f>VLOOKUP(PREVIOS!I480,PLAN!A:B,2,FALSE)</f>
        <v>6</v>
      </c>
    </row>
    <row r="481" spans="1:10" x14ac:dyDescent="0.25">
      <c r="A481">
        <v>480</v>
      </c>
      <c r="B481">
        <f>VLOOKUP(PREVIOS!C481,ALUMNOS!A:B,2,FALSE)</f>
        <v>576</v>
      </c>
      <c r="C481">
        <f>VLOOKUP(PREVIOS!E481&amp;'TABLA PREVIOS'!H481,MATERIAS!A:H,7,FALSE)</f>
        <v>279</v>
      </c>
      <c r="D481">
        <f>VLOOKUP(PREVIOS!G481,CONDICION!A:B,2,FALSE)</f>
        <v>1</v>
      </c>
      <c r="E481">
        <f>PREVIOS!AG481</f>
        <v>1</v>
      </c>
      <c r="F481" s="1" t="s">
        <v>534</v>
      </c>
      <c r="G481" s="1" t="s">
        <v>534</v>
      </c>
      <c r="H481">
        <f>VLOOKUP(PREVIOS!F481&amp;VLOOKUP(PREVIOS!I481,PLAN!A:B,2,FALSE),CURSO!A:D,4,FALSE)</f>
        <v>22</v>
      </c>
      <c r="I481">
        <f>VLOOKUP(PREVIOS!H481,CICLO!A:B,2,FALSE)</f>
        <v>53</v>
      </c>
      <c r="J481">
        <f>VLOOKUP(PREVIOS!I481,PLAN!A:B,2,FALSE)</f>
        <v>6</v>
      </c>
    </row>
    <row r="482" spans="1:10" x14ac:dyDescent="0.25">
      <c r="A482">
        <v>481</v>
      </c>
      <c r="B482">
        <f>VLOOKUP(PREVIOS!C482,ALUMNOS!A:B,2,FALSE)</f>
        <v>576</v>
      </c>
      <c r="C482">
        <f>VLOOKUP(PREVIOS!E482&amp;'TABLA PREVIOS'!H482,MATERIAS!A:H,7,FALSE)</f>
        <v>280</v>
      </c>
      <c r="D482">
        <f>VLOOKUP(PREVIOS!G482,CONDICION!A:B,2,FALSE)</f>
        <v>1</v>
      </c>
      <c r="E482">
        <f>PREVIOS!AG482</f>
        <v>1</v>
      </c>
      <c r="F482" s="1" t="s">
        <v>534</v>
      </c>
      <c r="G482" s="1" t="s">
        <v>534</v>
      </c>
      <c r="H482">
        <f>VLOOKUP(PREVIOS!F482&amp;VLOOKUP(PREVIOS!I482,PLAN!A:B,2,FALSE),CURSO!A:D,4,FALSE)</f>
        <v>22</v>
      </c>
      <c r="I482">
        <f>VLOOKUP(PREVIOS!H482,CICLO!A:B,2,FALSE)</f>
        <v>53</v>
      </c>
      <c r="J482">
        <f>VLOOKUP(PREVIOS!I482,PLAN!A:B,2,FALSE)</f>
        <v>6</v>
      </c>
    </row>
    <row r="483" spans="1:10" x14ac:dyDescent="0.25">
      <c r="A483">
        <v>482</v>
      </c>
      <c r="B483">
        <f>VLOOKUP(PREVIOS!C483,ALUMNOS!A:B,2,FALSE)</f>
        <v>576</v>
      </c>
      <c r="C483">
        <f>VLOOKUP(PREVIOS!E483&amp;'TABLA PREVIOS'!H483,MATERIAS!A:H,7,FALSE)</f>
        <v>288</v>
      </c>
      <c r="D483">
        <f>VLOOKUP(PREVIOS!G483,CONDICION!A:B,2,FALSE)</f>
        <v>1</v>
      </c>
      <c r="E483">
        <f>PREVIOS!AG483</f>
        <v>1</v>
      </c>
      <c r="F483" s="1" t="s">
        <v>534</v>
      </c>
      <c r="G483" s="1" t="s">
        <v>534</v>
      </c>
      <c r="H483">
        <f>VLOOKUP(PREVIOS!F483&amp;VLOOKUP(PREVIOS!I483,PLAN!A:B,2,FALSE),CURSO!A:D,4,FALSE)</f>
        <v>22</v>
      </c>
      <c r="I483">
        <f>VLOOKUP(PREVIOS!H483,CICLO!A:B,2,FALSE)</f>
        <v>53</v>
      </c>
      <c r="J483">
        <f>VLOOKUP(PREVIOS!I483,PLAN!A:B,2,FALSE)</f>
        <v>6</v>
      </c>
    </row>
    <row r="484" spans="1:10" x14ac:dyDescent="0.25">
      <c r="A484">
        <v>483</v>
      </c>
      <c r="B484">
        <f>VLOOKUP(PREVIOS!C484,ALUMNOS!A:B,2,FALSE)</f>
        <v>576</v>
      </c>
      <c r="C484">
        <f>VLOOKUP(PREVIOS!E484&amp;'TABLA PREVIOS'!H484,MATERIAS!A:H,7,FALSE)</f>
        <v>290</v>
      </c>
      <c r="D484">
        <f>VLOOKUP(PREVIOS!G484,CONDICION!A:B,2,FALSE)</f>
        <v>1</v>
      </c>
      <c r="E484">
        <f>PREVIOS!AG484</f>
        <v>1</v>
      </c>
      <c r="F484" s="1" t="s">
        <v>534</v>
      </c>
      <c r="G484" s="1" t="s">
        <v>534</v>
      </c>
      <c r="H484">
        <f>VLOOKUP(PREVIOS!F484&amp;VLOOKUP(PREVIOS!I484,PLAN!A:B,2,FALSE),CURSO!A:D,4,FALSE)</f>
        <v>22</v>
      </c>
      <c r="I484">
        <f>VLOOKUP(PREVIOS!H484,CICLO!A:B,2,FALSE)</f>
        <v>53</v>
      </c>
      <c r="J484">
        <f>VLOOKUP(PREVIOS!I484,PLAN!A:B,2,FALSE)</f>
        <v>6</v>
      </c>
    </row>
    <row r="485" spans="1:10" x14ac:dyDescent="0.25">
      <c r="A485">
        <v>484</v>
      </c>
      <c r="B485">
        <f>VLOOKUP(PREVIOS!C485,ALUMNOS!A:B,2,FALSE)</f>
        <v>606</v>
      </c>
      <c r="C485">
        <f>VLOOKUP(PREVIOS!E485&amp;'TABLA PREVIOS'!H485,MATERIAS!A:H,7,FALSE)</f>
        <v>243</v>
      </c>
      <c r="D485">
        <f>VLOOKUP(PREVIOS!G485,CONDICION!A:B,2,FALSE)</f>
        <v>1</v>
      </c>
      <c r="E485">
        <f>PREVIOS!AG485</f>
        <v>1</v>
      </c>
      <c r="F485" s="1" t="s">
        <v>534</v>
      </c>
      <c r="G485" s="1" t="s">
        <v>534</v>
      </c>
      <c r="H485">
        <f>VLOOKUP(PREVIOS!F485&amp;VLOOKUP(PREVIOS!I485,PLAN!A:B,2,FALSE),CURSO!A:D,4,FALSE)</f>
        <v>19</v>
      </c>
      <c r="I485">
        <f>VLOOKUP(PREVIOS!H485,CICLO!A:B,2,FALSE)</f>
        <v>50</v>
      </c>
      <c r="J485">
        <f>VLOOKUP(PREVIOS!I485,PLAN!A:B,2,FALSE)</f>
        <v>5</v>
      </c>
    </row>
    <row r="486" spans="1:10" x14ac:dyDescent="0.25">
      <c r="A486">
        <v>485</v>
      </c>
      <c r="B486">
        <f>VLOOKUP(PREVIOS!C486,ALUMNOS!A:B,2,FALSE)</f>
        <v>606</v>
      </c>
      <c r="C486">
        <f>VLOOKUP(PREVIOS!E486&amp;'TABLA PREVIOS'!H486,MATERIAS!A:H,7,FALSE)</f>
        <v>285</v>
      </c>
      <c r="D486">
        <f>VLOOKUP(PREVIOS!G486,CONDICION!A:B,2,FALSE)</f>
        <v>1</v>
      </c>
      <c r="E486">
        <f>PREVIOS!AG486</f>
        <v>1</v>
      </c>
      <c r="F486" s="1" t="s">
        <v>534</v>
      </c>
      <c r="G486" s="1" t="s">
        <v>534</v>
      </c>
      <c r="H486">
        <f>VLOOKUP(PREVIOS!F486&amp;VLOOKUP(PREVIOS!I486,PLAN!A:B,2,FALSE),CURSO!A:D,4,FALSE)</f>
        <v>22</v>
      </c>
      <c r="I486">
        <f>VLOOKUP(PREVIOS!H486,CICLO!A:B,2,FALSE)</f>
        <v>53</v>
      </c>
      <c r="J486">
        <f>VLOOKUP(PREVIOS!I486,PLAN!A:B,2,FALSE)</f>
        <v>6</v>
      </c>
    </row>
    <row r="487" spans="1:10" x14ac:dyDescent="0.25">
      <c r="A487">
        <v>486</v>
      </c>
      <c r="B487">
        <f>VLOOKUP(PREVIOS!C487,ALUMNOS!A:B,2,FALSE)</f>
        <v>606</v>
      </c>
      <c r="C487">
        <f>VLOOKUP(PREVIOS!E487&amp;'TABLA PREVIOS'!H487,MATERIAS!A:H,7,FALSE)</f>
        <v>284</v>
      </c>
      <c r="D487">
        <f>VLOOKUP(PREVIOS!G487,CONDICION!A:B,2,FALSE)</f>
        <v>1</v>
      </c>
      <c r="E487">
        <f>PREVIOS!AG487</f>
        <v>1</v>
      </c>
      <c r="F487" s="1" t="s">
        <v>534</v>
      </c>
      <c r="G487" s="1" t="s">
        <v>534</v>
      </c>
      <c r="H487">
        <f>VLOOKUP(PREVIOS!F487&amp;VLOOKUP(PREVIOS!I487,PLAN!A:B,2,FALSE),CURSO!A:D,4,FALSE)</f>
        <v>22</v>
      </c>
      <c r="I487">
        <f>VLOOKUP(PREVIOS!H487,CICLO!A:B,2,FALSE)</f>
        <v>53</v>
      </c>
      <c r="J487">
        <f>VLOOKUP(PREVIOS!I487,PLAN!A:B,2,FALSE)</f>
        <v>6</v>
      </c>
    </row>
    <row r="488" spans="1:10" x14ac:dyDescent="0.25">
      <c r="A488">
        <v>487</v>
      </c>
      <c r="B488">
        <f>VLOOKUP(PREVIOS!C488,ALUMNOS!A:B,2,FALSE)</f>
        <v>606</v>
      </c>
      <c r="C488">
        <f>VLOOKUP(PREVIOS!E488&amp;'TABLA PREVIOS'!H488,MATERIAS!A:H,7,FALSE)</f>
        <v>287</v>
      </c>
      <c r="D488">
        <f>VLOOKUP(PREVIOS!G488,CONDICION!A:B,2,FALSE)</f>
        <v>1</v>
      </c>
      <c r="E488">
        <f>PREVIOS!AG488</f>
        <v>1</v>
      </c>
      <c r="F488" s="1" t="s">
        <v>534</v>
      </c>
      <c r="G488" s="1" t="s">
        <v>534</v>
      </c>
      <c r="H488">
        <f>VLOOKUP(PREVIOS!F488&amp;VLOOKUP(PREVIOS!I488,PLAN!A:B,2,FALSE),CURSO!A:D,4,FALSE)</f>
        <v>22</v>
      </c>
      <c r="I488">
        <f>VLOOKUP(PREVIOS!H488,CICLO!A:B,2,FALSE)</f>
        <v>53</v>
      </c>
      <c r="J488">
        <f>VLOOKUP(PREVIOS!I488,PLAN!A:B,2,FALSE)</f>
        <v>6</v>
      </c>
    </row>
    <row r="489" spans="1:10" x14ac:dyDescent="0.25">
      <c r="A489">
        <v>488</v>
      </c>
      <c r="B489">
        <f>VLOOKUP(PREVIOS!C489,ALUMNOS!A:B,2,FALSE)</f>
        <v>606</v>
      </c>
      <c r="C489">
        <f>VLOOKUP(PREVIOS!E489&amp;'TABLA PREVIOS'!H489,MATERIAS!A:H,7,FALSE)</f>
        <v>286</v>
      </c>
      <c r="D489">
        <f>VLOOKUP(PREVIOS!G489,CONDICION!A:B,2,FALSE)</f>
        <v>1</v>
      </c>
      <c r="E489">
        <f>PREVIOS!AG489</f>
        <v>1</v>
      </c>
      <c r="F489" s="1" t="s">
        <v>534</v>
      </c>
      <c r="G489" s="1" t="s">
        <v>534</v>
      </c>
      <c r="H489">
        <f>VLOOKUP(PREVIOS!F489&amp;VLOOKUP(PREVIOS!I489,PLAN!A:B,2,FALSE),CURSO!A:D,4,FALSE)</f>
        <v>22</v>
      </c>
      <c r="I489">
        <f>VLOOKUP(PREVIOS!H489,CICLO!A:B,2,FALSE)</f>
        <v>53</v>
      </c>
      <c r="J489">
        <f>VLOOKUP(PREVIOS!I489,PLAN!A:B,2,FALSE)</f>
        <v>6</v>
      </c>
    </row>
    <row r="490" spans="1:10" x14ac:dyDescent="0.25">
      <c r="A490">
        <v>489</v>
      </c>
      <c r="B490">
        <f>VLOOKUP(PREVIOS!C490,ALUMNOS!A:B,2,FALSE)</f>
        <v>606</v>
      </c>
      <c r="C490">
        <f>VLOOKUP(PREVIOS!E490&amp;'TABLA PREVIOS'!H490,MATERIAS!A:H,7,FALSE)</f>
        <v>292</v>
      </c>
      <c r="D490">
        <f>VLOOKUP(PREVIOS!G490,CONDICION!A:B,2,FALSE)</f>
        <v>1</v>
      </c>
      <c r="E490">
        <f>PREVIOS!AG490</f>
        <v>1</v>
      </c>
      <c r="F490" s="1" t="s">
        <v>534</v>
      </c>
      <c r="G490" s="1" t="s">
        <v>534</v>
      </c>
      <c r="H490">
        <f>VLOOKUP(PREVIOS!F490&amp;VLOOKUP(PREVIOS!I490,PLAN!A:B,2,FALSE),CURSO!A:D,4,FALSE)</f>
        <v>22</v>
      </c>
      <c r="I490">
        <f>VLOOKUP(PREVIOS!H490,CICLO!A:B,2,FALSE)</f>
        <v>53</v>
      </c>
      <c r="J490">
        <f>VLOOKUP(PREVIOS!I490,PLAN!A:B,2,FALSE)</f>
        <v>6</v>
      </c>
    </row>
    <row r="491" spans="1:10" x14ac:dyDescent="0.25">
      <c r="A491">
        <v>490</v>
      </c>
      <c r="B491">
        <f>VLOOKUP(PREVIOS!C491,ALUMNOS!A:B,2,FALSE)</f>
        <v>606</v>
      </c>
      <c r="C491">
        <f>VLOOKUP(PREVIOS!E491&amp;'TABLA PREVIOS'!H491,MATERIAS!A:H,7,FALSE)</f>
        <v>291</v>
      </c>
      <c r="D491">
        <f>VLOOKUP(PREVIOS!G491,CONDICION!A:B,2,FALSE)</f>
        <v>1</v>
      </c>
      <c r="E491">
        <f>PREVIOS!AG491</f>
        <v>1</v>
      </c>
      <c r="F491" s="1" t="s">
        <v>534</v>
      </c>
      <c r="G491" s="1" t="s">
        <v>534</v>
      </c>
      <c r="H491">
        <f>VLOOKUP(PREVIOS!F491&amp;VLOOKUP(PREVIOS!I491,PLAN!A:B,2,FALSE),CURSO!A:D,4,FALSE)</f>
        <v>22</v>
      </c>
      <c r="I491">
        <f>VLOOKUP(PREVIOS!H491,CICLO!A:B,2,FALSE)</f>
        <v>53</v>
      </c>
      <c r="J491">
        <f>VLOOKUP(PREVIOS!I491,PLAN!A:B,2,FALSE)</f>
        <v>6</v>
      </c>
    </row>
    <row r="492" spans="1:10" x14ac:dyDescent="0.25">
      <c r="A492">
        <v>491</v>
      </c>
      <c r="B492">
        <f>VLOOKUP(PREVIOS!C492,ALUMNOS!A:B,2,FALSE)</f>
        <v>606</v>
      </c>
      <c r="C492">
        <f>VLOOKUP(PREVIOS!E492&amp;'TABLA PREVIOS'!H492,MATERIAS!A:H,7,FALSE)</f>
        <v>282</v>
      </c>
      <c r="D492">
        <f>VLOOKUP(PREVIOS!G492,CONDICION!A:B,2,FALSE)</f>
        <v>1</v>
      </c>
      <c r="E492">
        <f>PREVIOS!AG492</f>
        <v>1</v>
      </c>
      <c r="F492" s="1" t="s">
        <v>534</v>
      </c>
      <c r="G492" s="1" t="s">
        <v>534</v>
      </c>
      <c r="H492">
        <f>VLOOKUP(PREVIOS!F492&amp;VLOOKUP(PREVIOS!I492,PLAN!A:B,2,FALSE),CURSO!A:D,4,FALSE)</f>
        <v>22</v>
      </c>
      <c r="I492">
        <f>VLOOKUP(PREVIOS!H492,CICLO!A:B,2,FALSE)</f>
        <v>53</v>
      </c>
      <c r="J492">
        <f>VLOOKUP(PREVIOS!I492,PLAN!A:B,2,FALSE)</f>
        <v>6</v>
      </c>
    </row>
    <row r="493" spans="1:10" x14ac:dyDescent="0.25">
      <c r="A493">
        <v>492</v>
      </c>
      <c r="B493">
        <f>VLOOKUP(PREVIOS!C493,ALUMNOS!A:B,2,FALSE)</f>
        <v>606</v>
      </c>
      <c r="C493">
        <f>VLOOKUP(PREVIOS!E493&amp;'TABLA PREVIOS'!H493,MATERIAS!A:H,7,FALSE)</f>
        <v>279</v>
      </c>
      <c r="D493">
        <f>VLOOKUP(PREVIOS!G493,CONDICION!A:B,2,FALSE)</f>
        <v>1</v>
      </c>
      <c r="E493">
        <f>PREVIOS!AG493</f>
        <v>1</v>
      </c>
      <c r="F493" s="1" t="s">
        <v>534</v>
      </c>
      <c r="G493" s="1" t="s">
        <v>534</v>
      </c>
      <c r="H493">
        <f>VLOOKUP(PREVIOS!F493&amp;VLOOKUP(PREVIOS!I493,PLAN!A:B,2,FALSE),CURSO!A:D,4,FALSE)</f>
        <v>22</v>
      </c>
      <c r="I493">
        <f>VLOOKUP(PREVIOS!H493,CICLO!A:B,2,FALSE)</f>
        <v>53</v>
      </c>
      <c r="J493">
        <f>VLOOKUP(PREVIOS!I493,PLAN!A:B,2,FALSE)</f>
        <v>6</v>
      </c>
    </row>
    <row r="494" spans="1:10" x14ac:dyDescent="0.25">
      <c r="A494">
        <v>493</v>
      </c>
      <c r="B494">
        <f>VLOOKUP(PREVIOS!C494,ALUMNOS!A:B,2,FALSE)</f>
        <v>606</v>
      </c>
      <c r="C494">
        <f>VLOOKUP(PREVIOS!E494&amp;'TABLA PREVIOS'!H494,MATERIAS!A:H,7,FALSE)</f>
        <v>280</v>
      </c>
      <c r="D494">
        <f>VLOOKUP(PREVIOS!G494,CONDICION!A:B,2,FALSE)</f>
        <v>1</v>
      </c>
      <c r="E494">
        <f>PREVIOS!AG494</f>
        <v>1</v>
      </c>
      <c r="F494" s="1" t="s">
        <v>534</v>
      </c>
      <c r="G494" s="1" t="s">
        <v>534</v>
      </c>
      <c r="H494">
        <f>VLOOKUP(PREVIOS!F494&amp;VLOOKUP(PREVIOS!I494,PLAN!A:B,2,FALSE),CURSO!A:D,4,FALSE)</f>
        <v>22</v>
      </c>
      <c r="I494">
        <f>VLOOKUP(PREVIOS!H494,CICLO!A:B,2,FALSE)</f>
        <v>53</v>
      </c>
      <c r="J494">
        <f>VLOOKUP(PREVIOS!I494,PLAN!A:B,2,FALSE)</f>
        <v>6</v>
      </c>
    </row>
    <row r="495" spans="1:10" x14ac:dyDescent="0.25">
      <c r="A495">
        <v>494</v>
      </c>
      <c r="B495">
        <f>VLOOKUP(PREVIOS!C495,ALUMNOS!A:B,2,FALSE)</f>
        <v>606</v>
      </c>
      <c r="C495">
        <f>VLOOKUP(PREVIOS!E495&amp;'TABLA PREVIOS'!H495,MATERIAS!A:H,7,FALSE)</f>
        <v>281</v>
      </c>
      <c r="D495">
        <f>VLOOKUP(PREVIOS!G495,CONDICION!A:B,2,FALSE)</f>
        <v>1</v>
      </c>
      <c r="E495">
        <f>PREVIOS!AG495</f>
        <v>1</v>
      </c>
      <c r="F495" s="1" t="s">
        <v>534</v>
      </c>
      <c r="G495" s="1" t="s">
        <v>534</v>
      </c>
      <c r="H495">
        <f>VLOOKUP(PREVIOS!F495&amp;VLOOKUP(PREVIOS!I495,PLAN!A:B,2,FALSE),CURSO!A:D,4,FALSE)</f>
        <v>22</v>
      </c>
      <c r="I495">
        <f>VLOOKUP(PREVIOS!H495,CICLO!A:B,2,FALSE)</f>
        <v>53</v>
      </c>
      <c r="J495">
        <f>VLOOKUP(PREVIOS!I495,PLAN!A:B,2,FALSE)</f>
        <v>6</v>
      </c>
    </row>
    <row r="496" spans="1:10" x14ac:dyDescent="0.25">
      <c r="A496">
        <v>495</v>
      </c>
      <c r="B496">
        <f>VLOOKUP(PREVIOS!C496,ALUMNOS!A:B,2,FALSE)</f>
        <v>606</v>
      </c>
      <c r="C496">
        <f>VLOOKUP(PREVIOS!E496&amp;'TABLA PREVIOS'!H496,MATERIAS!A:H,7,FALSE)</f>
        <v>288</v>
      </c>
      <c r="D496">
        <f>VLOOKUP(PREVIOS!G496,CONDICION!A:B,2,FALSE)</f>
        <v>1</v>
      </c>
      <c r="E496">
        <f>PREVIOS!AG496</f>
        <v>1</v>
      </c>
      <c r="F496" s="1" t="s">
        <v>534</v>
      </c>
      <c r="G496" s="1" t="s">
        <v>534</v>
      </c>
      <c r="H496">
        <f>VLOOKUP(PREVIOS!F496&amp;VLOOKUP(PREVIOS!I496,PLAN!A:B,2,FALSE),CURSO!A:D,4,FALSE)</f>
        <v>22</v>
      </c>
      <c r="I496">
        <f>VLOOKUP(PREVIOS!H496,CICLO!A:B,2,FALSE)</f>
        <v>53</v>
      </c>
      <c r="J496">
        <f>VLOOKUP(PREVIOS!I496,PLAN!A:B,2,FALSE)</f>
        <v>6</v>
      </c>
    </row>
    <row r="497" spans="1:10" x14ac:dyDescent="0.25">
      <c r="A497">
        <v>496</v>
      </c>
      <c r="B497">
        <f>VLOOKUP(PREVIOS!C497,ALUMNOS!A:B,2,FALSE)</f>
        <v>606</v>
      </c>
      <c r="C497">
        <f>VLOOKUP(PREVIOS!E497&amp;'TABLA PREVIOS'!H497,MATERIAS!A:H,7,FALSE)</f>
        <v>290</v>
      </c>
      <c r="D497">
        <f>VLOOKUP(PREVIOS!G497,CONDICION!A:B,2,FALSE)</f>
        <v>1</v>
      </c>
      <c r="E497">
        <f>PREVIOS!AG497</f>
        <v>1</v>
      </c>
      <c r="F497" s="1" t="s">
        <v>534</v>
      </c>
      <c r="G497" s="1" t="s">
        <v>534</v>
      </c>
      <c r="H497">
        <f>VLOOKUP(PREVIOS!F497&amp;VLOOKUP(PREVIOS!I497,PLAN!A:B,2,FALSE),CURSO!A:D,4,FALSE)</f>
        <v>22</v>
      </c>
      <c r="I497">
        <f>VLOOKUP(PREVIOS!H497,CICLO!A:B,2,FALSE)</f>
        <v>53</v>
      </c>
      <c r="J497">
        <f>VLOOKUP(PREVIOS!I497,PLAN!A:B,2,FALSE)</f>
        <v>6</v>
      </c>
    </row>
    <row r="498" spans="1:10" x14ac:dyDescent="0.25">
      <c r="A498">
        <v>497</v>
      </c>
      <c r="B498">
        <f>VLOOKUP(PREVIOS!C498,ALUMNOS!A:B,2,FALSE)</f>
        <v>627</v>
      </c>
      <c r="C498">
        <f>VLOOKUP(PREVIOS!E498&amp;'TABLA PREVIOS'!H498,MATERIAS!A:H,7,FALSE)</f>
        <v>285</v>
      </c>
      <c r="D498">
        <f>VLOOKUP(PREVIOS!G498,CONDICION!A:B,2,FALSE)</f>
        <v>1</v>
      </c>
      <c r="E498">
        <f>PREVIOS!AG498</f>
        <v>1</v>
      </c>
      <c r="F498" s="1" t="s">
        <v>534</v>
      </c>
      <c r="G498" s="1" t="s">
        <v>534</v>
      </c>
      <c r="H498">
        <f>VLOOKUP(PREVIOS!F498&amp;VLOOKUP(PREVIOS!I498,PLAN!A:B,2,FALSE),CURSO!A:D,4,FALSE)</f>
        <v>22</v>
      </c>
      <c r="I498">
        <f>VLOOKUP(PREVIOS!H498,CICLO!A:B,2,FALSE)</f>
        <v>53</v>
      </c>
      <c r="J498">
        <f>VLOOKUP(PREVIOS!I498,PLAN!A:B,2,FALSE)</f>
        <v>6</v>
      </c>
    </row>
    <row r="499" spans="1:10" x14ac:dyDescent="0.25">
      <c r="A499">
        <v>498</v>
      </c>
      <c r="B499">
        <f>VLOOKUP(PREVIOS!C499,ALUMNOS!A:B,2,FALSE)</f>
        <v>627</v>
      </c>
      <c r="C499">
        <f>VLOOKUP(PREVIOS!E499&amp;'TABLA PREVIOS'!H499,MATERIAS!A:H,7,FALSE)</f>
        <v>286</v>
      </c>
      <c r="D499">
        <f>VLOOKUP(PREVIOS!G499,CONDICION!A:B,2,FALSE)</f>
        <v>1</v>
      </c>
      <c r="E499">
        <f>PREVIOS!AG499</f>
        <v>1</v>
      </c>
      <c r="F499" s="1" t="s">
        <v>534</v>
      </c>
      <c r="G499" s="1" t="s">
        <v>534</v>
      </c>
      <c r="H499">
        <f>VLOOKUP(PREVIOS!F499&amp;VLOOKUP(PREVIOS!I499,PLAN!A:B,2,FALSE),CURSO!A:D,4,FALSE)</f>
        <v>22</v>
      </c>
      <c r="I499">
        <f>VLOOKUP(PREVIOS!H499,CICLO!A:B,2,FALSE)</f>
        <v>53</v>
      </c>
      <c r="J499">
        <f>VLOOKUP(PREVIOS!I499,PLAN!A:B,2,FALSE)</f>
        <v>6</v>
      </c>
    </row>
    <row r="500" spans="1:10" x14ac:dyDescent="0.25">
      <c r="A500">
        <v>499</v>
      </c>
      <c r="B500">
        <f>VLOOKUP(PREVIOS!C500,ALUMNOS!A:B,2,FALSE)</f>
        <v>627</v>
      </c>
      <c r="C500">
        <f>VLOOKUP(PREVIOS!E500&amp;'TABLA PREVIOS'!H500,MATERIAS!A:H,7,FALSE)</f>
        <v>280</v>
      </c>
      <c r="D500">
        <f>VLOOKUP(PREVIOS!G500,CONDICION!A:B,2,FALSE)</f>
        <v>1</v>
      </c>
      <c r="E500">
        <f>PREVIOS!AG500</f>
        <v>1</v>
      </c>
      <c r="F500" s="1" t="s">
        <v>534</v>
      </c>
      <c r="G500" s="1" t="s">
        <v>534</v>
      </c>
      <c r="H500">
        <f>VLOOKUP(PREVIOS!F500&amp;VLOOKUP(PREVIOS!I500,PLAN!A:B,2,FALSE),CURSO!A:D,4,FALSE)</f>
        <v>22</v>
      </c>
      <c r="I500">
        <f>VLOOKUP(PREVIOS!H500,CICLO!A:B,2,FALSE)</f>
        <v>53</v>
      </c>
      <c r="J500">
        <f>VLOOKUP(PREVIOS!I500,PLAN!A:B,2,FALSE)</f>
        <v>6</v>
      </c>
    </row>
    <row r="501" spans="1:10" x14ac:dyDescent="0.25">
      <c r="A501">
        <v>500</v>
      </c>
      <c r="B501">
        <f>VLOOKUP(PREVIOS!C501,ALUMNOS!A:B,2,FALSE)</f>
        <v>627</v>
      </c>
      <c r="C501">
        <f>VLOOKUP(PREVIOS!E501&amp;'TABLA PREVIOS'!H501,MATERIAS!A:H,7,FALSE)</f>
        <v>281</v>
      </c>
      <c r="D501">
        <f>VLOOKUP(PREVIOS!G501,CONDICION!A:B,2,FALSE)</f>
        <v>1</v>
      </c>
      <c r="E501">
        <f>PREVIOS!AG501</f>
        <v>1</v>
      </c>
      <c r="F501" s="1" t="s">
        <v>534</v>
      </c>
      <c r="G501" s="1" t="s">
        <v>534</v>
      </c>
      <c r="H501">
        <f>VLOOKUP(PREVIOS!F501&amp;VLOOKUP(PREVIOS!I501,PLAN!A:B,2,FALSE),CURSO!A:D,4,FALSE)</f>
        <v>22</v>
      </c>
      <c r="I501">
        <f>VLOOKUP(PREVIOS!H501,CICLO!A:B,2,FALSE)</f>
        <v>53</v>
      </c>
      <c r="J501">
        <f>VLOOKUP(PREVIOS!I501,PLAN!A:B,2,FALSE)</f>
        <v>6</v>
      </c>
    </row>
    <row r="502" spans="1:10" x14ac:dyDescent="0.25">
      <c r="A502">
        <v>501</v>
      </c>
      <c r="B502">
        <f>VLOOKUP(PREVIOS!C502,ALUMNOS!A:B,2,FALSE)</f>
        <v>627</v>
      </c>
      <c r="C502">
        <f>VLOOKUP(PREVIOS!E502&amp;'TABLA PREVIOS'!H502,MATERIAS!A:H,7,FALSE)</f>
        <v>290</v>
      </c>
      <c r="D502">
        <f>VLOOKUP(PREVIOS!G502,CONDICION!A:B,2,FALSE)</f>
        <v>1</v>
      </c>
      <c r="E502">
        <f>PREVIOS!AG502</f>
        <v>1</v>
      </c>
      <c r="F502" s="1" t="s">
        <v>534</v>
      </c>
      <c r="G502" s="1" t="s">
        <v>534</v>
      </c>
      <c r="H502">
        <f>VLOOKUP(PREVIOS!F502&amp;VLOOKUP(PREVIOS!I502,PLAN!A:B,2,FALSE),CURSO!A:D,4,FALSE)</f>
        <v>22</v>
      </c>
      <c r="I502">
        <f>VLOOKUP(PREVIOS!H502,CICLO!A:B,2,FALSE)</f>
        <v>53</v>
      </c>
      <c r="J502">
        <f>VLOOKUP(PREVIOS!I502,PLAN!A:B,2,FALSE)</f>
        <v>6</v>
      </c>
    </row>
    <row r="503" spans="1:10" x14ac:dyDescent="0.25">
      <c r="A503">
        <v>502</v>
      </c>
      <c r="B503">
        <f>VLOOKUP(PREVIOS!C503,ALUMNOS!A:B,2,FALSE)</f>
        <v>637</v>
      </c>
      <c r="C503">
        <f>VLOOKUP(PREVIOS!E503&amp;'TABLA PREVIOS'!H503,MATERIAS!A:H,7,FALSE)</f>
        <v>265</v>
      </c>
      <c r="D503">
        <f>VLOOKUP(PREVIOS!G503,CONDICION!A:B,2,FALSE)</f>
        <v>1</v>
      </c>
      <c r="E503">
        <f>PREVIOS!AG503</f>
        <v>1</v>
      </c>
      <c r="F503" s="1" t="s">
        <v>534</v>
      </c>
      <c r="G503" s="1" t="s">
        <v>534</v>
      </c>
      <c r="H503">
        <f>VLOOKUP(PREVIOS!F503&amp;VLOOKUP(PREVIOS!I503,PLAN!A:B,2,FALSE),CURSO!A:D,4,FALSE)</f>
        <v>21</v>
      </c>
      <c r="I503">
        <f>VLOOKUP(PREVIOS!H503,CICLO!A:B,2,FALSE)</f>
        <v>52</v>
      </c>
      <c r="J503">
        <f>VLOOKUP(PREVIOS!I503,PLAN!A:B,2,FALSE)</f>
        <v>6</v>
      </c>
    </row>
    <row r="504" spans="1:10" x14ac:dyDescent="0.25">
      <c r="A504">
        <v>503</v>
      </c>
      <c r="B504">
        <f>VLOOKUP(PREVIOS!C504,ALUMNOS!A:B,2,FALSE)</f>
        <v>637</v>
      </c>
      <c r="C504">
        <f>VLOOKUP(PREVIOS!E504&amp;'TABLA PREVIOS'!H504,MATERIAS!A:H,7,FALSE)</f>
        <v>285</v>
      </c>
      <c r="D504">
        <f>VLOOKUP(PREVIOS!G504,CONDICION!A:B,2,FALSE)</f>
        <v>1</v>
      </c>
      <c r="E504">
        <f>PREVIOS!AG504</f>
        <v>1</v>
      </c>
      <c r="F504" s="1" t="s">
        <v>534</v>
      </c>
      <c r="G504" s="1" t="s">
        <v>534</v>
      </c>
      <c r="H504">
        <f>VLOOKUP(PREVIOS!F504&amp;VLOOKUP(PREVIOS!I504,PLAN!A:B,2,FALSE),CURSO!A:D,4,FALSE)</f>
        <v>22</v>
      </c>
      <c r="I504">
        <f>VLOOKUP(PREVIOS!H504,CICLO!A:B,2,FALSE)</f>
        <v>53</v>
      </c>
      <c r="J504">
        <f>VLOOKUP(PREVIOS!I504,PLAN!A:B,2,FALSE)</f>
        <v>6</v>
      </c>
    </row>
    <row r="505" spans="1:10" x14ac:dyDescent="0.25">
      <c r="A505">
        <v>504</v>
      </c>
      <c r="B505">
        <f>VLOOKUP(PREVIOS!C505,ALUMNOS!A:B,2,FALSE)</f>
        <v>637</v>
      </c>
      <c r="C505">
        <f>VLOOKUP(PREVIOS!E505&amp;'TABLA PREVIOS'!H505,MATERIAS!A:H,7,FALSE)</f>
        <v>289</v>
      </c>
      <c r="D505">
        <f>VLOOKUP(PREVIOS!G505,CONDICION!A:B,2,FALSE)</f>
        <v>1</v>
      </c>
      <c r="E505">
        <f>PREVIOS!AG505</f>
        <v>1</v>
      </c>
      <c r="F505" s="1" t="s">
        <v>534</v>
      </c>
      <c r="G505" s="1" t="s">
        <v>534</v>
      </c>
      <c r="H505">
        <f>VLOOKUP(PREVIOS!F505&amp;VLOOKUP(PREVIOS!I505,PLAN!A:B,2,FALSE),CURSO!A:D,4,FALSE)</f>
        <v>22</v>
      </c>
      <c r="I505">
        <f>VLOOKUP(PREVIOS!H505,CICLO!A:B,2,FALSE)</f>
        <v>53</v>
      </c>
      <c r="J505">
        <f>VLOOKUP(PREVIOS!I505,PLAN!A:B,2,FALSE)</f>
        <v>6</v>
      </c>
    </row>
    <row r="506" spans="1:10" x14ac:dyDescent="0.25">
      <c r="A506">
        <v>505</v>
      </c>
      <c r="B506">
        <f>VLOOKUP(PREVIOS!C506,ALUMNOS!A:B,2,FALSE)</f>
        <v>637</v>
      </c>
      <c r="C506">
        <f>VLOOKUP(PREVIOS!E506&amp;'TABLA PREVIOS'!H506,MATERIAS!A:H,7,FALSE)</f>
        <v>284</v>
      </c>
      <c r="D506">
        <f>VLOOKUP(PREVIOS!G506,CONDICION!A:B,2,FALSE)</f>
        <v>1</v>
      </c>
      <c r="E506">
        <f>PREVIOS!AG506</f>
        <v>1</v>
      </c>
      <c r="F506" s="1" t="s">
        <v>534</v>
      </c>
      <c r="G506" s="1" t="s">
        <v>534</v>
      </c>
      <c r="H506">
        <f>VLOOKUP(PREVIOS!F506&amp;VLOOKUP(PREVIOS!I506,PLAN!A:B,2,FALSE),CURSO!A:D,4,FALSE)</f>
        <v>22</v>
      </c>
      <c r="I506">
        <f>VLOOKUP(PREVIOS!H506,CICLO!A:B,2,FALSE)</f>
        <v>53</v>
      </c>
      <c r="J506">
        <f>VLOOKUP(PREVIOS!I506,PLAN!A:B,2,FALSE)</f>
        <v>6</v>
      </c>
    </row>
    <row r="507" spans="1:10" x14ac:dyDescent="0.25">
      <c r="A507">
        <v>506</v>
      </c>
      <c r="B507">
        <f>VLOOKUP(PREVIOS!C507,ALUMNOS!A:B,2,FALSE)</f>
        <v>637</v>
      </c>
      <c r="C507">
        <f>VLOOKUP(PREVIOS!E507&amp;'TABLA PREVIOS'!H507,MATERIAS!A:H,7,FALSE)</f>
        <v>287</v>
      </c>
      <c r="D507">
        <f>VLOOKUP(PREVIOS!G507,CONDICION!A:B,2,FALSE)</f>
        <v>1</v>
      </c>
      <c r="E507">
        <f>PREVIOS!AG507</f>
        <v>1</v>
      </c>
      <c r="F507" s="1" t="s">
        <v>534</v>
      </c>
      <c r="G507" s="1" t="s">
        <v>534</v>
      </c>
      <c r="H507">
        <f>VLOOKUP(PREVIOS!F507&amp;VLOOKUP(PREVIOS!I507,PLAN!A:B,2,FALSE),CURSO!A:D,4,FALSE)</f>
        <v>22</v>
      </c>
      <c r="I507">
        <f>VLOOKUP(PREVIOS!H507,CICLO!A:B,2,FALSE)</f>
        <v>53</v>
      </c>
      <c r="J507">
        <f>VLOOKUP(PREVIOS!I507,PLAN!A:B,2,FALSE)</f>
        <v>6</v>
      </c>
    </row>
    <row r="508" spans="1:10" x14ac:dyDescent="0.25">
      <c r="A508">
        <v>507</v>
      </c>
      <c r="B508">
        <f>VLOOKUP(PREVIOS!C508,ALUMNOS!A:B,2,FALSE)</f>
        <v>637</v>
      </c>
      <c r="C508">
        <f>VLOOKUP(PREVIOS!E508&amp;'TABLA PREVIOS'!H508,MATERIAS!A:H,7,FALSE)</f>
        <v>286</v>
      </c>
      <c r="D508">
        <f>VLOOKUP(PREVIOS!G508,CONDICION!A:B,2,FALSE)</f>
        <v>1</v>
      </c>
      <c r="E508">
        <f>PREVIOS!AG508</f>
        <v>1</v>
      </c>
      <c r="F508" s="1" t="s">
        <v>534</v>
      </c>
      <c r="G508" s="1" t="s">
        <v>534</v>
      </c>
      <c r="H508">
        <f>VLOOKUP(PREVIOS!F508&amp;VLOOKUP(PREVIOS!I508,PLAN!A:B,2,FALSE),CURSO!A:D,4,FALSE)</f>
        <v>22</v>
      </c>
      <c r="I508">
        <f>VLOOKUP(PREVIOS!H508,CICLO!A:B,2,FALSE)</f>
        <v>53</v>
      </c>
      <c r="J508">
        <f>VLOOKUP(PREVIOS!I508,PLAN!A:B,2,FALSE)</f>
        <v>6</v>
      </c>
    </row>
    <row r="509" spans="1:10" x14ac:dyDescent="0.25">
      <c r="A509">
        <v>508</v>
      </c>
      <c r="B509">
        <f>VLOOKUP(PREVIOS!C509,ALUMNOS!A:B,2,FALSE)</f>
        <v>637</v>
      </c>
      <c r="C509">
        <f>VLOOKUP(PREVIOS!E509&amp;'TABLA PREVIOS'!H509,MATERIAS!A:H,7,FALSE)</f>
        <v>292</v>
      </c>
      <c r="D509">
        <f>VLOOKUP(PREVIOS!G509,CONDICION!A:B,2,FALSE)</f>
        <v>1</v>
      </c>
      <c r="E509">
        <f>PREVIOS!AG509</f>
        <v>1</v>
      </c>
      <c r="F509" s="1" t="s">
        <v>534</v>
      </c>
      <c r="G509" s="1" t="s">
        <v>534</v>
      </c>
      <c r="H509">
        <f>VLOOKUP(PREVIOS!F509&amp;VLOOKUP(PREVIOS!I509,PLAN!A:B,2,FALSE),CURSO!A:D,4,FALSE)</f>
        <v>22</v>
      </c>
      <c r="I509">
        <f>VLOOKUP(PREVIOS!H509,CICLO!A:B,2,FALSE)</f>
        <v>53</v>
      </c>
      <c r="J509">
        <f>VLOOKUP(PREVIOS!I509,PLAN!A:B,2,FALSE)</f>
        <v>6</v>
      </c>
    </row>
    <row r="510" spans="1:10" x14ac:dyDescent="0.25">
      <c r="A510">
        <v>509</v>
      </c>
      <c r="B510">
        <f>VLOOKUP(PREVIOS!C510,ALUMNOS!A:B,2,FALSE)</f>
        <v>637</v>
      </c>
      <c r="C510">
        <f>VLOOKUP(PREVIOS!E510&amp;'TABLA PREVIOS'!H510,MATERIAS!A:H,7,FALSE)</f>
        <v>291</v>
      </c>
      <c r="D510">
        <f>VLOOKUP(PREVIOS!G510,CONDICION!A:B,2,FALSE)</f>
        <v>1</v>
      </c>
      <c r="E510">
        <f>PREVIOS!AG510</f>
        <v>1</v>
      </c>
      <c r="F510" s="1" t="s">
        <v>534</v>
      </c>
      <c r="G510" s="1" t="s">
        <v>534</v>
      </c>
      <c r="H510">
        <f>VLOOKUP(PREVIOS!F510&amp;VLOOKUP(PREVIOS!I510,PLAN!A:B,2,FALSE),CURSO!A:D,4,FALSE)</f>
        <v>22</v>
      </c>
      <c r="I510">
        <f>VLOOKUP(PREVIOS!H510,CICLO!A:B,2,FALSE)</f>
        <v>53</v>
      </c>
      <c r="J510">
        <f>VLOOKUP(PREVIOS!I510,PLAN!A:B,2,FALSE)</f>
        <v>6</v>
      </c>
    </row>
    <row r="511" spans="1:10" x14ac:dyDescent="0.25">
      <c r="A511">
        <v>510</v>
      </c>
      <c r="B511">
        <f>VLOOKUP(PREVIOS!C511,ALUMNOS!A:B,2,FALSE)</f>
        <v>637</v>
      </c>
      <c r="C511">
        <f>VLOOKUP(PREVIOS!E511&amp;'TABLA PREVIOS'!H511,MATERIAS!A:H,7,FALSE)</f>
        <v>282</v>
      </c>
      <c r="D511">
        <f>VLOOKUP(PREVIOS!G511,CONDICION!A:B,2,FALSE)</f>
        <v>1</v>
      </c>
      <c r="E511">
        <f>PREVIOS!AG511</f>
        <v>1</v>
      </c>
      <c r="F511" s="1" t="s">
        <v>534</v>
      </c>
      <c r="G511" s="1" t="s">
        <v>534</v>
      </c>
      <c r="H511">
        <f>VLOOKUP(PREVIOS!F511&amp;VLOOKUP(PREVIOS!I511,PLAN!A:B,2,FALSE),CURSO!A:D,4,FALSE)</f>
        <v>22</v>
      </c>
      <c r="I511">
        <f>VLOOKUP(PREVIOS!H511,CICLO!A:B,2,FALSE)</f>
        <v>53</v>
      </c>
      <c r="J511">
        <f>VLOOKUP(PREVIOS!I511,PLAN!A:B,2,FALSE)</f>
        <v>6</v>
      </c>
    </row>
    <row r="512" spans="1:10" x14ac:dyDescent="0.25">
      <c r="A512">
        <v>511</v>
      </c>
      <c r="B512">
        <f>VLOOKUP(PREVIOS!C512,ALUMNOS!A:B,2,FALSE)</f>
        <v>637</v>
      </c>
      <c r="C512">
        <f>VLOOKUP(PREVIOS!E512&amp;'TABLA PREVIOS'!H512,MATERIAS!A:H,7,FALSE)</f>
        <v>279</v>
      </c>
      <c r="D512">
        <f>VLOOKUP(PREVIOS!G512,CONDICION!A:B,2,FALSE)</f>
        <v>1</v>
      </c>
      <c r="E512">
        <f>PREVIOS!AG512</f>
        <v>1</v>
      </c>
      <c r="F512" s="1" t="s">
        <v>534</v>
      </c>
      <c r="G512" s="1" t="s">
        <v>534</v>
      </c>
      <c r="H512">
        <f>VLOOKUP(PREVIOS!F512&amp;VLOOKUP(PREVIOS!I512,PLAN!A:B,2,FALSE),CURSO!A:D,4,FALSE)</f>
        <v>22</v>
      </c>
      <c r="I512">
        <f>VLOOKUP(PREVIOS!H512,CICLO!A:B,2,FALSE)</f>
        <v>53</v>
      </c>
      <c r="J512">
        <f>VLOOKUP(PREVIOS!I512,PLAN!A:B,2,FALSE)</f>
        <v>6</v>
      </c>
    </row>
    <row r="513" spans="1:10" x14ac:dyDescent="0.25">
      <c r="A513">
        <v>512</v>
      </c>
      <c r="B513">
        <f>VLOOKUP(PREVIOS!C513,ALUMNOS!A:B,2,FALSE)</f>
        <v>637</v>
      </c>
      <c r="C513">
        <f>VLOOKUP(PREVIOS!E513&amp;'TABLA PREVIOS'!H513,MATERIAS!A:H,7,FALSE)</f>
        <v>281</v>
      </c>
      <c r="D513">
        <f>VLOOKUP(PREVIOS!G513,CONDICION!A:B,2,FALSE)</f>
        <v>1</v>
      </c>
      <c r="E513">
        <f>PREVIOS!AG513</f>
        <v>1</v>
      </c>
      <c r="F513" s="1" t="s">
        <v>534</v>
      </c>
      <c r="G513" s="1" t="s">
        <v>534</v>
      </c>
      <c r="H513">
        <f>VLOOKUP(PREVIOS!F513&amp;VLOOKUP(PREVIOS!I513,PLAN!A:B,2,FALSE),CURSO!A:D,4,FALSE)</f>
        <v>22</v>
      </c>
      <c r="I513">
        <f>VLOOKUP(PREVIOS!H513,CICLO!A:B,2,FALSE)</f>
        <v>53</v>
      </c>
      <c r="J513">
        <f>VLOOKUP(PREVIOS!I513,PLAN!A:B,2,FALSE)</f>
        <v>6</v>
      </c>
    </row>
    <row r="514" spans="1:10" x14ac:dyDescent="0.25">
      <c r="A514">
        <v>513</v>
      </c>
      <c r="B514">
        <f>VLOOKUP(PREVIOS!C514,ALUMNOS!A:B,2,FALSE)</f>
        <v>637</v>
      </c>
      <c r="C514">
        <f>VLOOKUP(PREVIOS!E514&amp;'TABLA PREVIOS'!H514,MATERIAS!A:H,7,FALSE)</f>
        <v>290</v>
      </c>
      <c r="D514">
        <f>VLOOKUP(PREVIOS!G514,CONDICION!A:B,2,FALSE)</f>
        <v>1</v>
      </c>
      <c r="E514">
        <f>PREVIOS!AG514</f>
        <v>1</v>
      </c>
      <c r="F514" s="1" t="s">
        <v>534</v>
      </c>
      <c r="G514" s="1" t="s">
        <v>534</v>
      </c>
      <c r="H514">
        <f>VLOOKUP(PREVIOS!F514&amp;VLOOKUP(PREVIOS!I514,PLAN!A:B,2,FALSE),CURSO!A:D,4,FALSE)</f>
        <v>22</v>
      </c>
      <c r="I514">
        <f>VLOOKUP(PREVIOS!H514,CICLO!A:B,2,FALSE)</f>
        <v>53</v>
      </c>
      <c r="J514">
        <f>VLOOKUP(PREVIOS!I514,PLAN!A:B,2,FALSE)</f>
        <v>6</v>
      </c>
    </row>
    <row r="515" spans="1:10" x14ac:dyDescent="0.25">
      <c r="A515">
        <v>514</v>
      </c>
      <c r="B515">
        <f>VLOOKUP(PREVIOS!C515,ALUMNOS!A:B,2,FALSE)</f>
        <v>701</v>
      </c>
      <c r="C515">
        <f>VLOOKUP(PREVIOS!E515&amp;'TABLA PREVIOS'!H515,MATERIAS!A:H,7,FALSE)</f>
        <v>279</v>
      </c>
      <c r="D515">
        <f>VLOOKUP(PREVIOS!G515,CONDICION!A:B,2,FALSE)</f>
        <v>1</v>
      </c>
      <c r="E515">
        <f>PREVIOS!AG515</f>
        <v>1</v>
      </c>
      <c r="F515" s="1" t="s">
        <v>534</v>
      </c>
      <c r="G515" s="1" t="s">
        <v>534</v>
      </c>
      <c r="H515">
        <f>VLOOKUP(PREVIOS!F515&amp;VLOOKUP(PREVIOS!I515,PLAN!A:B,2,FALSE),CURSO!A:D,4,FALSE)</f>
        <v>22</v>
      </c>
      <c r="I515">
        <f>VLOOKUP(PREVIOS!H515,CICLO!A:B,2,FALSE)</f>
        <v>53</v>
      </c>
      <c r="J515">
        <f>VLOOKUP(PREVIOS!I515,PLAN!A:B,2,FALSE)</f>
        <v>6</v>
      </c>
    </row>
    <row r="516" spans="1:10" x14ac:dyDescent="0.25">
      <c r="A516">
        <v>515</v>
      </c>
      <c r="B516">
        <f>VLOOKUP(PREVIOS!C516,ALUMNOS!A:B,2,FALSE)</f>
        <v>769</v>
      </c>
      <c r="C516">
        <f>VLOOKUP(PREVIOS!E516&amp;'TABLA PREVIOS'!H516,MATERIAS!A:H,7,FALSE)</f>
        <v>289</v>
      </c>
      <c r="D516">
        <f>VLOOKUP(PREVIOS!G516,CONDICION!A:B,2,FALSE)</f>
        <v>1</v>
      </c>
      <c r="E516">
        <f>PREVIOS!AG516</f>
        <v>1</v>
      </c>
      <c r="F516" s="1" t="s">
        <v>534</v>
      </c>
      <c r="G516" s="1" t="s">
        <v>534</v>
      </c>
      <c r="H516">
        <f>VLOOKUP(PREVIOS!F516&amp;VLOOKUP(PREVIOS!I516,PLAN!A:B,2,FALSE),CURSO!A:D,4,FALSE)</f>
        <v>22</v>
      </c>
      <c r="I516">
        <f>VLOOKUP(PREVIOS!H516,CICLO!A:B,2,FALSE)</f>
        <v>53</v>
      </c>
      <c r="J516">
        <f>VLOOKUP(PREVIOS!I516,PLAN!A:B,2,FALSE)</f>
        <v>6</v>
      </c>
    </row>
    <row r="517" spans="1:10" x14ac:dyDescent="0.25">
      <c r="A517">
        <v>516</v>
      </c>
      <c r="B517">
        <f>VLOOKUP(PREVIOS!C517,ALUMNOS!A:B,2,FALSE)</f>
        <v>769</v>
      </c>
      <c r="C517">
        <f>VLOOKUP(PREVIOS!E517&amp;'TABLA PREVIOS'!H517,MATERIAS!A:H,7,FALSE)</f>
        <v>287</v>
      </c>
      <c r="D517">
        <f>VLOOKUP(PREVIOS!G517,CONDICION!A:B,2,FALSE)</f>
        <v>1</v>
      </c>
      <c r="E517">
        <f>PREVIOS!AG517</f>
        <v>1</v>
      </c>
      <c r="F517" s="1" t="s">
        <v>534</v>
      </c>
      <c r="G517" s="1" t="s">
        <v>534</v>
      </c>
      <c r="H517">
        <f>VLOOKUP(PREVIOS!F517&amp;VLOOKUP(PREVIOS!I517,PLAN!A:B,2,FALSE),CURSO!A:D,4,FALSE)</f>
        <v>22</v>
      </c>
      <c r="I517">
        <f>VLOOKUP(PREVIOS!H517,CICLO!A:B,2,FALSE)</f>
        <v>53</v>
      </c>
      <c r="J517">
        <f>VLOOKUP(PREVIOS!I517,PLAN!A:B,2,FALSE)</f>
        <v>6</v>
      </c>
    </row>
    <row r="518" spans="1:10" x14ac:dyDescent="0.25">
      <c r="A518">
        <v>517</v>
      </c>
      <c r="B518">
        <f>VLOOKUP(PREVIOS!C518,ALUMNOS!A:B,2,FALSE)</f>
        <v>769</v>
      </c>
      <c r="C518">
        <f>VLOOKUP(PREVIOS!E518&amp;'TABLA PREVIOS'!H518,MATERIAS!A:H,7,FALSE)</f>
        <v>286</v>
      </c>
      <c r="D518">
        <f>VLOOKUP(PREVIOS!G518,CONDICION!A:B,2,FALSE)</f>
        <v>1</v>
      </c>
      <c r="E518">
        <f>PREVIOS!AG518</f>
        <v>1</v>
      </c>
      <c r="F518" s="1" t="s">
        <v>534</v>
      </c>
      <c r="G518" s="1" t="s">
        <v>534</v>
      </c>
      <c r="H518">
        <f>VLOOKUP(PREVIOS!F518&amp;VLOOKUP(PREVIOS!I518,PLAN!A:B,2,FALSE),CURSO!A:D,4,FALSE)</f>
        <v>22</v>
      </c>
      <c r="I518">
        <f>VLOOKUP(PREVIOS!H518,CICLO!A:B,2,FALSE)</f>
        <v>53</v>
      </c>
      <c r="J518">
        <f>VLOOKUP(PREVIOS!I518,PLAN!A:B,2,FALSE)</f>
        <v>6</v>
      </c>
    </row>
    <row r="519" spans="1:10" x14ac:dyDescent="0.25">
      <c r="A519">
        <v>518</v>
      </c>
      <c r="B519">
        <f>VLOOKUP(PREVIOS!C519,ALUMNOS!A:B,2,FALSE)</f>
        <v>769</v>
      </c>
      <c r="C519">
        <f>VLOOKUP(PREVIOS!E519&amp;'TABLA PREVIOS'!H519,MATERIAS!A:H,7,FALSE)</f>
        <v>292</v>
      </c>
      <c r="D519">
        <f>VLOOKUP(PREVIOS!G519,CONDICION!A:B,2,FALSE)</f>
        <v>1</v>
      </c>
      <c r="E519">
        <f>PREVIOS!AG519</f>
        <v>1</v>
      </c>
      <c r="F519" s="1" t="s">
        <v>534</v>
      </c>
      <c r="G519" s="1" t="s">
        <v>534</v>
      </c>
      <c r="H519">
        <f>VLOOKUP(PREVIOS!F519&amp;VLOOKUP(PREVIOS!I519,PLAN!A:B,2,FALSE),CURSO!A:D,4,FALSE)</f>
        <v>22</v>
      </c>
      <c r="I519">
        <f>VLOOKUP(PREVIOS!H519,CICLO!A:B,2,FALSE)</f>
        <v>53</v>
      </c>
      <c r="J519">
        <f>VLOOKUP(PREVIOS!I519,PLAN!A:B,2,FALSE)</f>
        <v>6</v>
      </c>
    </row>
    <row r="520" spans="1:10" x14ac:dyDescent="0.25">
      <c r="A520">
        <v>519</v>
      </c>
      <c r="B520">
        <f>VLOOKUP(PREVIOS!C520,ALUMNOS!A:B,2,FALSE)</f>
        <v>769</v>
      </c>
      <c r="C520">
        <f>VLOOKUP(PREVIOS!E520&amp;'TABLA PREVIOS'!H520,MATERIAS!A:H,7,FALSE)</f>
        <v>279</v>
      </c>
      <c r="D520">
        <f>VLOOKUP(PREVIOS!G520,CONDICION!A:B,2,FALSE)</f>
        <v>1</v>
      </c>
      <c r="E520">
        <f>PREVIOS!AG520</f>
        <v>1</v>
      </c>
      <c r="F520" s="1" t="s">
        <v>534</v>
      </c>
      <c r="G520" s="1" t="s">
        <v>534</v>
      </c>
      <c r="H520">
        <f>VLOOKUP(PREVIOS!F520&amp;VLOOKUP(PREVIOS!I520,PLAN!A:B,2,FALSE),CURSO!A:D,4,FALSE)</f>
        <v>22</v>
      </c>
      <c r="I520">
        <f>VLOOKUP(PREVIOS!H520,CICLO!A:B,2,FALSE)</f>
        <v>53</v>
      </c>
      <c r="J520">
        <f>VLOOKUP(PREVIOS!I520,PLAN!A:B,2,FALSE)</f>
        <v>6</v>
      </c>
    </row>
    <row r="521" spans="1:10" x14ac:dyDescent="0.25">
      <c r="A521">
        <v>520</v>
      </c>
      <c r="B521">
        <f>VLOOKUP(PREVIOS!C521,ALUMNOS!A:B,2,FALSE)</f>
        <v>769</v>
      </c>
      <c r="C521">
        <f>VLOOKUP(PREVIOS!E521&amp;'TABLA PREVIOS'!H521,MATERIAS!A:H,7,FALSE)</f>
        <v>280</v>
      </c>
      <c r="D521">
        <f>VLOOKUP(PREVIOS!G521,CONDICION!A:B,2,FALSE)</f>
        <v>1</v>
      </c>
      <c r="E521">
        <f>PREVIOS!AG521</f>
        <v>1</v>
      </c>
      <c r="F521" s="1" t="s">
        <v>534</v>
      </c>
      <c r="G521" s="1" t="s">
        <v>534</v>
      </c>
      <c r="H521">
        <f>VLOOKUP(PREVIOS!F521&amp;VLOOKUP(PREVIOS!I521,PLAN!A:B,2,FALSE),CURSO!A:D,4,FALSE)</f>
        <v>22</v>
      </c>
      <c r="I521">
        <f>VLOOKUP(PREVIOS!H521,CICLO!A:B,2,FALSE)</f>
        <v>53</v>
      </c>
      <c r="J521">
        <f>VLOOKUP(PREVIOS!I521,PLAN!A:B,2,FALSE)</f>
        <v>6</v>
      </c>
    </row>
    <row r="522" spans="1:10" x14ac:dyDescent="0.25">
      <c r="A522">
        <v>521</v>
      </c>
      <c r="B522">
        <f>VLOOKUP(PREVIOS!C522,ALUMNOS!A:B,2,FALSE)</f>
        <v>769</v>
      </c>
      <c r="C522">
        <f>VLOOKUP(PREVIOS!E522&amp;'TABLA PREVIOS'!H522,MATERIAS!A:H,7,FALSE)</f>
        <v>281</v>
      </c>
      <c r="D522">
        <f>VLOOKUP(PREVIOS!G522,CONDICION!A:B,2,FALSE)</f>
        <v>1</v>
      </c>
      <c r="E522">
        <f>PREVIOS!AG522</f>
        <v>1</v>
      </c>
      <c r="F522" s="1" t="s">
        <v>534</v>
      </c>
      <c r="G522" s="1" t="s">
        <v>534</v>
      </c>
      <c r="H522">
        <f>VLOOKUP(PREVIOS!F522&amp;VLOOKUP(PREVIOS!I522,PLAN!A:B,2,FALSE),CURSO!A:D,4,FALSE)</f>
        <v>22</v>
      </c>
      <c r="I522">
        <f>VLOOKUP(PREVIOS!H522,CICLO!A:B,2,FALSE)</f>
        <v>53</v>
      </c>
      <c r="J522">
        <f>VLOOKUP(PREVIOS!I522,PLAN!A:B,2,FALSE)</f>
        <v>6</v>
      </c>
    </row>
    <row r="523" spans="1:10" x14ac:dyDescent="0.25">
      <c r="A523">
        <v>522</v>
      </c>
      <c r="B523">
        <f>VLOOKUP(PREVIOS!C523,ALUMNOS!A:B,2,FALSE)</f>
        <v>11</v>
      </c>
      <c r="C523">
        <f>VLOOKUP(PREVIOS!E523&amp;'TABLA PREVIOS'!H523,MATERIAS!A:H,7,FALSE)</f>
        <v>264</v>
      </c>
      <c r="D523">
        <f>VLOOKUP(PREVIOS!G523,CONDICION!A:B,2,FALSE)</f>
        <v>1</v>
      </c>
      <c r="E523">
        <f>PREVIOS!AG523</f>
        <v>1</v>
      </c>
      <c r="F523" s="1" t="s">
        <v>534</v>
      </c>
      <c r="G523" s="1" t="s">
        <v>534</v>
      </c>
      <c r="H523">
        <f>VLOOKUP(PREVIOS!F523&amp;VLOOKUP(PREVIOS!I523,PLAN!A:B,2,FALSE),CURSO!A:D,4,FALSE)</f>
        <v>21</v>
      </c>
      <c r="I523">
        <f>VLOOKUP(PREVIOS!H523,CICLO!A:B,2,FALSE)</f>
        <v>52</v>
      </c>
      <c r="J523">
        <f>VLOOKUP(PREVIOS!I523,PLAN!A:B,2,FALSE)</f>
        <v>6</v>
      </c>
    </row>
    <row r="524" spans="1:10" x14ac:dyDescent="0.25">
      <c r="A524">
        <v>523</v>
      </c>
      <c r="B524">
        <f>VLOOKUP(PREVIOS!C524,ALUMNOS!A:B,2,FALSE)</f>
        <v>11</v>
      </c>
      <c r="C524">
        <f>VLOOKUP(PREVIOS!E524&amp;'TABLA PREVIOS'!H524,MATERIAS!A:H,7,FALSE)</f>
        <v>282</v>
      </c>
      <c r="D524">
        <f>VLOOKUP(PREVIOS!G524,CONDICION!A:B,2,FALSE)</f>
        <v>1</v>
      </c>
      <c r="E524">
        <f>PREVIOS!AG524</f>
        <v>1</v>
      </c>
      <c r="F524" s="1" t="s">
        <v>534</v>
      </c>
      <c r="G524" s="1" t="s">
        <v>534</v>
      </c>
      <c r="H524">
        <f>VLOOKUP(PREVIOS!F524&amp;VLOOKUP(PREVIOS!I524,PLAN!A:B,2,FALSE),CURSO!A:D,4,FALSE)</f>
        <v>22</v>
      </c>
      <c r="I524">
        <f>VLOOKUP(PREVIOS!H524,CICLO!A:B,2,FALSE)</f>
        <v>53</v>
      </c>
      <c r="J524">
        <f>VLOOKUP(PREVIOS!I524,PLAN!A:B,2,FALSE)</f>
        <v>6</v>
      </c>
    </row>
    <row r="525" spans="1:10" x14ac:dyDescent="0.25">
      <c r="A525">
        <v>524</v>
      </c>
      <c r="B525">
        <f>VLOOKUP(PREVIOS!C525,ALUMNOS!A:B,2,FALSE)</f>
        <v>11</v>
      </c>
      <c r="C525">
        <f>VLOOKUP(PREVIOS!E525&amp;'TABLA PREVIOS'!H525,MATERIAS!A:H,7,FALSE)</f>
        <v>279</v>
      </c>
      <c r="D525">
        <f>VLOOKUP(PREVIOS!G525,CONDICION!A:B,2,FALSE)</f>
        <v>1</v>
      </c>
      <c r="E525">
        <f>PREVIOS!AG525</f>
        <v>1</v>
      </c>
      <c r="F525" s="1" t="s">
        <v>534</v>
      </c>
      <c r="G525" s="1" t="s">
        <v>534</v>
      </c>
      <c r="H525">
        <f>VLOOKUP(PREVIOS!F525&amp;VLOOKUP(PREVIOS!I525,PLAN!A:B,2,FALSE),CURSO!A:D,4,FALSE)</f>
        <v>22</v>
      </c>
      <c r="I525">
        <f>VLOOKUP(PREVIOS!H525,CICLO!A:B,2,FALSE)</f>
        <v>53</v>
      </c>
      <c r="J525">
        <f>VLOOKUP(PREVIOS!I525,PLAN!A:B,2,FALSE)</f>
        <v>6</v>
      </c>
    </row>
    <row r="526" spans="1:10" x14ac:dyDescent="0.25">
      <c r="A526">
        <v>525</v>
      </c>
      <c r="B526">
        <f>VLOOKUP(PREVIOS!C526,ALUMNOS!A:B,2,FALSE)</f>
        <v>11</v>
      </c>
      <c r="C526">
        <f>VLOOKUP(PREVIOS!E526&amp;'TABLA PREVIOS'!H526,MATERIAS!A:H,7,FALSE)</f>
        <v>280</v>
      </c>
      <c r="D526">
        <f>VLOOKUP(PREVIOS!G526,CONDICION!A:B,2,FALSE)</f>
        <v>1</v>
      </c>
      <c r="E526">
        <f>PREVIOS!AG526</f>
        <v>1</v>
      </c>
      <c r="F526" s="1" t="s">
        <v>534</v>
      </c>
      <c r="G526" s="1" t="s">
        <v>534</v>
      </c>
      <c r="H526">
        <f>VLOOKUP(PREVIOS!F526&amp;VLOOKUP(PREVIOS!I526,PLAN!A:B,2,FALSE),CURSO!A:D,4,FALSE)</f>
        <v>22</v>
      </c>
      <c r="I526">
        <f>VLOOKUP(PREVIOS!H526,CICLO!A:B,2,FALSE)</f>
        <v>53</v>
      </c>
      <c r="J526">
        <f>VLOOKUP(PREVIOS!I526,PLAN!A:B,2,FALSE)</f>
        <v>6</v>
      </c>
    </row>
    <row r="527" spans="1:10" x14ac:dyDescent="0.25">
      <c r="A527">
        <v>526</v>
      </c>
      <c r="B527">
        <f>VLOOKUP(PREVIOS!C527,ALUMNOS!A:B,2,FALSE)</f>
        <v>20</v>
      </c>
      <c r="C527">
        <f>VLOOKUP(PREVIOS!E527&amp;'TABLA PREVIOS'!H527,MATERIAS!A:H,7,FALSE)</f>
        <v>285</v>
      </c>
      <c r="D527">
        <f>VLOOKUP(PREVIOS!G527,CONDICION!A:B,2,FALSE)</f>
        <v>1</v>
      </c>
      <c r="E527">
        <f>PREVIOS!AG527</f>
        <v>1</v>
      </c>
      <c r="F527" s="1" t="s">
        <v>534</v>
      </c>
      <c r="G527" s="1" t="s">
        <v>534</v>
      </c>
      <c r="H527">
        <f>VLOOKUP(PREVIOS!F527&amp;VLOOKUP(PREVIOS!I527,PLAN!A:B,2,FALSE),CURSO!A:D,4,FALSE)</f>
        <v>22</v>
      </c>
      <c r="I527">
        <f>VLOOKUP(PREVIOS!H527,CICLO!A:B,2,FALSE)</f>
        <v>53</v>
      </c>
      <c r="J527">
        <f>VLOOKUP(PREVIOS!I527,PLAN!A:B,2,FALSE)</f>
        <v>6</v>
      </c>
    </row>
    <row r="528" spans="1:10" x14ac:dyDescent="0.25">
      <c r="A528">
        <v>527</v>
      </c>
      <c r="B528">
        <f>VLOOKUP(PREVIOS!C528,ALUMNOS!A:B,2,FALSE)</f>
        <v>20</v>
      </c>
      <c r="C528">
        <f>VLOOKUP(PREVIOS!E528&amp;'TABLA PREVIOS'!H528,MATERIAS!A:H,7,FALSE)</f>
        <v>289</v>
      </c>
      <c r="D528">
        <f>VLOOKUP(PREVIOS!G528,CONDICION!A:B,2,FALSE)</f>
        <v>1</v>
      </c>
      <c r="E528">
        <f>PREVIOS!AG528</f>
        <v>1</v>
      </c>
      <c r="F528" s="1" t="s">
        <v>534</v>
      </c>
      <c r="G528" s="1" t="s">
        <v>534</v>
      </c>
      <c r="H528">
        <f>VLOOKUP(PREVIOS!F528&amp;VLOOKUP(PREVIOS!I528,PLAN!A:B,2,FALSE),CURSO!A:D,4,FALSE)</f>
        <v>22</v>
      </c>
      <c r="I528">
        <f>VLOOKUP(PREVIOS!H528,CICLO!A:B,2,FALSE)</f>
        <v>53</v>
      </c>
      <c r="J528">
        <f>VLOOKUP(PREVIOS!I528,PLAN!A:B,2,FALSE)</f>
        <v>6</v>
      </c>
    </row>
    <row r="529" spans="1:10" x14ac:dyDescent="0.25">
      <c r="A529">
        <v>528</v>
      </c>
      <c r="B529">
        <f>VLOOKUP(PREVIOS!C529,ALUMNOS!A:B,2,FALSE)</f>
        <v>20</v>
      </c>
      <c r="C529">
        <f>VLOOKUP(PREVIOS!E529&amp;'TABLA PREVIOS'!H529,MATERIAS!A:H,7,FALSE)</f>
        <v>286</v>
      </c>
      <c r="D529">
        <f>VLOOKUP(PREVIOS!G529,CONDICION!A:B,2,FALSE)</f>
        <v>1</v>
      </c>
      <c r="E529">
        <f>PREVIOS!AG529</f>
        <v>1</v>
      </c>
      <c r="F529" s="1" t="s">
        <v>534</v>
      </c>
      <c r="G529" s="1" t="s">
        <v>534</v>
      </c>
      <c r="H529">
        <f>VLOOKUP(PREVIOS!F529&amp;VLOOKUP(PREVIOS!I529,PLAN!A:B,2,FALSE),CURSO!A:D,4,FALSE)</f>
        <v>22</v>
      </c>
      <c r="I529">
        <f>VLOOKUP(PREVIOS!H529,CICLO!A:B,2,FALSE)</f>
        <v>53</v>
      </c>
      <c r="J529">
        <f>VLOOKUP(PREVIOS!I529,PLAN!A:B,2,FALSE)</f>
        <v>6</v>
      </c>
    </row>
    <row r="530" spans="1:10" x14ac:dyDescent="0.25">
      <c r="A530">
        <v>529</v>
      </c>
      <c r="B530">
        <f>VLOOKUP(PREVIOS!C530,ALUMNOS!A:B,2,FALSE)</f>
        <v>20</v>
      </c>
      <c r="C530">
        <f>VLOOKUP(PREVIOS!E530&amp;'TABLA PREVIOS'!H530,MATERIAS!A:H,7,FALSE)</f>
        <v>280</v>
      </c>
      <c r="D530">
        <f>VLOOKUP(PREVIOS!G530,CONDICION!A:B,2,FALSE)</f>
        <v>1</v>
      </c>
      <c r="E530">
        <f>PREVIOS!AG530</f>
        <v>1</v>
      </c>
      <c r="F530" s="1" t="s">
        <v>534</v>
      </c>
      <c r="G530" s="1" t="s">
        <v>534</v>
      </c>
      <c r="H530">
        <f>VLOOKUP(PREVIOS!F530&amp;VLOOKUP(PREVIOS!I530,PLAN!A:B,2,FALSE),CURSO!A:D,4,FALSE)</f>
        <v>22</v>
      </c>
      <c r="I530">
        <f>VLOOKUP(PREVIOS!H530,CICLO!A:B,2,FALSE)</f>
        <v>53</v>
      </c>
      <c r="J530">
        <f>VLOOKUP(PREVIOS!I530,PLAN!A:B,2,FALSE)</f>
        <v>6</v>
      </c>
    </row>
    <row r="531" spans="1:10" x14ac:dyDescent="0.25">
      <c r="A531">
        <v>530</v>
      </c>
      <c r="B531">
        <f>VLOOKUP(PREVIOS!C531,ALUMNOS!A:B,2,FALSE)</f>
        <v>20</v>
      </c>
      <c r="C531">
        <f>VLOOKUP(PREVIOS!E531&amp;'TABLA PREVIOS'!H531,MATERIAS!A:H,7,FALSE)</f>
        <v>290</v>
      </c>
      <c r="D531">
        <f>VLOOKUP(PREVIOS!G531,CONDICION!A:B,2,FALSE)</f>
        <v>1</v>
      </c>
      <c r="E531">
        <f>PREVIOS!AG531</f>
        <v>1</v>
      </c>
      <c r="F531" s="1" t="s">
        <v>534</v>
      </c>
      <c r="G531" s="1" t="s">
        <v>534</v>
      </c>
      <c r="H531">
        <f>VLOOKUP(PREVIOS!F531&amp;VLOOKUP(PREVIOS!I531,PLAN!A:B,2,FALSE),CURSO!A:D,4,FALSE)</f>
        <v>22</v>
      </c>
      <c r="I531">
        <f>VLOOKUP(PREVIOS!H531,CICLO!A:B,2,FALSE)</f>
        <v>53</v>
      </c>
      <c r="J531">
        <f>VLOOKUP(PREVIOS!I531,PLAN!A:B,2,FALSE)</f>
        <v>6</v>
      </c>
    </row>
    <row r="532" spans="1:10" x14ac:dyDescent="0.25">
      <c r="A532">
        <v>531</v>
      </c>
      <c r="B532">
        <f>VLOOKUP(PREVIOS!C532,ALUMNOS!A:B,2,FALSE)</f>
        <v>46</v>
      </c>
      <c r="C532">
        <f>VLOOKUP(PREVIOS!E532&amp;'TABLA PREVIOS'!H532,MATERIAS!A:H,7,FALSE)</f>
        <v>229</v>
      </c>
      <c r="D532">
        <f>VLOOKUP(PREVIOS!G532,CONDICION!A:B,2,FALSE)</f>
        <v>1</v>
      </c>
      <c r="E532">
        <f>PREVIOS!AG532</f>
        <v>1</v>
      </c>
      <c r="F532" s="1" t="s">
        <v>534</v>
      </c>
      <c r="G532" s="1" t="s">
        <v>534</v>
      </c>
      <c r="H532">
        <f>VLOOKUP(PREVIOS!F532&amp;VLOOKUP(PREVIOS!I532,PLAN!A:B,2,FALSE),CURSO!A:D,4,FALSE)</f>
        <v>18</v>
      </c>
      <c r="I532">
        <f>VLOOKUP(PREVIOS!H532,CICLO!A:B,2,FALSE)</f>
        <v>49</v>
      </c>
      <c r="J532">
        <f>VLOOKUP(PREVIOS!I532,PLAN!A:B,2,FALSE)</f>
        <v>5</v>
      </c>
    </row>
    <row r="533" spans="1:10" x14ac:dyDescent="0.25">
      <c r="A533">
        <v>532</v>
      </c>
      <c r="B533">
        <f>VLOOKUP(PREVIOS!C533,ALUMNOS!A:B,2,FALSE)</f>
        <v>46</v>
      </c>
      <c r="C533">
        <f>VLOOKUP(PREVIOS!E533&amp;'TABLA PREVIOS'!H533,MATERIAS!A:H,7,FALSE)</f>
        <v>268</v>
      </c>
      <c r="D533">
        <f>VLOOKUP(PREVIOS!G533,CONDICION!A:B,2,FALSE)</f>
        <v>1</v>
      </c>
      <c r="E533">
        <f>PREVIOS!AG533</f>
        <v>1</v>
      </c>
      <c r="F533" s="1" t="s">
        <v>534</v>
      </c>
      <c r="G533" s="1" t="s">
        <v>534</v>
      </c>
      <c r="H533">
        <f>VLOOKUP(PREVIOS!F533&amp;VLOOKUP(PREVIOS!I533,PLAN!A:B,2,FALSE),CURSO!A:D,4,FALSE)</f>
        <v>21</v>
      </c>
      <c r="I533">
        <f>VLOOKUP(PREVIOS!H533,CICLO!A:B,2,FALSE)</f>
        <v>52</v>
      </c>
      <c r="J533">
        <f>VLOOKUP(PREVIOS!I533,PLAN!A:B,2,FALSE)</f>
        <v>6</v>
      </c>
    </row>
    <row r="534" spans="1:10" x14ac:dyDescent="0.25">
      <c r="A534">
        <v>533</v>
      </c>
      <c r="B534">
        <f>VLOOKUP(PREVIOS!C534,ALUMNOS!A:B,2,FALSE)</f>
        <v>46</v>
      </c>
      <c r="C534">
        <f>VLOOKUP(PREVIOS!E534&amp;'TABLA PREVIOS'!H534,MATERIAS!A:H,7,FALSE)</f>
        <v>265</v>
      </c>
      <c r="D534">
        <f>VLOOKUP(PREVIOS!G534,CONDICION!A:B,2,FALSE)</f>
        <v>1</v>
      </c>
      <c r="E534">
        <f>PREVIOS!AG534</f>
        <v>1</v>
      </c>
      <c r="F534" s="1" t="s">
        <v>534</v>
      </c>
      <c r="G534" s="1" t="s">
        <v>534</v>
      </c>
      <c r="H534">
        <f>VLOOKUP(PREVIOS!F534&amp;VLOOKUP(PREVIOS!I534,PLAN!A:B,2,FALSE),CURSO!A:D,4,FALSE)</f>
        <v>21</v>
      </c>
      <c r="I534">
        <f>VLOOKUP(PREVIOS!H534,CICLO!A:B,2,FALSE)</f>
        <v>52</v>
      </c>
      <c r="J534">
        <f>VLOOKUP(PREVIOS!I534,PLAN!A:B,2,FALSE)</f>
        <v>6</v>
      </c>
    </row>
    <row r="535" spans="1:10" x14ac:dyDescent="0.25">
      <c r="A535">
        <v>534</v>
      </c>
      <c r="B535">
        <f>VLOOKUP(PREVIOS!C535,ALUMNOS!A:B,2,FALSE)</f>
        <v>46</v>
      </c>
      <c r="C535">
        <f>VLOOKUP(PREVIOS!E535&amp;'TABLA PREVIOS'!H535,MATERIAS!A:H,7,FALSE)</f>
        <v>285</v>
      </c>
      <c r="D535">
        <f>VLOOKUP(PREVIOS!G535,CONDICION!A:B,2,FALSE)</f>
        <v>1</v>
      </c>
      <c r="E535">
        <f>PREVIOS!AG535</f>
        <v>1</v>
      </c>
      <c r="F535" s="1" t="s">
        <v>534</v>
      </c>
      <c r="G535" s="1" t="s">
        <v>534</v>
      </c>
      <c r="H535">
        <f>VLOOKUP(PREVIOS!F535&amp;VLOOKUP(PREVIOS!I535,PLAN!A:B,2,FALSE),CURSO!A:D,4,FALSE)</f>
        <v>22</v>
      </c>
      <c r="I535">
        <f>VLOOKUP(PREVIOS!H535,CICLO!A:B,2,FALSE)</f>
        <v>53</v>
      </c>
      <c r="J535">
        <f>VLOOKUP(PREVIOS!I535,PLAN!A:B,2,FALSE)</f>
        <v>6</v>
      </c>
    </row>
    <row r="536" spans="1:10" x14ac:dyDescent="0.25">
      <c r="A536">
        <v>535</v>
      </c>
      <c r="B536">
        <f>VLOOKUP(PREVIOS!C536,ALUMNOS!A:B,2,FALSE)</f>
        <v>46</v>
      </c>
      <c r="C536">
        <f>VLOOKUP(PREVIOS!E536&amp;'TABLA PREVIOS'!H536,MATERIAS!A:H,7,FALSE)</f>
        <v>284</v>
      </c>
      <c r="D536">
        <f>VLOOKUP(PREVIOS!G536,CONDICION!A:B,2,FALSE)</f>
        <v>1</v>
      </c>
      <c r="E536">
        <f>PREVIOS!AG536</f>
        <v>1</v>
      </c>
      <c r="F536" s="1" t="s">
        <v>534</v>
      </c>
      <c r="G536" s="1" t="s">
        <v>534</v>
      </c>
      <c r="H536">
        <f>VLOOKUP(PREVIOS!F536&amp;VLOOKUP(PREVIOS!I536,PLAN!A:B,2,FALSE),CURSO!A:D,4,FALSE)</f>
        <v>22</v>
      </c>
      <c r="I536">
        <f>VLOOKUP(PREVIOS!H536,CICLO!A:B,2,FALSE)</f>
        <v>53</v>
      </c>
      <c r="J536">
        <f>VLOOKUP(PREVIOS!I536,PLAN!A:B,2,FALSE)</f>
        <v>6</v>
      </c>
    </row>
    <row r="537" spans="1:10" x14ac:dyDescent="0.25">
      <c r="A537">
        <v>536</v>
      </c>
      <c r="B537">
        <f>VLOOKUP(PREVIOS!C537,ALUMNOS!A:B,2,FALSE)</f>
        <v>46</v>
      </c>
      <c r="C537">
        <f>VLOOKUP(PREVIOS!E537&amp;'TABLA PREVIOS'!H537,MATERIAS!A:H,7,FALSE)</f>
        <v>287</v>
      </c>
      <c r="D537">
        <f>VLOOKUP(PREVIOS!G537,CONDICION!A:B,2,FALSE)</f>
        <v>1</v>
      </c>
      <c r="E537">
        <f>PREVIOS!AG537</f>
        <v>1</v>
      </c>
      <c r="F537" s="1" t="s">
        <v>534</v>
      </c>
      <c r="G537" s="1" t="s">
        <v>534</v>
      </c>
      <c r="H537">
        <f>VLOOKUP(PREVIOS!F537&amp;VLOOKUP(PREVIOS!I537,PLAN!A:B,2,FALSE),CURSO!A:D,4,FALSE)</f>
        <v>22</v>
      </c>
      <c r="I537">
        <f>VLOOKUP(PREVIOS!H537,CICLO!A:B,2,FALSE)</f>
        <v>53</v>
      </c>
      <c r="J537">
        <f>VLOOKUP(PREVIOS!I537,PLAN!A:B,2,FALSE)</f>
        <v>6</v>
      </c>
    </row>
    <row r="538" spans="1:10" x14ac:dyDescent="0.25">
      <c r="A538">
        <v>537</v>
      </c>
      <c r="B538">
        <f>VLOOKUP(PREVIOS!C538,ALUMNOS!A:B,2,FALSE)</f>
        <v>46</v>
      </c>
      <c r="C538">
        <f>VLOOKUP(PREVIOS!E538&amp;'TABLA PREVIOS'!H538,MATERIAS!A:H,7,FALSE)</f>
        <v>286</v>
      </c>
      <c r="D538">
        <f>VLOOKUP(PREVIOS!G538,CONDICION!A:B,2,FALSE)</f>
        <v>1</v>
      </c>
      <c r="E538">
        <f>PREVIOS!AG538</f>
        <v>1</v>
      </c>
      <c r="F538" s="1" t="s">
        <v>534</v>
      </c>
      <c r="G538" s="1" t="s">
        <v>534</v>
      </c>
      <c r="H538">
        <f>VLOOKUP(PREVIOS!F538&amp;VLOOKUP(PREVIOS!I538,PLAN!A:B,2,FALSE),CURSO!A:D,4,FALSE)</f>
        <v>22</v>
      </c>
      <c r="I538">
        <f>VLOOKUP(PREVIOS!H538,CICLO!A:B,2,FALSE)</f>
        <v>53</v>
      </c>
      <c r="J538">
        <f>VLOOKUP(PREVIOS!I538,PLAN!A:B,2,FALSE)</f>
        <v>6</v>
      </c>
    </row>
    <row r="539" spans="1:10" x14ac:dyDescent="0.25">
      <c r="A539">
        <v>538</v>
      </c>
      <c r="B539">
        <f>VLOOKUP(PREVIOS!C539,ALUMNOS!A:B,2,FALSE)</f>
        <v>46</v>
      </c>
      <c r="C539">
        <f>VLOOKUP(PREVIOS!E539&amp;'TABLA PREVIOS'!H539,MATERIAS!A:H,7,FALSE)</f>
        <v>292</v>
      </c>
      <c r="D539">
        <f>VLOOKUP(PREVIOS!G539,CONDICION!A:B,2,FALSE)</f>
        <v>1</v>
      </c>
      <c r="E539">
        <f>PREVIOS!AG539</f>
        <v>1</v>
      </c>
      <c r="F539" s="1" t="s">
        <v>534</v>
      </c>
      <c r="G539" s="1" t="s">
        <v>534</v>
      </c>
      <c r="H539">
        <f>VLOOKUP(PREVIOS!F539&amp;VLOOKUP(PREVIOS!I539,PLAN!A:B,2,FALSE),CURSO!A:D,4,FALSE)</f>
        <v>22</v>
      </c>
      <c r="I539">
        <f>VLOOKUP(PREVIOS!H539,CICLO!A:B,2,FALSE)</f>
        <v>53</v>
      </c>
      <c r="J539">
        <f>VLOOKUP(PREVIOS!I539,PLAN!A:B,2,FALSE)</f>
        <v>6</v>
      </c>
    </row>
    <row r="540" spans="1:10" x14ac:dyDescent="0.25">
      <c r="A540">
        <v>539</v>
      </c>
      <c r="B540">
        <f>VLOOKUP(PREVIOS!C540,ALUMNOS!A:B,2,FALSE)</f>
        <v>46</v>
      </c>
      <c r="C540">
        <f>VLOOKUP(PREVIOS!E540&amp;'TABLA PREVIOS'!H540,MATERIAS!A:H,7,FALSE)</f>
        <v>291</v>
      </c>
      <c r="D540">
        <f>VLOOKUP(PREVIOS!G540,CONDICION!A:B,2,FALSE)</f>
        <v>1</v>
      </c>
      <c r="E540">
        <f>PREVIOS!AG540</f>
        <v>1</v>
      </c>
      <c r="F540" s="1" t="s">
        <v>534</v>
      </c>
      <c r="G540" s="1" t="s">
        <v>534</v>
      </c>
      <c r="H540">
        <f>VLOOKUP(PREVIOS!F540&amp;VLOOKUP(PREVIOS!I540,PLAN!A:B,2,FALSE),CURSO!A:D,4,FALSE)</f>
        <v>22</v>
      </c>
      <c r="I540">
        <f>VLOOKUP(PREVIOS!H540,CICLO!A:B,2,FALSE)</f>
        <v>53</v>
      </c>
      <c r="J540">
        <f>VLOOKUP(PREVIOS!I540,PLAN!A:B,2,FALSE)</f>
        <v>6</v>
      </c>
    </row>
    <row r="541" spans="1:10" x14ac:dyDescent="0.25">
      <c r="A541">
        <v>540</v>
      </c>
      <c r="B541">
        <f>VLOOKUP(PREVIOS!C541,ALUMNOS!A:B,2,FALSE)</f>
        <v>46</v>
      </c>
      <c r="C541">
        <f>VLOOKUP(PREVIOS!E541&amp;'TABLA PREVIOS'!H541,MATERIAS!A:H,7,FALSE)</f>
        <v>282</v>
      </c>
      <c r="D541">
        <f>VLOOKUP(PREVIOS!G541,CONDICION!A:B,2,FALSE)</f>
        <v>1</v>
      </c>
      <c r="E541">
        <f>PREVIOS!AG541</f>
        <v>1</v>
      </c>
      <c r="F541" s="1" t="s">
        <v>534</v>
      </c>
      <c r="G541" s="1" t="s">
        <v>534</v>
      </c>
      <c r="H541">
        <f>VLOOKUP(PREVIOS!F541&amp;VLOOKUP(PREVIOS!I541,PLAN!A:B,2,FALSE),CURSO!A:D,4,FALSE)</f>
        <v>22</v>
      </c>
      <c r="I541">
        <f>VLOOKUP(PREVIOS!H541,CICLO!A:B,2,FALSE)</f>
        <v>53</v>
      </c>
      <c r="J541">
        <f>VLOOKUP(PREVIOS!I541,PLAN!A:B,2,FALSE)</f>
        <v>6</v>
      </c>
    </row>
    <row r="542" spans="1:10" x14ac:dyDescent="0.25">
      <c r="A542">
        <v>541</v>
      </c>
      <c r="B542">
        <f>VLOOKUP(PREVIOS!C542,ALUMNOS!A:B,2,FALSE)</f>
        <v>46</v>
      </c>
      <c r="C542">
        <f>VLOOKUP(PREVIOS!E542&amp;'TABLA PREVIOS'!H542,MATERIAS!A:H,7,FALSE)</f>
        <v>279</v>
      </c>
      <c r="D542">
        <f>VLOOKUP(PREVIOS!G542,CONDICION!A:B,2,FALSE)</f>
        <v>1</v>
      </c>
      <c r="E542">
        <f>PREVIOS!AG542</f>
        <v>1</v>
      </c>
      <c r="F542" s="1" t="s">
        <v>534</v>
      </c>
      <c r="G542" s="1" t="s">
        <v>534</v>
      </c>
      <c r="H542">
        <f>VLOOKUP(PREVIOS!F542&amp;VLOOKUP(PREVIOS!I542,PLAN!A:B,2,FALSE),CURSO!A:D,4,FALSE)</f>
        <v>22</v>
      </c>
      <c r="I542">
        <f>VLOOKUP(PREVIOS!H542,CICLO!A:B,2,FALSE)</f>
        <v>53</v>
      </c>
      <c r="J542">
        <f>VLOOKUP(PREVIOS!I542,PLAN!A:B,2,FALSE)</f>
        <v>6</v>
      </c>
    </row>
    <row r="543" spans="1:10" x14ac:dyDescent="0.25">
      <c r="A543">
        <v>542</v>
      </c>
      <c r="B543">
        <f>VLOOKUP(PREVIOS!C543,ALUMNOS!A:B,2,FALSE)</f>
        <v>46</v>
      </c>
      <c r="C543">
        <f>VLOOKUP(PREVIOS!E543&amp;'TABLA PREVIOS'!H543,MATERIAS!A:H,7,FALSE)</f>
        <v>280</v>
      </c>
      <c r="D543">
        <f>VLOOKUP(PREVIOS!G543,CONDICION!A:B,2,FALSE)</f>
        <v>1</v>
      </c>
      <c r="E543">
        <f>PREVIOS!AG543</f>
        <v>1</v>
      </c>
      <c r="F543" s="1" t="s">
        <v>534</v>
      </c>
      <c r="G543" s="1" t="s">
        <v>534</v>
      </c>
      <c r="H543">
        <f>VLOOKUP(PREVIOS!F543&amp;VLOOKUP(PREVIOS!I543,PLAN!A:B,2,FALSE),CURSO!A:D,4,FALSE)</f>
        <v>22</v>
      </c>
      <c r="I543">
        <f>VLOOKUP(PREVIOS!H543,CICLO!A:B,2,FALSE)</f>
        <v>53</v>
      </c>
      <c r="J543">
        <f>VLOOKUP(PREVIOS!I543,PLAN!A:B,2,FALSE)</f>
        <v>6</v>
      </c>
    </row>
    <row r="544" spans="1:10" x14ac:dyDescent="0.25">
      <c r="A544">
        <v>543</v>
      </c>
      <c r="B544">
        <f>VLOOKUP(PREVIOS!C544,ALUMNOS!A:B,2,FALSE)</f>
        <v>46</v>
      </c>
      <c r="C544">
        <f>VLOOKUP(PREVIOS!E544&amp;'TABLA PREVIOS'!H544,MATERIAS!A:H,7,FALSE)</f>
        <v>281</v>
      </c>
      <c r="D544">
        <f>VLOOKUP(PREVIOS!G544,CONDICION!A:B,2,FALSE)</f>
        <v>1</v>
      </c>
      <c r="E544">
        <f>PREVIOS!AG544</f>
        <v>1</v>
      </c>
      <c r="F544" s="1" t="s">
        <v>534</v>
      </c>
      <c r="G544" s="1" t="s">
        <v>534</v>
      </c>
      <c r="H544">
        <f>VLOOKUP(PREVIOS!F544&amp;VLOOKUP(PREVIOS!I544,PLAN!A:B,2,FALSE),CURSO!A:D,4,FALSE)</f>
        <v>22</v>
      </c>
      <c r="I544">
        <f>VLOOKUP(PREVIOS!H544,CICLO!A:B,2,FALSE)</f>
        <v>53</v>
      </c>
      <c r="J544">
        <f>VLOOKUP(PREVIOS!I544,PLAN!A:B,2,FALSE)</f>
        <v>6</v>
      </c>
    </row>
    <row r="545" spans="1:10" x14ac:dyDescent="0.25">
      <c r="A545">
        <v>544</v>
      </c>
      <c r="B545">
        <f>VLOOKUP(PREVIOS!C545,ALUMNOS!A:B,2,FALSE)</f>
        <v>46</v>
      </c>
      <c r="C545">
        <f>VLOOKUP(PREVIOS!E545&amp;'TABLA PREVIOS'!H545,MATERIAS!A:H,7,FALSE)</f>
        <v>288</v>
      </c>
      <c r="D545">
        <f>VLOOKUP(PREVIOS!G545,CONDICION!A:B,2,FALSE)</f>
        <v>1</v>
      </c>
      <c r="E545">
        <f>PREVIOS!AG545</f>
        <v>1</v>
      </c>
      <c r="F545" s="1" t="s">
        <v>534</v>
      </c>
      <c r="G545" s="1" t="s">
        <v>534</v>
      </c>
      <c r="H545">
        <f>VLOOKUP(PREVIOS!F545&amp;VLOOKUP(PREVIOS!I545,PLAN!A:B,2,FALSE),CURSO!A:D,4,FALSE)</f>
        <v>22</v>
      </c>
      <c r="I545">
        <f>VLOOKUP(PREVIOS!H545,CICLO!A:B,2,FALSE)</f>
        <v>53</v>
      </c>
      <c r="J545">
        <f>VLOOKUP(PREVIOS!I545,PLAN!A:B,2,FALSE)</f>
        <v>6</v>
      </c>
    </row>
    <row r="546" spans="1:10" x14ac:dyDescent="0.25">
      <c r="A546">
        <v>545</v>
      </c>
      <c r="B546">
        <f>VLOOKUP(PREVIOS!C546,ALUMNOS!A:B,2,FALSE)</f>
        <v>46</v>
      </c>
      <c r="C546">
        <f>VLOOKUP(PREVIOS!E546&amp;'TABLA PREVIOS'!H546,MATERIAS!A:H,7,FALSE)</f>
        <v>290</v>
      </c>
      <c r="D546">
        <f>VLOOKUP(PREVIOS!G546,CONDICION!A:B,2,FALSE)</f>
        <v>1</v>
      </c>
      <c r="E546">
        <f>PREVIOS!AG546</f>
        <v>1</v>
      </c>
      <c r="F546" s="1" t="s">
        <v>534</v>
      </c>
      <c r="G546" s="1" t="s">
        <v>534</v>
      </c>
      <c r="H546">
        <f>VLOOKUP(PREVIOS!F546&amp;VLOOKUP(PREVIOS!I546,PLAN!A:B,2,FALSE),CURSO!A:D,4,FALSE)</f>
        <v>22</v>
      </c>
      <c r="I546">
        <f>VLOOKUP(PREVIOS!H546,CICLO!A:B,2,FALSE)</f>
        <v>53</v>
      </c>
      <c r="J546">
        <f>VLOOKUP(PREVIOS!I546,PLAN!A:B,2,FALSE)</f>
        <v>6</v>
      </c>
    </row>
    <row r="547" spans="1:10" x14ac:dyDescent="0.25">
      <c r="A547">
        <v>546</v>
      </c>
      <c r="B547">
        <f>VLOOKUP(PREVIOS!C547,ALUMNOS!A:B,2,FALSE)</f>
        <v>67</v>
      </c>
      <c r="C547">
        <f>VLOOKUP(PREVIOS!E547&amp;'TABLA PREVIOS'!H547,MATERIAS!A:H,7,FALSE)</f>
        <v>265</v>
      </c>
      <c r="D547">
        <f>VLOOKUP(PREVIOS!G547,CONDICION!A:B,2,FALSE)</f>
        <v>1</v>
      </c>
      <c r="E547">
        <f>PREVIOS!AG547</f>
        <v>1</v>
      </c>
      <c r="F547" s="1" t="s">
        <v>534</v>
      </c>
      <c r="G547" s="1" t="s">
        <v>534</v>
      </c>
      <c r="H547">
        <f>VLOOKUP(PREVIOS!F547&amp;VLOOKUP(PREVIOS!I547,PLAN!A:B,2,FALSE),CURSO!A:D,4,FALSE)</f>
        <v>21</v>
      </c>
      <c r="I547">
        <f>VLOOKUP(PREVIOS!H547,CICLO!A:B,2,FALSE)</f>
        <v>52</v>
      </c>
      <c r="J547">
        <f>VLOOKUP(PREVIOS!I547,PLAN!A:B,2,FALSE)</f>
        <v>6</v>
      </c>
    </row>
    <row r="548" spans="1:10" x14ac:dyDescent="0.25">
      <c r="A548">
        <v>547</v>
      </c>
      <c r="B548">
        <f>VLOOKUP(PREVIOS!C548,ALUMNOS!A:B,2,FALSE)</f>
        <v>67</v>
      </c>
      <c r="C548">
        <f>VLOOKUP(PREVIOS!E548&amp;'TABLA PREVIOS'!H548,MATERIAS!A:H,7,FALSE)</f>
        <v>285</v>
      </c>
      <c r="D548">
        <f>VLOOKUP(PREVIOS!G548,CONDICION!A:B,2,FALSE)</f>
        <v>1</v>
      </c>
      <c r="E548">
        <f>PREVIOS!AG548</f>
        <v>1</v>
      </c>
      <c r="F548" s="1" t="s">
        <v>534</v>
      </c>
      <c r="G548" s="1" t="s">
        <v>534</v>
      </c>
      <c r="H548">
        <f>VLOOKUP(PREVIOS!F548&amp;VLOOKUP(PREVIOS!I548,PLAN!A:B,2,FALSE),CURSO!A:D,4,FALSE)</f>
        <v>22</v>
      </c>
      <c r="I548">
        <f>VLOOKUP(PREVIOS!H548,CICLO!A:B,2,FALSE)</f>
        <v>53</v>
      </c>
      <c r="J548">
        <f>VLOOKUP(PREVIOS!I548,PLAN!A:B,2,FALSE)</f>
        <v>6</v>
      </c>
    </row>
    <row r="549" spans="1:10" x14ac:dyDescent="0.25">
      <c r="A549">
        <v>548</v>
      </c>
      <c r="B549">
        <f>VLOOKUP(PREVIOS!C549,ALUMNOS!A:B,2,FALSE)</f>
        <v>67</v>
      </c>
      <c r="C549">
        <f>VLOOKUP(PREVIOS!E549&amp;'TABLA PREVIOS'!H549,MATERIAS!A:H,7,FALSE)</f>
        <v>286</v>
      </c>
      <c r="D549">
        <f>VLOOKUP(PREVIOS!G549,CONDICION!A:B,2,FALSE)</f>
        <v>1</v>
      </c>
      <c r="E549">
        <f>PREVIOS!AG549</f>
        <v>1</v>
      </c>
      <c r="F549" s="1" t="s">
        <v>534</v>
      </c>
      <c r="G549" s="1" t="s">
        <v>534</v>
      </c>
      <c r="H549">
        <f>VLOOKUP(PREVIOS!F549&amp;VLOOKUP(PREVIOS!I549,PLAN!A:B,2,FALSE),CURSO!A:D,4,FALSE)</f>
        <v>22</v>
      </c>
      <c r="I549">
        <f>VLOOKUP(PREVIOS!H549,CICLO!A:B,2,FALSE)</f>
        <v>53</v>
      </c>
      <c r="J549">
        <f>VLOOKUP(PREVIOS!I549,PLAN!A:B,2,FALSE)</f>
        <v>6</v>
      </c>
    </row>
    <row r="550" spans="1:10" x14ac:dyDescent="0.25">
      <c r="A550">
        <v>549</v>
      </c>
      <c r="B550">
        <f>VLOOKUP(PREVIOS!C550,ALUMNOS!A:B,2,FALSE)</f>
        <v>67</v>
      </c>
      <c r="C550">
        <f>VLOOKUP(PREVIOS!E550&amp;'TABLA PREVIOS'!H550,MATERIAS!A:H,7,FALSE)</f>
        <v>282</v>
      </c>
      <c r="D550">
        <f>VLOOKUP(PREVIOS!G550,CONDICION!A:B,2,FALSE)</f>
        <v>1</v>
      </c>
      <c r="E550">
        <f>PREVIOS!AG550</f>
        <v>1</v>
      </c>
      <c r="F550" s="1" t="s">
        <v>534</v>
      </c>
      <c r="G550" s="1" t="s">
        <v>534</v>
      </c>
      <c r="H550">
        <f>VLOOKUP(PREVIOS!F550&amp;VLOOKUP(PREVIOS!I550,PLAN!A:B,2,FALSE),CURSO!A:D,4,FALSE)</f>
        <v>22</v>
      </c>
      <c r="I550">
        <f>VLOOKUP(PREVIOS!H550,CICLO!A:B,2,FALSE)</f>
        <v>53</v>
      </c>
      <c r="J550">
        <f>VLOOKUP(PREVIOS!I550,PLAN!A:B,2,FALSE)</f>
        <v>6</v>
      </c>
    </row>
    <row r="551" spans="1:10" x14ac:dyDescent="0.25">
      <c r="A551">
        <v>550</v>
      </c>
      <c r="B551">
        <f>VLOOKUP(PREVIOS!C551,ALUMNOS!A:B,2,FALSE)</f>
        <v>67</v>
      </c>
      <c r="C551">
        <f>VLOOKUP(PREVIOS!E551&amp;'TABLA PREVIOS'!H551,MATERIAS!A:H,7,FALSE)</f>
        <v>280</v>
      </c>
      <c r="D551">
        <f>VLOOKUP(PREVIOS!G551,CONDICION!A:B,2,FALSE)</f>
        <v>1</v>
      </c>
      <c r="E551">
        <f>PREVIOS!AG551</f>
        <v>1</v>
      </c>
      <c r="F551" s="1" t="s">
        <v>534</v>
      </c>
      <c r="G551" s="1" t="s">
        <v>534</v>
      </c>
      <c r="H551">
        <f>VLOOKUP(PREVIOS!F551&amp;VLOOKUP(PREVIOS!I551,PLAN!A:B,2,FALSE),CURSO!A:D,4,FALSE)</f>
        <v>22</v>
      </c>
      <c r="I551">
        <f>VLOOKUP(PREVIOS!H551,CICLO!A:B,2,FALSE)</f>
        <v>53</v>
      </c>
      <c r="J551">
        <f>VLOOKUP(PREVIOS!I551,PLAN!A:B,2,FALSE)</f>
        <v>6</v>
      </c>
    </row>
    <row r="552" spans="1:10" x14ac:dyDescent="0.25">
      <c r="A552">
        <v>551</v>
      </c>
      <c r="B552">
        <f>VLOOKUP(PREVIOS!C552,ALUMNOS!A:B,2,FALSE)</f>
        <v>67</v>
      </c>
      <c r="C552">
        <f>VLOOKUP(PREVIOS!E552&amp;'TABLA PREVIOS'!H552,MATERIAS!A:H,7,FALSE)</f>
        <v>288</v>
      </c>
      <c r="D552">
        <f>VLOOKUP(PREVIOS!G552,CONDICION!A:B,2,FALSE)</f>
        <v>1</v>
      </c>
      <c r="E552">
        <f>PREVIOS!AG552</f>
        <v>1</v>
      </c>
      <c r="F552" s="1" t="s">
        <v>534</v>
      </c>
      <c r="G552" s="1" t="s">
        <v>534</v>
      </c>
      <c r="H552">
        <f>VLOOKUP(PREVIOS!F552&amp;VLOOKUP(PREVIOS!I552,PLAN!A:B,2,FALSE),CURSO!A:D,4,FALSE)</f>
        <v>22</v>
      </c>
      <c r="I552">
        <f>VLOOKUP(PREVIOS!H552,CICLO!A:B,2,FALSE)</f>
        <v>53</v>
      </c>
      <c r="J552">
        <f>VLOOKUP(PREVIOS!I552,PLAN!A:B,2,FALSE)</f>
        <v>6</v>
      </c>
    </row>
    <row r="553" spans="1:10" x14ac:dyDescent="0.25">
      <c r="A553">
        <v>552</v>
      </c>
      <c r="B553">
        <f>VLOOKUP(PREVIOS!C553,ALUMNOS!A:B,2,FALSE)</f>
        <v>67</v>
      </c>
      <c r="C553">
        <f>VLOOKUP(PREVIOS!E553&amp;'TABLA PREVIOS'!H553,MATERIAS!A:H,7,FALSE)</f>
        <v>290</v>
      </c>
      <c r="D553">
        <f>VLOOKUP(PREVIOS!G553,CONDICION!A:B,2,FALSE)</f>
        <v>1</v>
      </c>
      <c r="E553">
        <f>PREVIOS!AG553</f>
        <v>1</v>
      </c>
      <c r="F553" s="1" t="s">
        <v>534</v>
      </c>
      <c r="G553" s="1" t="s">
        <v>534</v>
      </c>
      <c r="H553">
        <f>VLOOKUP(PREVIOS!F553&amp;VLOOKUP(PREVIOS!I553,PLAN!A:B,2,FALSE),CURSO!A:D,4,FALSE)</f>
        <v>22</v>
      </c>
      <c r="I553">
        <f>VLOOKUP(PREVIOS!H553,CICLO!A:B,2,FALSE)</f>
        <v>53</v>
      </c>
      <c r="J553">
        <f>VLOOKUP(PREVIOS!I553,PLAN!A:B,2,FALSE)</f>
        <v>6</v>
      </c>
    </row>
    <row r="554" spans="1:10" x14ac:dyDescent="0.25">
      <c r="A554">
        <v>553</v>
      </c>
      <c r="B554">
        <f>VLOOKUP(PREVIOS!C554,ALUMNOS!A:B,2,FALSE)</f>
        <v>99</v>
      </c>
      <c r="C554">
        <f>VLOOKUP(PREVIOS!E554&amp;'TABLA PREVIOS'!H554,MATERIAS!A:H,7,FALSE)</f>
        <v>255</v>
      </c>
      <c r="D554">
        <f>VLOOKUP(PREVIOS!G554,CONDICION!A:B,2,FALSE)</f>
        <v>1</v>
      </c>
      <c r="E554">
        <f>PREVIOS!AG554</f>
        <v>1</v>
      </c>
      <c r="F554" s="1" t="s">
        <v>534</v>
      </c>
      <c r="G554" s="1" t="s">
        <v>534</v>
      </c>
      <c r="H554">
        <f>VLOOKUP(PREVIOS!F554&amp;VLOOKUP(PREVIOS!I554,PLAN!A:B,2,FALSE),CURSO!A:D,4,FALSE)</f>
        <v>20</v>
      </c>
      <c r="I554">
        <f>VLOOKUP(PREVIOS!H554,CICLO!A:B,2,FALSE)</f>
        <v>51</v>
      </c>
      <c r="J554">
        <f>VLOOKUP(PREVIOS!I554,PLAN!A:B,2,FALSE)</f>
        <v>6</v>
      </c>
    </row>
    <row r="555" spans="1:10" x14ac:dyDescent="0.25">
      <c r="A555">
        <v>554</v>
      </c>
      <c r="B555">
        <f>VLOOKUP(PREVIOS!C555,ALUMNOS!A:B,2,FALSE)</f>
        <v>99</v>
      </c>
      <c r="C555">
        <f>VLOOKUP(PREVIOS!E555&amp;'TABLA PREVIOS'!H555,MATERIAS!A:H,7,FALSE)</f>
        <v>251</v>
      </c>
      <c r="D555">
        <f>VLOOKUP(PREVIOS!G555,CONDICION!A:B,2,FALSE)</f>
        <v>1</v>
      </c>
      <c r="E555">
        <f>PREVIOS!AG555</f>
        <v>1</v>
      </c>
      <c r="F555" s="1" t="s">
        <v>534</v>
      </c>
      <c r="G555" s="1" t="s">
        <v>534</v>
      </c>
      <c r="H555">
        <f>VLOOKUP(PREVIOS!F555&amp;VLOOKUP(PREVIOS!I555,PLAN!A:B,2,FALSE),CURSO!A:D,4,FALSE)</f>
        <v>20</v>
      </c>
      <c r="I555">
        <f>VLOOKUP(PREVIOS!H555,CICLO!A:B,2,FALSE)</f>
        <v>51</v>
      </c>
      <c r="J555">
        <f>VLOOKUP(PREVIOS!I555,PLAN!A:B,2,FALSE)</f>
        <v>6</v>
      </c>
    </row>
    <row r="556" spans="1:10" x14ac:dyDescent="0.25">
      <c r="A556">
        <v>555</v>
      </c>
      <c r="B556">
        <f>VLOOKUP(PREVIOS!C556,ALUMNOS!A:B,2,FALSE)</f>
        <v>99</v>
      </c>
      <c r="C556">
        <f>VLOOKUP(PREVIOS!E556&amp;'TABLA PREVIOS'!H556,MATERIAS!A:H,7,FALSE)</f>
        <v>259</v>
      </c>
      <c r="D556">
        <f>VLOOKUP(PREVIOS!G556,CONDICION!A:B,2,FALSE)</f>
        <v>1</v>
      </c>
      <c r="E556">
        <f>PREVIOS!AG556</f>
        <v>1</v>
      </c>
      <c r="F556" s="1" t="s">
        <v>534</v>
      </c>
      <c r="G556" s="1" t="s">
        <v>534</v>
      </c>
      <c r="H556">
        <f>VLOOKUP(PREVIOS!F556&amp;VLOOKUP(PREVIOS!I556,PLAN!A:B,2,FALSE),CURSO!A:D,4,FALSE)</f>
        <v>20</v>
      </c>
      <c r="I556">
        <f>VLOOKUP(PREVIOS!H556,CICLO!A:B,2,FALSE)</f>
        <v>51</v>
      </c>
      <c r="J556">
        <f>VLOOKUP(PREVIOS!I556,PLAN!A:B,2,FALSE)</f>
        <v>6</v>
      </c>
    </row>
    <row r="557" spans="1:10" x14ac:dyDescent="0.25">
      <c r="A557">
        <v>556</v>
      </c>
      <c r="B557">
        <f>VLOOKUP(PREVIOS!C557,ALUMNOS!A:B,2,FALSE)</f>
        <v>99</v>
      </c>
      <c r="C557">
        <f>VLOOKUP(PREVIOS!E557&amp;'TABLA PREVIOS'!H557,MATERIAS!A:H,7,FALSE)</f>
        <v>285</v>
      </c>
      <c r="D557">
        <f>VLOOKUP(PREVIOS!G557,CONDICION!A:B,2,FALSE)</f>
        <v>1</v>
      </c>
      <c r="E557">
        <f>PREVIOS!AG557</f>
        <v>1</v>
      </c>
      <c r="F557" s="1" t="s">
        <v>534</v>
      </c>
      <c r="G557" s="1" t="s">
        <v>534</v>
      </c>
      <c r="H557">
        <f>VLOOKUP(PREVIOS!F557&amp;VLOOKUP(PREVIOS!I557,PLAN!A:B,2,FALSE),CURSO!A:D,4,FALSE)</f>
        <v>22</v>
      </c>
      <c r="I557">
        <f>VLOOKUP(PREVIOS!H557,CICLO!A:B,2,FALSE)</f>
        <v>53</v>
      </c>
      <c r="J557">
        <f>VLOOKUP(PREVIOS!I557,PLAN!A:B,2,FALSE)</f>
        <v>6</v>
      </c>
    </row>
    <row r="558" spans="1:10" x14ac:dyDescent="0.25">
      <c r="A558">
        <v>557</v>
      </c>
      <c r="B558">
        <f>VLOOKUP(PREVIOS!C558,ALUMNOS!A:B,2,FALSE)</f>
        <v>99</v>
      </c>
      <c r="C558">
        <f>VLOOKUP(PREVIOS!E558&amp;'TABLA PREVIOS'!H558,MATERIAS!A:H,7,FALSE)</f>
        <v>284</v>
      </c>
      <c r="D558">
        <f>VLOOKUP(PREVIOS!G558,CONDICION!A:B,2,FALSE)</f>
        <v>1</v>
      </c>
      <c r="E558">
        <f>PREVIOS!AG558</f>
        <v>1</v>
      </c>
      <c r="F558" s="1" t="s">
        <v>534</v>
      </c>
      <c r="G558" s="1" t="s">
        <v>534</v>
      </c>
      <c r="H558">
        <f>VLOOKUP(PREVIOS!F558&amp;VLOOKUP(PREVIOS!I558,PLAN!A:B,2,FALSE),CURSO!A:D,4,FALSE)</f>
        <v>22</v>
      </c>
      <c r="I558">
        <f>VLOOKUP(PREVIOS!H558,CICLO!A:B,2,FALSE)</f>
        <v>53</v>
      </c>
      <c r="J558">
        <f>VLOOKUP(PREVIOS!I558,PLAN!A:B,2,FALSE)</f>
        <v>6</v>
      </c>
    </row>
    <row r="559" spans="1:10" x14ac:dyDescent="0.25">
      <c r="A559">
        <v>558</v>
      </c>
      <c r="B559">
        <f>VLOOKUP(PREVIOS!C559,ALUMNOS!A:B,2,FALSE)</f>
        <v>99</v>
      </c>
      <c r="C559">
        <f>VLOOKUP(PREVIOS!E559&amp;'TABLA PREVIOS'!H559,MATERIAS!A:H,7,FALSE)</f>
        <v>287</v>
      </c>
      <c r="D559">
        <f>VLOOKUP(PREVIOS!G559,CONDICION!A:B,2,FALSE)</f>
        <v>1</v>
      </c>
      <c r="E559">
        <f>PREVIOS!AG559</f>
        <v>1</v>
      </c>
      <c r="F559" s="1" t="s">
        <v>534</v>
      </c>
      <c r="G559" s="1" t="s">
        <v>534</v>
      </c>
      <c r="H559">
        <f>VLOOKUP(PREVIOS!F559&amp;VLOOKUP(PREVIOS!I559,PLAN!A:B,2,FALSE),CURSO!A:D,4,FALSE)</f>
        <v>22</v>
      </c>
      <c r="I559">
        <f>VLOOKUP(PREVIOS!H559,CICLO!A:B,2,FALSE)</f>
        <v>53</v>
      </c>
      <c r="J559">
        <f>VLOOKUP(PREVIOS!I559,PLAN!A:B,2,FALSE)</f>
        <v>6</v>
      </c>
    </row>
    <row r="560" spans="1:10" x14ac:dyDescent="0.25">
      <c r="A560">
        <v>559</v>
      </c>
      <c r="B560">
        <f>VLOOKUP(PREVIOS!C560,ALUMNOS!A:B,2,FALSE)</f>
        <v>99</v>
      </c>
      <c r="C560">
        <f>VLOOKUP(PREVIOS!E560&amp;'TABLA PREVIOS'!H560,MATERIAS!A:H,7,FALSE)</f>
        <v>278</v>
      </c>
      <c r="D560">
        <f>VLOOKUP(PREVIOS!G560,CONDICION!A:B,2,FALSE)</f>
        <v>1</v>
      </c>
      <c r="E560">
        <f>PREVIOS!AG560</f>
        <v>1</v>
      </c>
      <c r="F560" s="1" t="s">
        <v>534</v>
      </c>
      <c r="G560" s="1" t="s">
        <v>534</v>
      </c>
      <c r="H560">
        <f>VLOOKUP(PREVIOS!F560&amp;VLOOKUP(PREVIOS!I560,PLAN!A:B,2,FALSE),CURSO!A:D,4,FALSE)</f>
        <v>22</v>
      </c>
      <c r="I560">
        <f>VLOOKUP(PREVIOS!H560,CICLO!A:B,2,FALSE)</f>
        <v>53</v>
      </c>
      <c r="J560">
        <f>VLOOKUP(PREVIOS!I560,PLAN!A:B,2,FALSE)</f>
        <v>6</v>
      </c>
    </row>
    <row r="561" spans="1:10" x14ac:dyDescent="0.25">
      <c r="A561">
        <v>560</v>
      </c>
      <c r="B561">
        <f>VLOOKUP(PREVIOS!C561,ALUMNOS!A:B,2,FALSE)</f>
        <v>99</v>
      </c>
      <c r="C561">
        <f>VLOOKUP(PREVIOS!E561&amp;'TABLA PREVIOS'!H561,MATERIAS!A:H,7,FALSE)</f>
        <v>292</v>
      </c>
      <c r="D561">
        <f>VLOOKUP(PREVIOS!G561,CONDICION!A:B,2,FALSE)</f>
        <v>1</v>
      </c>
      <c r="E561">
        <f>PREVIOS!AG561</f>
        <v>1</v>
      </c>
      <c r="F561" s="1" t="s">
        <v>534</v>
      </c>
      <c r="G561" s="1" t="s">
        <v>534</v>
      </c>
      <c r="H561">
        <f>VLOOKUP(PREVIOS!F561&amp;VLOOKUP(PREVIOS!I561,PLAN!A:B,2,FALSE),CURSO!A:D,4,FALSE)</f>
        <v>22</v>
      </c>
      <c r="I561">
        <f>VLOOKUP(PREVIOS!H561,CICLO!A:B,2,FALSE)</f>
        <v>53</v>
      </c>
      <c r="J561">
        <f>VLOOKUP(PREVIOS!I561,PLAN!A:B,2,FALSE)</f>
        <v>6</v>
      </c>
    </row>
    <row r="562" spans="1:10" x14ac:dyDescent="0.25">
      <c r="A562">
        <v>561</v>
      </c>
      <c r="B562">
        <f>VLOOKUP(PREVIOS!C562,ALUMNOS!A:B,2,FALSE)</f>
        <v>99</v>
      </c>
      <c r="C562">
        <f>VLOOKUP(PREVIOS!E562&amp;'TABLA PREVIOS'!H562,MATERIAS!A:H,7,FALSE)</f>
        <v>291</v>
      </c>
      <c r="D562">
        <f>VLOOKUP(PREVIOS!G562,CONDICION!A:B,2,FALSE)</f>
        <v>1</v>
      </c>
      <c r="E562">
        <f>PREVIOS!AG562</f>
        <v>1</v>
      </c>
      <c r="F562" s="1" t="s">
        <v>534</v>
      </c>
      <c r="G562" s="1" t="s">
        <v>534</v>
      </c>
      <c r="H562">
        <f>VLOOKUP(PREVIOS!F562&amp;VLOOKUP(PREVIOS!I562,PLAN!A:B,2,FALSE),CURSO!A:D,4,FALSE)</f>
        <v>22</v>
      </c>
      <c r="I562">
        <f>VLOOKUP(PREVIOS!H562,CICLO!A:B,2,FALSE)</f>
        <v>53</v>
      </c>
      <c r="J562">
        <f>VLOOKUP(PREVIOS!I562,PLAN!A:B,2,FALSE)</f>
        <v>6</v>
      </c>
    </row>
    <row r="563" spans="1:10" x14ac:dyDescent="0.25">
      <c r="A563">
        <v>562</v>
      </c>
      <c r="B563">
        <f>VLOOKUP(PREVIOS!C563,ALUMNOS!A:B,2,FALSE)</f>
        <v>99</v>
      </c>
      <c r="C563">
        <f>VLOOKUP(PREVIOS!E563&amp;'TABLA PREVIOS'!H563,MATERIAS!A:H,7,FALSE)</f>
        <v>282</v>
      </c>
      <c r="D563">
        <f>VLOOKUP(PREVIOS!G563,CONDICION!A:B,2,FALSE)</f>
        <v>1</v>
      </c>
      <c r="E563">
        <f>PREVIOS!AG563</f>
        <v>1</v>
      </c>
      <c r="F563" s="1" t="s">
        <v>534</v>
      </c>
      <c r="G563" s="1" t="s">
        <v>534</v>
      </c>
      <c r="H563">
        <f>VLOOKUP(PREVIOS!F563&amp;VLOOKUP(PREVIOS!I563,PLAN!A:B,2,FALSE),CURSO!A:D,4,FALSE)</f>
        <v>22</v>
      </c>
      <c r="I563">
        <f>VLOOKUP(PREVIOS!H563,CICLO!A:B,2,FALSE)</f>
        <v>53</v>
      </c>
      <c r="J563">
        <f>VLOOKUP(PREVIOS!I563,PLAN!A:B,2,FALSE)</f>
        <v>6</v>
      </c>
    </row>
    <row r="564" spans="1:10" x14ac:dyDescent="0.25">
      <c r="A564">
        <v>563</v>
      </c>
      <c r="B564">
        <f>VLOOKUP(PREVIOS!C564,ALUMNOS!A:B,2,FALSE)</f>
        <v>99</v>
      </c>
      <c r="C564">
        <f>VLOOKUP(PREVIOS!E564&amp;'TABLA PREVIOS'!H564,MATERIAS!A:H,7,FALSE)</f>
        <v>279</v>
      </c>
      <c r="D564">
        <f>VLOOKUP(PREVIOS!G564,CONDICION!A:B,2,FALSE)</f>
        <v>1</v>
      </c>
      <c r="E564">
        <f>PREVIOS!AG564</f>
        <v>1</v>
      </c>
      <c r="F564" s="1" t="s">
        <v>534</v>
      </c>
      <c r="G564" s="1" t="s">
        <v>534</v>
      </c>
      <c r="H564">
        <f>VLOOKUP(PREVIOS!F564&amp;VLOOKUP(PREVIOS!I564,PLAN!A:B,2,FALSE),CURSO!A:D,4,FALSE)</f>
        <v>22</v>
      </c>
      <c r="I564">
        <f>VLOOKUP(PREVIOS!H564,CICLO!A:B,2,FALSE)</f>
        <v>53</v>
      </c>
      <c r="J564">
        <f>VLOOKUP(PREVIOS!I564,PLAN!A:B,2,FALSE)</f>
        <v>6</v>
      </c>
    </row>
    <row r="565" spans="1:10" x14ac:dyDescent="0.25">
      <c r="A565">
        <v>564</v>
      </c>
      <c r="B565">
        <f>VLOOKUP(PREVIOS!C565,ALUMNOS!A:B,2,FALSE)</f>
        <v>99</v>
      </c>
      <c r="C565">
        <f>VLOOKUP(PREVIOS!E565&amp;'TABLA PREVIOS'!H565,MATERIAS!A:H,7,FALSE)</f>
        <v>280</v>
      </c>
      <c r="D565">
        <f>VLOOKUP(PREVIOS!G565,CONDICION!A:B,2,FALSE)</f>
        <v>1</v>
      </c>
      <c r="E565">
        <f>PREVIOS!AG565</f>
        <v>1</v>
      </c>
      <c r="F565" s="1" t="s">
        <v>534</v>
      </c>
      <c r="G565" s="1" t="s">
        <v>534</v>
      </c>
      <c r="H565">
        <f>VLOOKUP(PREVIOS!F565&amp;VLOOKUP(PREVIOS!I565,PLAN!A:B,2,FALSE),CURSO!A:D,4,FALSE)</f>
        <v>22</v>
      </c>
      <c r="I565">
        <f>VLOOKUP(PREVIOS!H565,CICLO!A:B,2,FALSE)</f>
        <v>53</v>
      </c>
      <c r="J565">
        <f>VLOOKUP(PREVIOS!I565,PLAN!A:B,2,FALSE)</f>
        <v>6</v>
      </c>
    </row>
    <row r="566" spans="1:10" x14ac:dyDescent="0.25">
      <c r="A566">
        <v>565</v>
      </c>
      <c r="B566">
        <f>VLOOKUP(PREVIOS!C566,ALUMNOS!A:B,2,FALSE)</f>
        <v>99</v>
      </c>
      <c r="C566">
        <f>VLOOKUP(PREVIOS!E566&amp;'TABLA PREVIOS'!H566,MATERIAS!A:H,7,FALSE)</f>
        <v>281</v>
      </c>
      <c r="D566">
        <f>VLOOKUP(PREVIOS!G566,CONDICION!A:B,2,FALSE)</f>
        <v>1</v>
      </c>
      <c r="E566">
        <f>PREVIOS!AG566</f>
        <v>1</v>
      </c>
      <c r="F566" s="1" t="s">
        <v>534</v>
      </c>
      <c r="G566" s="1" t="s">
        <v>534</v>
      </c>
      <c r="H566">
        <f>VLOOKUP(PREVIOS!F566&amp;VLOOKUP(PREVIOS!I566,PLAN!A:B,2,FALSE),CURSO!A:D,4,FALSE)</f>
        <v>22</v>
      </c>
      <c r="I566">
        <f>VLOOKUP(PREVIOS!H566,CICLO!A:B,2,FALSE)</f>
        <v>53</v>
      </c>
      <c r="J566">
        <f>VLOOKUP(PREVIOS!I566,PLAN!A:B,2,FALSE)</f>
        <v>6</v>
      </c>
    </row>
    <row r="567" spans="1:10" x14ac:dyDescent="0.25">
      <c r="A567">
        <v>566</v>
      </c>
      <c r="B567">
        <f>VLOOKUP(PREVIOS!C567,ALUMNOS!A:B,2,FALSE)</f>
        <v>99</v>
      </c>
      <c r="C567">
        <f>VLOOKUP(PREVIOS!E567&amp;'TABLA PREVIOS'!H567,MATERIAS!A:H,7,FALSE)</f>
        <v>288</v>
      </c>
      <c r="D567">
        <f>VLOOKUP(PREVIOS!G567,CONDICION!A:B,2,FALSE)</f>
        <v>1</v>
      </c>
      <c r="E567">
        <f>PREVIOS!AG567</f>
        <v>1</v>
      </c>
      <c r="F567" s="1" t="s">
        <v>534</v>
      </c>
      <c r="G567" s="1" t="s">
        <v>534</v>
      </c>
      <c r="H567">
        <f>VLOOKUP(PREVIOS!F567&amp;VLOOKUP(PREVIOS!I567,PLAN!A:B,2,FALSE),CURSO!A:D,4,FALSE)</f>
        <v>22</v>
      </c>
      <c r="I567">
        <f>VLOOKUP(PREVIOS!H567,CICLO!A:B,2,FALSE)</f>
        <v>53</v>
      </c>
      <c r="J567">
        <f>VLOOKUP(PREVIOS!I567,PLAN!A:B,2,FALSE)</f>
        <v>6</v>
      </c>
    </row>
    <row r="568" spans="1:10" x14ac:dyDescent="0.25">
      <c r="A568">
        <v>567</v>
      </c>
      <c r="B568">
        <f>VLOOKUP(PREVIOS!C568,ALUMNOS!A:B,2,FALSE)</f>
        <v>99</v>
      </c>
      <c r="C568">
        <f>VLOOKUP(PREVIOS!E568&amp;'TABLA PREVIOS'!H568,MATERIAS!A:H,7,FALSE)</f>
        <v>290</v>
      </c>
      <c r="D568">
        <f>VLOOKUP(PREVIOS!G568,CONDICION!A:B,2,FALSE)</f>
        <v>1</v>
      </c>
      <c r="E568">
        <f>PREVIOS!AG568</f>
        <v>1</v>
      </c>
      <c r="F568" s="1" t="s">
        <v>534</v>
      </c>
      <c r="G568" s="1" t="s">
        <v>534</v>
      </c>
      <c r="H568">
        <f>VLOOKUP(PREVIOS!F568&amp;VLOOKUP(PREVIOS!I568,PLAN!A:B,2,FALSE),CURSO!A:D,4,FALSE)</f>
        <v>22</v>
      </c>
      <c r="I568">
        <f>VLOOKUP(PREVIOS!H568,CICLO!A:B,2,FALSE)</f>
        <v>53</v>
      </c>
      <c r="J568">
        <f>VLOOKUP(PREVIOS!I568,PLAN!A:B,2,FALSE)</f>
        <v>6</v>
      </c>
    </row>
    <row r="569" spans="1:10" x14ac:dyDescent="0.25">
      <c r="A569">
        <v>568</v>
      </c>
      <c r="B569">
        <f>VLOOKUP(PREVIOS!C569,ALUMNOS!A:B,2,FALSE)</f>
        <v>145</v>
      </c>
      <c r="C569">
        <f>VLOOKUP(PREVIOS!E569&amp;'TABLA PREVIOS'!H569,MATERIAS!A:H,7,FALSE)</f>
        <v>252</v>
      </c>
      <c r="D569">
        <f>VLOOKUP(PREVIOS!G569,CONDICION!A:B,2,FALSE)</f>
        <v>1</v>
      </c>
      <c r="E569">
        <f>PREVIOS!AG569</f>
        <v>1</v>
      </c>
      <c r="F569" s="1" t="s">
        <v>534</v>
      </c>
      <c r="G569" s="1" t="s">
        <v>534</v>
      </c>
      <c r="H569">
        <f>VLOOKUP(PREVIOS!F569&amp;VLOOKUP(PREVIOS!I569,PLAN!A:B,2,FALSE),CURSO!A:D,4,FALSE)</f>
        <v>20</v>
      </c>
      <c r="I569">
        <f>VLOOKUP(PREVIOS!H569,CICLO!A:B,2,FALSE)</f>
        <v>51</v>
      </c>
      <c r="J569">
        <f>VLOOKUP(PREVIOS!I569,PLAN!A:B,2,FALSE)</f>
        <v>6</v>
      </c>
    </row>
    <row r="570" spans="1:10" x14ac:dyDescent="0.25">
      <c r="A570">
        <v>569</v>
      </c>
      <c r="B570">
        <f>VLOOKUP(PREVIOS!C570,ALUMNOS!A:B,2,FALSE)</f>
        <v>145</v>
      </c>
      <c r="C570">
        <f>VLOOKUP(PREVIOS!E570&amp;'TABLA PREVIOS'!H570,MATERIAS!A:H,7,FALSE)</f>
        <v>265</v>
      </c>
      <c r="D570">
        <f>VLOOKUP(PREVIOS!G570,CONDICION!A:B,2,FALSE)</f>
        <v>1</v>
      </c>
      <c r="E570">
        <f>PREVIOS!AG570</f>
        <v>1</v>
      </c>
      <c r="F570" s="1" t="s">
        <v>534</v>
      </c>
      <c r="G570" s="1" t="s">
        <v>534</v>
      </c>
      <c r="H570">
        <f>VLOOKUP(PREVIOS!F570&amp;VLOOKUP(PREVIOS!I570,PLAN!A:B,2,FALSE),CURSO!A:D,4,FALSE)</f>
        <v>21</v>
      </c>
      <c r="I570">
        <f>VLOOKUP(PREVIOS!H570,CICLO!A:B,2,FALSE)</f>
        <v>52</v>
      </c>
      <c r="J570">
        <f>VLOOKUP(PREVIOS!I570,PLAN!A:B,2,FALSE)</f>
        <v>6</v>
      </c>
    </row>
    <row r="571" spans="1:10" x14ac:dyDescent="0.25">
      <c r="A571">
        <v>570</v>
      </c>
      <c r="B571">
        <f>VLOOKUP(PREVIOS!C571,ALUMNOS!A:B,2,FALSE)</f>
        <v>145</v>
      </c>
      <c r="C571">
        <f>VLOOKUP(PREVIOS!E571&amp;'TABLA PREVIOS'!H571,MATERIAS!A:H,7,FALSE)</f>
        <v>285</v>
      </c>
      <c r="D571">
        <f>VLOOKUP(PREVIOS!G571,CONDICION!A:B,2,FALSE)</f>
        <v>1</v>
      </c>
      <c r="E571">
        <f>PREVIOS!AG571</f>
        <v>1</v>
      </c>
      <c r="F571" s="1" t="s">
        <v>534</v>
      </c>
      <c r="G571" s="1" t="s">
        <v>534</v>
      </c>
      <c r="H571">
        <f>VLOOKUP(PREVIOS!F571&amp;VLOOKUP(PREVIOS!I571,PLAN!A:B,2,FALSE),CURSO!A:D,4,FALSE)</f>
        <v>22</v>
      </c>
      <c r="I571">
        <f>VLOOKUP(PREVIOS!H571,CICLO!A:B,2,FALSE)</f>
        <v>53</v>
      </c>
      <c r="J571">
        <f>VLOOKUP(PREVIOS!I571,PLAN!A:B,2,FALSE)</f>
        <v>6</v>
      </c>
    </row>
    <row r="572" spans="1:10" x14ac:dyDescent="0.25">
      <c r="A572">
        <v>571</v>
      </c>
      <c r="B572">
        <f>VLOOKUP(PREVIOS!C572,ALUMNOS!A:B,2,FALSE)</f>
        <v>145</v>
      </c>
      <c r="C572">
        <f>VLOOKUP(PREVIOS!E572&amp;'TABLA PREVIOS'!H572,MATERIAS!A:H,7,FALSE)</f>
        <v>289</v>
      </c>
      <c r="D572">
        <f>VLOOKUP(PREVIOS!G572,CONDICION!A:B,2,FALSE)</f>
        <v>1</v>
      </c>
      <c r="E572">
        <f>PREVIOS!AG572</f>
        <v>1</v>
      </c>
      <c r="F572" s="1" t="s">
        <v>534</v>
      </c>
      <c r="G572" s="1" t="s">
        <v>534</v>
      </c>
      <c r="H572">
        <f>VLOOKUP(PREVIOS!F572&amp;VLOOKUP(PREVIOS!I572,PLAN!A:B,2,FALSE),CURSO!A:D,4,FALSE)</f>
        <v>22</v>
      </c>
      <c r="I572">
        <f>VLOOKUP(PREVIOS!H572,CICLO!A:B,2,FALSE)</f>
        <v>53</v>
      </c>
      <c r="J572">
        <f>VLOOKUP(PREVIOS!I572,PLAN!A:B,2,FALSE)</f>
        <v>6</v>
      </c>
    </row>
    <row r="573" spans="1:10" x14ac:dyDescent="0.25">
      <c r="A573">
        <v>572</v>
      </c>
      <c r="B573">
        <f>VLOOKUP(PREVIOS!C573,ALUMNOS!A:B,2,FALSE)</f>
        <v>145</v>
      </c>
      <c r="C573">
        <f>VLOOKUP(PREVIOS!E573&amp;'TABLA PREVIOS'!H573,MATERIAS!A:H,7,FALSE)</f>
        <v>284</v>
      </c>
      <c r="D573">
        <f>VLOOKUP(PREVIOS!G573,CONDICION!A:B,2,FALSE)</f>
        <v>1</v>
      </c>
      <c r="E573">
        <f>PREVIOS!AG573</f>
        <v>1</v>
      </c>
      <c r="F573" s="1" t="s">
        <v>534</v>
      </c>
      <c r="G573" s="1" t="s">
        <v>534</v>
      </c>
      <c r="H573">
        <f>VLOOKUP(PREVIOS!F573&amp;VLOOKUP(PREVIOS!I573,PLAN!A:B,2,FALSE),CURSO!A:D,4,FALSE)</f>
        <v>22</v>
      </c>
      <c r="I573">
        <f>VLOOKUP(PREVIOS!H573,CICLO!A:B,2,FALSE)</f>
        <v>53</v>
      </c>
      <c r="J573">
        <f>VLOOKUP(PREVIOS!I573,PLAN!A:B,2,FALSE)</f>
        <v>6</v>
      </c>
    </row>
    <row r="574" spans="1:10" x14ac:dyDescent="0.25">
      <c r="A574">
        <v>573</v>
      </c>
      <c r="B574">
        <f>VLOOKUP(PREVIOS!C574,ALUMNOS!A:B,2,FALSE)</f>
        <v>145</v>
      </c>
      <c r="C574">
        <f>VLOOKUP(PREVIOS!E574&amp;'TABLA PREVIOS'!H574,MATERIAS!A:H,7,FALSE)</f>
        <v>287</v>
      </c>
      <c r="D574">
        <f>VLOOKUP(PREVIOS!G574,CONDICION!A:B,2,FALSE)</f>
        <v>1</v>
      </c>
      <c r="E574">
        <f>PREVIOS!AG574</f>
        <v>1</v>
      </c>
      <c r="F574" s="1" t="s">
        <v>534</v>
      </c>
      <c r="G574" s="1" t="s">
        <v>534</v>
      </c>
      <c r="H574">
        <f>VLOOKUP(PREVIOS!F574&amp;VLOOKUP(PREVIOS!I574,PLAN!A:B,2,FALSE),CURSO!A:D,4,FALSE)</f>
        <v>22</v>
      </c>
      <c r="I574">
        <f>VLOOKUP(PREVIOS!H574,CICLO!A:B,2,FALSE)</f>
        <v>53</v>
      </c>
      <c r="J574">
        <f>VLOOKUP(PREVIOS!I574,PLAN!A:B,2,FALSE)</f>
        <v>6</v>
      </c>
    </row>
    <row r="575" spans="1:10" x14ac:dyDescent="0.25">
      <c r="A575">
        <v>574</v>
      </c>
      <c r="B575">
        <f>VLOOKUP(PREVIOS!C575,ALUMNOS!A:B,2,FALSE)</f>
        <v>145</v>
      </c>
      <c r="C575">
        <f>VLOOKUP(PREVIOS!E575&amp;'TABLA PREVIOS'!H575,MATERIAS!A:H,7,FALSE)</f>
        <v>286</v>
      </c>
      <c r="D575">
        <f>VLOOKUP(PREVIOS!G575,CONDICION!A:B,2,FALSE)</f>
        <v>1</v>
      </c>
      <c r="E575">
        <f>PREVIOS!AG575</f>
        <v>1</v>
      </c>
      <c r="F575" s="1" t="s">
        <v>534</v>
      </c>
      <c r="G575" s="1" t="s">
        <v>534</v>
      </c>
      <c r="H575">
        <f>VLOOKUP(PREVIOS!F575&amp;VLOOKUP(PREVIOS!I575,PLAN!A:B,2,FALSE),CURSO!A:D,4,FALSE)</f>
        <v>22</v>
      </c>
      <c r="I575">
        <f>VLOOKUP(PREVIOS!H575,CICLO!A:B,2,FALSE)</f>
        <v>53</v>
      </c>
      <c r="J575">
        <f>VLOOKUP(PREVIOS!I575,PLAN!A:B,2,FALSE)</f>
        <v>6</v>
      </c>
    </row>
    <row r="576" spans="1:10" x14ac:dyDescent="0.25">
      <c r="A576">
        <v>575</v>
      </c>
      <c r="B576">
        <f>VLOOKUP(PREVIOS!C576,ALUMNOS!A:B,2,FALSE)</f>
        <v>145</v>
      </c>
      <c r="C576">
        <f>VLOOKUP(PREVIOS!E576&amp;'TABLA PREVIOS'!H576,MATERIAS!A:H,7,FALSE)</f>
        <v>292</v>
      </c>
      <c r="D576">
        <f>VLOOKUP(PREVIOS!G576,CONDICION!A:B,2,FALSE)</f>
        <v>1</v>
      </c>
      <c r="E576">
        <f>PREVIOS!AG576</f>
        <v>1</v>
      </c>
      <c r="F576" s="1" t="s">
        <v>534</v>
      </c>
      <c r="G576" s="1" t="s">
        <v>534</v>
      </c>
      <c r="H576">
        <f>VLOOKUP(PREVIOS!F576&amp;VLOOKUP(PREVIOS!I576,PLAN!A:B,2,FALSE),CURSO!A:D,4,FALSE)</f>
        <v>22</v>
      </c>
      <c r="I576">
        <f>VLOOKUP(PREVIOS!H576,CICLO!A:B,2,FALSE)</f>
        <v>53</v>
      </c>
      <c r="J576">
        <f>VLOOKUP(PREVIOS!I576,PLAN!A:B,2,FALSE)</f>
        <v>6</v>
      </c>
    </row>
    <row r="577" spans="1:10" x14ac:dyDescent="0.25">
      <c r="A577">
        <v>576</v>
      </c>
      <c r="B577">
        <f>VLOOKUP(PREVIOS!C577,ALUMNOS!A:B,2,FALSE)</f>
        <v>145</v>
      </c>
      <c r="C577">
        <f>VLOOKUP(PREVIOS!E577&amp;'TABLA PREVIOS'!H577,MATERIAS!A:H,7,FALSE)</f>
        <v>291</v>
      </c>
      <c r="D577">
        <f>VLOOKUP(PREVIOS!G577,CONDICION!A:B,2,FALSE)</f>
        <v>1</v>
      </c>
      <c r="E577">
        <f>PREVIOS!AG577</f>
        <v>1</v>
      </c>
      <c r="F577" s="1" t="s">
        <v>534</v>
      </c>
      <c r="G577" s="1" t="s">
        <v>534</v>
      </c>
      <c r="H577">
        <f>VLOOKUP(PREVIOS!F577&amp;VLOOKUP(PREVIOS!I577,PLAN!A:B,2,FALSE),CURSO!A:D,4,FALSE)</f>
        <v>22</v>
      </c>
      <c r="I577">
        <f>VLOOKUP(PREVIOS!H577,CICLO!A:B,2,FALSE)</f>
        <v>53</v>
      </c>
      <c r="J577">
        <f>VLOOKUP(PREVIOS!I577,PLAN!A:B,2,FALSE)</f>
        <v>6</v>
      </c>
    </row>
    <row r="578" spans="1:10" x14ac:dyDescent="0.25">
      <c r="A578">
        <v>577</v>
      </c>
      <c r="B578">
        <f>VLOOKUP(PREVIOS!C578,ALUMNOS!A:B,2,FALSE)</f>
        <v>145</v>
      </c>
      <c r="C578">
        <f>VLOOKUP(PREVIOS!E578&amp;'TABLA PREVIOS'!H578,MATERIAS!A:H,7,FALSE)</f>
        <v>279</v>
      </c>
      <c r="D578">
        <f>VLOOKUP(PREVIOS!G578,CONDICION!A:B,2,FALSE)</f>
        <v>1</v>
      </c>
      <c r="E578">
        <f>PREVIOS!AG578</f>
        <v>1</v>
      </c>
      <c r="F578" s="1" t="s">
        <v>534</v>
      </c>
      <c r="G578" s="1" t="s">
        <v>534</v>
      </c>
      <c r="H578">
        <f>VLOOKUP(PREVIOS!F578&amp;VLOOKUP(PREVIOS!I578,PLAN!A:B,2,FALSE),CURSO!A:D,4,FALSE)</f>
        <v>22</v>
      </c>
      <c r="I578">
        <f>VLOOKUP(PREVIOS!H578,CICLO!A:B,2,FALSE)</f>
        <v>53</v>
      </c>
      <c r="J578">
        <f>VLOOKUP(PREVIOS!I578,PLAN!A:B,2,FALSE)</f>
        <v>6</v>
      </c>
    </row>
    <row r="579" spans="1:10" x14ac:dyDescent="0.25">
      <c r="A579">
        <v>578</v>
      </c>
      <c r="B579">
        <f>VLOOKUP(PREVIOS!C579,ALUMNOS!A:B,2,FALSE)</f>
        <v>145</v>
      </c>
      <c r="C579">
        <f>VLOOKUP(PREVIOS!E579&amp;'TABLA PREVIOS'!H579,MATERIAS!A:H,7,FALSE)</f>
        <v>280</v>
      </c>
      <c r="D579">
        <f>VLOOKUP(PREVIOS!G579,CONDICION!A:B,2,FALSE)</f>
        <v>1</v>
      </c>
      <c r="E579">
        <f>PREVIOS!AG579</f>
        <v>1</v>
      </c>
      <c r="F579" s="1" t="s">
        <v>534</v>
      </c>
      <c r="G579" s="1" t="s">
        <v>534</v>
      </c>
      <c r="H579">
        <f>VLOOKUP(PREVIOS!F579&amp;VLOOKUP(PREVIOS!I579,PLAN!A:B,2,FALSE),CURSO!A:D,4,FALSE)</f>
        <v>22</v>
      </c>
      <c r="I579">
        <f>VLOOKUP(PREVIOS!H579,CICLO!A:B,2,FALSE)</f>
        <v>53</v>
      </c>
      <c r="J579">
        <f>VLOOKUP(PREVIOS!I579,PLAN!A:B,2,FALSE)</f>
        <v>6</v>
      </c>
    </row>
    <row r="580" spans="1:10" x14ac:dyDescent="0.25">
      <c r="A580">
        <v>579</v>
      </c>
      <c r="B580">
        <f>VLOOKUP(PREVIOS!C580,ALUMNOS!A:B,2,FALSE)</f>
        <v>145</v>
      </c>
      <c r="C580">
        <f>VLOOKUP(PREVIOS!E580&amp;'TABLA PREVIOS'!H580,MATERIAS!A:H,7,FALSE)</f>
        <v>281</v>
      </c>
      <c r="D580">
        <f>VLOOKUP(PREVIOS!G580,CONDICION!A:B,2,FALSE)</f>
        <v>1</v>
      </c>
      <c r="E580">
        <f>PREVIOS!AG580</f>
        <v>1</v>
      </c>
      <c r="F580" s="1" t="s">
        <v>534</v>
      </c>
      <c r="G580" s="1" t="s">
        <v>534</v>
      </c>
      <c r="H580">
        <f>VLOOKUP(PREVIOS!F580&amp;VLOOKUP(PREVIOS!I580,PLAN!A:B,2,FALSE),CURSO!A:D,4,FALSE)</f>
        <v>22</v>
      </c>
      <c r="I580">
        <f>VLOOKUP(PREVIOS!H580,CICLO!A:B,2,FALSE)</f>
        <v>53</v>
      </c>
      <c r="J580">
        <f>VLOOKUP(PREVIOS!I580,PLAN!A:B,2,FALSE)</f>
        <v>6</v>
      </c>
    </row>
    <row r="581" spans="1:10" x14ac:dyDescent="0.25">
      <c r="A581">
        <v>580</v>
      </c>
      <c r="B581">
        <f>VLOOKUP(PREVIOS!C581,ALUMNOS!A:B,2,FALSE)</f>
        <v>145</v>
      </c>
      <c r="C581">
        <f>VLOOKUP(PREVIOS!E581&amp;'TABLA PREVIOS'!H581,MATERIAS!A:H,7,FALSE)</f>
        <v>290</v>
      </c>
      <c r="D581">
        <f>VLOOKUP(PREVIOS!G581,CONDICION!A:B,2,FALSE)</f>
        <v>1</v>
      </c>
      <c r="E581">
        <f>PREVIOS!AG581</f>
        <v>1</v>
      </c>
      <c r="F581" s="1" t="s">
        <v>534</v>
      </c>
      <c r="G581" s="1" t="s">
        <v>534</v>
      </c>
      <c r="H581">
        <f>VLOOKUP(PREVIOS!F581&amp;VLOOKUP(PREVIOS!I581,PLAN!A:B,2,FALSE),CURSO!A:D,4,FALSE)</f>
        <v>22</v>
      </c>
      <c r="I581">
        <f>VLOOKUP(PREVIOS!H581,CICLO!A:B,2,FALSE)</f>
        <v>53</v>
      </c>
      <c r="J581">
        <f>VLOOKUP(PREVIOS!I581,PLAN!A:B,2,FALSE)</f>
        <v>6</v>
      </c>
    </row>
    <row r="582" spans="1:10" x14ac:dyDescent="0.25">
      <c r="A582">
        <v>581</v>
      </c>
      <c r="B582">
        <f>VLOOKUP(PREVIOS!C582,ALUMNOS!A:B,2,FALSE)</f>
        <v>152</v>
      </c>
      <c r="C582">
        <f>VLOOKUP(PREVIOS!E582&amp;'TABLA PREVIOS'!H582,MATERIAS!A:H,7,FALSE)</f>
        <v>288</v>
      </c>
      <c r="D582">
        <f>VLOOKUP(PREVIOS!G582,CONDICION!A:B,2,FALSE)</f>
        <v>1</v>
      </c>
      <c r="E582">
        <f>PREVIOS!AG582</f>
        <v>1</v>
      </c>
      <c r="F582" s="1" t="s">
        <v>534</v>
      </c>
      <c r="G582" s="1" t="s">
        <v>534</v>
      </c>
      <c r="H582">
        <f>VLOOKUP(PREVIOS!F582&amp;VLOOKUP(PREVIOS!I582,PLAN!A:B,2,FALSE),CURSO!A:D,4,FALSE)</f>
        <v>22</v>
      </c>
      <c r="I582">
        <f>VLOOKUP(PREVIOS!H582,CICLO!A:B,2,FALSE)</f>
        <v>53</v>
      </c>
      <c r="J582">
        <f>VLOOKUP(PREVIOS!I582,PLAN!A:B,2,FALSE)</f>
        <v>6</v>
      </c>
    </row>
    <row r="583" spans="1:10" x14ac:dyDescent="0.25">
      <c r="A583">
        <v>582</v>
      </c>
      <c r="B583">
        <f>VLOOKUP(PREVIOS!C583,ALUMNOS!A:B,2,FALSE)</f>
        <v>184</v>
      </c>
      <c r="C583">
        <f>VLOOKUP(PREVIOS!E583&amp;'TABLA PREVIOS'!H583,MATERIAS!A:H,7,FALSE)</f>
        <v>275</v>
      </c>
      <c r="D583">
        <f>VLOOKUP(PREVIOS!G583,CONDICION!A:B,2,FALSE)</f>
        <v>1</v>
      </c>
      <c r="E583">
        <f>PREVIOS!AG583</f>
        <v>1</v>
      </c>
      <c r="F583" s="1" t="s">
        <v>534</v>
      </c>
      <c r="G583" s="1" t="s">
        <v>534</v>
      </c>
      <c r="H583">
        <f>VLOOKUP(PREVIOS!F583&amp;VLOOKUP(PREVIOS!I583,PLAN!A:B,2,FALSE),CURSO!A:D,4,FALSE)</f>
        <v>21</v>
      </c>
      <c r="I583">
        <f>VLOOKUP(PREVIOS!H583,CICLO!A:B,2,FALSE)</f>
        <v>52</v>
      </c>
      <c r="J583">
        <f>VLOOKUP(PREVIOS!I583,PLAN!A:B,2,FALSE)</f>
        <v>6</v>
      </c>
    </row>
    <row r="584" spans="1:10" x14ac:dyDescent="0.25">
      <c r="A584">
        <v>583</v>
      </c>
      <c r="B584">
        <f>VLOOKUP(PREVIOS!C584,ALUMNOS!A:B,2,FALSE)</f>
        <v>184</v>
      </c>
      <c r="C584">
        <f>VLOOKUP(PREVIOS!E584&amp;'TABLA PREVIOS'!H584,MATERIAS!A:H,7,FALSE)</f>
        <v>265</v>
      </c>
      <c r="D584">
        <f>VLOOKUP(PREVIOS!G584,CONDICION!A:B,2,FALSE)</f>
        <v>1</v>
      </c>
      <c r="E584">
        <f>PREVIOS!AG584</f>
        <v>1</v>
      </c>
      <c r="F584" s="1" t="s">
        <v>534</v>
      </c>
      <c r="G584" s="1" t="s">
        <v>534</v>
      </c>
      <c r="H584">
        <f>VLOOKUP(PREVIOS!F584&amp;VLOOKUP(PREVIOS!I584,PLAN!A:B,2,FALSE),CURSO!A:D,4,FALSE)</f>
        <v>21</v>
      </c>
      <c r="I584">
        <f>VLOOKUP(PREVIOS!H584,CICLO!A:B,2,FALSE)</f>
        <v>52</v>
      </c>
      <c r="J584">
        <f>VLOOKUP(PREVIOS!I584,PLAN!A:B,2,FALSE)</f>
        <v>6</v>
      </c>
    </row>
    <row r="585" spans="1:10" x14ac:dyDescent="0.25">
      <c r="A585">
        <v>584</v>
      </c>
      <c r="B585">
        <f>VLOOKUP(PREVIOS!C585,ALUMNOS!A:B,2,FALSE)</f>
        <v>184</v>
      </c>
      <c r="C585">
        <f>VLOOKUP(PREVIOS!E585&amp;'TABLA PREVIOS'!H585,MATERIAS!A:H,7,FALSE)</f>
        <v>285</v>
      </c>
      <c r="D585">
        <f>VLOOKUP(PREVIOS!G585,CONDICION!A:B,2,FALSE)</f>
        <v>1</v>
      </c>
      <c r="E585">
        <f>PREVIOS!AG585</f>
        <v>1</v>
      </c>
      <c r="F585" s="1" t="s">
        <v>534</v>
      </c>
      <c r="G585" s="1" t="s">
        <v>534</v>
      </c>
      <c r="H585">
        <f>VLOOKUP(PREVIOS!F585&amp;VLOOKUP(PREVIOS!I585,PLAN!A:B,2,FALSE),CURSO!A:D,4,FALSE)</f>
        <v>22</v>
      </c>
      <c r="I585">
        <f>VLOOKUP(PREVIOS!H585,CICLO!A:B,2,FALSE)</f>
        <v>53</v>
      </c>
      <c r="J585">
        <f>VLOOKUP(PREVIOS!I585,PLAN!A:B,2,FALSE)</f>
        <v>6</v>
      </c>
    </row>
    <row r="586" spans="1:10" x14ac:dyDescent="0.25">
      <c r="A586">
        <v>585</v>
      </c>
      <c r="B586">
        <f>VLOOKUP(PREVIOS!C586,ALUMNOS!A:B,2,FALSE)</f>
        <v>184</v>
      </c>
      <c r="C586">
        <f>VLOOKUP(PREVIOS!E586&amp;'TABLA PREVIOS'!H586,MATERIAS!A:H,7,FALSE)</f>
        <v>289</v>
      </c>
      <c r="D586">
        <f>VLOOKUP(PREVIOS!G586,CONDICION!A:B,2,FALSE)</f>
        <v>1</v>
      </c>
      <c r="E586">
        <f>PREVIOS!AG586</f>
        <v>1</v>
      </c>
      <c r="F586" s="1" t="s">
        <v>534</v>
      </c>
      <c r="G586" s="1" t="s">
        <v>534</v>
      </c>
      <c r="H586">
        <f>VLOOKUP(PREVIOS!F586&amp;VLOOKUP(PREVIOS!I586,PLAN!A:B,2,FALSE),CURSO!A:D,4,FALSE)</f>
        <v>22</v>
      </c>
      <c r="I586">
        <f>VLOOKUP(PREVIOS!H586,CICLO!A:B,2,FALSE)</f>
        <v>53</v>
      </c>
      <c r="J586">
        <f>VLOOKUP(PREVIOS!I586,PLAN!A:B,2,FALSE)</f>
        <v>6</v>
      </c>
    </row>
    <row r="587" spans="1:10" x14ac:dyDescent="0.25">
      <c r="A587">
        <v>586</v>
      </c>
      <c r="B587">
        <f>VLOOKUP(PREVIOS!C587,ALUMNOS!A:B,2,FALSE)</f>
        <v>184</v>
      </c>
      <c r="C587">
        <f>VLOOKUP(PREVIOS!E587&amp;'TABLA PREVIOS'!H587,MATERIAS!A:H,7,FALSE)</f>
        <v>284</v>
      </c>
      <c r="D587">
        <f>VLOOKUP(PREVIOS!G587,CONDICION!A:B,2,FALSE)</f>
        <v>1</v>
      </c>
      <c r="E587">
        <f>PREVIOS!AG587</f>
        <v>1</v>
      </c>
      <c r="F587" s="1" t="s">
        <v>534</v>
      </c>
      <c r="G587" s="1" t="s">
        <v>534</v>
      </c>
      <c r="H587">
        <f>VLOOKUP(PREVIOS!F587&amp;VLOOKUP(PREVIOS!I587,PLAN!A:B,2,FALSE),CURSO!A:D,4,FALSE)</f>
        <v>22</v>
      </c>
      <c r="I587">
        <f>VLOOKUP(PREVIOS!H587,CICLO!A:B,2,FALSE)</f>
        <v>53</v>
      </c>
      <c r="J587">
        <f>VLOOKUP(PREVIOS!I587,PLAN!A:B,2,FALSE)</f>
        <v>6</v>
      </c>
    </row>
    <row r="588" spans="1:10" x14ac:dyDescent="0.25">
      <c r="A588">
        <v>587</v>
      </c>
      <c r="B588">
        <f>VLOOKUP(PREVIOS!C588,ALUMNOS!A:B,2,FALSE)</f>
        <v>184</v>
      </c>
      <c r="C588">
        <f>VLOOKUP(PREVIOS!E588&amp;'TABLA PREVIOS'!H588,MATERIAS!A:H,7,FALSE)</f>
        <v>287</v>
      </c>
      <c r="D588">
        <f>VLOOKUP(PREVIOS!G588,CONDICION!A:B,2,FALSE)</f>
        <v>1</v>
      </c>
      <c r="E588">
        <f>PREVIOS!AG588</f>
        <v>1</v>
      </c>
      <c r="F588" s="1" t="s">
        <v>534</v>
      </c>
      <c r="G588" s="1" t="s">
        <v>534</v>
      </c>
      <c r="H588">
        <f>VLOOKUP(PREVIOS!F588&amp;VLOOKUP(PREVIOS!I588,PLAN!A:B,2,FALSE),CURSO!A:D,4,FALSE)</f>
        <v>22</v>
      </c>
      <c r="I588">
        <f>VLOOKUP(PREVIOS!H588,CICLO!A:B,2,FALSE)</f>
        <v>53</v>
      </c>
      <c r="J588">
        <f>VLOOKUP(PREVIOS!I588,PLAN!A:B,2,FALSE)</f>
        <v>6</v>
      </c>
    </row>
    <row r="589" spans="1:10" x14ac:dyDescent="0.25">
      <c r="A589">
        <v>588</v>
      </c>
      <c r="B589">
        <f>VLOOKUP(PREVIOS!C589,ALUMNOS!A:B,2,FALSE)</f>
        <v>184</v>
      </c>
      <c r="C589">
        <f>VLOOKUP(PREVIOS!E589&amp;'TABLA PREVIOS'!H589,MATERIAS!A:H,7,FALSE)</f>
        <v>286</v>
      </c>
      <c r="D589">
        <f>VLOOKUP(PREVIOS!G589,CONDICION!A:B,2,FALSE)</f>
        <v>1</v>
      </c>
      <c r="E589">
        <f>PREVIOS!AG589</f>
        <v>1</v>
      </c>
      <c r="F589" s="1" t="s">
        <v>534</v>
      </c>
      <c r="G589" s="1" t="s">
        <v>534</v>
      </c>
      <c r="H589">
        <f>VLOOKUP(PREVIOS!F589&amp;VLOOKUP(PREVIOS!I589,PLAN!A:B,2,FALSE),CURSO!A:D,4,FALSE)</f>
        <v>22</v>
      </c>
      <c r="I589">
        <f>VLOOKUP(PREVIOS!H589,CICLO!A:B,2,FALSE)</f>
        <v>53</v>
      </c>
      <c r="J589">
        <f>VLOOKUP(PREVIOS!I589,PLAN!A:B,2,FALSE)</f>
        <v>6</v>
      </c>
    </row>
    <row r="590" spans="1:10" x14ac:dyDescent="0.25">
      <c r="A590">
        <v>589</v>
      </c>
      <c r="B590">
        <f>VLOOKUP(PREVIOS!C590,ALUMNOS!A:B,2,FALSE)</f>
        <v>184</v>
      </c>
      <c r="C590">
        <f>VLOOKUP(PREVIOS!E590&amp;'TABLA PREVIOS'!H590,MATERIAS!A:H,7,FALSE)</f>
        <v>278</v>
      </c>
      <c r="D590">
        <f>VLOOKUP(PREVIOS!G590,CONDICION!A:B,2,FALSE)</f>
        <v>1</v>
      </c>
      <c r="E590">
        <f>PREVIOS!AG590</f>
        <v>1</v>
      </c>
      <c r="F590" s="1" t="s">
        <v>534</v>
      </c>
      <c r="G590" s="1" t="s">
        <v>534</v>
      </c>
      <c r="H590">
        <f>VLOOKUP(PREVIOS!F590&amp;VLOOKUP(PREVIOS!I590,PLAN!A:B,2,FALSE),CURSO!A:D,4,FALSE)</f>
        <v>22</v>
      </c>
      <c r="I590">
        <f>VLOOKUP(PREVIOS!H590,CICLO!A:B,2,FALSE)</f>
        <v>53</v>
      </c>
      <c r="J590">
        <f>VLOOKUP(PREVIOS!I590,PLAN!A:B,2,FALSE)</f>
        <v>6</v>
      </c>
    </row>
    <row r="591" spans="1:10" x14ac:dyDescent="0.25">
      <c r="A591">
        <v>590</v>
      </c>
      <c r="B591">
        <f>VLOOKUP(PREVIOS!C591,ALUMNOS!A:B,2,FALSE)</f>
        <v>184</v>
      </c>
      <c r="C591">
        <f>VLOOKUP(PREVIOS!E591&amp;'TABLA PREVIOS'!H591,MATERIAS!A:H,7,FALSE)</f>
        <v>292</v>
      </c>
      <c r="D591">
        <f>VLOOKUP(PREVIOS!G591,CONDICION!A:B,2,FALSE)</f>
        <v>1</v>
      </c>
      <c r="E591">
        <f>PREVIOS!AG591</f>
        <v>1</v>
      </c>
      <c r="F591" s="1" t="s">
        <v>534</v>
      </c>
      <c r="G591" s="1" t="s">
        <v>534</v>
      </c>
      <c r="H591">
        <f>VLOOKUP(PREVIOS!F591&amp;VLOOKUP(PREVIOS!I591,PLAN!A:B,2,FALSE),CURSO!A:D,4,FALSE)</f>
        <v>22</v>
      </c>
      <c r="I591">
        <f>VLOOKUP(PREVIOS!H591,CICLO!A:B,2,FALSE)</f>
        <v>53</v>
      </c>
      <c r="J591">
        <f>VLOOKUP(PREVIOS!I591,PLAN!A:B,2,FALSE)</f>
        <v>6</v>
      </c>
    </row>
    <row r="592" spans="1:10" x14ac:dyDescent="0.25">
      <c r="A592">
        <v>591</v>
      </c>
      <c r="B592">
        <f>VLOOKUP(PREVIOS!C592,ALUMNOS!A:B,2,FALSE)</f>
        <v>184</v>
      </c>
      <c r="C592">
        <f>VLOOKUP(PREVIOS!E592&amp;'TABLA PREVIOS'!H592,MATERIAS!A:H,7,FALSE)</f>
        <v>291</v>
      </c>
      <c r="D592">
        <f>VLOOKUP(PREVIOS!G592,CONDICION!A:B,2,FALSE)</f>
        <v>1</v>
      </c>
      <c r="E592">
        <f>PREVIOS!AG592</f>
        <v>1</v>
      </c>
      <c r="F592" s="1" t="s">
        <v>534</v>
      </c>
      <c r="G592" s="1" t="s">
        <v>534</v>
      </c>
      <c r="H592">
        <f>VLOOKUP(PREVIOS!F592&amp;VLOOKUP(PREVIOS!I592,PLAN!A:B,2,FALSE),CURSO!A:D,4,FALSE)</f>
        <v>22</v>
      </c>
      <c r="I592">
        <f>VLOOKUP(PREVIOS!H592,CICLO!A:B,2,FALSE)</f>
        <v>53</v>
      </c>
      <c r="J592">
        <f>VLOOKUP(PREVIOS!I592,PLAN!A:B,2,FALSE)</f>
        <v>6</v>
      </c>
    </row>
    <row r="593" spans="1:10" x14ac:dyDescent="0.25">
      <c r="A593">
        <v>592</v>
      </c>
      <c r="B593">
        <f>VLOOKUP(PREVIOS!C593,ALUMNOS!A:B,2,FALSE)</f>
        <v>184</v>
      </c>
      <c r="C593">
        <f>VLOOKUP(PREVIOS!E593&amp;'TABLA PREVIOS'!H593,MATERIAS!A:H,7,FALSE)</f>
        <v>282</v>
      </c>
      <c r="D593">
        <f>VLOOKUP(PREVIOS!G593,CONDICION!A:B,2,FALSE)</f>
        <v>1</v>
      </c>
      <c r="E593">
        <f>PREVIOS!AG593</f>
        <v>1</v>
      </c>
      <c r="F593" s="1" t="s">
        <v>534</v>
      </c>
      <c r="G593" s="1" t="s">
        <v>534</v>
      </c>
      <c r="H593">
        <f>VLOOKUP(PREVIOS!F593&amp;VLOOKUP(PREVIOS!I593,PLAN!A:B,2,FALSE),CURSO!A:D,4,FALSE)</f>
        <v>22</v>
      </c>
      <c r="I593">
        <f>VLOOKUP(PREVIOS!H593,CICLO!A:B,2,FALSE)</f>
        <v>53</v>
      </c>
      <c r="J593">
        <f>VLOOKUP(PREVIOS!I593,PLAN!A:B,2,FALSE)</f>
        <v>6</v>
      </c>
    </row>
    <row r="594" spans="1:10" x14ac:dyDescent="0.25">
      <c r="A594">
        <v>593</v>
      </c>
      <c r="B594">
        <f>VLOOKUP(PREVIOS!C594,ALUMNOS!A:B,2,FALSE)</f>
        <v>184</v>
      </c>
      <c r="C594">
        <f>VLOOKUP(PREVIOS!E594&amp;'TABLA PREVIOS'!H594,MATERIAS!A:H,7,FALSE)</f>
        <v>279</v>
      </c>
      <c r="D594">
        <f>VLOOKUP(PREVIOS!G594,CONDICION!A:B,2,FALSE)</f>
        <v>1</v>
      </c>
      <c r="E594">
        <f>PREVIOS!AG594</f>
        <v>1</v>
      </c>
      <c r="F594" s="1" t="s">
        <v>534</v>
      </c>
      <c r="G594" s="1" t="s">
        <v>534</v>
      </c>
      <c r="H594">
        <f>VLOOKUP(PREVIOS!F594&amp;VLOOKUP(PREVIOS!I594,PLAN!A:B,2,FALSE),CURSO!A:D,4,FALSE)</f>
        <v>22</v>
      </c>
      <c r="I594">
        <f>VLOOKUP(PREVIOS!H594,CICLO!A:B,2,FALSE)</f>
        <v>53</v>
      </c>
      <c r="J594">
        <f>VLOOKUP(PREVIOS!I594,PLAN!A:B,2,FALSE)</f>
        <v>6</v>
      </c>
    </row>
    <row r="595" spans="1:10" x14ac:dyDescent="0.25">
      <c r="A595">
        <v>594</v>
      </c>
      <c r="B595">
        <f>VLOOKUP(PREVIOS!C595,ALUMNOS!A:B,2,FALSE)</f>
        <v>184</v>
      </c>
      <c r="C595">
        <f>VLOOKUP(PREVIOS!E595&amp;'TABLA PREVIOS'!H595,MATERIAS!A:H,7,FALSE)</f>
        <v>280</v>
      </c>
      <c r="D595">
        <f>VLOOKUP(PREVIOS!G595,CONDICION!A:B,2,FALSE)</f>
        <v>1</v>
      </c>
      <c r="E595">
        <f>PREVIOS!AG595</f>
        <v>1</v>
      </c>
      <c r="F595" s="1" t="s">
        <v>534</v>
      </c>
      <c r="G595" s="1" t="s">
        <v>534</v>
      </c>
      <c r="H595">
        <f>VLOOKUP(PREVIOS!F595&amp;VLOOKUP(PREVIOS!I595,PLAN!A:B,2,FALSE),CURSO!A:D,4,FALSE)</f>
        <v>22</v>
      </c>
      <c r="I595">
        <f>VLOOKUP(PREVIOS!H595,CICLO!A:B,2,FALSE)</f>
        <v>53</v>
      </c>
      <c r="J595">
        <f>VLOOKUP(PREVIOS!I595,PLAN!A:B,2,FALSE)</f>
        <v>6</v>
      </c>
    </row>
    <row r="596" spans="1:10" x14ac:dyDescent="0.25">
      <c r="A596">
        <v>595</v>
      </c>
      <c r="B596">
        <f>VLOOKUP(PREVIOS!C596,ALUMNOS!A:B,2,FALSE)</f>
        <v>184</v>
      </c>
      <c r="C596">
        <f>VLOOKUP(PREVIOS!E596&amp;'TABLA PREVIOS'!H596,MATERIAS!A:H,7,FALSE)</f>
        <v>281</v>
      </c>
      <c r="D596">
        <f>VLOOKUP(PREVIOS!G596,CONDICION!A:B,2,FALSE)</f>
        <v>1</v>
      </c>
      <c r="E596">
        <f>PREVIOS!AG596</f>
        <v>1</v>
      </c>
      <c r="F596" s="1" t="s">
        <v>534</v>
      </c>
      <c r="G596" s="1" t="s">
        <v>534</v>
      </c>
      <c r="H596">
        <f>VLOOKUP(PREVIOS!F596&amp;VLOOKUP(PREVIOS!I596,PLAN!A:B,2,FALSE),CURSO!A:D,4,FALSE)</f>
        <v>22</v>
      </c>
      <c r="I596">
        <f>VLOOKUP(PREVIOS!H596,CICLO!A:B,2,FALSE)</f>
        <v>53</v>
      </c>
      <c r="J596">
        <f>VLOOKUP(PREVIOS!I596,PLAN!A:B,2,FALSE)</f>
        <v>6</v>
      </c>
    </row>
    <row r="597" spans="1:10" x14ac:dyDescent="0.25">
      <c r="A597">
        <v>596</v>
      </c>
      <c r="B597">
        <f>VLOOKUP(PREVIOS!C597,ALUMNOS!A:B,2,FALSE)</f>
        <v>184</v>
      </c>
      <c r="C597">
        <f>VLOOKUP(PREVIOS!E597&amp;'TABLA PREVIOS'!H597,MATERIAS!A:H,7,FALSE)</f>
        <v>290</v>
      </c>
      <c r="D597">
        <f>VLOOKUP(PREVIOS!G597,CONDICION!A:B,2,FALSE)</f>
        <v>1</v>
      </c>
      <c r="E597">
        <f>PREVIOS!AG597</f>
        <v>1</v>
      </c>
      <c r="F597" s="1" t="s">
        <v>534</v>
      </c>
      <c r="G597" s="1" t="s">
        <v>534</v>
      </c>
      <c r="H597">
        <f>VLOOKUP(PREVIOS!F597&amp;VLOOKUP(PREVIOS!I597,PLAN!A:B,2,FALSE),CURSO!A:D,4,FALSE)</f>
        <v>22</v>
      </c>
      <c r="I597">
        <f>VLOOKUP(PREVIOS!H597,CICLO!A:B,2,FALSE)</f>
        <v>53</v>
      </c>
      <c r="J597">
        <f>VLOOKUP(PREVIOS!I597,PLAN!A:B,2,FALSE)</f>
        <v>6</v>
      </c>
    </row>
    <row r="598" spans="1:10" x14ac:dyDescent="0.25">
      <c r="A598">
        <v>597</v>
      </c>
      <c r="B598">
        <f>VLOOKUP(PREVIOS!C598,ALUMNOS!A:B,2,FALSE)</f>
        <v>259</v>
      </c>
      <c r="C598">
        <f>VLOOKUP(PREVIOS!E598&amp;'TABLA PREVIOS'!H598,MATERIAS!A:H,7,FALSE)</f>
        <v>285</v>
      </c>
      <c r="D598">
        <f>VLOOKUP(PREVIOS!G598,CONDICION!A:B,2,FALSE)</f>
        <v>1</v>
      </c>
      <c r="E598">
        <f>PREVIOS!AG598</f>
        <v>1</v>
      </c>
      <c r="F598" s="1" t="s">
        <v>534</v>
      </c>
      <c r="G598" s="1" t="s">
        <v>534</v>
      </c>
      <c r="H598">
        <f>VLOOKUP(PREVIOS!F598&amp;VLOOKUP(PREVIOS!I598,PLAN!A:B,2,FALSE),CURSO!A:D,4,FALSE)</f>
        <v>22</v>
      </c>
      <c r="I598">
        <f>VLOOKUP(PREVIOS!H598,CICLO!A:B,2,FALSE)</f>
        <v>53</v>
      </c>
      <c r="J598">
        <f>VLOOKUP(PREVIOS!I598,PLAN!A:B,2,FALSE)</f>
        <v>6</v>
      </c>
    </row>
    <row r="599" spans="1:10" x14ac:dyDescent="0.25">
      <c r="A599">
        <v>598</v>
      </c>
      <c r="B599">
        <f>VLOOKUP(PREVIOS!C599,ALUMNOS!A:B,2,FALSE)</f>
        <v>259</v>
      </c>
      <c r="C599">
        <f>VLOOKUP(PREVIOS!E599&amp;'TABLA PREVIOS'!H599,MATERIAS!A:H,7,FALSE)</f>
        <v>289</v>
      </c>
      <c r="D599">
        <f>VLOOKUP(PREVIOS!G599,CONDICION!A:B,2,FALSE)</f>
        <v>1</v>
      </c>
      <c r="E599">
        <f>PREVIOS!AG599</f>
        <v>1</v>
      </c>
      <c r="F599" s="1" t="s">
        <v>534</v>
      </c>
      <c r="G599" s="1" t="s">
        <v>534</v>
      </c>
      <c r="H599">
        <f>VLOOKUP(PREVIOS!F599&amp;VLOOKUP(PREVIOS!I599,PLAN!A:B,2,FALSE),CURSO!A:D,4,FALSE)</f>
        <v>22</v>
      </c>
      <c r="I599">
        <f>VLOOKUP(PREVIOS!H599,CICLO!A:B,2,FALSE)</f>
        <v>53</v>
      </c>
      <c r="J599">
        <f>VLOOKUP(PREVIOS!I599,PLAN!A:B,2,FALSE)</f>
        <v>6</v>
      </c>
    </row>
    <row r="600" spans="1:10" x14ac:dyDescent="0.25">
      <c r="A600">
        <v>599</v>
      </c>
      <c r="B600">
        <f>VLOOKUP(PREVIOS!C600,ALUMNOS!A:B,2,FALSE)</f>
        <v>259</v>
      </c>
      <c r="C600">
        <f>VLOOKUP(PREVIOS!E600&amp;'TABLA PREVIOS'!H600,MATERIAS!A:H,7,FALSE)</f>
        <v>284</v>
      </c>
      <c r="D600">
        <f>VLOOKUP(PREVIOS!G600,CONDICION!A:B,2,FALSE)</f>
        <v>1</v>
      </c>
      <c r="E600">
        <f>PREVIOS!AG600</f>
        <v>1</v>
      </c>
      <c r="F600" s="1" t="s">
        <v>534</v>
      </c>
      <c r="G600" s="1" t="s">
        <v>534</v>
      </c>
      <c r="H600">
        <f>VLOOKUP(PREVIOS!F600&amp;VLOOKUP(PREVIOS!I600,PLAN!A:B,2,FALSE),CURSO!A:D,4,FALSE)</f>
        <v>22</v>
      </c>
      <c r="I600">
        <f>VLOOKUP(PREVIOS!H600,CICLO!A:B,2,FALSE)</f>
        <v>53</v>
      </c>
      <c r="J600">
        <f>VLOOKUP(PREVIOS!I600,PLAN!A:B,2,FALSE)</f>
        <v>6</v>
      </c>
    </row>
    <row r="601" spans="1:10" x14ac:dyDescent="0.25">
      <c r="A601">
        <v>600</v>
      </c>
      <c r="B601">
        <f>VLOOKUP(PREVIOS!C601,ALUMNOS!A:B,2,FALSE)</f>
        <v>259</v>
      </c>
      <c r="C601">
        <f>VLOOKUP(PREVIOS!E601&amp;'TABLA PREVIOS'!H601,MATERIAS!A:H,7,FALSE)</f>
        <v>287</v>
      </c>
      <c r="D601">
        <f>VLOOKUP(PREVIOS!G601,CONDICION!A:B,2,FALSE)</f>
        <v>1</v>
      </c>
      <c r="E601">
        <f>PREVIOS!AG601</f>
        <v>1</v>
      </c>
      <c r="F601" s="1" t="s">
        <v>534</v>
      </c>
      <c r="G601" s="1" t="s">
        <v>534</v>
      </c>
      <c r="H601">
        <f>VLOOKUP(PREVIOS!F601&amp;VLOOKUP(PREVIOS!I601,PLAN!A:B,2,FALSE),CURSO!A:D,4,FALSE)</f>
        <v>22</v>
      </c>
      <c r="I601">
        <f>VLOOKUP(PREVIOS!H601,CICLO!A:B,2,FALSE)</f>
        <v>53</v>
      </c>
      <c r="J601">
        <f>VLOOKUP(PREVIOS!I601,PLAN!A:B,2,FALSE)</f>
        <v>6</v>
      </c>
    </row>
    <row r="602" spans="1:10" x14ac:dyDescent="0.25">
      <c r="A602">
        <v>601</v>
      </c>
      <c r="B602">
        <f>VLOOKUP(PREVIOS!C602,ALUMNOS!A:B,2,FALSE)</f>
        <v>259</v>
      </c>
      <c r="C602">
        <f>VLOOKUP(PREVIOS!E602&amp;'TABLA PREVIOS'!H602,MATERIAS!A:H,7,FALSE)</f>
        <v>286</v>
      </c>
      <c r="D602">
        <f>VLOOKUP(PREVIOS!G602,CONDICION!A:B,2,FALSE)</f>
        <v>1</v>
      </c>
      <c r="E602">
        <f>PREVIOS!AG602</f>
        <v>1</v>
      </c>
      <c r="F602" s="1" t="s">
        <v>534</v>
      </c>
      <c r="G602" s="1" t="s">
        <v>534</v>
      </c>
      <c r="H602">
        <f>VLOOKUP(PREVIOS!F602&amp;VLOOKUP(PREVIOS!I602,PLAN!A:B,2,FALSE),CURSO!A:D,4,FALSE)</f>
        <v>22</v>
      </c>
      <c r="I602">
        <f>VLOOKUP(PREVIOS!H602,CICLO!A:B,2,FALSE)</f>
        <v>53</v>
      </c>
      <c r="J602">
        <f>VLOOKUP(PREVIOS!I602,PLAN!A:B,2,FALSE)</f>
        <v>6</v>
      </c>
    </row>
    <row r="603" spans="1:10" x14ac:dyDescent="0.25">
      <c r="A603">
        <v>602</v>
      </c>
      <c r="B603">
        <f>VLOOKUP(PREVIOS!C603,ALUMNOS!A:B,2,FALSE)</f>
        <v>259</v>
      </c>
      <c r="C603">
        <f>VLOOKUP(PREVIOS!E603&amp;'TABLA PREVIOS'!H603,MATERIAS!A:H,7,FALSE)</f>
        <v>292</v>
      </c>
      <c r="D603">
        <f>VLOOKUP(PREVIOS!G603,CONDICION!A:B,2,FALSE)</f>
        <v>1</v>
      </c>
      <c r="E603">
        <f>PREVIOS!AG603</f>
        <v>1</v>
      </c>
      <c r="F603" s="1" t="s">
        <v>534</v>
      </c>
      <c r="G603" s="1" t="s">
        <v>534</v>
      </c>
      <c r="H603">
        <f>VLOOKUP(PREVIOS!F603&amp;VLOOKUP(PREVIOS!I603,PLAN!A:B,2,FALSE),CURSO!A:D,4,FALSE)</f>
        <v>22</v>
      </c>
      <c r="I603">
        <f>VLOOKUP(PREVIOS!H603,CICLO!A:B,2,FALSE)</f>
        <v>53</v>
      </c>
      <c r="J603">
        <f>VLOOKUP(PREVIOS!I603,PLAN!A:B,2,FALSE)</f>
        <v>6</v>
      </c>
    </row>
    <row r="604" spans="1:10" x14ac:dyDescent="0.25">
      <c r="A604">
        <v>603</v>
      </c>
      <c r="B604">
        <f>VLOOKUP(PREVIOS!C604,ALUMNOS!A:B,2,FALSE)</f>
        <v>259</v>
      </c>
      <c r="C604">
        <f>VLOOKUP(PREVIOS!E604&amp;'TABLA PREVIOS'!H604,MATERIAS!A:H,7,FALSE)</f>
        <v>291</v>
      </c>
      <c r="D604">
        <f>VLOOKUP(PREVIOS!G604,CONDICION!A:B,2,FALSE)</f>
        <v>1</v>
      </c>
      <c r="E604">
        <f>PREVIOS!AG604</f>
        <v>1</v>
      </c>
      <c r="F604" s="1" t="s">
        <v>534</v>
      </c>
      <c r="G604" s="1" t="s">
        <v>534</v>
      </c>
      <c r="H604">
        <f>VLOOKUP(PREVIOS!F604&amp;VLOOKUP(PREVIOS!I604,PLAN!A:B,2,FALSE),CURSO!A:D,4,FALSE)</f>
        <v>22</v>
      </c>
      <c r="I604">
        <f>VLOOKUP(PREVIOS!H604,CICLO!A:B,2,FALSE)</f>
        <v>53</v>
      </c>
      <c r="J604">
        <f>VLOOKUP(PREVIOS!I604,PLAN!A:B,2,FALSE)</f>
        <v>6</v>
      </c>
    </row>
    <row r="605" spans="1:10" x14ac:dyDescent="0.25">
      <c r="A605">
        <v>604</v>
      </c>
      <c r="B605">
        <f>VLOOKUP(PREVIOS!C605,ALUMNOS!A:B,2,FALSE)</f>
        <v>259</v>
      </c>
      <c r="C605">
        <f>VLOOKUP(PREVIOS!E605&amp;'TABLA PREVIOS'!H605,MATERIAS!A:H,7,FALSE)</f>
        <v>279</v>
      </c>
      <c r="D605">
        <f>VLOOKUP(PREVIOS!G605,CONDICION!A:B,2,FALSE)</f>
        <v>1</v>
      </c>
      <c r="E605">
        <f>PREVIOS!AG605</f>
        <v>1</v>
      </c>
      <c r="F605" s="1" t="s">
        <v>534</v>
      </c>
      <c r="G605" s="1" t="s">
        <v>534</v>
      </c>
      <c r="H605">
        <f>VLOOKUP(PREVIOS!F605&amp;VLOOKUP(PREVIOS!I605,PLAN!A:B,2,FALSE),CURSO!A:D,4,FALSE)</f>
        <v>22</v>
      </c>
      <c r="I605">
        <f>VLOOKUP(PREVIOS!H605,CICLO!A:B,2,FALSE)</f>
        <v>53</v>
      </c>
      <c r="J605">
        <f>VLOOKUP(PREVIOS!I605,PLAN!A:B,2,FALSE)</f>
        <v>6</v>
      </c>
    </row>
    <row r="606" spans="1:10" x14ac:dyDescent="0.25">
      <c r="A606">
        <v>605</v>
      </c>
      <c r="B606">
        <f>VLOOKUP(PREVIOS!C606,ALUMNOS!A:B,2,FALSE)</f>
        <v>259</v>
      </c>
      <c r="C606">
        <f>VLOOKUP(PREVIOS!E606&amp;'TABLA PREVIOS'!H606,MATERIAS!A:H,7,FALSE)</f>
        <v>280</v>
      </c>
      <c r="D606">
        <f>VLOOKUP(PREVIOS!G606,CONDICION!A:B,2,FALSE)</f>
        <v>1</v>
      </c>
      <c r="E606">
        <f>PREVIOS!AG606</f>
        <v>1</v>
      </c>
      <c r="F606" s="1" t="s">
        <v>534</v>
      </c>
      <c r="G606" s="1" t="s">
        <v>534</v>
      </c>
      <c r="H606">
        <f>VLOOKUP(PREVIOS!F606&amp;VLOOKUP(PREVIOS!I606,PLAN!A:B,2,FALSE),CURSO!A:D,4,FALSE)</f>
        <v>22</v>
      </c>
      <c r="I606">
        <f>VLOOKUP(PREVIOS!H606,CICLO!A:B,2,FALSE)</f>
        <v>53</v>
      </c>
      <c r="J606">
        <f>VLOOKUP(PREVIOS!I606,PLAN!A:B,2,FALSE)</f>
        <v>6</v>
      </c>
    </row>
    <row r="607" spans="1:10" x14ac:dyDescent="0.25">
      <c r="A607">
        <v>606</v>
      </c>
      <c r="B607">
        <f>VLOOKUP(PREVIOS!C607,ALUMNOS!A:B,2,FALSE)</f>
        <v>259</v>
      </c>
      <c r="C607">
        <f>VLOOKUP(PREVIOS!E607&amp;'TABLA PREVIOS'!H607,MATERIAS!A:H,7,FALSE)</f>
        <v>281</v>
      </c>
      <c r="D607">
        <f>VLOOKUP(PREVIOS!G607,CONDICION!A:B,2,FALSE)</f>
        <v>1</v>
      </c>
      <c r="E607">
        <f>PREVIOS!AG607</f>
        <v>1</v>
      </c>
      <c r="F607" s="1" t="s">
        <v>534</v>
      </c>
      <c r="G607" s="1" t="s">
        <v>534</v>
      </c>
      <c r="H607">
        <f>VLOOKUP(PREVIOS!F607&amp;VLOOKUP(PREVIOS!I607,PLAN!A:B,2,FALSE),CURSO!A:D,4,FALSE)</f>
        <v>22</v>
      </c>
      <c r="I607">
        <f>VLOOKUP(PREVIOS!H607,CICLO!A:B,2,FALSE)</f>
        <v>53</v>
      </c>
      <c r="J607">
        <f>VLOOKUP(PREVIOS!I607,PLAN!A:B,2,FALSE)</f>
        <v>6</v>
      </c>
    </row>
    <row r="608" spans="1:10" x14ac:dyDescent="0.25">
      <c r="A608">
        <v>607</v>
      </c>
      <c r="B608">
        <f>VLOOKUP(PREVIOS!C608,ALUMNOS!A:B,2,FALSE)</f>
        <v>259</v>
      </c>
      <c r="C608">
        <f>VLOOKUP(PREVIOS!E608&amp;'TABLA PREVIOS'!H608,MATERIAS!A:H,7,FALSE)</f>
        <v>290</v>
      </c>
      <c r="D608">
        <f>VLOOKUP(PREVIOS!G608,CONDICION!A:B,2,FALSE)</f>
        <v>1</v>
      </c>
      <c r="E608">
        <f>PREVIOS!AG608</f>
        <v>1</v>
      </c>
      <c r="F608" s="1" t="s">
        <v>534</v>
      </c>
      <c r="G608" s="1" t="s">
        <v>534</v>
      </c>
      <c r="H608">
        <f>VLOOKUP(PREVIOS!F608&amp;VLOOKUP(PREVIOS!I608,PLAN!A:B,2,FALSE),CURSO!A:D,4,FALSE)</f>
        <v>22</v>
      </c>
      <c r="I608">
        <f>VLOOKUP(PREVIOS!H608,CICLO!A:B,2,FALSE)</f>
        <v>53</v>
      </c>
      <c r="J608">
        <f>VLOOKUP(PREVIOS!I608,PLAN!A:B,2,FALSE)</f>
        <v>6</v>
      </c>
    </row>
    <row r="609" spans="1:10" x14ac:dyDescent="0.25">
      <c r="A609">
        <v>608</v>
      </c>
      <c r="B609">
        <f>VLOOKUP(PREVIOS!C609,ALUMNOS!A:B,2,FALSE)</f>
        <v>304</v>
      </c>
      <c r="C609">
        <f>VLOOKUP(PREVIOS!E609&amp;'TABLA PREVIOS'!H609,MATERIAS!A:H,7,FALSE)</f>
        <v>266</v>
      </c>
      <c r="D609">
        <f>VLOOKUP(PREVIOS!G609,CONDICION!A:B,2,FALSE)</f>
        <v>1</v>
      </c>
      <c r="E609">
        <f>PREVIOS!AG609</f>
        <v>1</v>
      </c>
      <c r="F609" s="1" t="s">
        <v>534</v>
      </c>
      <c r="G609" s="1" t="s">
        <v>534</v>
      </c>
      <c r="H609">
        <f>VLOOKUP(PREVIOS!F609&amp;VLOOKUP(PREVIOS!I609,PLAN!A:B,2,FALSE),CURSO!A:D,4,FALSE)</f>
        <v>21</v>
      </c>
      <c r="I609">
        <f>VLOOKUP(PREVIOS!H609,CICLO!A:B,2,FALSE)</f>
        <v>52</v>
      </c>
      <c r="J609">
        <f>VLOOKUP(PREVIOS!I609,PLAN!A:B,2,FALSE)</f>
        <v>6</v>
      </c>
    </row>
    <row r="610" spans="1:10" x14ac:dyDescent="0.25">
      <c r="A610">
        <v>609</v>
      </c>
      <c r="B610">
        <f>VLOOKUP(PREVIOS!C610,ALUMNOS!A:B,2,FALSE)</f>
        <v>304</v>
      </c>
      <c r="C610">
        <f>VLOOKUP(PREVIOS!E610&amp;'TABLA PREVIOS'!H610,MATERIAS!A:H,7,FALSE)</f>
        <v>269</v>
      </c>
      <c r="D610">
        <f>VLOOKUP(PREVIOS!G610,CONDICION!A:B,2,FALSE)</f>
        <v>1</v>
      </c>
      <c r="E610">
        <f>PREVIOS!AG610</f>
        <v>1</v>
      </c>
      <c r="F610" s="1" t="s">
        <v>534</v>
      </c>
      <c r="G610" s="1" t="s">
        <v>534</v>
      </c>
      <c r="H610">
        <f>VLOOKUP(PREVIOS!F610&amp;VLOOKUP(PREVIOS!I610,PLAN!A:B,2,FALSE),CURSO!A:D,4,FALSE)</f>
        <v>21</v>
      </c>
      <c r="I610">
        <f>VLOOKUP(PREVIOS!H610,CICLO!A:B,2,FALSE)</f>
        <v>52</v>
      </c>
      <c r="J610">
        <f>VLOOKUP(PREVIOS!I610,PLAN!A:B,2,FALSE)</f>
        <v>6</v>
      </c>
    </row>
    <row r="611" spans="1:10" x14ac:dyDescent="0.25">
      <c r="A611">
        <v>610</v>
      </c>
      <c r="B611">
        <f>VLOOKUP(PREVIOS!C611,ALUMNOS!A:B,2,FALSE)</f>
        <v>304</v>
      </c>
      <c r="C611">
        <f>VLOOKUP(PREVIOS!E611&amp;'TABLA PREVIOS'!H611,MATERIAS!A:H,7,FALSE)</f>
        <v>265</v>
      </c>
      <c r="D611">
        <f>VLOOKUP(PREVIOS!G611,CONDICION!A:B,2,FALSE)</f>
        <v>1</v>
      </c>
      <c r="E611">
        <f>PREVIOS!AG611</f>
        <v>1</v>
      </c>
      <c r="F611" s="1" t="s">
        <v>534</v>
      </c>
      <c r="G611" s="1" t="s">
        <v>534</v>
      </c>
      <c r="H611">
        <f>VLOOKUP(PREVIOS!F611&amp;VLOOKUP(PREVIOS!I611,PLAN!A:B,2,FALSE),CURSO!A:D,4,FALSE)</f>
        <v>21</v>
      </c>
      <c r="I611">
        <f>VLOOKUP(PREVIOS!H611,CICLO!A:B,2,FALSE)</f>
        <v>52</v>
      </c>
      <c r="J611">
        <f>VLOOKUP(PREVIOS!I611,PLAN!A:B,2,FALSE)</f>
        <v>6</v>
      </c>
    </row>
    <row r="612" spans="1:10" x14ac:dyDescent="0.25">
      <c r="A612">
        <v>611</v>
      </c>
      <c r="B612">
        <f>VLOOKUP(PREVIOS!C612,ALUMNOS!A:B,2,FALSE)</f>
        <v>304</v>
      </c>
      <c r="C612">
        <f>VLOOKUP(PREVIOS!E612&amp;'TABLA PREVIOS'!H612,MATERIAS!A:H,7,FALSE)</f>
        <v>285</v>
      </c>
      <c r="D612">
        <f>VLOOKUP(PREVIOS!G612,CONDICION!A:B,2,FALSE)</f>
        <v>1</v>
      </c>
      <c r="E612">
        <f>PREVIOS!AG612</f>
        <v>1</v>
      </c>
      <c r="F612" s="1" t="s">
        <v>534</v>
      </c>
      <c r="G612" s="1" t="s">
        <v>534</v>
      </c>
      <c r="H612">
        <f>VLOOKUP(PREVIOS!F612&amp;VLOOKUP(PREVIOS!I612,PLAN!A:B,2,FALSE),CURSO!A:D,4,FALSE)</f>
        <v>22</v>
      </c>
      <c r="I612">
        <f>VLOOKUP(PREVIOS!H612,CICLO!A:B,2,FALSE)</f>
        <v>53</v>
      </c>
      <c r="J612">
        <f>VLOOKUP(PREVIOS!I612,PLAN!A:B,2,FALSE)</f>
        <v>6</v>
      </c>
    </row>
    <row r="613" spans="1:10" x14ac:dyDescent="0.25">
      <c r="A613">
        <v>612</v>
      </c>
      <c r="B613">
        <f>VLOOKUP(PREVIOS!C613,ALUMNOS!A:B,2,FALSE)</f>
        <v>304</v>
      </c>
      <c r="C613">
        <f>VLOOKUP(PREVIOS!E613&amp;'TABLA PREVIOS'!H613,MATERIAS!A:H,7,FALSE)</f>
        <v>284</v>
      </c>
      <c r="D613">
        <f>VLOOKUP(PREVIOS!G613,CONDICION!A:B,2,FALSE)</f>
        <v>1</v>
      </c>
      <c r="E613">
        <f>PREVIOS!AG613</f>
        <v>1</v>
      </c>
      <c r="F613" s="1" t="s">
        <v>534</v>
      </c>
      <c r="G613" s="1" t="s">
        <v>534</v>
      </c>
      <c r="H613">
        <f>VLOOKUP(PREVIOS!F613&amp;VLOOKUP(PREVIOS!I613,PLAN!A:B,2,FALSE),CURSO!A:D,4,FALSE)</f>
        <v>22</v>
      </c>
      <c r="I613">
        <f>VLOOKUP(PREVIOS!H613,CICLO!A:B,2,FALSE)</f>
        <v>53</v>
      </c>
      <c r="J613">
        <f>VLOOKUP(PREVIOS!I613,PLAN!A:B,2,FALSE)</f>
        <v>6</v>
      </c>
    </row>
    <row r="614" spans="1:10" x14ac:dyDescent="0.25">
      <c r="A614">
        <v>613</v>
      </c>
      <c r="B614">
        <f>VLOOKUP(PREVIOS!C614,ALUMNOS!A:B,2,FALSE)</f>
        <v>304</v>
      </c>
      <c r="C614">
        <f>VLOOKUP(PREVIOS!E614&amp;'TABLA PREVIOS'!H614,MATERIAS!A:H,7,FALSE)</f>
        <v>287</v>
      </c>
      <c r="D614">
        <f>VLOOKUP(PREVIOS!G614,CONDICION!A:B,2,FALSE)</f>
        <v>1</v>
      </c>
      <c r="E614">
        <f>PREVIOS!AG614</f>
        <v>1</v>
      </c>
      <c r="F614" s="1" t="s">
        <v>534</v>
      </c>
      <c r="G614" s="1" t="s">
        <v>534</v>
      </c>
      <c r="H614">
        <f>VLOOKUP(PREVIOS!F614&amp;VLOOKUP(PREVIOS!I614,PLAN!A:B,2,FALSE),CURSO!A:D,4,FALSE)</f>
        <v>22</v>
      </c>
      <c r="I614">
        <f>VLOOKUP(PREVIOS!H614,CICLO!A:B,2,FALSE)</f>
        <v>53</v>
      </c>
      <c r="J614">
        <f>VLOOKUP(PREVIOS!I614,PLAN!A:B,2,FALSE)</f>
        <v>6</v>
      </c>
    </row>
    <row r="615" spans="1:10" x14ac:dyDescent="0.25">
      <c r="A615">
        <v>614</v>
      </c>
      <c r="B615">
        <f>VLOOKUP(PREVIOS!C615,ALUMNOS!A:B,2,FALSE)</f>
        <v>304</v>
      </c>
      <c r="C615">
        <f>VLOOKUP(PREVIOS!E615&amp;'TABLA PREVIOS'!H615,MATERIAS!A:H,7,FALSE)</f>
        <v>286</v>
      </c>
      <c r="D615">
        <f>VLOOKUP(PREVIOS!G615,CONDICION!A:B,2,FALSE)</f>
        <v>1</v>
      </c>
      <c r="E615">
        <f>PREVIOS!AG615</f>
        <v>1</v>
      </c>
      <c r="F615" s="1" t="s">
        <v>534</v>
      </c>
      <c r="G615" s="1" t="s">
        <v>534</v>
      </c>
      <c r="H615">
        <f>VLOOKUP(PREVIOS!F615&amp;VLOOKUP(PREVIOS!I615,PLAN!A:B,2,FALSE),CURSO!A:D,4,FALSE)</f>
        <v>22</v>
      </c>
      <c r="I615">
        <f>VLOOKUP(PREVIOS!H615,CICLO!A:B,2,FALSE)</f>
        <v>53</v>
      </c>
      <c r="J615">
        <f>VLOOKUP(PREVIOS!I615,PLAN!A:B,2,FALSE)</f>
        <v>6</v>
      </c>
    </row>
    <row r="616" spans="1:10" x14ac:dyDescent="0.25">
      <c r="A616">
        <v>615</v>
      </c>
      <c r="B616">
        <f>VLOOKUP(PREVIOS!C616,ALUMNOS!A:B,2,FALSE)</f>
        <v>304</v>
      </c>
      <c r="C616">
        <f>VLOOKUP(PREVIOS!E616&amp;'TABLA PREVIOS'!H616,MATERIAS!A:H,7,FALSE)</f>
        <v>278</v>
      </c>
      <c r="D616">
        <f>VLOOKUP(PREVIOS!G616,CONDICION!A:B,2,FALSE)</f>
        <v>1</v>
      </c>
      <c r="E616">
        <f>PREVIOS!AG616</f>
        <v>1</v>
      </c>
      <c r="F616" s="1" t="s">
        <v>534</v>
      </c>
      <c r="G616" s="1" t="s">
        <v>534</v>
      </c>
      <c r="H616">
        <f>VLOOKUP(PREVIOS!F616&amp;VLOOKUP(PREVIOS!I616,PLAN!A:B,2,FALSE),CURSO!A:D,4,FALSE)</f>
        <v>22</v>
      </c>
      <c r="I616">
        <f>VLOOKUP(PREVIOS!H616,CICLO!A:B,2,FALSE)</f>
        <v>53</v>
      </c>
      <c r="J616">
        <f>VLOOKUP(PREVIOS!I616,PLAN!A:B,2,FALSE)</f>
        <v>6</v>
      </c>
    </row>
    <row r="617" spans="1:10" x14ac:dyDescent="0.25">
      <c r="A617">
        <v>616</v>
      </c>
      <c r="B617">
        <f>VLOOKUP(PREVIOS!C617,ALUMNOS!A:B,2,FALSE)</f>
        <v>304</v>
      </c>
      <c r="C617">
        <f>VLOOKUP(PREVIOS!E617&amp;'TABLA PREVIOS'!H617,MATERIAS!A:H,7,FALSE)</f>
        <v>292</v>
      </c>
      <c r="D617">
        <f>VLOOKUP(PREVIOS!G617,CONDICION!A:B,2,FALSE)</f>
        <v>1</v>
      </c>
      <c r="E617">
        <f>PREVIOS!AG617</f>
        <v>1</v>
      </c>
      <c r="F617" s="1" t="s">
        <v>534</v>
      </c>
      <c r="G617" s="1" t="s">
        <v>534</v>
      </c>
      <c r="H617">
        <f>VLOOKUP(PREVIOS!F617&amp;VLOOKUP(PREVIOS!I617,PLAN!A:B,2,FALSE),CURSO!A:D,4,FALSE)</f>
        <v>22</v>
      </c>
      <c r="I617">
        <f>VLOOKUP(PREVIOS!H617,CICLO!A:B,2,FALSE)</f>
        <v>53</v>
      </c>
      <c r="J617">
        <f>VLOOKUP(PREVIOS!I617,PLAN!A:B,2,FALSE)</f>
        <v>6</v>
      </c>
    </row>
    <row r="618" spans="1:10" x14ac:dyDescent="0.25">
      <c r="A618">
        <v>617</v>
      </c>
      <c r="B618">
        <f>VLOOKUP(PREVIOS!C618,ALUMNOS!A:B,2,FALSE)</f>
        <v>304</v>
      </c>
      <c r="C618">
        <f>VLOOKUP(PREVIOS!E618&amp;'TABLA PREVIOS'!H618,MATERIAS!A:H,7,FALSE)</f>
        <v>291</v>
      </c>
      <c r="D618">
        <f>VLOOKUP(PREVIOS!G618,CONDICION!A:B,2,FALSE)</f>
        <v>1</v>
      </c>
      <c r="E618">
        <f>PREVIOS!AG618</f>
        <v>1</v>
      </c>
      <c r="F618" s="1" t="s">
        <v>534</v>
      </c>
      <c r="G618" s="1" t="s">
        <v>534</v>
      </c>
      <c r="H618">
        <f>VLOOKUP(PREVIOS!F618&amp;VLOOKUP(PREVIOS!I618,PLAN!A:B,2,FALSE),CURSO!A:D,4,FALSE)</f>
        <v>22</v>
      </c>
      <c r="I618">
        <f>VLOOKUP(PREVIOS!H618,CICLO!A:B,2,FALSE)</f>
        <v>53</v>
      </c>
      <c r="J618">
        <f>VLOOKUP(PREVIOS!I618,PLAN!A:B,2,FALSE)</f>
        <v>6</v>
      </c>
    </row>
    <row r="619" spans="1:10" x14ac:dyDescent="0.25">
      <c r="A619">
        <v>618</v>
      </c>
      <c r="B619">
        <f>VLOOKUP(PREVIOS!C619,ALUMNOS!A:B,2,FALSE)</f>
        <v>304</v>
      </c>
      <c r="C619">
        <f>VLOOKUP(PREVIOS!E619&amp;'TABLA PREVIOS'!H619,MATERIAS!A:H,7,FALSE)</f>
        <v>282</v>
      </c>
      <c r="D619">
        <f>VLOOKUP(PREVIOS!G619,CONDICION!A:B,2,FALSE)</f>
        <v>1</v>
      </c>
      <c r="E619">
        <f>PREVIOS!AG619</f>
        <v>1</v>
      </c>
      <c r="F619" s="1" t="s">
        <v>534</v>
      </c>
      <c r="G619" s="1" t="s">
        <v>534</v>
      </c>
      <c r="H619">
        <f>VLOOKUP(PREVIOS!F619&amp;VLOOKUP(PREVIOS!I619,PLAN!A:B,2,FALSE),CURSO!A:D,4,FALSE)</f>
        <v>22</v>
      </c>
      <c r="I619">
        <f>VLOOKUP(PREVIOS!H619,CICLO!A:B,2,FALSE)</f>
        <v>53</v>
      </c>
      <c r="J619">
        <f>VLOOKUP(PREVIOS!I619,PLAN!A:B,2,FALSE)</f>
        <v>6</v>
      </c>
    </row>
    <row r="620" spans="1:10" x14ac:dyDescent="0.25">
      <c r="A620">
        <v>619</v>
      </c>
      <c r="B620">
        <f>VLOOKUP(PREVIOS!C620,ALUMNOS!A:B,2,FALSE)</f>
        <v>304</v>
      </c>
      <c r="C620">
        <f>VLOOKUP(PREVIOS!E620&amp;'TABLA PREVIOS'!H620,MATERIAS!A:H,7,FALSE)</f>
        <v>279</v>
      </c>
      <c r="D620">
        <f>VLOOKUP(PREVIOS!G620,CONDICION!A:B,2,FALSE)</f>
        <v>1</v>
      </c>
      <c r="E620">
        <f>PREVIOS!AG620</f>
        <v>1</v>
      </c>
      <c r="F620" s="1" t="s">
        <v>534</v>
      </c>
      <c r="G620" s="1" t="s">
        <v>534</v>
      </c>
      <c r="H620">
        <f>VLOOKUP(PREVIOS!F620&amp;VLOOKUP(PREVIOS!I620,PLAN!A:B,2,FALSE),CURSO!A:D,4,FALSE)</f>
        <v>22</v>
      </c>
      <c r="I620">
        <f>VLOOKUP(PREVIOS!H620,CICLO!A:B,2,FALSE)</f>
        <v>53</v>
      </c>
      <c r="J620">
        <f>VLOOKUP(PREVIOS!I620,PLAN!A:B,2,FALSE)</f>
        <v>6</v>
      </c>
    </row>
    <row r="621" spans="1:10" x14ac:dyDescent="0.25">
      <c r="A621">
        <v>620</v>
      </c>
      <c r="B621">
        <f>VLOOKUP(PREVIOS!C621,ALUMNOS!A:B,2,FALSE)</f>
        <v>304</v>
      </c>
      <c r="C621">
        <f>VLOOKUP(PREVIOS!E621&amp;'TABLA PREVIOS'!H621,MATERIAS!A:H,7,FALSE)</f>
        <v>280</v>
      </c>
      <c r="D621">
        <f>VLOOKUP(PREVIOS!G621,CONDICION!A:B,2,FALSE)</f>
        <v>1</v>
      </c>
      <c r="E621">
        <f>PREVIOS!AG621</f>
        <v>1</v>
      </c>
      <c r="F621" s="1" t="s">
        <v>534</v>
      </c>
      <c r="G621" s="1" t="s">
        <v>534</v>
      </c>
      <c r="H621">
        <f>VLOOKUP(PREVIOS!F621&amp;VLOOKUP(PREVIOS!I621,PLAN!A:B,2,FALSE),CURSO!A:D,4,FALSE)</f>
        <v>22</v>
      </c>
      <c r="I621">
        <f>VLOOKUP(PREVIOS!H621,CICLO!A:B,2,FALSE)</f>
        <v>53</v>
      </c>
      <c r="J621">
        <f>VLOOKUP(PREVIOS!I621,PLAN!A:B,2,FALSE)</f>
        <v>6</v>
      </c>
    </row>
    <row r="622" spans="1:10" x14ac:dyDescent="0.25">
      <c r="A622">
        <v>621</v>
      </c>
      <c r="B622">
        <f>VLOOKUP(PREVIOS!C622,ALUMNOS!A:B,2,FALSE)</f>
        <v>304</v>
      </c>
      <c r="C622">
        <f>VLOOKUP(PREVIOS!E622&amp;'TABLA PREVIOS'!H622,MATERIAS!A:H,7,FALSE)</f>
        <v>281</v>
      </c>
      <c r="D622">
        <f>VLOOKUP(PREVIOS!G622,CONDICION!A:B,2,FALSE)</f>
        <v>1</v>
      </c>
      <c r="E622">
        <f>PREVIOS!AG622</f>
        <v>1</v>
      </c>
      <c r="F622" s="1" t="s">
        <v>534</v>
      </c>
      <c r="G622" s="1" t="s">
        <v>534</v>
      </c>
      <c r="H622">
        <f>VLOOKUP(PREVIOS!F622&amp;VLOOKUP(PREVIOS!I622,PLAN!A:B,2,FALSE),CURSO!A:D,4,FALSE)</f>
        <v>22</v>
      </c>
      <c r="I622">
        <f>VLOOKUP(PREVIOS!H622,CICLO!A:B,2,FALSE)</f>
        <v>53</v>
      </c>
      <c r="J622">
        <f>VLOOKUP(PREVIOS!I622,PLAN!A:B,2,FALSE)</f>
        <v>6</v>
      </c>
    </row>
    <row r="623" spans="1:10" x14ac:dyDescent="0.25">
      <c r="A623">
        <v>622</v>
      </c>
      <c r="B623">
        <f>VLOOKUP(PREVIOS!C623,ALUMNOS!A:B,2,FALSE)</f>
        <v>304</v>
      </c>
      <c r="C623">
        <f>VLOOKUP(PREVIOS!E623&amp;'TABLA PREVIOS'!H623,MATERIAS!A:H,7,FALSE)</f>
        <v>288</v>
      </c>
      <c r="D623">
        <f>VLOOKUP(PREVIOS!G623,CONDICION!A:B,2,FALSE)</f>
        <v>1</v>
      </c>
      <c r="E623">
        <f>PREVIOS!AG623</f>
        <v>1</v>
      </c>
      <c r="F623" s="1" t="s">
        <v>534</v>
      </c>
      <c r="G623" s="1" t="s">
        <v>534</v>
      </c>
      <c r="H623">
        <f>VLOOKUP(PREVIOS!F623&amp;VLOOKUP(PREVIOS!I623,PLAN!A:B,2,FALSE),CURSO!A:D,4,FALSE)</f>
        <v>22</v>
      </c>
      <c r="I623">
        <f>VLOOKUP(PREVIOS!H623,CICLO!A:B,2,FALSE)</f>
        <v>53</v>
      </c>
      <c r="J623">
        <f>VLOOKUP(PREVIOS!I623,PLAN!A:B,2,FALSE)</f>
        <v>6</v>
      </c>
    </row>
    <row r="624" spans="1:10" x14ac:dyDescent="0.25">
      <c r="A624">
        <v>623</v>
      </c>
      <c r="B624">
        <f>VLOOKUP(PREVIOS!C624,ALUMNOS!A:B,2,FALSE)</f>
        <v>304</v>
      </c>
      <c r="C624">
        <f>VLOOKUP(PREVIOS!E624&amp;'TABLA PREVIOS'!H624,MATERIAS!A:H,7,FALSE)</f>
        <v>290</v>
      </c>
      <c r="D624">
        <f>VLOOKUP(PREVIOS!G624,CONDICION!A:B,2,FALSE)</f>
        <v>1</v>
      </c>
      <c r="E624">
        <f>PREVIOS!AG624</f>
        <v>1</v>
      </c>
      <c r="F624" s="1" t="s">
        <v>534</v>
      </c>
      <c r="G624" s="1" t="s">
        <v>534</v>
      </c>
      <c r="H624">
        <f>VLOOKUP(PREVIOS!F624&amp;VLOOKUP(PREVIOS!I624,PLAN!A:B,2,FALSE),CURSO!A:D,4,FALSE)</f>
        <v>22</v>
      </c>
      <c r="I624">
        <f>VLOOKUP(PREVIOS!H624,CICLO!A:B,2,FALSE)</f>
        <v>53</v>
      </c>
      <c r="J624">
        <f>VLOOKUP(PREVIOS!I624,PLAN!A:B,2,FALSE)</f>
        <v>6</v>
      </c>
    </row>
    <row r="625" spans="1:10" x14ac:dyDescent="0.25">
      <c r="A625">
        <v>624</v>
      </c>
      <c r="B625">
        <f>VLOOKUP(PREVIOS!C625,ALUMNOS!A:B,2,FALSE)</f>
        <v>775</v>
      </c>
      <c r="C625">
        <f>VLOOKUP(PREVIOS!E625&amp;'TABLA PREVIOS'!H625,MATERIAS!A:H,7,FALSE)</f>
        <v>269</v>
      </c>
      <c r="D625">
        <f>VLOOKUP(PREVIOS!G625,CONDICION!A:B,2,FALSE)</f>
        <v>1</v>
      </c>
      <c r="E625">
        <f>PREVIOS!AG625</f>
        <v>1</v>
      </c>
      <c r="F625" s="1" t="s">
        <v>534</v>
      </c>
      <c r="G625" s="1" t="s">
        <v>534</v>
      </c>
      <c r="H625">
        <f>VLOOKUP(PREVIOS!F625&amp;VLOOKUP(PREVIOS!I625,PLAN!A:B,2,FALSE),CURSO!A:D,4,FALSE)</f>
        <v>21</v>
      </c>
      <c r="I625">
        <f>VLOOKUP(PREVIOS!H625,CICLO!A:B,2,FALSE)</f>
        <v>52</v>
      </c>
      <c r="J625">
        <f>VLOOKUP(PREVIOS!I625,PLAN!A:B,2,FALSE)</f>
        <v>6</v>
      </c>
    </row>
    <row r="626" spans="1:10" x14ac:dyDescent="0.25">
      <c r="A626">
        <v>625</v>
      </c>
      <c r="B626">
        <f>VLOOKUP(PREVIOS!C626,ALUMNOS!A:B,2,FALSE)</f>
        <v>775</v>
      </c>
      <c r="C626">
        <f>VLOOKUP(PREVIOS!E626&amp;'TABLA PREVIOS'!H626,MATERIAS!A:H,7,FALSE)</f>
        <v>265</v>
      </c>
      <c r="D626">
        <f>VLOOKUP(PREVIOS!G626,CONDICION!A:B,2,FALSE)</f>
        <v>1</v>
      </c>
      <c r="E626">
        <f>PREVIOS!AG626</f>
        <v>1</v>
      </c>
      <c r="F626" s="1" t="s">
        <v>534</v>
      </c>
      <c r="G626" s="1" t="s">
        <v>534</v>
      </c>
      <c r="H626">
        <f>VLOOKUP(PREVIOS!F626&amp;VLOOKUP(PREVIOS!I626,PLAN!A:B,2,FALSE),CURSO!A:D,4,FALSE)</f>
        <v>21</v>
      </c>
      <c r="I626">
        <f>VLOOKUP(PREVIOS!H626,CICLO!A:B,2,FALSE)</f>
        <v>52</v>
      </c>
      <c r="J626">
        <f>VLOOKUP(PREVIOS!I626,PLAN!A:B,2,FALSE)</f>
        <v>6</v>
      </c>
    </row>
    <row r="627" spans="1:10" x14ac:dyDescent="0.25">
      <c r="A627">
        <v>626</v>
      </c>
      <c r="B627">
        <f>VLOOKUP(PREVIOS!C627,ALUMNOS!A:B,2,FALSE)</f>
        <v>775</v>
      </c>
      <c r="C627">
        <f>VLOOKUP(PREVIOS!E627&amp;'TABLA PREVIOS'!H627,MATERIAS!A:H,7,FALSE)</f>
        <v>285</v>
      </c>
      <c r="D627">
        <f>VLOOKUP(PREVIOS!G627,CONDICION!A:B,2,FALSE)</f>
        <v>1</v>
      </c>
      <c r="E627">
        <f>PREVIOS!AG627</f>
        <v>1</v>
      </c>
      <c r="F627" s="1" t="s">
        <v>534</v>
      </c>
      <c r="G627" s="1" t="s">
        <v>534</v>
      </c>
      <c r="H627">
        <f>VLOOKUP(PREVIOS!F627&amp;VLOOKUP(PREVIOS!I627,PLAN!A:B,2,FALSE),CURSO!A:D,4,FALSE)</f>
        <v>22</v>
      </c>
      <c r="I627">
        <f>VLOOKUP(PREVIOS!H627,CICLO!A:B,2,FALSE)</f>
        <v>53</v>
      </c>
      <c r="J627">
        <f>VLOOKUP(PREVIOS!I627,PLAN!A:B,2,FALSE)</f>
        <v>6</v>
      </c>
    </row>
    <row r="628" spans="1:10" x14ac:dyDescent="0.25">
      <c r="A628">
        <v>627</v>
      </c>
      <c r="B628">
        <f>VLOOKUP(PREVIOS!C628,ALUMNOS!A:B,2,FALSE)</f>
        <v>775</v>
      </c>
      <c r="C628">
        <f>VLOOKUP(PREVIOS!E628&amp;'TABLA PREVIOS'!H628,MATERIAS!A:H,7,FALSE)</f>
        <v>289</v>
      </c>
      <c r="D628">
        <f>VLOOKUP(PREVIOS!G628,CONDICION!A:B,2,FALSE)</f>
        <v>1</v>
      </c>
      <c r="E628">
        <f>PREVIOS!AG628</f>
        <v>1</v>
      </c>
      <c r="F628" s="1" t="s">
        <v>534</v>
      </c>
      <c r="G628" s="1" t="s">
        <v>534</v>
      </c>
      <c r="H628">
        <f>VLOOKUP(PREVIOS!F628&amp;VLOOKUP(PREVIOS!I628,PLAN!A:B,2,FALSE),CURSO!A:D,4,FALSE)</f>
        <v>22</v>
      </c>
      <c r="I628">
        <f>VLOOKUP(PREVIOS!H628,CICLO!A:B,2,FALSE)</f>
        <v>53</v>
      </c>
      <c r="J628">
        <f>VLOOKUP(PREVIOS!I628,PLAN!A:B,2,FALSE)</f>
        <v>6</v>
      </c>
    </row>
    <row r="629" spans="1:10" x14ac:dyDescent="0.25">
      <c r="A629">
        <v>628</v>
      </c>
      <c r="B629">
        <f>VLOOKUP(PREVIOS!C629,ALUMNOS!A:B,2,FALSE)</f>
        <v>775</v>
      </c>
      <c r="C629">
        <f>VLOOKUP(PREVIOS!E629&amp;'TABLA PREVIOS'!H629,MATERIAS!A:H,7,FALSE)</f>
        <v>284</v>
      </c>
      <c r="D629">
        <f>VLOOKUP(PREVIOS!G629,CONDICION!A:B,2,FALSE)</f>
        <v>1</v>
      </c>
      <c r="E629">
        <f>PREVIOS!AG629</f>
        <v>1</v>
      </c>
      <c r="F629" s="1" t="s">
        <v>534</v>
      </c>
      <c r="G629" s="1" t="s">
        <v>534</v>
      </c>
      <c r="H629">
        <f>VLOOKUP(PREVIOS!F629&amp;VLOOKUP(PREVIOS!I629,PLAN!A:B,2,FALSE),CURSO!A:D,4,FALSE)</f>
        <v>22</v>
      </c>
      <c r="I629">
        <f>VLOOKUP(PREVIOS!H629,CICLO!A:B,2,FALSE)</f>
        <v>53</v>
      </c>
      <c r="J629">
        <f>VLOOKUP(PREVIOS!I629,PLAN!A:B,2,FALSE)</f>
        <v>6</v>
      </c>
    </row>
    <row r="630" spans="1:10" x14ac:dyDescent="0.25">
      <c r="A630">
        <v>629</v>
      </c>
      <c r="B630">
        <f>VLOOKUP(PREVIOS!C630,ALUMNOS!A:B,2,FALSE)</f>
        <v>775</v>
      </c>
      <c r="C630">
        <f>VLOOKUP(PREVIOS!E630&amp;'TABLA PREVIOS'!H630,MATERIAS!A:H,7,FALSE)</f>
        <v>287</v>
      </c>
      <c r="D630">
        <f>VLOOKUP(PREVIOS!G630,CONDICION!A:B,2,FALSE)</f>
        <v>1</v>
      </c>
      <c r="E630">
        <f>PREVIOS!AG630</f>
        <v>1</v>
      </c>
      <c r="F630" s="1" t="s">
        <v>534</v>
      </c>
      <c r="G630" s="1" t="s">
        <v>534</v>
      </c>
      <c r="H630">
        <f>VLOOKUP(PREVIOS!F630&amp;VLOOKUP(PREVIOS!I630,PLAN!A:B,2,FALSE),CURSO!A:D,4,FALSE)</f>
        <v>22</v>
      </c>
      <c r="I630">
        <f>VLOOKUP(PREVIOS!H630,CICLO!A:B,2,FALSE)</f>
        <v>53</v>
      </c>
      <c r="J630">
        <f>VLOOKUP(PREVIOS!I630,PLAN!A:B,2,FALSE)</f>
        <v>6</v>
      </c>
    </row>
    <row r="631" spans="1:10" x14ac:dyDescent="0.25">
      <c r="A631">
        <v>630</v>
      </c>
      <c r="B631">
        <f>VLOOKUP(PREVIOS!C631,ALUMNOS!A:B,2,FALSE)</f>
        <v>775</v>
      </c>
      <c r="C631">
        <f>VLOOKUP(PREVIOS!E631&amp;'TABLA PREVIOS'!H631,MATERIAS!A:H,7,FALSE)</f>
        <v>286</v>
      </c>
      <c r="D631">
        <f>VLOOKUP(PREVIOS!G631,CONDICION!A:B,2,FALSE)</f>
        <v>1</v>
      </c>
      <c r="E631">
        <f>PREVIOS!AG631</f>
        <v>1</v>
      </c>
      <c r="F631" s="1" t="s">
        <v>534</v>
      </c>
      <c r="G631" s="1" t="s">
        <v>534</v>
      </c>
      <c r="H631">
        <f>VLOOKUP(PREVIOS!F631&amp;VLOOKUP(PREVIOS!I631,PLAN!A:B,2,FALSE),CURSO!A:D,4,FALSE)</f>
        <v>22</v>
      </c>
      <c r="I631">
        <f>VLOOKUP(PREVIOS!H631,CICLO!A:B,2,FALSE)</f>
        <v>53</v>
      </c>
      <c r="J631">
        <f>VLOOKUP(PREVIOS!I631,PLAN!A:B,2,FALSE)</f>
        <v>6</v>
      </c>
    </row>
    <row r="632" spans="1:10" x14ac:dyDescent="0.25">
      <c r="A632">
        <v>631</v>
      </c>
      <c r="B632">
        <f>VLOOKUP(PREVIOS!C632,ALUMNOS!A:B,2,FALSE)</f>
        <v>775</v>
      </c>
      <c r="C632">
        <f>VLOOKUP(PREVIOS!E632&amp;'TABLA PREVIOS'!H632,MATERIAS!A:H,7,FALSE)</f>
        <v>278</v>
      </c>
      <c r="D632">
        <f>VLOOKUP(PREVIOS!G632,CONDICION!A:B,2,FALSE)</f>
        <v>1</v>
      </c>
      <c r="E632">
        <f>PREVIOS!AG632</f>
        <v>1</v>
      </c>
      <c r="F632" s="1" t="s">
        <v>534</v>
      </c>
      <c r="G632" s="1" t="s">
        <v>534</v>
      </c>
      <c r="H632">
        <f>VLOOKUP(PREVIOS!F632&amp;VLOOKUP(PREVIOS!I632,PLAN!A:B,2,FALSE),CURSO!A:D,4,FALSE)</f>
        <v>22</v>
      </c>
      <c r="I632">
        <f>VLOOKUP(PREVIOS!H632,CICLO!A:B,2,FALSE)</f>
        <v>53</v>
      </c>
      <c r="J632">
        <f>VLOOKUP(PREVIOS!I632,PLAN!A:B,2,FALSE)</f>
        <v>6</v>
      </c>
    </row>
    <row r="633" spans="1:10" x14ac:dyDescent="0.25">
      <c r="A633">
        <v>632</v>
      </c>
      <c r="B633">
        <f>VLOOKUP(PREVIOS!C633,ALUMNOS!A:B,2,FALSE)</f>
        <v>775</v>
      </c>
      <c r="C633">
        <f>VLOOKUP(PREVIOS!E633&amp;'TABLA PREVIOS'!H633,MATERIAS!A:H,7,FALSE)</f>
        <v>292</v>
      </c>
      <c r="D633">
        <f>VLOOKUP(PREVIOS!G633,CONDICION!A:B,2,FALSE)</f>
        <v>1</v>
      </c>
      <c r="E633">
        <f>PREVIOS!AG633</f>
        <v>1</v>
      </c>
      <c r="F633" s="1" t="s">
        <v>534</v>
      </c>
      <c r="G633" s="1" t="s">
        <v>534</v>
      </c>
      <c r="H633">
        <f>VLOOKUP(PREVIOS!F633&amp;VLOOKUP(PREVIOS!I633,PLAN!A:B,2,FALSE),CURSO!A:D,4,FALSE)</f>
        <v>22</v>
      </c>
      <c r="I633">
        <f>VLOOKUP(PREVIOS!H633,CICLO!A:B,2,FALSE)</f>
        <v>53</v>
      </c>
      <c r="J633">
        <f>VLOOKUP(PREVIOS!I633,PLAN!A:B,2,FALSE)</f>
        <v>6</v>
      </c>
    </row>
    <row r="634" spans="1:10" x14ac:dyDescent="0.25">
      <c r="A634">
        <v>633</v>
      </c>
      <c r="B634">
        <f>VLOOKUP(PREVIOS!C634,ALUMNOS!A:B,2,FALSE)</f>
        <v>775</v>
      </c>
      <c r="C634">
        <f>VLOOKUP(PREVIOS!E634&amp;'TABLA PREVIOS'!H634,MATERIAS!A:H,7,FALSE)</f>
        <v>291</v>
      </c>
      <c r="D634">
        <f>VLOOKUP(PREVIOS!G634,CONDICION!A:B,2,FALSE)</f>
        <v>1</v>
      </c>
      <c r="E634">
        <f>PREVIOS!AG634</f>
        <v>1</v>
      </c>
      <c r="F634" s="1" t="s">
        <v>534</v>
      </c>
      <c r="G634" s="1" t="s">
        <v>534</v>
      </c>
      <c r="H634">
        <f>VLOOKUP(PREVIOS!F634&amp;VLOOKUP(PREVIOS!I634,PLAN!A:B,2,FALSE),CURSO!A:D,4,FALSE)</f>
        <v>22</v>
      </c>
      <c r="I634">
        <f>VLOOKUP(PREVIOS!H634,CICLO!A:B,2,FALSE)</f>
        <v>53</v>
      </c>
      <c r="J634">
        <f>VLOOKUP(PREVIOS!I634,PLAN!A:B,2,FALSE)</f>
        <v>6</v>
      </c>
    </row>
    <row r="635" spans="1:10" x14ac:dyDescent="0.25">
      <c r="A635">
        <v>634</v>
      </c>
      <c r="B635">
        <f>VLOOKUP(PREVIOS!C635,ALUMNOS!A:B,2,FALSE)</f>
        <v>775</v>
      </c>
      <c r="C635">
        <f>VLOOKUP(PREVIOS!E635&amp;'TABLA PREVIOS'!H635,MATERIAS!A:H,7,FALSE)</f>
        <v>282</v>
      </c>
      <c r="D635">
        <f>VLOOKUP(PREVIOS!G635,CONDICION!A:B,2,FALSE)</f>
        <v>1</v>
      </c>
      <c r="E635">
        <f>PREVIOS!AG635</f>
        <v>1</v>
      </c>
      <c r="F635" s="1" t="s">
        <v>534</v>
      </c>
      <c r="G635" s="1" t="s">
        <v>534</v>
      </c>
      <c r="H635">
        <f>VLOOKUP(PREVIOS!F635&amp;VLOOKUP(PREVIOS!I635,PLAN!A:B,2,FALSE),CURSO!A:D,4,FALSE)</f>
        <v>22</v>
      </c>
      <c r="I635">
        <f>VLOOKUP(PREVIOS!H635,CICLO!A:B,2,FALSE)</f>
        <v>53</v>
      </c>
      <c r="J635">
        <f>VLOOKUP(PREVIOS!I635,PLAN!A:B,2,FALSE)</f>
        <v>6</v>
      </c>
    </row>
    <row r="636" spans="1:10" x14ac:dyDescent="0.25">
      <c r="A636">
        <v>635</v>
      </c>
      <c r="B636">
        <f>VLOOKUP(PREVIOS!C636,ALUMNOS!A:B,2,FALSE)</f>
        <v>775</v>
      </c>
      <c r="C636">
        <f>VLOOKUP(PREVIOS!E636&amp;'TABLA PREVIOS'!H636,MATERIAS!A:H,7,FALSE)</f>
        <v>279</v>
      </c>
      <c r="D636">
        <f>VLOOKUP(PREVIOS!G636,CONDICION!A:B,2,FALSE)</f>
        <v>1</v>
      </c>
      <c r="E636">
        <f>PREVIOS!AG636</f>
        <v>1</v>
      </c>
      <c r="F636" s="1" t="s">
        <v>534</v>
      </c>
      <c r="G636" s="1" t="s">
        <v>534</v>
      </c>
      <c r="H636">
        <f>VLOOKUP(PREVIOS!F636&amp;VLOOKUP(PREVIOS!I636,PLAN!A:B,2,FALSE),CURSO!A:D,4,FALSE)</f>
        <v>22</v>
      </c>
      <c r="I636">
        <f>VLOOKUP(PREVIOS!H636,CICLO!A:B,2,FALSE)</f>
        <v>53</v>
      </c>
      <c r="J636">
        <f>VLOOKUP(PREVIOS!I636,PLAN!A:B,2,FALSE)</f>
        <v>6</v>
      </c>
    </row>
    <row r="637" spans="1:10" x14ac:dyDescent="0.25">
      <c r="A637">
        <v>636</v>
      </c>
      <c r="B637">
        <f>VLOOKUP(PREVIOS!C637,ALUMNOS!A:B,2,FALSE)</f>
        <v>775</v>
      </c>
      <c r="C637">
        <f>VLOOKUP(PREVIOS!E637&amp;'TABLA PREVIOS'!H637,MATERIAS!A:H,7,FALSE)</f>
        <v>280</v>
      </c>
      <c r="D637">
        <f>VLOOKUP(PREVIOS!G637,CONDICION!A:B,2,FALSE)</f>
        <v>1</v>
      </c>
      <c r="E637">
        <f>PREVIOS!AG637</f>
        <v>1</v>
      </c>
      <c r="F637" s="1" t="s">
        <v>534</v>
      </c>
      <c r="G637" s="1" t="s">
        <v>534</v>
      </c>
      <c r="H637">
        <f>VLOOKUP(PREVIOS!F637&amp;VLOOKUP(PREVIOS!I637,PLAN!A:B,2,FALSE),CURSO!A:D,4,FALSE)</f>
        <v>22</v>
      </c>
      <c r="I637">
        <f>VLOOKUP(PREVIOS!H637,CICLO!A:B,2,FALSE)</f>
        <v>53</v>
      </c>
      <c r="J637">
        <f>VLOOKUP(PREVIOS!I637,PLAN!A:B,2,FALSE)</f>
        <v>6</v>
      </c>
    </row>
    <row r="638" spans="1:10" x14ac:dyDescent="0.25">
      <c r="A638">
        <v>637</v>
      </c>
      <c r="B638">
        <f>VLOOKUP(PREVIOS!C638,ALUMNOS!A:B,2,FALSE)</f>
        <v>775</v>
      </c>
      <c r="C638">
        <f>VLOOKUP(PREVIOS!E638&amp;'TABLA PREVIOS'!H638,MATERIAS!A:H,7,FALSE)</f>
        <v>281</v>
      </c>
      <c r="D638">
        <f>VLOOKUP(PREVIOS!G638,CONDICION!A:B,2,FALSE)</f>
        <v>1</v>
      </c>
      <c r="E638">
        <f>PREVIOS!AG638</f>
        <v>1</v>
      </c>
      <c r="F638" s="1" t="s">
        <v>534</v>
      </c>
      <c r="G638" s="1" t="s">
        <v>534</v>
      </c>
      <c r="H638">
        <f>VLOOKUP(PREVIOS!F638&amp;VLOOKUP(PREVIOS!I638,PLAN!A:B,2,FALSE),CURSO!A:D,4,FALSE)</f>
        <v>22</v>
      </c>
      <c r="I638">
        <f>VLOOKUP(PREVIOS!H638,CICLO!A:B,2,FALSE)</f>
        <v>53</v>
      </c>
      <c r="J638">
        <f>VLOOKUP(PREVIOS!I638,PLAN!A:B,2,FALSE)</f>
        <v>6</v>
      </c>
    </row>
    <row r="639" spans="1:10" x14ac:dyDescent="0.25">
      <c r="A639">
        <v>638</v>
      </c>
      <c r="B639">
        <f>VLOOKUP(PREVIOS!C639,ALUMNOS!A:B,2,FALSE)</f>
        <v>775</v>
      </c>
      <c r="C639">
        <f>VLOOKUP(PREVIOS!E639&amp;'TABLA PREVIOS'!H639,MATERIAS!A:H,7,FALSE)</f>
        <v>290</v>
      </c>
      <c r="D639">
        <f>VLOOKUP(PREVIOS!G639,CONDICION!A:B,2,FALSE)</f>
        <v>1</v>
      </c>
      <c r="E639">
        <f>PREVIOS!AG639</f>
        <v>1</v>
      </c>
      <c r="F639" s="1" t="s">
        <v>534</v>
      </c>
      <c r="G639" s="1" t="s">
        <v>534</v>
      </c>
      <c r="H639">
        <f>VLOOKUP(PREVIOS!F639&amp;VLOOKUP(PREVIOS!I639,PLAN!A:B,2,FALSE),CURSO!A:D,4,FALSE)</f>
        <v>22</v>
      </c>
      <c r="I639">
        <f>VLOOKUP(PREVIOS!H639,CICLO!A:B,2,FALSE)</f>
        <v>53</v>
      </c>
      <c r="J639">
        <f>VLOOKUP(PREVIOS!I639,PLAN!A:B,2,FALSE)</f>
        <v>6</v>
      </c>
    </row>
    <row r="640" spans="1:10" x14ac:dyDescent="0.25">
      <c r="A640">
        <v>639</v>
      </c>
      <c r="B640">
        <f>VLOOKUP(PREVIOS!C640,ALUMNOS!A:B,2,FALSE)</f>
        <v>13</v>
      </c>
      <c r="C640">
        <f>VLOOKUP(PREVIOS!E640&amp;'TABLA PREVIOS'!H640,MATERIAS!A:H,7,FALSE)</f>
        <v>285</v>
      </c>
      <c r="D640">
        <f>VLOOKUP(PREVIOS!G640,CONDICION!A:B,2,FALSE)</f>
        <v>1</v>
      </c>
      <c r="E640">
        <f>PREVIOS!AG640</f>
        <v>1</v>
      </c>
      <c r="F640" s="1" t="s">
        <v>534</v>
      </c>
      <c r="G640" s="1" t="s">
        <v>534</v>
      </c>
      <c r="H640">
        <f>VLOOKUP(PREVIOS!F640&amp;VLOOKUP(PREVIOS!I640,PLAN!A:B,2,FALSE),CURSO!A:D,4,FALSE)</f>
        <v>22</v>
      </c>
      <c r="I640">
        <f>VLOOKUP(PREVIOS!H640,CICLO!A:B,2,FALSE)</f>
        <v>54</v>
      </c>
      <c r="J640">
        <f>VLOOKUP(PREVIOS!I640,PLAN!A:B,2,FALSE)</f>
        <v>6</v>
      </c>
    </row>
    <row r="641" spans="1:10" x14ac:dyDescent="0.25">
      <c r="A641">
        <v>640</v>
      </c>
      <c r="B641">
        <f>VLOOKUP(PREVIOS!C641,ALUMNOS!A:B,2,FALSE)</f>
        <v>13</v>
      </c>
      <c r="C641">
        <f>VLOOKUP(PREVIOS!E641&amp;'TABLA PREVIOS'!H641,MATERIAS!A:H,7,FALSE)</f>
        <v>289</v>
      </c>
      <c r="D641">
        <f>VLOOKUP(PREVIOS!G641,CONDICION!A:B,2,FALSE)</f>
        <v>1</v>
      </c>
      <c r="E641">
        <f>PREVIOS!AG641</f>
        <v>1</v>
      </c>
      <c r="F641" s="1" t="s">
        <v>534</v>
      </c>
      <c r="G641" s="1" t="s">
        <v>534</v>
      </c>
      <c r="H641">
        <f>VLOOKUP(PREVIOS!F641&amp;VLOOKUP(PREVIOS!I641,PLAN!A:B,2,FALSE),CURSO!A:D,4,FALSE)</f>
        <v>22</v>
      </c>
      <c r="I641">
        <f>VLOOKUP(PREVIOS!H641,CICLO!A:B,2,FALSE)</f>
        <v>54</v>
      </c>
      <c r="J641">
        <f>VLOOKUP(PREVIOS!I641,PLAN!A:B,2,FALSE)</f>
        <v>6</v>
      </c>
    </row>
    <row r="642" spans="1:10" x14ac:dyDescent="0.25">
      <c r="A642">
        <v>641</v>
      </c>
      <c r="B642">
        <f>VLOOKUP(PREVIOS!C642,ALUMNOS!A:B,2,FALSE)</f>
        <v>13</v>
      </c>
      <c r="C642">
        <f>VLOOKUP(PREVIOS!E642&amp;'TABLA PREVIOS'!H642,MATERIAS!A:H,7,FALSE)</f>
        <v>287</v>
      </c>
      <c r="D642">
        <f>VLOOKUP(PREVIOS!G642,CONDICION!A:B,2,FALSE)</f>
        <v>1</v>
      </c>
      <c r="E642">
        <f>PREVIOS!AG642</f>
        <v>1</v>
      </c>
      <c r="F642" s="1" t="s">
        <v>534</v>
      </c>
      <c r="G642" s="1" t="s">
        <v>534</v>
      </c>
      <c r="H642">
        <f>VLOOKUP(PREVIOS!F642&amp;VLOOKUP(PREVIOS!I642,PLAN!A:B,2,FALSE),CURSO!A:D,4,FALSE)</f>
        <v>22</v>
      </c>
      <c r="I642">
        <f>VLOOKUP(PREVIOS!H642,CICLO!A:B,2,FALSE)</f>
        <v>54</v>
      </c>
      <c r="J642">
        <f>VLOOKUP(PREVIOS!I642,PLAN!A:B,2,FALSE)</f>
        <v>6</v>
      </c>
    </row>
    <row r="643" spans="1:10" x14ac:dyDescent="0.25">
      <c r="A643">
        <v>642</v>
      </c>
      <c r="B643">
        <f>VLOOKUP(PREVIOS!C643,ALUMNOS!A:B,2,FALSE)</f>
        <v>13</v>
      </c>
      <c r="C643">
        <f>VLOOKUP(PREVIOS!E643&amp;'TABLA PREVIOS'!H643,MATERIAS!A:H,7,FALSE)</f>
        <v>286</v>
      </c>
      <c r="D643">
        <f>VLOOKUP(PREVIOS!G643,CONDICION!A:B,2,FALSE)</f>
        <v>1</v>
      </c>
      <c r="E643">
        <f>PREVIOS!AG643</f>
        <v>1</v>
      </c>
      <c r="F643" s="1" t="s">
        <v>534</v>
      </c>
      <c r="G643" s="1" t="s">
        <v>534</v>
      </c>
      <c r="H643">
        <f>VLOOKUP(PREVIOS!F643&amp;VLOOKUP(PREVIOS!I643,PLAN!A:B,2,FALSE),CURSO!A:D,4,FALSE)</f>
        <v>22</v>
      </c>
      <c r="I643">
        <f>VLOOKUP(PREVIOS!H643,CICLO!A:B,2,FALSE)</f>
        <v>54</v>
      </c>
      <c r="J643">
        <f>VLOOKUP(PREVIOS!I643,PLAN!A:B,2,FALSE)</f>
        <v>6</v>
      </c>
    </row>
    <row r="644" spans="1:10" x14ac:dyDescent="0.25">
      <c r="A644">
        <v>643</v>
      </c>
      <c r="B644">
        <f>VLOOKUP(PREVIOS!C644,ALUMNOS!A:B,2,FALSE)</f>
        <v>13</v>
      </c>
      <c r="C644">
        <f>VLOOKUP(PREVIOS!E644&amp;'TABLA PREVIOS'!H644,MATERIAS!A:H,7,FALSE)</f>
        <v>288</v>
      </c>
      <c r="D644">
        <f>VLOOKUP(PREVIOS!G644,CONDICION!A:B,2,FALSE)</f>
        <v>1</v>
      </c>
      <c r="E644">
        <f>PREVIOS!AG644</f>
        <v>1</v>
      </c>
      <c r="F644" s="1" t="s">
        <v>534</v>
      </c>
      <c r="G644" s="1" t="s">
        <v>534</v>
      </c>
      <c r="H644">
        <f>VLOOKUP(PREVIOS!F644&amp;VLOOKUP(PREVIOS!I644,PLAN!A:B,2,FALSE),CURSO!A:D,4,FALSE)</f>
        <v>22</v>
      </c>
      <c r="I644">
        <f>VLOOKUP(PREVIOS!H644,CICLO!A:B,2,FALSE)</f>
        <v>54</v>
      </c>
      <c r="J644">
        <f>VLOOKUP(PREVIOS!I644,PLAN!A:B,2,FALSE)</f>
        <v>6</v>
      </c>
    </row>
    <row r="645" spans="1:10" x14ac:dyDescent="0.25">
      <c r="A645">
        <v>644</v>
      </c>
      <c r="B645">
        <f>VLOOKUP(PREVIOS!C645,ALUMNOS!A:B,2,FALSE)</f>
        <v>13</v>
      </c>
      <c r="C645">
        <f>VLOOKUP(PREVIOS!E645&amp;'TABLA PREVIOS'!H645,MATERIAS!A:H,7,FALSE)</f>
        <v>290</v>
      </c>
      <c r="D645">
        <f>VLOOKUP(PREVIOS!G645,CONDICION!A:B,2,FALSE)</f>
        <v>1</v>
      </c>
      <c r="E645">
        <f>PREVIOS!AG645</f>
        <v>1</v>
      </c>
      <c r="F645" s="1" t="s">
        <v>534</v>
      </c>
      <c r="G645" s="1" t="s">
        <v>534</v>
      </c>
      <c r="H645">
        <f>VLOOKUP(PREVIOS!F645&amp;VLOOKUP(PREVIOS!I645,PLAN!A:B,2,FALSE),CURSO!A:D,4,FALSE)</f>
        <v>22</v>
      </c>
      <c r="I645">
        <f>VLOOKUP(PREVIOS!H645,CICLO!A:B,2,FALSE)</f>
        <v>54</v>
      </c>
      <c r="J645">
        <f>VLOOKUP(PREVIOS!I645,PLAN!A:B,2,FALSE)</f>
        <v>6</v>
      </c>
    </row>
    <row r="646" spans="1:10" x14ac:dyDescent="0.25">
      <c r="A646">
        <v>645</v>
      </c>
      <c r="B646">
        <f>VLOOKUP(PREVIOS!C646,ALUMNOS!A:B,2,FALSE)</f>
        <v>25</v>
      </c>
      <c r="C646">
        <f>VLOOKUP(PREVIOS!E646&amp;'TABLA PREVIOS'!H646,MATERIAS!A:H,7,FALSE)</f>
        <v>260</v>
      </c>
      <c r="D646">
        <f>VLOOKUP(PREVIOS!G646,CONDICION!A:B,2,FALSE)</f>
        <v>2</v>
      </c>
      <c r="E646">
        <f>PREVIOS!AG646</f>
        <v>1</v>
      </c>
      <c r="F646" s="1" t="s">
        <v>534</v>
      </c>
      <c r="G646" s="1" t="s">
        <v>534</v>
      </c>
      <c r="H646">
        <f>VLOOKUP(PREVIOS!F646&amp;VLOOKUP(PREVIOS!I646,PLAN!A:B,2,FALSE),CURSO!A:D,4,FALSE)</f>
        <v>20</v>
      </c>
      <c r="I646">
        <f>VLOOKUP(PREVIOS!H646,CICLO!A:B,2,FALSE)</f>
        <v>52</v>
      </c>
      <c r="J646">
        <f>VLOOKUP(PREVIOS!I646,PLAN!A:B,2,FALSE)</f>
        <v>6</v>
      </c>
    </row>
    <row r="647" spans="1:10" x14ac:dyDescent="0.25">
      <c r="A647">
        <v>646</v>
      </c>
      <c r="B647">
        <f>VLOOKUP(PREVIOS!C647,ALUMNOS!A:B,2,FALSE)</f>
        <v>25</v>
      </c>
      <c r="C647">
        <f>VLOOKUP(PREVIOS!E647&amp;'TABLA PREVIOS'!H647,MATERIAS!A:H,7,FALSE)</f>
        <v>259</v>
      </c>
      <c r="D647">
        <f>VLOOKUP(PREVIOS!G647,CONDICION!A:B,2,FALSE)</f>
        <v>2</v>
      </c>
      <c r="E647">
        <f>PREVIOS!AG647</f>
        <v>1</v>
      </c>
      <c r="F647" s="1" t="s">
        <v>534</v>
      </c>
      <c r="G647" s="1" t="s">
        <v>534</v>
      </c>
      <c r="H647">
        <f>VLOOKUP(PREVIOS!F647&amp;VLOOKUP(PREVIOS!I647,PLAN!A:B,2,FALSE),CURSO!A:D,4,FALSE)</f>
        <v>20</v>
      </c>
      <c r="I647">
        <f>VLOOKUP(PREVIOS!H647,CICLO!A:B,2,FALSE)</f>
        <v>52</v>
      </c>
      <c r="J647">
        <f>VLOOKUP(PREVIOS!I647,PLAN!A:B,2,FALSE)</f>
        <v>6</v>
      </c>
    </row>
    <row r="648" spans="1:10" x14ac:dyDescent="0.25">
      <c r="A648">
        <v>647</v>
      </c>
      <c r="B648">
        <f>VLOOKUP(PREVIOS!C648,ALUMNOS!A:B,2,FALSE)</f>
        <v>25</v>
      </c>
      <c r="C648">
        <f>VLOOKUP(PREVIOS!E648&amp;'TABLA PREVIOS'!H648,MATERIAS!A:H,7,FALSE)</f>
        <v>285</v>
      </c>
      <c r="D648">
        <f>VLOOKUP(PREVIOS!G648,CONDICION!A:B,2,FALSE)</f>
        <v>1</v>
      </c>
      <c r="E648">
        <f>PREVIOS!AG648</f>
        <v>1</v>
      </c>
      <c r="F648" s="1" t="s">
        <v>534</v>
      </c>
      <c r="G648" s="1" t="s">
        <v>534</v>
      </c>
      <c r="H648">
        <f>VLOOKUP(PREVIOS!F648&amp;VLOOKUP(PREVIOS!I648,PLAN!A:B,2,FALSE),CURSO!A:D,4,FALSE)</f>
        <v>22</v>
      </c>
      <c r="I648">
        <f>VLOOKUP(PREVIOS!H648,CICLO!A:B,2,FALSE)</f>
        <v>54</v>
      </c>
      <c r="J648">
        <f>VLOOKUP(PREVIOS!I648,PLAN!A:B,2,FALSE)</f>
        <v>6</v>
      </c>
    </row>
    <row r="649" spans="1:10" x14ac:dyDescent="0.25">
      <c r="A649">
        <v>648</v>
      </c>
      <c r="B649">
        <f>VLOOKUP(PREVIOS!C649,ALUMNOS!A:B,2,FALSE)</f>
        <v>25</v>
      </c>
      <c r="C649">
        <f>VLOOKUP(PREVIOS!E649&amp;'TABLA PREVIOS'!H649,MATERIAS!A:H,7,FALSE)</f>
        <v>289</v>
      </c>
      <c r="D649">
        <f>VLOOKUP(PREVIOS!G649,CONDICION!A:B,2,FALSE)</f>
        <v>1</v>
      </c>
      <c r="E649">
        <f>PREVIOS!AG649</f>
        <v>1</v>
      </c>
      <c r="F649" s="1" t="s">
        <v>534</v>
      </c>
      <c r="G649" s="1" t="s">
        <v>534</v>
      </c>
      <c r="H649">
        <f>VLOOKUP(PREVIOS!F649&amp;VLOOKUP(PREVIOS!I649,PLAN!A:B,2,FALSE),CURSO!A:D,4,FALSE)</f>
        <v>22</v>
      </c>
      <c r="I649">
        <f>VLOOKUP(PREVIOS!H649,CICLO!A:B,2,FALSE)</f>
        <v>54</v>
      </c>
      <c r="J649">
        <f>VLOOKUP(PREVIOS!I649,PLAN!A:B,2,FALSE)</f>
        <v>6</v>
      </c>
    </row>
    <row r="650" spans="1:10" x14ac:dyDescent="0.25">
      <c r="A650">
        <v>649</v>
      </c>
      <c r="B650">
        <f>VLOOKUP(PREVIOS!C650,ALUMNOS!A:B,2,FALSE)</f>
        <v>25</v>
      </c>
      <c r="C650">
        <f>VLOOKUP(PREVIOS!E650&amp;'TABLA PREVIOS'!H650,MATERIAS!A:H,7,FALSE)</f>
        <v>284</v>
      </c>
      <c r="D650">
        <f>VLOOKUP(PREVIOS!G650,CONDICION!A:B,2,FALSE)</f>
        <v>1</v>
      </c>
      <c r="E650">
        <f>PREVIOS!AG650</f>
        <v>1</v>
      </c>
      <c r="F650" s="1" t="s">
        <v>534</v>
      </c>
      <c r="G650" s="1" t="s">
        <v>534</v>
      </c>
      <c r="H650">
        <f>VLOOKUP(PREVIOS!F650&amp;VLOOKUP(PREVIOS!I650,PLAN!A:B,2,FALSE),CURSO!A:D,4,FALSE)</f>
        <v>22</v>
      </c>
      <c r="I650">
        <f>VLOOKUP(PREVIOS!H650,CICLO!A:B,2,FALSE)</f>
        <v>54</v>
      </c>
      <c r="J650">
        <f>VLOOKUP(PREVIOS!I650,PLAN!A:B,2,FALSE)</f>
        <v>6</v>
      </c>
    </row>
    <row r="651" spans="1:10" x14ac:dyDescent="0.25">
      <c r="A651">
        <v>650</v>
      </c>
      <c r="B651">
        <f>VLOOKUP(PREVIOS!C651,ALUMNOS!A:B,2,FALSE)</f>
        <v>25</v>
      </c>
      <c r="C651">
        <f>VLOOKUP(PREVIOS!E651&amp;'TABLA PREVIOS'!H651,MATERIAS!A:H,7,FALSE)</f>
        <v>287</v>
      </c>
      <c r="D651">
        <f>VLOOKUP(PREVIOS!G651,CONDICION!A:B,2,FALSE)</f>
        <v>1</v>
      </c>
      <c r="E651">
        <f>PREVIOS!AG651</f>
        <v>1</v>
      </c>
      <c r="F651" s="1" t="s">
        <v>534</v>
      </c>
      <c r="G651" s="1" t="s">
        <v>534</v>
      </c>
      <c r="H651">
        <f>VLOOKUP(PREVIOS!F651&amp;VLOOKUP(PREVIOS!I651,PLAN!A:B,2,FALSE),CURSO!A:D,4,FALSE)</f>
        <v>22</v>
      </c>
      <c r="I651">
        <f>VLOOKUP(PREVIOS!H651,CICLO!A:B,2,FALSE)</f>
        <v>54</v>
      </c>
      <c r="J651">
        <f>VLOOKUP(PREVIOS!I651,PLAN!A:B,2,FALSE)</f>
        <v>6</v>
      </c>
    </row>
    <row r="652" spans="1:10" x14ac:dyDescent="0.25">
      <c r="A652">
        <v>651</v>
      </c>
      <c r="B652">
        <f>VLOOKUP(PREVIOS!C652,ALUMNOS!A:B,2,FALSE)</f>
        <v>25</v>
      </c>
      <c r="C652">
        <f>VLOOKUP(PREVIOS!E652&amp;'TABLA PREVIOS'!H652,MATERIAS!A:H,7,FALSE)</f>
        <v>286</v>
      </c>
      <c r="D652">
        <f>VLOOKUP(PREVIOS!G652,CONDICION!A:B,2,FALSE)</f>
        <v>1</v>
      </c>
      <c r="E652">
        <f>PREVIOS!AG652</f>
        <v>1</v>
      </c>
      <c r="F652" s="1" t="s">
        <v>534</v>
      </c>
      <c r="G652" s="1" t="s">
        <v>534</v>
      </c>
      <c r="H652">
        <f>VLOOKUP(PREVIOS!F652&amp;VLOOKUP(PREVIOS!I652,PLAN!A:B,2,FALSE),CURSO!A:D,4,FALSE)</f>
        <v>22</v>
      </c>
      <c r="I652">
        <f>VLOOKUP(PREVIOS!H652,CICLO!A:B,2,FALSE)</f>
        <v>54</v>
      </c>
      <c r="J652">
        <f>VLOOKUP(PREVIOS!I652,PLAN!A:B,2,FALSE)</f>
        <v>6</v>
      </c>
    </row>
    <row r="653" spans="1:10" x14ac:dyDescent="0.25">
      <c r="A653">
        <v>652</v>
      </c>
      <c r="B653">
        <f>VLOOKUP(PREVIOS!C653,ALUMNOS!A:B,2,FALSE)</f>
        <v>25</v>
      </c>
      <c r="C653">
        <f>VLOOKUP(PREVIOS!E653&amp;'TABLA PREVIOS'!H653,MATERIAS!A:H,7,FALSE)</f>
        <v>292</v>
      </c>
      <c r="D653">
        <f>VLOOKUP(PREVIOS!G653,CONDICION!A:B,2,FALSE)</f>
        <v>1</v>
      </c>
      <c r="E653">
        <f>PREVIOS!AG653</f>
        <v>1</v>
      </c>
      <c r="F653" s="1" t="s">
        <v>534</v>
      </c>
      <c r="G653" s="1" t="s">
        <v>534</v>
      </c>
      <c r="H653">
        <f>VLOOKUP(PREVIOS!F653&amp;VLOOKUP(PREVIOS!I653,PLAN!A:B,2,FALSE),CURSO!A:D,4,FALSE)</f>
        <v>22</v>
      </c>
      <c r="I653">
        <f>VLOOKUP(PREVIOS!H653,CICLO!A:B,2,FALSE)</f>
        <v>54</v>
      </c>
      <c r="J653">
        <f>VLOOKUP(PREVIOS!I653,PLAN!A:B,2,FALSE)</f>
        <v>6</v>
      </c>
    </row>
    <row r="654" spans="1:10" x14ac:dyDescent="0.25">
      <c r="A654">
        <v>653</v>
      </c>
      <c r="B654">
        <f>VLOOKUP(PREVIOS!C654,ALUMNOS!A:B,2,FALSE)</f>
        <v>25</v>
      </c>
      <c r="C654">
        <f>VLOOKUP(PREVIOS!E654&amp;'TABLA PREVIOS'!H654,MATERIAS!A:H,7,FALSE)</f>
        <v>291</v>
      </c>
      <c r="D654">
        <f>VLOOKUP(PREVIOS!G654,CONDICION!A:B,2,FALSE)</f>
        <v>1</v>
      </c>
      <c r="E654">
        <f>PREVIOS!AG654</f>
        <v>1</v>
      </c>
      <c r="F654" s="1" t="s">
        <v>534</v>
      </c>
      <c r="G654" s="1" t="s">
        <v>534</v>
      </c>
      <c r="H654">
        <f>VLOOKUP(PREVIOS!F654&amp;VLOOKUP(PREVIOS!I654,PLAN!A:B,2,FALSE),CURSO!A:D,4,FALSE)</f>
        <v>22</v>
      </c>
      <c r="I654">
        <f>VLOOKUP(PREVIOS!H654,CICLO!A:B,2,FALSE)</f>
        <v>54</v>
      </c>
      <c r="J654">
        <f>VLOOKUP(PREVIOS!I654,PLAN!A:B,2,FALSE)</f>
        <v>6</v>
      </c>
    </row>
    <row r="655" spans="1:10" x14ac:dyDescent="0.25">
      <c r="A655">
        <v>654</v>
      </c>
      <c r="B655">
        <f>VLOOKUP(PREVIOS!C655,ALUMNOS!A:B,2,FALSE)</f>
        <v>25</v>
      </c>
      <c r="C655">
        <f>VLOOKUP(PREVIOS!E655&amp;'TABLA PREVIOS'!H655,MATERIAS!A:H,7,FALSE)</f>
        <v>280</v>
      </c>
      <c r="D655">
        <f>VLOOKUP(PREVIOS!G655,CONDICION!A:B,2,FALSE)</f>
        <v>1</v>
      </c>
      <c r="E655">
        <f>PREVIOS!AG655</f>
        <v>1</v>
      </c>
      <c r="F655" s="1" t="s">
        <v>534</v>
      </c>
      <c r="G655" s="1" t="s">
        <v>534</v>
      </c>
      <c r="H655">
        <f>VLOOKUP(PREVIOS!F655&amp;VLOOKUP(PREVIOS!I655,PLAN!A:B,2,FALSE),CURSO!A:D,4,FALSE)</f>
        <v>22</v>
      </c>
      <c r="I655">
        <f>VLOOKUP(PREVIOS!H655,CICLO!A:B,2,FALSE)</f>
        <v>54</v>
      </c>
      <c r="J655">
        <f>VLOOKUP(PREVIOS!I655,PLAN!A:B,2,FALSE)</f>
        <v>6</v>
      </c>
    </row>
    <row r="656" spans="1:10" x14ac:dyDescent="0.25">
      <c r="A656">
        <v>655</v>
      </c>
      <c r="B656">
        <f>VLOOKUP(PREVIOS!C656,ALUMNOS!A:B,2,FALSE)</f>
        <v>25</v>
      </c>
      <c r="C656">
        <f>VLOOKUP(PREVIOS!E656&amp;'TABLA PREVIOS'!H656,MATERIAS!A:H,7,FALSE)</f>
        <v>281</v>
      </c>
      <c r="D656">
        <f>VLOOKUP(PREVIOS!G656,CONDICION!A:B,2,FALSE)</f>
        <v>1</v>
      </c>
      <c r="E656">
        <f>PREVIOS!AG656</f>
        <v>1</v>
      </c>
      <c r="F656" s="1" t="s">
        <v>534</v>
      </c>
      <c r="G656" s="1" t="s">
        <v>534</v>
      </c>
      <c r="H656">
        <f>VLOOKUP(PREVIOS!F656&amp;VLOOKUP(PREVIOS!I656,PLAN!A:B,2,FALSE),CURSO!A:D,4,FALSE)</f>
        <v>22</v>
      </c>
      <c r="I656">
        <f>VLOOKUP(PREVIOS!H656,CICLO!A:B,2,FALSE)</f>
        <v>54</v>
      </c>
      <c r="J656">
        <f>VLOOKUP(PREVIOS!I656,PLAN!A:B,2,FALSE)</f>
        <v>6</v>
      </c>
    </row>
    <row r="657" spans="1:10" x14ac:dyDescent="0.25">
      <c r="A657">
        <v>656</v>
      </c>
      <c r="B657">
        <f>VLOOKUP(PREVIOS!C657,ALUMNOS!A:B,2,FALSE)</f>
        <v>25</v>
      </c>
      <c r="C657">
        <f>VLOOKUP(PREVIOS!E657&amp;'TABLA PREVIOS'!H657,MATERIAS!A:H,7,FALSE)</f>
        <v>288</v>
      </c>
      <c r="D657">
        <f>VLOOKUP(PREVIOS!G657,CONDICION!A:B,2,FALSE)</f>
        <v>1</v>
      </c>
      <c r="E657">
        <f>PREVIOS!AG657</f>
        <v>1</v>
      </c>
      <c r="F657" s="1" t="s">
        <v>534</v>
      </c>
      <c r="G657" s="1" t="s">
        <v>534</v>
      </c>
      <c r="H657">
        <f>VLOOKUP(PREVIOS!F657&amp;VLOOKUP(PREVIOS!I657,PLAN!A:B,2,FALSE),CURSO!A:D,4,FALSE)</f>
        <v>22</v>
      </c>
      <c r="I657">
        <f>VLOOKUP(PREVIOS!H657,CICLO!A:B,2,FALSE)</f>
        <v>54</v>
      </c>
      <c r="J657">
        <f>VLOOKUP(PREVIOS!I657,PLAN!A:B,2,FALSE)</f>
        <v>6</v>
      </c>
    </row>
    <row r="658" spans="1:10" x14ac:dyDescent="0.25">
      <c r="A658">
        <v>657</v>
      </c>
      <c r="B658">
        <f>VLOOKUP(PREVIOS!C658,ALUMNOS!A:B,2,FALSE)</f>
        <v>25</v>
      </c>
      <c r="C658">
        <f>VLOOKUP(PREVIOS!E658&amp;'TABLA PREVIOS'!H658,MATERIAS!A:H,7,FALSE)</f>
        <v>290</v>
      </c>
      <c r="D658">
        <f>VLOOKUP(PREVIOS!G658,CONDICION!A:B,2,FALSE)</f>
        <v>1</v>
      </c>
      <c r="E658">
        <f>PREVIOS!AG658</f>
        <v>1</v>
      </c>
      <c r="F658" s="1" t="s">
        <v>534</v>
      </c>
      <c r="G658" s="1" t="s">
        <v>534</v>
      </c>
      <c r="H658">
        <f>VLOOKUP(PREVIOS!F658&amp;VLOOKUP(PREVIOS!I658,PLAN!A:B,2,FALSE),CURSO!A:D,4,FALSE)</f>
        <v>22</v>
      </c>
      <c r="I658">
        <f>VLOOKUP(PREVIOS!H658,CICLO!A:B,2,FALSE)</f>
        <v>54</v>
      </c>
      <c r="J658">
        <f>VLOOKUP(PREVIOS!I658,PLAN!A:B,2,FALSE)</f>
        <v>6</v>
      </c>
    </row>
    <row r="659" spans="1:10" x14ac:dyDescent="0.25">
      <c r="A659">
        <v>658</v>
      </c>
      <c r="B659">
        <f>VLOOKUP(PREVIOS!C659,ALUMNOS!A:B,2,FALSE)</f>
        <v>58</v>
      </c>
      <c r="C659">
        <f>VLOOKUP(PREVIOS!E659&amp;'TABLA PREVIOS'!H659,MATERIAS!A:H,7,FALSE)</f>
        <v>265</v>
      </c>
      <c r="D659">
        <f>VLOOKUP(PREVIOS!G659,CONDICION!A:B,2,FALSE)</f>
        <v>1</v>
      </c>
      <c r="E659">
        <f>PREVIOS!AG659</f>
        <v>1</v>
      </c>
      <c r="F659" s="1" t="s">
        <v>534</v>
      </c>
      <c r="G659" s="1" t="s">
        <v>534</v>
      </c>
      <c r="H659">
        <f>VLOOKUP(PREVIOS!F659&amp;VLOOKUP(PREVIOS!I659,PLAN!A:B,2,FALSE),CURSO!A:D,4,FALSE)</f>
        <v>21</v>
      </c>
      <c r="I659">
        <f>VLOOKUP(PREVIOS!H659,CICLO!A:B,2,FALSE)</f>
        <v>53</v>
      </c>
      <c r="J659">
        <f>VLOOKUP(PREVIOS!I659,PLAN!A:B,2,FALSE)</f>
        <v>6</v>
      </c>
    </row>
    <row r="660" spans="1:10" x14ac:dyDescent="0.25">
      <c r="A660">
        <v>659</v>
      </c>
      <c r="B660">
        <f>VLOOKUP(PREVIOS!C660,ALUMNOS!A:B,2,FALSE)</f>
        <v>169</v>
      </c>
      <c r="C660">
        <f>VLOOKUP(PREVIOS!E660&amp;'TABLA PREVIOS'!H660,MATERIAS!A:H,7,FALSE)</f>
        <v>265</v>
      </c>
      <c r="D660">
        <f>VLOOKUP(PREVIOS!G660,CONDICION!A:B,2,FALSE)</f>
        <v>1</v>
      </c>
      <c r="E660">
        <f>PREVIOS!AG660</f>
        <v>1</v>
      </c>
      <c r="F660" s="1" t="s">
        <v>534</v>
      </c>
      <c r="G660" s="1" t="s">
        <v>534</v>
      </c>
      <c r="H660">
        <f>VLOOKUP(PREVIOS!F660&amp;VLOOKUP(PREVIOS!I660,PLAN!A:B,2,FALSE),CURSO!A:D,4,FALSE)</f>
        <v>21</v>
      </c>
      <c r="I660">
        <f>VLOOKUP(PREVIOS!H660,CICLO!A:B,2,FALSE)</f>
        <v>53</v>
      </c>
      <c r="J660">
        <f>VLOOKUP(PREVIOS!I660,PLAN!A:B,2,FALSE)</f>
        <v>6</v>
      </c>
    </row>
    <row r="661" spans="1:10" x14ac:dyDescent="0.25">
      <c r="A661">
        <v>660</v>
      </c>
      <c r="B661">
        <f>VLOOKUP(PREVIOS!C661,ALUMNOS!A:B,2,FALSE)</f>
        <v>169</v>
      </c>
      <c r="C661">
        <f>VLOOKUP(PREVIOS!E661&amp;'TABLA PREVIOS'!H661,MATERIAS!A:H,7,FALSE)</f>
        <v>271</v>
      </c>
      <c r="D661">
        <f>VLOOKUP(PREVIOS!G661,CONDICION!A:B,2,FALSE)</f>
        <v>1</v>
      </c>
      <c r="E661">
        <f>PREVIOS!AG661</f>
        <v>1</v>
      </c>
      <c r="F661" s="1" t="s">
        <v>534</v>
      </c>
      <c r="G661" s="1" t="s">
        <v>534</v>
      </c>
      <c r="H661">
        <f>VLOOKUP(PREVIOS!F661&amp;VLOOKUP(PREVIOS!I661,PLAN!A:B,2,FALSE),CURSO!A:D,4,FALSE)</f>
        <v>21</v>
      </c>
      <c r="I661">
        <f>VLOOKUP(PREVIOS!H661,CICLO!A:B,2,FALSE)</f>
        <v>53</v>
      </c>
      <c r="J661">
        <f>VLOOKUP(PREVIOS!I661,PLAN!A:B,2,FALSE)</f>
        <v>6</v>
      </c>
    </row>
    <row r="662" spans="1:10" x14ac:dyDescent="0.25">
      <c r="A662">
        <v>661</v>
      </c>
      <c r="B662">
        <f>VLOOKUP(PREVIOS!C662,ALUMNOS!A:B,2,FALSE)</f>
        <v>169</v>
      </c>
      <c r="C662">
        <f>VLOOKUP(PREVIOS!E662&amp;'TABLA PREVIOS'!H662,MATERIAS!A:H,7,FALSE)</f>
        <v>285</v>
      </c>
      <c r="D662">
        <f>VLOOKUP(PREVIOS!G662,CONDICION!A:B,2,FALSE)</f>
        <v>1</v>
      </c>
      <c r="E662">
        <f>PREVIOS!AG662</f>
        <v>1</v>
      </c>
      <c r="F662" s="1" t="s">
        <v>534</v>
      </c>
      <c r="G662" s="1" t="s">
        <v>534</v>
      </c>
      <c r="H662">
        <f>VLOOKUP(PREVIOS!F662&amp;VLOOKUP(PREVIOS!I662,PLAN!A:B,2,FALSE),CURSO!A:D,4,FALSE)</f>
        <v>22</v>
      </c>
      <c r="I662">
        <f>VLOOKUP(PREVIOS!H662,CICLO!A:B,2,FALSE)</f>
        <v>54</v>
      </c>
      <c r="J662">
        <f>VLOOKUP(PREVIOS!I662,PLAN!A:B,2,FALSE)</f>
        <v>6</v>
      </c>
    </row>
    <row r="663" spans="1:10" x14ac:dyDescent="0.25">
      <c r="A663">
        <v>662</v>
      </c>
      <c r="B663">
        <f>VLOOKUP(PREVIOS!C663,ALUMNOS!A:B,2,FALSE)</f>
        <v>169</v>
      </c>
      <c r="C663">
        <f>VLOOKUP(PREVIOS!E663&amp;'TABLA PREVIOS'!H663,MATERIAS!A:H,7,FALSE)</f>
        <v>289</v>
      </c>
      <c r="D663">
        <f>VLOOKUP(PREVIOS!G663,CONDICION!A:B,2,FALSE)</f>
        <v>1</v>
      </c>
      <c r="E663">
        <f>PREVIOS!AG663</f>
        <v>1</v>
      </c>
      <c r="F663" s="1" t="s">
        <v>534</v>
      </c>
      <c r="G663" s="1" t="s">
        <v>534</v>
      </c>
      <c r="H663">
        <f>VLOOKUP(PREVIOS!F663&amp;VLOOKUP(PREVIOS!I663,PLAN!A:B,2,FALSE),CURSO!A:D,4,FALSE)</f>
        <v>22</v>
      </c>
      <c r="I663">
        <f>VLOOKUP(PREVIOS!H663,CICLO!A:B,2,FALSE)</f>
        <v>54</v>
      </c>
      <c r="J663">
        <f>VLOOKUP(PREVIOS!I663,PLAN!A:B,2,FALSE)</f>
        <v>6</v>
      </c>
    </row>
    <row r="664" spans="1:10" x14ac:dyDescent="0.25">
      <c r="A664">
        <v>663</v>
      </c>
      <c r="B664">
        <f>VLOOKUP(PREVIOS!C664,ALUMNOS!A:B,2,FALSE)</f>
        <v>169</v>
      </c>
      <c r="C664">
        <f>VLOOKUP(PREVIOS!E664&amp;'TABLA PREVIOS'!H664,MATERIAS!A:H,7,FALSE)</f>
        <v>284</v>
      </c>
      <c r="D664">
        <f>VLOOKUP(PREVIOS!G664,CONDICION!A:B,2,FALSE)</f>
        <v>1</v>
      </c>
      <c r="E664">
        <f>PREVIOS!AG664</f>
        <v>1</v>
      </c>
      <c r="F664" s="1" t="s">
        <v>534</v>
      </c>
      <c r="G664" s="1" t="s">
        <v>534</v>
      </c>
      <c r="H664">
        <f>VLOOKUP(PREVIOS!F664&amp;VLOOKUP(PREVIOS!I664,PLAN!A:B,2,FALSE),CURSO!A:D,4,FALSE)</f>
        <v>22</v>
      </c>
      <c r="I664">
        <f>VLOOKUP(PREVIOS!H664,CICLO!A:B,2,FALSE)</f>
        <v>54</v>
      </c>
      <c r="J664">
        <f>VLOOKUP(PREVIOS!I664,PLAN!A:B,2,FALSE)</f>
        <v>6</v>
      </c>
    </row>
    <row r="665" spans="1:10" x14ac:dyDescent="0.25">
      <c r="A665">
        <v>664</v>
      </c>
      <c r="B665">
        <f>VLOOKUP(PREVIOS!C665,ALUMNOS!A:B,2,FALSE)</f>
        <v>169</v>
      </c>
      <c r="C665">
        <f>VLOOKUP(PREVIOS!E665&amp;'TABLA PREVIOS'!H665,MATERIAS!A:H,7,FALSE)</f>
        <v>287</v>
      </c>
      <c r="D665">
        <f>VLOOKUP(PREVIOS!G665,CONDICION!A:B,2,FALSE)</f>
        <v>1</v>
      </c>
      <c r="E665">
        <f>PREVIOS!AG665</f>
        <v>1</v>
      </c>
      <c r="F665" s="1" t="s">
        <v>534</v>
      </c>
      <c r="G665" s="1" t="s">
        <v>534</v>
      </c>
      <c r="H665">
        <f>VLOOKUP(PREVIOS!F665&amp;VLOOKUP(PREVIOS!I665,PLAN!A:B,2,FALSE),CURSO!A:D,4,FALSE)</f>
        <v>22</v>
      </c>
      <c r="I665">
        <f>VLOOKUP(PREVIOS!H665,CICLO!A:B,2,FALSE)</f>
        <v>54</v>
      </c>
      <c r="J665">
        <f>VLOOKUP(PREVIOS!I665,PLAN!A:B,2,FALSE)</f>
        <v>6</v>
      </c>
    </row>
    <row r="666" spans="1:10" x14ac:dyDescent="0.25">
      <c r="A666">
        <v>665</v>
      </c>
      <c r="B666">
        <f>VLOOKUP(PREVIOS!C666,ALUMNOS!A:B,2,FALSE)</f>
        <v>169</v>
      </c>
      <c r="C666">
        <f>VLOOKUP(PREVIOS!E666&amp;'TABLA PREVIOS'!H666,MATERIAS!A:H,7,FALSE)</f>
        <v>286</v>
      </c>
      <c r="D666">
        <f>VLOOKUP(PREVIOS!G666,CONDICION!A:B,2,FALSE)</f>
        <v>1</v>
      </c>
      <c r="E666">
        <f>PREVIOS!AG666</f>
        <v>1</v>
      </c>
      <c r="F666" s="1" t="s">
        <v>534</v>
      </c>
      <c r="G666" s="1" t="s">
        <v>534</v>
      </c>
      <c r="H666">
        <f>VLOOKUP(PREVIOS!F666&amp;VLOOKUP(PREVIOS!I666,PLAN!A:B,2,FALSE),CURSO!A:D,4,FALSE)</f>
        <v>22</v>
      </c>
      <c r="I666">
        <f>VLOOKUP(PREVIOS!H666,CICLO!A:B,2,FALSE)</f>
        <v>54</v>
      </c>
      <c r="J666">
        <f>VLOOKUP(PREVIOS!I666,PLAN!A:B,2,FALSE)</f>
        <v>6</v>
      </c>
    </row>
    <row r="667" spans="1:10" x14ac:dyDescent="0.25">
      <c r="A667">
        <v>666</v>
      </c>
      <c r="B667">
        <f>VLOOKUP(PREVIOS!C667,ALUMNOS!A:B,2,FALSE)</f>
        <v>169</v>
      </c>
      <c r="C667">
        <f>VLOOKUP(PREVIOS!E667&amp;'TABLA PREVIOS'!H667,MATERIAS!A:H,7,FALSE)</f>
        <v>292</v>
      </c>
      <c r="D667">
        <f>VLOOKUP(PREVIOS!G667,CONDICION!A:B,2,FALSE)</f>
        <v>1</v>
      </c>
      <c r="E667">
        <f>PREVIOS!AG667</f>
        <v>1</v>
      </c>
      <c r="F667" s="1" t="s">
        <v>534</v>
      </c>
      <c r="G667" s="1" t="s">
        <v>534</v>
      </c>
      <c r="H667">
        <f>VLOOKUP(PREVIOS!F667&amp;VLOOKUP(PREVIOS!I667,PLAN!A:B,2,FALSE),CURSO!A:D,4,FALSE)</f>
        <v>22</v>
      </c>
      <c r="I667">
        <f>VLOOKUP(PREVIOS!H667,CICLO!A:B,2,FALSE)</f>
        <v>54</v>
      </c>
      <c r="J667">
        <f>VLOOKUP(PREVIOS!I667,PLAN!A:B,2,FALSE)</f>
        <v>6</v>
      </c>
    </row>
    <row r="668" spans="1:10" x14ac:dyDescent="0.25">
      <c r="A668">
        <v>667</v>
      </c>
      <c r="B668">
        <f>VLOOKUP(PREVIOS!C668,ALUMNOS!A:B,2,FALSE)</f>
        <v>169</v>
      </c>
      <c r="C668">
        <f>VLOOKUP(PREVIOS!E668&amp;'TABLA PREVIOS'!H668,MATERIAS!A:H,7,FALSE)</f>
        <v>291</v>
      </c>
      <c r="D668">
        <f>VLOOKUP(PREVIOS!G668,CONDICION!A:B,2,FALSE)</f>
        <v>1</v>
      </c>
      <c r="E668">
        <f>PREVIOS!AG668</f>
        <v>1</v>
      </c>
      <c r="F668" s="1" t="s">
        <v>534</v>
      </c>
      <c r="G668" s="1" t="s">
        <v>534</v>
      </c>
      <c r="H668">
        <f>VLOOKUP(PREVIOS!F668&amp;VLOOKUP(PREVIOS!I668,PLAN!A:B,2,FALSE),CURSO!A:D,4,FALSE)</f>
        <v>22</v>
      </c>
      <c r="I668">
        <f>VLOOKUP(PREVIOS!H668,CICLO!A:B,2,FALSE)</f>
        <v>54</v>
      </c>
      <c r="J668">
        <f>VLOOKUP(PREVIOS!I668,PLAN!A:B,2,FALSE)</f>
        <v>6</v>
      </c>
    </row>
    <row r="669" spans="1:10" x14ac:dyDescent="0.25">
      <c r="A669">
        <v>668</v>
      </c>
      <c r="B669">
        <f>VLOOKUP(PREVIOS!C669,ALUMNOS!A:B,2,FALSE)</f>
        <v>169</v>
      </c>
      <c r="C669">
        <f>VLOOKUP(PREVIOS!E669&amp;'TABLA PREVIOS'!H669,MATERIAS!A:H,7,FALSE)</f>
        <v>282</v>
      </c>
      <c r="D669">
        <f>VLOOKUP(PREVIOS!G669,CONDICION!A:B,2,FALSE)</f>
        <v>1</v>
      </c>
      <c r="E669">
        <f>PREVIOS!AG669</f>
        <v>1</v>
      </c>
      <c r="F669" s="1" t="s">
        <v>534</v>
      </c>
      <c r="G669" s="1" t="s">
        <v>534</v>
      </c>
      <c r="H669">
        <f>VLOOKUP(PREVIOS!F669&amp;VLOOKUP(PREVIOS!I669,PLAN!A:B,2,FALSE),CURSO!A:D,4,FALSE)</f>
        <v>22</v>
      </c>
      <c r="I669">
        <f>VLOOKUP(PREVIOS!H669,CICLO!A:B,2,FALSE)</f>
        <v>54</v>
      </c>
      <c r="J669">
        <f>VLOOKUP(PREVIOS!I669,PLAN!A:B,2,FALSE)</f>
        <v>6</v>
      </c>
    </row>
    <row r="670" spans="1:10" x14ac:dyDescent="0.25">
      <c r="A670">
        <v>669</v>
      </c>
      <c r="B670">
        <f>VLOOKUP(PREVIOS!C670,ALUMNOS!A:B,2,FALSE)</f>
        <v>169</v>
      </c>
      <c r="C670">
        <f>VLOOKUP(PREVIOS!E670&amp;'TABLA PREVIOS'!H670,MATERIAS!A:H,7,FALSE)</f>
        <v>279</v>
      </c>
      <c r="D670">
        <f>VLOOKUP(PREVIOS!G670,CONDICION!A:B,2,FALSE)</f>
        <v>1</v>
      </c>
      <c r="E670">
        <f>PREVIOS!AG670</f>
        <v>1</v>
      </c>
      <c r="F670" s="1" t="s">
        <v>534</v>
      </c>
      <c r="G670" s="1" t="s">
        <v>534</v>
      </c>
      <c r="H670">
        <f>VLOOKUP(PREVIOS!F670&amp;VLOOKUP(PREVIOS!I670,PLAN!A:B,2,FALSE),CURSO!A:D,4,FALSE)</f>
        <v>22</v>
      </c>
      <c r="I670">
        <f>VLOOKUP(PREVIOS!H670,CICLO!A:B,2,FALSE)</f>
        <v>54</v>
      </c>
      <c r="J670">
        <f>VLOOKUP(PREVIOS!I670,PLAN!A:B,2,FALSE)</f>
        <v>6</v>
      </c>
    </row>
    <row r="671" spans="1:10" x14ac:dyDescent="0.25">
      <c r="A671">
        <v>670</v>
      </c>
      <c r="B671">
        <f>VLOOKUP(PREVIOS!C671,ALUMNOS!A:B,2,FALSE)</f>
        <v>169</v>
      </c>
      <c r="C671">
        <f>VLOOKUP(PREVIOS!E671&amp;'TABLA PREVIOS'!H671,MATERIAS!A:H,7,FALSE)</f>
        <v>280</v>
      </c>
      <c r="D671">
        <f>VLOOKUP(PREVIOS!G671,CONDICION!A:B,2,FALSE)</f>
        <v>1</v>
      </c>
      <c r="E671">
        <f>PREVIOS!AG671</f>
        <v>1</v>
      </c>
      <c r="F671" s="1" t="s">
        <v>534</v>
      </c>
      <c r="G671" s="1" t="s">
        <v>534</v>
      </c>
      <c r="H671">
        <f>VLOOKUP(PREVIOS!F671&amp;VLOOKUP(PREVIOS!I671,PLAN!A:B,2,FALSE),CURSO!A:D,4,FALSE)</f>
        <v>22</v>
      </c>
      <c r="I671">
        <f>VLOOKUP(PREVIOS!H671,CICLO!A:B,2,FALSE)</f>
        <v>54</v>
      </c>
      <c r="J671">
        <f>VLOOKUP(PREVIOS!I671,PLAN!A:B,2,FALSE)</f>
        <v>6</v>
      </c>
    </row>
    <row r="672" spans="1:10" x14ac:dyDescent="0.25">
      <c r="A672">
        <v>671</v>
      </c>
      <c r="B672">
        <f>VLOOKUP(PREVIOS!C672,ALUMNOS!A:B,2,FALSE)</f>
        <v>169</v>
      </c>
      <c r="C672">
        <f>VLOOKUP(PREVIOS!E672&amp;'TABLA PREVIOS'!H672,MATERIAS!A:H,7,FALSE)</f>
        <v>281</v>
      </c>
      <c r="D672">
        <f>VLOOKUP(PREVIOS!G672,CONDICION!A:B,2,FALSE)</f>
        <v>1</v>
      </c>
      <c r="E672">
        <f>PREVIOS!AG672</f>
        <v>1</v>
      </c>
      <c r="F672" s="1" t="s">
        <v>534</v>
      </c>
      <c r="G672" s="1" t="s">
        <v>534</v>
      </c>
      <c r="H672">
        <f>VLOOKUP(PREVIOS!F672&amp;VLOOKUP(PREVIOS!I672,PLAN!A:B,2,FALSE),CURSO!A:D,4,FALSE)</f>
        <v>22</v>
      </c>
      <c r="I672">
        <f>VLOOKUP(PREVIOS!H672,CICLO!A:B,2,FALSE)</f>
        <v>54</v>
      </c>
      <c r="J672">
        <f>VLOOKUP(PREVIOS!I672,PLAN!A:B,2,FALSE)</f>
        <v>6</v>
      </c>
    </row>
    <row r="673" spans="1:10" x14ac:dyDescent="0.25">
      <c r="A673">
        <v>672</v>
      </c>
      <c r="B673">
        <f>VLOOKUP(PREVIOS!C673,ALUMNOS!A:B,2,FALSE)</f>
        <v>169</v>
      </c>
      <c r="C673">
        <f>VLOOKUP(PREVIOS!E673&amp;'TABLA PREVIOS'!H673,MATERIAS!A:H,7,FALSE)</f>
        <v>288</v>
      </c>
      <c r="D673">
        <f>VLOOKUP(PREVIOS!G673,CONDICION!A:B,2,FALSE)</f>
        <v>1</v>
      </c>
      <c r="E673">
        <f>PREVIOS!AG673</f>
        <v>1</v>
      </c>
      <c r="F673" s="1" t="s">
        <v>534</v>
      </c>
      <c r="G673" s="1" t="s">
        <v>534</v>
      </c>
      <c r="H673">
        <f>VLOOKUP(PREVIOS!F673&amp;VLOOKUP(PREVIOS!I673,PLAN!A:B,2,FALSE),CURSO!A:D,4,FALSE)</f>
        <v>22</v>
      </c>
      <c r="I673">
        <f>VLOOKUP(PREVIOS!H673,CICLO!A:B,2,FALSE)</f>
        <v>54</v>
      </c>
      <c r="J673">
        <f>VLOOKUP(PREVIOS!I673,PLAN!A:B,2,FALSE)</f>
        <v>6</v>
      </c>
    </row>
    <row r="674" spans="1:10" x14ac:dyDescent="0.25">
      <c r="A674">
        <v>673</v>
      </c>
      <c r="B674">
        <f>VLOOKUP(PREVIOS!C674,ALUMNOS!A:B,2,FALSE)</f>
        <v>169</v>
      </c>
      <c r="C674">
        <f>VLOOKUP(PREVIOS!E674&amp;'TABLA PREVIOS'!H674,MATERIAS!A:H,7,FALSE)</f>
        <v>290</v>
      </c>
      <c r="D674">
        <f>VLOOKUP(PREVIOS!G674,CONDICION!A:B,2,FALSE)</f>
        <v>1</v>
      </c>
      <c r="E674">
        <f>PREVIOS!AG674</f>
        <v>1</v>
      </c>
      <c r="F674" s="1" t="s">
        <v>534</v>
      </c>
      <c r="G674" s="1" t="s">
        <v>534</v>
      </c>
      <c r="H674">
        <f>VLOOKUP(PREVIOS!F674&amp;VLOOKUP(PREVIOS!I674,PLAN!A:B,2,FALSE),CURSO!A:D,4,FALSE)</f>
        <v>22</v>
      </c>
      <c r="I674">
        <f>VLOOKUP(PREVIOS!H674,CICLO!A:B,2,FALSE)</f>
        <v>54</v>
      </c>
      <c r="J674">
        <f>VLOOKUP(PREVIOS!I674,PLAN!A:B,2,FALSE)</f>
        <v>6</v>
      </c>
    </row>
    <row r="675" spans="1:10" x14ac:dyDescent="0.25">
      <c r="A675">
        <v>674</v>
      </c>
      <c r="B675">
        <f>VLOOKUP(PREVIOS!C675,ALUMNOS!A:B,2,FALSE)</f>
        <v>255</v>
      </c>
      <c r="C675">
        <f>VLOOKUP(PREVIOS!E675&amp;'TABLA PREVIOS'!H675,MATERIAS!A:H,7,FALSE)</f>
        <v>265</v>
      </c>
      <c r="D675">
        <f>VLOOKUP(PREVIOS!G675,CONDICION!A:B,2,FALSE)</f>
        <v>1</v>
      </c>
      <c r="E675">
        <f>PREVIOS!AG675</f>
        <v>1</v>
      </c>
      <c r="F675" s="1" t="s">
        <v>534</v>
      </c>
      <c r="G675" s="1" t="s">
        <v>534</v>
      </c>
      <c r="H675">
        <f>VLOOKUP(PREVIOS!F675&amp;VLOOKUP(PREVIOS!I675,PLAN!A:B,2,FALSE),CURSO!A:D,4,FALSE)</f>
        <v>21</v>
      </c>
      <c r="I675">
        <f>VLOOKUP(PREVIOS!H675,CICLO!A:B,2,FALSE)</f>
        <v>53</v>
      </c>
      <c r="J675">
        <f>VLOOKUP(PREVIOS!I675,PLAN!A:B,2,FALSE)</f>
        <v>6</v>
      </c>
    </row>
    <row r="676" spans="1:10" x14ac:dyDescent="0.25">
      <c r="A676">
        <v>675</v>
      </c>
      <c r="B676">
        <f>VLOOKUP(PREVIOS!C676,ALUMNOS!A:B,2,FALSE)</f>
        <v>299</v>
      </c>
      <c r="C676">
        <f>VLOOKUP(PREVIOS!E676&amp;'TABLA PREVIOS'!H676,MATERIAS!A:H,7,FALSE)</f>
        <v>271</v>
      </c>
      <c r="D676">
        <f>VLOOKUP(PREVIOS!G676,CONDICION!A:B,2,FALSE)</f>
        <v>1</v>
      </c>
      <c r="E676">
        <f>PREVIOS!AG676</f>
        <v>1</v>
      </c>
      <c r="F676" s="1" t="s">
        <v>534</v>
      </c>
      <c r="G676" s="1" t="s">
        <v>534</v>
      </c>
      <c r="H676">
        <f>VLOOKUP(PREVIOS!F676&amp;VLOOKUP(PREVIOS!I676,PLAN!A:B,2,FALSE),CURSO!A:D,4,FALSE)</f>
        <v>21</v>
      </c>
      <c r="I676">
        <f>VLOOKUP(PREVIOS!H676,CICLO!A:B,2,FALSE)</f>
        <v>53</v>
      </c>
      <c r="J676">
        <f>VLOOKUP(PREVIOS!I676,PLAN!A:B,2,FALSE)</f>
        <v>6</v>
      </c>
    </row>
    <row r="677" spans="1:10" x14ac:dyDescent="0.25">
      <c r="A677">
        <v>676</v>
      </c>
      <c r="B677">
        <f>VLOOKUP(PREVIOS!C677,ALUMNOS!A:B,2,FALSE)</f>
        <v>299</v>
      </c>
      <c r="C677">
        <f>VLOOKUP(PREVIOS!E677&amp;'TABLA PREVIOS'!H677,MATERIAS!A:H,7,FALSE)</f>
        <v>273</v>
      </c>
      <c r="D677">
        <f>VLOOKUP(PREVIOS!G677,CONDICION!A:B,2,FALSE)</f>
        <v>1</v>
      </c>
      <c r="E677">
        <f>PREVIOS!AG677</f>
        <v>1</v>
      </c>
      <c r="F677" s="1" t="s">
        <v>534</v>
      </c>
      <c r="G677" s="1" t="s">
        <v>534</v>
      </c>
      <c r="H677">
        <f>VLOOKUP(PREVIOS!F677&amp;VLOOKUP(PREVIOS!I677,PLAN!A:B,2,FALSE),CURSO!A:D,4,FALSE)</f>
        <v>21</v>
      </c>
      <c r="I677">
        <f>VLOOKUP(PREVIOS!H677,CICLO!A:B,2,FALSE)</f>
        <v>53</v>
      </c>
      <c r="J677">
        <f>VLOOKUP(PREVIOS!I677,PLAN!A:B,2,FALSE)</f>
        <v>6</v>
      </c>
    </row>
    <row r="678" spans="1:10" x14ac:dyDescent="0.25">
      <c r="A678">
        <v>677</v>
      </c>
      <c r="B678">
        <f>VLOOKUP(PREVIOS!C678,ALUMNOS!A:B,2,FALSE)</f>
        <v>299</v>
      </c>
      <c r="C678">
        <f>VLOOKUP(PREVIOS!E678&amp;'TABLA PREVIOS'!H678,MATERIAS!A:H,7,FALSE)</f>
        <v>285</v>
      </c>
      <c r="D678">
        <f>VLOOKUP(PREVIOS!G678,CONDICION!A:B,2,FALSE)</f>
        <v>1</v>
      </c>
      <c r="E678">
        <f>PREVIOS!AG678</f>
        <v>1</v>
      </c>
      <c r="F678" s="1" t="s">
        <v>534</v>
      </c>
      <c r="G678" s="1" t="s">
        <v>534</v>
      </c>
      <c r="H678">
        <f>VLOOKUP(PREVIOS!F678&amp;VLOOKUP(PREVIOS!I678,PLAN!A:B,2,FALSE),CURSO!A:D,4,FALSE)</f>
        <v>22</v>
      </c>
      <c r="I678">
        <f>VLOOKUP(PREVIOS!H678,CICLO!A:B,2,FALSE)</f>
        <v>54</v>
      </c>
      <c r="J678">
        <f>VLOOKUP(PREVIOS!I678,PLAN!A:B,2,FALSE)</f>
        <v>6</v>
      </c>
    </row>
    <row r="679" spans="1:10" x14ac:dyDescent="0.25">
      <c r="A679">
        <v>678</v>
      </c>
      <c r="B679">
        <f>VLOOKUP(PREVIOS!C679,ALUMNOS!A:B,2,FALSE)</f>
        <v>299</v>
      </c>
      <c r="C679">
        <f>VLOOKUP(PREVIOS!E679&amp;'TABLA PREVIOS'!H679,MATERIAS!A:H,7,FALSE)</f>
        <v>289</v>
      </c>
      <c r="D679">
        <f>VLOOKUP(PREVIOS!G679,CONDICION!A:B,2,FALSE)</f>
        <v>1</v>
      </c>
      <c r="E679">
        <f>PREVIOS!AG679</f>
        <v>1</v>
      </c>
      <c r="F679" s="1" t="s">
        <v>534</v>
      </c>
      <c r="G679" s="1" t="s">
        <v>534</v>
      </c>
      <c r="H679">
        <f>VLOOKUP(PREVIOS!F679&amp;VLOOKUP(PREVIOS!I679,PLAN!A:B,2,FALSE),CURSO!A:D,4,FALSE)</f>
        <v>22</v>
      </c>
      <c r="I679">
        <f>VLOOKUP(PREVIOS!H679,CICLO!A:B,2,FALSE)</f>
        <v>54</v>
      </c>
      <c r="J679">
        <f>VLOOKUP(PREVIOS!I679,PLAN!A:B,2,FALSE)</f>
        <v>6</v>
      </c>
    </row>
    <row r="680" spans="1:10" x14ac:dyDescent="0.25">
      <c r="A680">
        <v>679</v>
      </c>
      <c r="B680">
        <f>VLOOKUP(PREVIOS!C680,ALUMNOS!A:B,2,FALSE)</f>
        <v>299</v>
      </c>
      <c r="C680">
        <f>VLOOKUP(PREVIOS!E680&amp;'TABLA PREVIOS'!H680,MATERIAS!A:H,7,FALSE)</f>
        <v>287</v>
      </c>
      <c r="D680">
        <f>VLOOKUP(PREVIOS!G680,CONDICION!A:B,2,FALSE)</f>
        <v>1</v>
      </c>
      <c r="E680">
        <f>PREVIOS!AG680</f>
        <v>1</v>
      </c>
      <c r="F680" s="1" t="s">
        <v>534</v>
      </c>
      <c r="G680" s="1" t="s">
        <v>534</v>
      </c>
      <c r="H680">
        <f>VLOOKUP(PREVIOS!F680&amp;VLOOKUP(PREVIOS!I680,PLAN!A:B,2,FALSE),CURSO!A:D,4,FALSE)</f>
        <v>22</v>
      </c>
      <c r="I680">
        <f>VLOOKUP(PREVIOS!H680,CICLO!A:B,2,FALSE)</f>
        <v>54</v>
      </c>
      <c r="J680">
        <f>VLOOKUP(PREVIOS!I680,PLAN!A:B,2,FALSE)</f>
        <v>6</v>
      </c>
    </row>
    <row r="681" spans="1:10" x14ac:dyDescent="0.25">
      <c r="A681">
        <v>680</v>
      </c>
      <c r="B681">
        <f>VLOOKUP(PREVIOS!C681,ALUMNOS!A:B,2,FALSE)</f>
        <v>299</v>
      </c>
      <c r="C681">
        <f>VLOOKUP(PREVIOS!E681&amp;'TABLA PREVIOS'!H681,MATERIAS!A:H,7,FALSE)</f>
        <v>286</v>
      </c>
      <c r="D681">
        <f>VLOOKUP(PREVIOS!G681,CONDICION!A:B,2,FALSE)</f>
        <v>1</v>
      </c>
      <c r="E681">
        <f>PREVIOS!AG681</f>
        <v>1</v>
      </c>
      <c r="F681" s="1" t="s">
        <v>534</v>
      </c>
      <c r="G681" s="1" t="s">
        <v>534</v>
      </c>
      <c r="H681">
        <f>VLOOKUP(PREVIOS!F681&amp;VLOOKUP(PREVIOS!I681,PLAN!A:B,2,FALSE),CURSO!A:D,4,FALSE)</f>
        <v>22</v>
      </c>
      <c r="I681">
        <f>VLOOKUP(PREVIOS!H681,CICLO!A:B,2,FALSE)</f>
        <v>54</v>
      </c>
      <c r="J681">
        <f>VLOOKUP(PREVIOS!I681,PLAN!A:B,2,FALSE)</f>
        <v>6</v>
      </c>
    </row>
    <row r="682" spans="1:10" x14ac:dyDescent="0.25">
      <c r="A682">
        <v>681</v>
      </c>
      <c r="B682">
        <f>VLOOKUP(PREVIOS!C682,ALUMNOS!A:B,2,FALSE)</f>
        <v>299</v>
      </c>
      <c r="C682">
        <f>VLOOKUP(PREVIOS!E682&amp;'TABLA PREVIOS'!H682,MATERIAS!A:H,7,FALSE)</f>
        <v>288</v>
      </c>
      <c r="D682">
        <f>VLOOKUP(PREVIOS!G682,CONDICION!A:B,2,FALSE)</f>
        <v>1</v>
      </c>
      <c r="E682">
        <f>PREVIOS!AG682</f>
        <v>1</v>
      </c>
      <c r="F682" s="1" t="s">
        <v>534</v>
      </c>
      <c r="G682" s="1" t="s">
        <v>534</v>
      </c>
      <c r="H682">
        <f>VLOOKUP(PREVIOS!F682&amp;VLOOKUP(PREVIOS!I682,PLAN!A:B,2,FALSE),CURSO!A:D,4,FALSE)</f>
        <v>22</v>
      </c>
      <c r="I682">
        <f>VLOOKUP(PREVIOS!H682,CICLO!A:B,2,FALSE)</f>
        <v>54</v>
      </c>
      <c r="J682">
        <f>VLOOKUP(PREVIOS!I682,PLAN!A:B,2,FALSE)</f>
        <v>6</v>
      </c>
    </row>
    <row r="683" spans="1:10" x14ac:dyDescent="0.25">
      <c r="A683">
        <v>682</v>
      </c>
      <c r="B683">
        <f>VLOOKUP(PREVIOS!C683,ALUMNOS!A:B,2,FALSE)</f>
        <v>299</v>
      </c>
      <c r="C683">
        <f>VLOOKUP(PREVIOS!E683&amp;'TABLA PREVIOS'!H683,MATERIAS!A:H,7,FALSE)</f>
        <v>290</v>
      </c>
      <c r="D683">
        <f>VLOOKUP(PREVIOS!G683,CONDICION!A:B,2,FALSE)</f>
        <v>1</v>
      </c>
      <c r="E683">
        <f>PREVIOS!AG683</f>
        <v>1</v>
      </c>
      <c r="F683" s="1" t="s">
        <v>534</v>
      </c>
      <c r="G683" s="1" t="s">
        <v>534</v>
      </c>
      <c r="H683">
        <f>VLOOKUP(PREVIOS!F683&amp;VLOOKUP(PREVIOS!I683,PLAN!A:B,2,FALSE),CURSO!A:D,4,FALSE)</f>
        <v>22</v>
      </c>
      <c r="I683">
        <f>VLOOKUP(PREVIOS!H683,CICLO!A:B,2,FALSE)</f>
        <v>54</v>
      </c>
      <c r="J683">
        <f>VLOOKUP(PREVIOS!I683,PLAN!A:B,2,FALSE)</f>
        <v>6</v>
      </c>
    </row>
    <row r="684" spans="1:10" x14ac:dyDescent="0.25">
      <c r="A684">
        <v>683</v>
      </c>
      <c r="B684">
        <f>VLOOKUP(PREVIOS!C684,ALUMNOS!A:B,2,FALSE)</f>
        <v>335</v>
      </c>
      <c r="C684">
        <f>VLOOKUP(PREVIOS!E684&amp;'TABLA PREVIOS'!H684,MATERIAS!A:H,7,FALSE)</f>
        <v>252</v>
      </c>
      <c r="D684">
        <f>VLOOKUP(PREVIOS!G684,CONDICION!A:B,2,FALSE)</f>
        <v>1</v>
      </c>
      <c r="E684">
        <f>PREVIOS!AG684</f>
        <v>1</v>
      </c>
      <c r="F684" s="1" t="s">
        <v>534</v>
      </c>
      <c r="G684" s="1" t="s">
        <v>534</v>
      </c>
      <c r="H684">
        <f>VLOOKUP(PREVIOS!F684&amp;VLOOKUP(PREVIOS!I684,PLAN!A:B,2,FALSE),CURSO!A:D,4,FALSE)</f>
        <v>20</v>
      </c>
      <c r="I684">
        <f>VLOOKUP(PREVIOS!H684,CICLO!A:B,2,FALSE)</f>
        <v>52</v>
      </c>
      <c r="J684">
        <f>VLOOKUP(PREVIOS!I684,PLAN!A:B,2,FALSE)</f>
        <v>6</v>
      </c>
    </row>
    <row r="685" spans="1:10" x14ac:dyDescent="0.25">
      <c r="A685">
        <v>684</v>
      </c>
      <c r="B685">
        <f>VLOOKUP(PREVIOS!C685,ALUMNOS!A:B,2,FALSE)</f>
        <v>335</v>
      </c>
      <c r="C685">
        <f>VLOOKUP(PREVIOS!E685&amp;'TABLA PREVIOS'!H685,MATERIAS!A:H,7,FALSE)</f>
        <v>285</v>
      </c>
      <c r="D685">
        <f>VLOOKUP(PREVIOS!G685,CONDICION!A:B,2,FALSE)</f>
        <v>1</v>
      </c>
      <c r="E685">
        <f>PREVIOS!AG685</f>
        <v>1</v>
      </c>
      <c r="F685" s="1" t="s">
        <v>534</v>
      </c>
      <c r="G685" s="1" t="s">
        <v>534</v>
      </c>
      <c r="H685">
        <f>VLOOKUP(PREVIOS!F685&amp;VLOOKUP(PREVIOS!I685,PLAN!A:B,2,FALSE),CURSO!A:D,4,FALSE)</f>
        <v>22</v>
      </c>
      <c r="I685">
        <f>VLOOKUP(PREVIOS!H685,CICLO!A:B,2,FALSE)</f>
        <v>54</v>
      </c>
      <c r="J685">
        <f>VLOOKUP(PREVIOS!I685,PLAN!A:B,2,FALSE)</f>
        <v>6</v>
      </c>
    </row>
    <row r="686" spans="1:10" x14ac:dyDescent="0.25">
      <c r="A686">
        <v>685</v>
      </c>
      <c r="B686">
        <f>VLOOKUP(PREVIOS!C686,ALUMNOS!A:B,2,FALSE)</f>
        <v>335</v>
      </c>
      <c r="C686">
        <f>VLOOKUP(PREVIOS!E686&amp;'TABLA PREVIOS'!H686,MATERIAS!A:H,7,FALSE)</f>
        <v>289</v>
      </c>
      <c r="D686">
        <f>VLOOKUP(PREVIOS!G686,CONDICION!A:B,2,FALSE)</f>
        <v>1</v>
      </c>
      <c r="E686">
        <f>PREVIOS!AG686</f>
        <v>1</v>
      </c>
      <c r="F686" s="1" t="s">
        <v>534</v>
      </c>
      <c r="G686" s="1" t="s">
        <v>534</v>
      </c>
      <c r="H686">
        <f>VLOOKUP(PREVIOS!F686&amp;VLOOKUP(PREVIOS!I686,PLAN!A:B,2,FALSE),CURSO!A:D,4,FALSE)</f>
        <v>22</v>
      </c>
      <c r="I686">
        <f>VLOOKUP(PREVIOS!H686,CICLO!A:B,2,FALSE)</f>
        <v>54</v>
      </c>
      <c r="J686">
        <f>VLOOKUP(PREVIOS!I686,PLAN!A:B,2,FALSE)</f>
        <v>6</v>
      </c>
    </row>
    <row r="687" spans="1:10" x14ac:dyDescent="0.25">
      <c r="A687">
        <v>686</v>
      </c>
      <c r="B687">
        <f>VLOOKUP(PREVIOS!C687,ALUMNOS!A:B,2,FALSE)</f>
        <v>335</v>
      </c>
      <c r="C687">
        <f>VLOOKUP(PREVIOS!E687&amp;'TABLA PREVIOS'!H687,MATERIAS!A:H,7,FALSE)</f>
        <v>287</v>
      </c>
      <c r="D687">
        <f>VLOOKUP(PREVIOS!G687,CONDICION!A:B,2,FALSE)</f>
        <v>1</v>
      </c>
      <c r="E687">
        <f>PREVIOS!AG687</f>
        <v>1</v>
      </c>
      <c r="F687" s="1" t="s">
        <v>534</v>
      </c>
      <c r="G687" s="1" t="s">
        <v>534</v>
      </c>
      <c r="H687">
        <f>VLOOKUP(PREVIOS!F687&amp;VLOOKUP(PREVIOS!I687,PLAN!A:B,2,FALSE),CURSO!A:D,4,FALSE)</f>
        <v>22</v>
      </c>
      <c r="I687">
        <f>VLOOKUP(PREVIOS!H687,CICLO!A:B,2,FALSE)</f>
        <v>54</v>
      </c>
      <c r="J687">
        <f>VLOOKUP(PREVIOS!I687,PLAN!A:B,2,FALSE)</f>
        <v>6</v>
      </c>
    </row>
    <row r="688" spans="1:10" x14ac:dyDescent="0.25">
      <c r="A688">
        <v>687</v>
      </c>
      <c r="B688">
        <f>VLOOKUP(PREVIOS!C688,ALUMNOS!A:B,2,FALSE)</f>
        <v>335</v>
      </c>
      <c r="C688">
        <f>VLOOKUP(PREVIOS!E688&amp;'TABLA PREVIOS'!H688,MATERIAS!A:H,7,FALSE)</f>
        <v>286</v>
      </c>
      <c r="D688">
        <f>VLOOKUP(PREVIOS!G688,CONDICION!A:B,2,FALSE)</f>
        <v>1</v>
      </c>
      <c r="E688">
        <f>PREVIOS!AG688</f>
        <v>1</v>
      </c>
      <c r="F688" s="1" t="s">
        <v>534</v>
      </c>
      <c r="G688" s="1" t="s">
        <v>534</v>
      </c>
      <c r="H688">
        <f>VLOOKUP(PREVIOS!F688&amp;VLOOKUP(PREVIOS!I688,PLAN!A:B,2,FALSE),CURSO!A:D,4,FALSE)</f>
        <v>22</v>
      </c>
      <c r="I688">
        <f>VLOOKUP(PREVIOS!H688,CICLO!A:B,2,FALSE)</f>
        <v>54</v>
      </c>
      <c r="J688">
        <f>VLOOKUP(PREVIOS!I688,PLAN!A:B,2,FALSE)</f>
        <v>6</v>
      </c>
    </row>
    <row r="689" spans="1:10" x14ac:dyDescent="0.25">
      <c r="A689">
        <v>688</v>
      </c>
      <c r="B689">
        <f>VLOOKUP(PREVIOS!C689,ALUMNOS!A:B,2,FALSE)</f>
        <v>335</v>
      </c>
      <c r="C689">
        <f>VLOOKUP(PREVIOS!E689&amp;'TABLA PREVIOS'!H689,MATERIAS!A:H,7,FALSE)</f>
        <v>280</v>
      </c>
      <c r="D689">
        <f>VLOOKUP(PREVIOS!G689,CONDICION!A:B,2,FALSE)</f>
        <v>1</v>
      </c>
      <c r="E689">
        <f>PREVIOS!AG689</f>
        <v>1</v>
      </c>
      <c r="F689" s="1" t="s">
        <v>534</v>
      </c>
      <c r="G689" s="1" t="s">
        <v>534</v>
      </c>
      <c r="H689">
        <f>VLOOKUP(PREVIOS!F689&amp;VLOOKUP(PREVIOS!I689,PLAN!A:B,2,FALSE),CURSO!A:D,4,FALSE)</f>
        <v>22</v>
      </c>
      <c r="I689">
        <f>VLOOKUP(PREVIOS!H689,CICLO!A:B,2,FALSE)</f>
        <v>54</v>
      </c>
      <c r="J689">
        <f>VLOOKUP(PREVIOS!I689,PLAN!A:B,2,FALSE)</f>
        <v>6</v>
      </c>
    </row>
    <row r="690" spans="1:10" x14ac:dyDescent="0.25">
      <c r="A690">
        <v>689</v>
      </c>
      <c r="B690">
        <f>VLOOKUP(PREVIOS!C690,ALUMNOS!A:B,2,FALSE)</f>
        <v>335</v>
      </c>
      <c r="C690">
        <f>VLOOKUP(PREVIOS!E690&amp;'TABLA PREVIOS'!H690,MATERIAS!A:H,7,FALSE)</f>
        <v>288</v>
      </c>
      <c r="D690">
        <f>VLOOKUP(PREVIOS!G690,CONDICION!A:B,2,FALSE)</f>
        <v>1</v>
      </c>
      <c r="E690">
        <f>PREVIOS!AG690</f>
        <v>1</v>
      </c>
      <c r="F690" s="1" t="s">
        <v>534</v>
      </c>
      <c r="G690" s="1" t="s">
        <v>534</v>
      </c>
      <c r="H690">
        <f>VLOOKUP(PREVIOS!F690&amp;VLOOKUP(PREVIOS!I690,PLAN!A:B,2,FALSE),CURSO!A:D,4,FALSE)</f>
        <v>22</v>
      </c>
      <c r="I690">
        <f>VLOOKUP(PREVIOS!H690,CICLO!A:B,2,FALSE)</f>
        <v>54</v>
      </c>
      <c r="J690">
        <f>VLOOKUP(PREVIOS!I690,PLAN!A:B,2,FALSE)</f>
        <v>6</v>
      </c>
    </row>
    <row r="691" spans="1:10" x14ac:dyDescent="0.25">
      <c r="A691">
        <v>690</v>
      </c>
      <c r="B691">
        <f>VLOOKUP(PREVIOS!C691,ALUMNOS!A:B,2,FALSE)</f>
        <v>335</v>
      </c>
      <c r="C691">
        <f>VLOOKUP(PREVIOS!E691&amp;'TABLA PREVIOS'!H691,MATERIAS!A:H,7,FALSE)</f>
        <v>290</v>
      </c>
      <c r="D691">
        <f>VLOOKUP(PREVIOS!G691,CONDICION!A:B,2,FALSE)</f>
        <v>1</v>
      </c>
      <c r="E691">
        <f>PREVIOS!AG691</f>
        <v>1</v>
      </c>
      <c r="F691" s="1" t="s">
        <v>534</v>
      </c>
      <c r="G691" s="1" t="s">
        <v>534</v>
      </c>
      <c r="H691">
        <f>VLOOKUP(PREVIOS!F691&amp;VLOOKUP(PREVIOS!I691,PLAN!A:B,2,FALSE),CURSO!A:D,4,FALSE)</f>
        <v>22</v>
      </c>
      <c r="I691">
        <f>VLOOKUP(PREVIOS!H691,CICLO!A:B,2,FALSE)</f>
        <v>54</v>
      </c>
      <c r="J691">
        <f>VLOOKUP(PREVIOS!I691,PLAN!A:B,2,FALSE)</f>
        <v>6</v>
      </c>
    </row>
    <row r="692" spans="1:10" x14ac:dyDescent="0.25">
      <c r="A692">
        <v>691</v>
      </c>
      <c r="B692">
        <f>VLOOKUP(PREVIOS!C692,ALUMNOS!A:B,2,FALSE)</f>
        <v>344</v>
      </c>
      <c r="C692">
        <f>VLOOKUP(PREVIOS!E692&amp;'TABLA PREVIOS'!H692,MATERIAS!A:H,7,FALSE)</f>
        <v>265</v>
      </c>
      <c r="D692">
        <f>VLOOKUP(PREVIOS!G692,CONDICION!A:B,2,FALSE)</f>
        <v>1</v>
      </c>
      <c r="E692">
        <f>PREVIOS!AG692</f>
        <v>1</v>
      </c>
      <c r="F692" s="1" t="s">
        <v>534</v>
      </c>
      <c r="G692" s="1" t="s">
        <v>534</v>
      </c>
      <c r="H692">
        <f>VLOOKUP(PREVIOS!F692&amp;VLOOKUP(PREVIOS!I692,PLAN!A:B,2,FALSE),CURSO!A:D,4,FALSE)</f>
        <v>21</v>
      </c>
      <c r="I692">
        <f>VLOOKUP(PREVIOS!H692,CICLO!A:B,2,FALSE)</f>
        <v>53</v>
      </c>
      <c r="J692">
        <f>VLOOKUP(PREVIOS!I692,PLAN!A:B,2,FALSE)</f>
        <v>6</v>
      </c>
    </row>
    <row r="693" spans="1:10" x14ac:dyDescent="0.25">
      <c r="A693">
        <v>692</v>
      </c>
      <c r="B693">
        <f>VLOOKUP(PREVIOS!C693,ALUMNOS!A:B,2,FALSE)</f>
        <v>344</v>
      </c>
      <c r="C693">
        <f>VLOOKUP(PREVIOS!E693&amp;'TABLA PREVIOS'!H693,MATERIAS!A:H,7,FALSE)</f>
        <v>273</v>
      </c>
      <c r="D693">
        <f>VLOOKUP(PREVIOS!G693,CONDICION!A:B,2,FALSE)</f>
        <v>1</v>
      </c>
      <c r="E693">
        <f>PREVIOS!AG693</f>
        <v>1</v>
      </c>
      <c r="F693" s="1" t="s">
        <v>534</v>
      </c>
      <c r="G693" s="1" t="s">
        <v>534</v>
      </c>
      <c r="H693">
        <f>VLOOKUP(PREVIOS!F693&amp;VLOOKUP(PREVIOS!I693,PLAN!A:B,2,FALSE),CURSO!A:D,4,FALSE)</f>
        <v>21</v>
      </c>
      <c r="I693">
        <f>VLOOKUP(PREVIOS!H693,CICLO!A:B,2,FALSE)</f>
        <v>53</v>
      </c>
      <c r="J693">
        <f>VLOOKUP(PREVIOS!I693,PLAN!A:B,2,FALSE)</f>
        <v>6</v>
      </c>
    </row>
    <row r="694" spans="1:10" x14ac:dyDescent="0.25">
      <c r="A694">
        <v>693</v>
      </c>
      <c r="B694">
        <f>VLOOKUP(PREVIOS!C694,ALUMNOS!A:B,2,FALSE)</f>
        <v>344</v>
      </c>
      <c r="C694">
        <f>VLOOKUP(PREVIOS!E694&amp;'TABLA PREVIOS'!H694,MATERIAS!A:H,7,FALSE)</f>
        <v>285</v>
      </c>
      <c r="D694">
        <f>VLOOKUP(PREVIOS!G694,CONDICION!A:B,2,FALSE)</f>
        <v>1</v>
      </c>
      <c r="E694">
        <f>PREVIOS!AG694</f>
        <v>1</v>
      </c>
      <c r="F694" s="1" t="s">
        <v>534</v>
      </c>
      <c r="G694" s="1" t="s">
        <v>534</v>
      </c>
      <c r="H694">
        <f>VLOOKUP(PREVIOS!F694&amp;VLOOKUP(PREVIOS!I694,PLAN!A:B,2,FALSE),CURSO!A:D,4,FALSE)</f>
        <v>22</v>
      </c>
      <c r="I694">
        <f>VLOOKUP(PREVIOS!H694,CICLO!A:B,2,FALSE)</f>
        <v>54</v>
      </c>
      <c r="J694">
        <f>VLOOKUP(PREVIOS!I694,PLAN!A:B,2,FALSE)</f>
        <v>6</v>
      </c>
    </row>
    <row r="695" spans="1:10" x14ac:dyDescent="0.25">
      <c r="A695">
        <v>694</v>
      </c>
      <c r="B695">
        <f>VLOOKUP(PREVIOS!C695,ALUMNOS!A:B,2,FALSE)</f>
        <v>344</v>
      </c>
      <c r="C695">
        <f>VLOOKUP(PREVIOS!E695&amp;'TABLA PREVIOS'!H695,MATERIAS!A:H,7,FALSE)</f>
        <v>289</v>
      </c>
      <c r="D695">
        <f>VLOOKUP(PREVIOS!G695,CONDICION!A:B,2,FALSE)</f>
        <v>1</v>
      </c>
      <c r="E695">
        <f>PREVIOS!AG695</f>
        <v>1</v>
      </c>
      <c r="F695" s="1" t="s">
        <v>534</v>
      </c>
      <c r="G695" s="1" t="s">
        <v>534</v>
      </c>
      <c r="H695">
        <f>VLOOKUP(PREVIOS!F695&amp;VLOOKUP(PREVIOS!I695,PLAN!A:B,2,FALSE),CURSO!A:D,4,FALSE)</f>
        <v>22</v>
      </c>
      <c r="I695">
        <f>VLOOKUP(PREVIOS!H695,CICLO!A:B,2,FALSE)</f>
        <v>54</v>
      </c>
      <c r="J695">
        <f>VLOOKUP(PREVIOS!I695,PLAN!A:B,2,FALSE)</f>
        <v>6</v>
      </c>
    </row>
    <row r="696" spans="1:10" x14ac:dyDescent="0.25">
      <c r="A696">
        <v>695</v>
      </c>
      <c r="B696">
        <f>VLOOKUP(PREVIOS!C696,ALUMNOS!A:B,2,FALSE)</f>
        <v>344</v>
      </c>
      <c r="C696">
        <f>VLOOKUP(PREVIOS!E696&amp;'TABLA PREVIOS'!H696,MATERIAS!A:H,7,FALSE)</f>
        <v>287</v>
      </c>
      <c r="D696">
        <f>VLOOKUP(PREVIOS!G696,CONDICION!A:B,2,FALSE)</f>
        <v>1</v>
      </c>
      <c r="E696">
        <f>PREVIOS!AG696</f>
        <v>1</v>
      </c>
      <c r="F696" s="1" t="s">
        <v>534</v>
      </c>
      <c r="G696" s="1" t="s">
        <v>534</v>
      </c>
      <c r="H696">
        <f>VLOOKUP(PREVIOS!F696&amp;VLOOKUP(PREVIOS!I696,PLAN!A:B,2,FALSE),CURSO!A:D,4,FALSE)</f>
        <v>22</v>
      </c>
      <c r="I696">
        <f>VLOOKUP(PREVIOS!H696,CICLO!A:B,2,FALSE)</f>
        <v>54</v>
      </c>
      <c r="J696">
        <f>VLOOKUP(PREVIOS!I696,PLAN!A:B,2,FALSE)</f>
        <v>6</v>
      </c>
    </row>
    <row r="697" spans="1:10" x14ac:dyDescent="0.25">
      <c r="A697">
        <v>696</v>
      </c>
      <c r="B697">
        <f>VLOOKUP(PREVIOS!C697,ALUMNOS!A:B,2,FALSE)</f>
        <v>344</v>
      </c>
      <c r="C697">
        <f>VLOOKUP(PREVIOS!E697&amp;'TABLA PREVIOS'!H697,MATERIAS!A:H,7,FALSE)</f>
        <v>286</v>
      </c>
      <c r="D697">
        <f>VLOOKUP(PREVIOS!G697,CONDICION!A:B,2,FALSE)</f>
        <v>1</v>
      </c>
      <c r="E697">
        <f>PREVIOS!AG697</f>
        <v>1</v>
      </c>
      <c r="F697" s="1" t="s">
        <v>534</v>
      </c>
      <c r="G697" s="1" t="s">
        <v>534</v>
      </c>
      <c r="H697">
        <f>VLOOKUP(PREVIOS!F697&amp;VLOOKUP(PREVIOS!I697,PLAN!A:B,2,FALSE),CURSO!A:D,4,FALSE)</f>
        <v>22</v>
      </c>
      <c r="I697">
        <f>VLOOKUP(PREVIOS!H697,CICLO!A:B,2,FALSE)</f>
        <v>54</v>
      </c>
      <c r="J697">
        <f>VLOOKUP(PREVIOS!I697,PLAN!A:B,2,FALSE)</f>
        <v>6</v>
      </c>
    </row>
    <row r="698" spans="1:10" x14ac:dyDescent="0.25">
      <c r="A698">
        <v>697</v>
      </c>
      <c r="B698">
        <f>VLOOKUP(PREVIOS!C698,ALUMNOS!A:B,2,FALSE)</f>
        <v>344</v>
      </c>
      <c r="C698">
        <f>VLOOKUP(PREVIOS!E698&amp;'TABLA PREVIOS'!H698,MATERIAS!A:H,7,FALSE)</f>
        <v>280</v>
      </c>
      <c r="D698">
        <f>VLOOKUP(PREVIOS!G698,CONDICION!A:B,2,FALSE)</f>
        <v>1</v>
      </c>
      <c r="E698">
        <f>PREVIOS!AG698</f>
        <v>1</v>
      </c>
      <c r="F698" s="1" t="s">
        <v>534</v>
      </c>
      <c r="G698" s="1" t="s">
        <v>534</v>
      </c>
      <c r="H698">
        <f>VLOOKUP(PREVIOS!F698&amp;VLOOKUP(PREVIOS!I698,PLAN!A:B,2,FALSE),CURSO!A:D,4,FALSE)</f>
        <v>22</v>
      </c>
      <c r="I698">
        <f>VLOOKUP(PREVIOS!H698,CICLO!A:B,2,FALSE)</f>
        <v>54</v>
      </c>
      <c r="J698">
        <f>VLOOKUP(PREVIOS!I698,PLAN!A:B,2,FALSE)</f>
        <v>6</v>
      </c>
    </row>
    <row r="699" spans="1:10" x14ac:dyDescent="0.25">
      <c r="A699">
        <v>698</v>
      </c>
      <c r="B699">
        <f>VLOOKUP(PREVIOS!C699,ALUMNOS!A:B,2,FALSE)</f>
        <v>344</v>
      </c>
      <c r="C699">
        <f>VLOOKUP(PREVIOS!E699&amp;'TABLA PREVIOS'!H699,MATERIAS!A:H,7,FALSE)</f>
        <v>288</v>
      </c>
      <c r="D699">
        <f>VLOOKUP(PREVIOS!G699,CONDICION!A:B,2,FALSE)</f>
        <v>1</v>
      </c>
      <c r="E699">
        <f>PREVIOS!AG699</f>
        <v>1</v>
      </c>
      <c r="F699" s="1" t="s">
        <v>534</v>
      </c>
      <c r="G699" s="1" t="s">
        <v>534</v>
      </c>
      <c r="H699">
        <f>VLOOKUP(PREVIOS!F699&amp;VLOOKUP(PREVIOS!I699,PLAN!A:B,2,FALSE),CURSO!A:D,4,FALSE)</f>
        <v>22</v>
      </c>
      <c r="I699">
        <f>VLOOKUP(PREVIOS!H699,CICLO!A:B,2,FALSE)</f>
        <v>54</v>
      </c>
      <c r="J699">
        <f>VLOOKUP(PREVIOS!I699,PLAN!A:B,2,FALSE)</f>
        <v>6</v>
      </c>
    </row>
    <row r="700" spans="1:10" x14ac:dyDescent="0.25">
      <c r="A700">
        <v>699</v>
      </c>
      <c r="B700">
        <f>VLOOKUP(PREVIOS!C700,ALUMNOS!A:B,2,FALSE)</f>
        <v>344</v>
      </c>
      <c r="C700">
        <f>VLOOKUP(PREVIOS!E700&amp;'TABLA PREVIOS'!H700,MATERIAS!A:H,7,FALSE)</f>
        <v>290</v>
      </c>
      <c r="D700">
        <f>VLOOKUP(PREVIOS!G700,CONDICION!A:B,2,FALSE)</f>
        <v>1</v>
      </c>
      <c r="E700">
        <f>PREVIOS!AG700</f>
        <v>1</v>
      </c>
      <c r="F700" s="1" t="s">
        <v>534</v>
      </c>
      <c r="G700" s="1" t="s">
        <v>534</v>
      </c>
      <c r="H700">
        <f>VLOOKUP(PREVIOS!F700&amp;VLOOKUP(PREVIOS!I700,PLAN!A:B,2,FALSE),CURSO!A:D,4,FALSE)</f>
        <v>22</v>
      </c>
      <c r="I700">
        <f>VLOOKUP(PREVIOS!H700,CICLO!A:B,2,FALSE)</f>
        <v>54</v>
      </c>
      <c r="J700">
        <f>VLOOKUP(PREVIOS!I700,PLAN!A:B,2,FALSE)</f>
        <v>6</v>
      </c>
    </row>
    <row r="701" spans="1:10" x14ac:dyDescent="0.25">
      <c r="A701">
        <v>700</v>
      </c>
      <c r="B701">
        <f>VLOOKUP(PREVIOS!C701,ALUMNOS!A:B,2,FALSE)</f>
        <v>555</v>
      </c>
      <c r="C701">
        <f>VLOOKUP(PREVIOS!E701&amp;'TABLA PREVIOS'!H701,MATERIAS!A:H,7,FALSE)</f>
        <v>250</v>
      </c>
      <c r="D701">
        <f>VLOOKUP(PREVIOS!G701,CONDICION!A:B,2,FALSE)</f>
        <v>1</v>
      </c>
      <c r="E701">
        <f>PREVIOS!AG701</f>
        <v>1</v>
      </c>
      <c r="F701" s="1" t="s">
        <v>534</v>
      </c>
      <c r="G701" s="1" t="s">
        <v>534</v>
      </c>
      <c r="H701">
        <f>VLOOKUP(PREVIOS!F701&amp;VLOOKUP(PREVIOS!I701,PLAN!A:B,2,FALSE),CURSO!A:D,4,FALSE)</f>
        <v>20</v>
      </c>
      <c r="I701">
        <f>VLOOKUP(PREVIOS!H701,CICLO!A:B,2,FALSE)</f>
        <v>52</v>
      </c>
      <c r="J701">
        <f>VLOOKUP(PREVIOS!I701,PLAN!A:B,2,FALSE)</f>
        <v>6</v>
      </c>
    </row>
    <row r="702" spans="1:10" x14ac:dyDescent="0.25">
      <c r="A702">
        <v>701</v>
      </c>
      <c r="B702">
        <f>VLOOKUP(PREVIOS!C702,ALUMNOS!A:B,2,FALSE)</f>
        <v>555</v>
      </c>
      <c r="C702">
        <f>VLOOKUP(PREVIOS!E702&amp;'TABLA PREVIOS'!H702,MATERIAS!A:H,7,FALSE)</f>
        <v>265</v>
      </c>
      <c r="D702">
        <f>VLOOKUP(PREVIOS!G702,CONDICION!A:B,2,FALSE)</f>
        <v>1</v>
      </c>
      <c r="E702">
        <f>PREVIOS!AG702</f>
        <v>1</v>
      </c>
      <c r="F702" s="1" t="s">
        <v>534</v>
      </c>
      <c r="G702" s="1" t="s">
        <v>534</v>
      </c>
      <c r="H702">
        <f>VLOOKUP(PREVIOS!F702&amp;VLOOKUP(PREVIOS!I702,PLAN!A:B,2,FALSE),CURSO!A:D,4,FALSE)</f>
        <v>21</v>
      </c>
      <c r="I702">
        <f>VLOOKUP(PREVIOS!H702,CICLO!A:B,2,FALSE)</f>
        <v>53</v>
      </c>
      <c r="J702">
        <f>VLOOKUP(PREVIOS!I702,PLAN!A:B,2,FALSE)</f>
        <v>6</v>
      </c>
    </row>
    <row r="703" spans="1:10" x14ac:dyDescent="0.25">
      <c r="A703">
        <v>702</v>
      </c>
      <c r="B703">
        <f>VLOOKUP(PREVIOS!C703,ALUMNOS!A:B,2,FALSE)</f>
        <v>555</v>
      </c>
      <c r="C703">
        <f>VLOOKUP(PREVIOS!E703&amp;'TABLA PREVIOS'!H703,MATERIAS!A:H,7,FALSE)</f>
        <v>273</v>
      </c>
      <c r="D703">
        <f>VLOOKUP(PREVIOS!G703,CONDICION!A:B,2,FALSE)</f>
        <v>1</v>
      </c>
      <c r="E703">
        <f>PREVIOS!AG703</f>
        <v>1</v>
      </c>
      <c r="F703" s="1" t="s">
        <v>534</v>
      </c>
      <c r="G703" s="1" t="s">
        <v>534</v>
      </c>
      <c r="H703">
        <f>VLOOKUP(PREVIOS!F703&amp;VLOOKUP(PREVIOS!I703,PLAN!A:B,2,FALSE),CURSO!A:D,4,FALSE)</f>
        <v>21</v>
      </c>
      <c r="I703">
        <f>VLOOKUP(PREVIOS!H703,CICLO!A:B,2,FALSE)</f>
        <v>53</v>
      </c>
      <c r="J703">
        <f>VLOOKUP(PREVIOS!I703,PLAN!A:B,2,FALSE)</f>
        <v>6</v>
      </c>
    </row>
    <row r="704" spans="1:10" x14ac:dyDescent="0.25">
      <c r="A704">
        <v>703</v>
      </c>
      <c r="B704">
        <f>VLOOKUP(PREVIOS!C704,ALUMNOS!A:B,2,FALSE)</f>
        <v>555</v>
      </c>
      <c r="C704">
        <f>VLOOKUP(PREVIOS!E704&amp;'TABLA PREVIOS'!H704,MATERIAS!A:H,7,FALSE)</f>
        <v>285</v>
      </c>
      <c r="D704">
        <f>VLOOKUP(PREVIOS!G704,CONDICION!A:B,2,FALSE)</f>
        <v>1</v>
      </c>
      <c r="E704">
        <f>PREVIOS!AG704</f>
        <v>1</v>
      </c>
      <c r="F704" s="1" t="s">
        <v>534</v>
      </c>
      <c r="G704" s="1" t="s">
        <v>534</v>
      </c>
      <c r="H704">
        <f>VLOOKUP(PREVIOS!F704&amp;VLOOKUP(PREVIOS!I704,PLAN!A:B,2,FALSE),CURSO!A:D,4,FALSE)</f>
        <v>22</v>
      </c>
      <c r="I704">
        <f>VLOOKUP(PREVIOS!H704,CICLO!A:B,2,FALSE)</f>
        <v>54</v>
      </c>
      <c r="J704">
        <f>VLOOKUP(PREVIOS!I704,PLAN!A:B,2,FALSE)</f>
        <v>6</v>
      </c>
    </row>
    <row r="705" spans="1:10" x14ac:dyDescent="0.25">
      <c r="A705">
        <v>704</v>
      </c>
      <c r="B705">
        <f>VLOOKUP(PREVIOS!C705,ALUMNOS!A:B,2,FALSE)</f>
        <v>555</v>
      </c>
      <c r="C705">
        <f>VLOOKUP(PREVIOS!E705&amp;'TABLA PREVIOS'!H705,MATERIAS!A:H,7,FALSE)</f>
        <v>289</v>
      </c>
      <c r="D705">
        <f>VLOOKUP(PREVIOS!G705,CONDICION!A:B,2,FALSE)</f>
        <v>1</v>
      </c>
      <c r="E705">
        <f>PREVIOS!AG705</f>
        <v>1</v>
      </c>
      <c r="F705" s="1" t="s">
        <v>534</v>
      </c>
      <c r="G705" s="1" t="s">
        <v>534</v>
      </c>
      <c r="H705">
        <f>VLOOKUP(PREVIOS!F705&amp;VLOOKUP(PREVIOS!I705,PLAN!A:B,2,FALSE),CURSO!A:D,4,FALSE)</f>
        <v>22</v>
      </c>
      <c r="I705">
        <f>VLOOKUP(PREVIOS!H705,CICLO!A:B,2,FALSE)</f>
        <v>54</v>
      </c>
      <c r="J705">
        <f>VLOOKUP(PREVIOS!I705,PLAN!A:B,2,FALSE)</f>
        <v>6</v>
      </c>
    </row>
    <row r="706" spans="1:10" x14ac:dyDescent="0.25">
      <c r="A706">
        <v>705</v>
      </c>
      <c r="B706">
        <f>VLOOKUP(PREVIOS!C706,ALUMNOS!A:B,2,FALSE)</f>
        <v>555</v>
      </c>
      <c r="C706">
        <f>VLOOKUP(PREVIOS!E706&amp;'TABLA PREVIOS'!H706,MATERIAS!A:H,7,FALSE)</f>
        <v>287</v>
      </c>
      <c r="D706">
        <f>VLOOKUP(PREVIOS!G706,CONDICION!A:B,2,FALSE)</f>
        <v>1</v>
      </c>
      <c r="E706">
        <f>PREVIOS!AG706</f>
        <v>1</v>
      </c>
      <c r="F706" s="1" t="s">
        <v>534</v>
      </c>
      <c r="G706" s="1" t="s">
        <v>534</v>
      </c>
      <c r="H706">
        <f>VLOOKUP(PREVIOS!F706&amp;VLOOKUP(PREVIOS!I706,PLAN!A:B,2,FALSE),CURSO!A:D,4,FALSE)</f>
        <v>22</v>
      </c>
      <c r="I706">
        <f>VLOOKUP(PREVIOS!H706,CICLO!A:B,2,FALSE)</f>
        <v>54</v>
      </c>
      <c r="J706">
        <f>VLOOKUP(PREVIOS!I706,PLAN!A:B,2,FALSE)</f>
        <v>6</v>
      </c>
    </row>
    <row r="707" spans="1:10" x14ac:dyDescent="0.25">
      <c r="A707">
        <v>706</v>
      </c>
      <c r="B707">
        <f>VLOOKUP(PREVIOS!C707,ALUMNOS!A:B,2,FALSE)</f>
        <v>555</v>
      </c>
      <c r="C707">
        <f>VLOOKUP(PREVIOS!E707&amp;'TABLA PREVIOS'!H707,MATERIAS!A:H,7,FALSE)</f>
        <v>286</v>
      </c>
      <c r="D707">
        <f>VLOOKUP(PREVIOS!G707,CONDICION!A:B,2,FALSE)</f>
        <v>1</v>
      </c>
      <c r="E707">
        <f>PREVIOS!AG707</f>
        <v>1</v>
      </c>
      <c r="F707" s="1" t="s">
        <v>534</v>
      </c>
      <c r="G707" s="1" t="s">
        <v>534</v>
      </c>
      <c r="H707">
        <f>VLOOKUP(PREVIOS!F707&amp;VLOOKUP(PREVIOS!I707,PLAN!A:B,2,FALSE),CURSO!A:D,4,FALSE)</f>
        <v>22</v>
      </c>
      <c r="I707">
        <f>VLOOKUP(PREVIOS!H707,CICLO!A:B,2,FALSE)</f>
        <v>54</v>
      </c>
      <c r="J707">
        <f>VLOOKUP(PREVIOS!I707,PLAN!A:B,2,FALSE)</f>
        <v>6</v>
      </c>
    </row>
    <row r="708" spans="1:10" x14ac:dyDescent="0.25">
      <c r="A708">
        <v>707</v>
      </c>
      <c r="B708">
        <f>VLOOKUP(PREVIOS!C708,ALUMNOS!A:B,2,FALSE)</f>
        <v>555</v>
      </c>
      <c r="C708">
        <f>VLOOKUP(PREVIOS!E708&amp;'TABLA PREVIOS'!H708,MATERIAS!A:H,7,FALSE)</f>
        <v>279</v>
      </c>
      <c r="D708">
        <f>VLOOKUP(PREVIOS!G708,CONDICION!A:B,2,FALSE)</f>
        <v>1</v>
      </c>
      <c r="E708">
        <f>PREVIOS!AG708</f>
        <v>1</v>
      </c>
      <c r="F708" s="1" t="s">
        <v>534</v>
      </c>
      <c r="G708" s="1" t="s">
        <v>534</v>
      </c>
      <c r="H708">
        <f>VLOOKUP(PREVIOS!F708&amp;VLOOKUP(PREVIOS!I708,PLAN!A:B,2,FALSE),CURSO!A:D,4,FALSE)</f>
        <v>22</v>
      </c>
      <c r="I708">
        <f>VLOOKUP(PREVIOS!H708,CICLO!A:B,2,FALSE)</f>
        <v>54</v>
      </c>
      <c r="J708">
        <f>VLOOKUP(PREVIOS!I708,PLAN!A:B,2,FALSE)</f>
        <v>6</v>
      </c>
    </row>
    <row r="709" spans="1:10" x14ac:dyDescent="0.25">
      <c r="A709">
        <v>708</v>
      </c>
      <c r="B709">
        <f>VLOOKUP(PREVIOS!C709,ALUMNOS!A:B,2,FALSE)</f>
        <v>555</v>
      </c>
      <c r="C709">
        <f>VLOOKUP(PREVIOS!E709&amp;'TABLA PREVIOS'!H709,MATERIAS!A:H,7,FALSE)</f>
        <v>281</v>
      </c>
      <c r="D709">
        <f>VLOOKUP(PREVIOS!G709,CONDICION!A:B,2,FALSE)</f>
        <v>1</v>
      </c>
      <c r="E709">
        <f>PREVIOS!AG709</f>
        <v>1</v>
      </c>
      <c r="F709" s="1" t="s">
        <v>534</v>
      </c>
      <c r="G709" s="1" t="s">
        <v>534</v>
      </c>
      <c r="H709">
        <f>VLOOKUP(PREVIOS!F709&amp;VLOOKUP(PREVIOS!I709,PLAN!A:B,2,FALSE),CURSO!A:D,4,FALSE)</f>
        <v>22</v>
      </c>
      <c r="I709">
        <f>VLOOKUP(PREVIOS!H709,CICLO!A:B,2,FALSE)</f>
        <v>54</v>
      </c>
      <c r="J709">
        <f>VLOOKUP(PREVIOS!I709,PLAN!A:B,2,FALSE)</f>
        <v>6</v>
      </c>
    </row>
    <row r="710" spans="1:10" x14ac:dyDescent="0.25">
      <c r="A710">
        <v>709</v>
      </c>
      <c r="B710">
        <f>VLOOKUP(PREVIOS!C710,ALUMNOS!A:B,2,FALSE)</f>
        <v>555</v>
      </c>
      <c r="C710">
        <f>VLOOKUP(PREVIOS!E710&amp;'TABLA PREVIOS'!H710,MATERIAS!A:H,7,FALSE)</f>
        <v>288</v>
      </c>
      <c r="D710">
        <f>VLOOKUP(PREVIOS!G710,CONDICION!A:B,2,FALSE)</f>
        <v>1</v>
      </c>
      <c r="E710">
        <f>PREVIOS!AG710</f>
        <v>1</v>
      </c>
      <c r="F710" s="1" t="s">
        <v>534</v>
      </c>
      <c r="G710" s="1" t="s">
        <v>534</v>
      </c>
      <c r="H710">
        <f>VLOOKUP(PREVIOS!F710&amp;VLOOKUP(PREVIOS!I710,PLAN!A:B,2,FALSE),CURSO!A:D,4,FALSE)</f>
        <v>22</v>
      </c>
      <c r="I710">
        <f>VLOOKUP(PREVIOS!H710,CICLO!A:B,2,FALSE)</f>
        <v>54</v>
      </c>
      <c r="J710">
        <f>VLOOKUP(PREVIOS!I710,PLAN!A:B,2,FALSE)</f>
        <v>6</v>
      </c>
    </row>
    <row r="711" spans="1:10" x14ac:dyDescent="0.25">
      <c r="A711">
        <v>710</v>
      </c>
      <c r="B711">
        <f>VLOOKUP(PREVIOS!C711,ALUMNOS!A:B,2,FALSE)</f>
        <v>555</v>
      </c>
      <c r="C711">
        <f>VLOOKUP(PREVIOS!E711&amp;'TABLA PREVIOS'!H711,MATERIAS!A:H,7,FALSE)</f>
        <v>290</v>
      </c>
      <c r="D711">
        <f>VLOOKUP(PREVIOS!G711,CONDICION!A:B,2,FALSE)</f>
        <v>1</v>
      </c>
      <c r="E711">
        <f>PREVIOS!AG711</f>
        <v>1</v>
      </c>
      <c r="F711" s="1" t="s">
        <v>534</v>
      </c>
      <c r="G711" s="1" t="s">
        <v>534</v>
      </c>
      <c r="H711">
        <f>VLOOKUP(PREVIOS!F711&amp;VLOOKUP(PREVIOS!I711,PLAN!A:B,2,FALSE),CURSO!A:D,4,FALSE)</f>
        <v>22</v>
      </c>
      <c r="I711">
        <f>VLOOKUP(PREVIOS!H711,CICLO!A:B,2,FALSE)</f>
        <v>54</v>
      </c>
      <c r="J711">
        <f>VLOOKUP(PREVIOS!I711,PLAN!A:B,2,FALSE)</f>
        <v>6</v>
      </c>
    </row>
    <row r="712" spans="1:10" x14ac:dyDescent="0.25">
      <c r="A712">
        <v>711</v>
      </c>
      <c r="B712">
        <f>VLOOKUP(PREVIOS!C712,ALUMNOS!A:B,2,FALSE)</f>
        <v>574</v>
      </c>
      <c r="C712">
        <f>VLOOKUP(PREVIOS!E712&amp;'TABLA PREVIOS'!H712,MATERIAS!A:H,7,FALSE)</f>
        <v>285</v>
      </c>
      <c r="D712">
        <f>VLOOKUP(PREVIOS!G712,CONDICION!A:B,2,FALSE)</f>
        <v>1</v>
      </c>
      <c r="E712">
        <f>PREVIOS!AG712</f>
        <v>1</v>
      </c>
      <c r="F712" s="1" t="s">
        <v>534</v>
      </c>
      <c r="G712" s="1" t="s">
        <v>534</v>
      </c>
      <c r="H712">
        <f>VLOOKUP(PREVIOS!F712&amp;VLOOKUP(PREVIOS!I712,PLAN!A:B,2,FALSE),CURSO!A:D,4,FALSE)</f>
        <v>22</v>
      </c>
      <c r="I712">
        <f>VLOOKUP(PREVIOS!H712,CICLO!A:B,2,FALSE)</f>
        <v>54</v>
      </c>
      <c r="J712">
        <f>VLOOKUP(PREVIOS!I712,PLAN!A:B,2,FALSE)</f>
        <v>6</v>
      </c>
    </row>
    <row r="713" spans="1:10" x14ac:dyDescent="0.25">
      <c r="A713">
        <v>712</v>
      </c>
      <c r="B713">
        <f>VLOOKUP(PREVIOS!C713,ALUMNOS!A:B,2,FALSE)</f>
        <v>574</v>
      </c>
      <c r="C713">
        <f>VLOOKUP(PREVIOS!E713&amp;'TABLA PREVIOS'!H713,MATERIAS!A:H,7,FALSE)</f>
        <v>289</v>
      </c>
      <c r="D713">
        <f>VLOOKUP(PREVIOS!G713,CONDICION!A:B,2,FALSE)</f>
        <v>1</v>
      </c>
      <c r="E713">
        <f>PREVIOS!AG713</f>
        <v>1</v>
      </c>
      <c r="F713" s="1" t="s">
        <v>534</v>
      </c>
      <c r="G713" s="1" t="s">
        <v>534</v>
      </c>
      <c r="H713">
        <f>VLOOKUP(PREVIOS!F713&amp;VLOOKUP(PREVIOS!I713,PLAN!A:B,2,FALSE),CURSO!A:D,4,FALSE)</f>
        <v>22</v>
      </c>
      <c r="I713">
        <f>VLOOKUP(PREVIOS!H713,CICLO!A:B,2,FALSE)</f>
        <v>54</v>
      </c>
      <c r="J713">
        <f>VLOOKUP(PREVIOS!I713,PLAN!A:B,2,FALSE)</f>
        <v>6</v>
      </c>
    </row>
    <row r="714" spans="1:10" x14ac:dyDescent="0.25">
      <c r="A714">
        <v>713</v>
      </c>
      <c r="B714">
        <f>VLOOKUP(PREVIOS!C714,ALUMNOS!A:B,2,FALSE)</f>
        <v>574</v>
      </c>
      <c r="C714">
        <f>VLOOKUP(PREVIOS!E714&amp;'TABLA PREVIOS'!H714,MATERIAS!A:H,7,FALSE)</f>
        <v>287</v>
      </c>
      <c r="D714">
        <f>VLOOKUP(PREVIOS!G714,CONDICION!A:B,2,FALSE)</f>
        <v>1</v>
      </c>
      <c r="E714">
        <f>PREVIOS!AG714</f>
        <v>1</v>
      </c>
      <c r="F714" s="1" t="s">
        <v>534</v>
      </c>
      <c r="G714" s="1" t="s">
        <v>534</v>
      </c>
      <c r="H714">
        <f>VLOOKUP(PREVIOS!F714&amp;VLOOKUP(PREVIOS!I714,PLAN!A:B,2,FALSE),CURSO!A:D,4,FALSE)</f>
        <v>22</v>
      </c>
      <c r="I714">
        <f>VLOOKUP(PREVIOS!H714,CICLO!A:B,2,FALSE)</f>
        <v>54</v>
      </c>
      <c r="J714">
        <f>VLOOKUP(PREVIOS!I714,PLAN!A:B,2,FALSE)</f>
        <v>6</v>
      </c>
    </row>
    <row r="715" spans="1:10" x14ac:dyDescent="0.25">
      <c r="A715">
        <v>714</v>
      </c>
      <c r="B715">
        <f>VLOOKUP(PREVIOS!C715,ALUMNOS!A:B,2,FALSE)</f>
        <v>574</v>
      </c>
      <c r="C715">
        <f>VLOOKUP(PREVIOS!E715&amp;'TABLA PREVIOS'!H715,MATERIAS!A:H,7,FALSE)</f>
        <v>286</v>
      </c>
      <c r="D715">
        <f>VLOOKUP(PREVIOS!G715,CONDICION!A:B,2,FALSE)</f>
        <v>1</v>
      </c>
      <c r="E715">
        <f>PREVIOS!AG715</f>
        <v>1</v>
      </c>
      <c r="F715" s="1" t="s">
        <v>534</v>
      </c>
      <c r="G715" s="1" t="s">
        <v>534</v>
      </c>
      <c r="H715">
        <f>VLOOKUP(PREVIOS!F715&amp;VLOOKUP(PREVIOS!I715,PLAN!A:B,2,FALSE),CURSO!A:D,4,FALSE)</f>
        <v>22</v>
      </c>
      <c r="I715">
        <f>VLOOKUP(PREVIOS!H715,CICLO!A:B,2,FALSE)</f>
        <v>54</v>
      </c>
      <c r="J715">
        <f>VLOOKUP(PREVIOS!I715,PLAN!A:B,2,FALSE)</f>
        <v>6</v>
      </c>
    </row>
    <row r="716" spans="1:10" x14ac:dyDescent="0.25">
      <c r="A716">
        <v>715</v>
      </c>
      <c r="B716">
        <f>VLOOKUP(PREVIOS!C716,ALUMNOS!A:B,2,FALSE)</f>
        <v>574</v>
      </c>
      <c r="C716">
        <f>VLOOKUP(PREVIOS!E716&amp;'TABLA PREVIOS'!H716,MATERIAS!A:H,7,FALSE)</f>
        <v>288</v>
      </c>
      <c r="D716">
        <f>VLOOKUP(PREVIOS!G716,CONDICION!A:B,2,FALSE)</f>
        <v>1</v>
      </c>
      <c r="E716">
        <f>PREVIOS!AG716</f>
        <v>1</v>
      </c>
      <c r="F716" s="1" t="s">
        <v>534</v>
      </c>
      <c r="G716" s="1" t="s">
        <v>534</v>
      </c>
      <c r="H716">
        <f>VLOOKUP(PREVIOS!F716&amp;VLOOKUP(PREVIOS!I716,PLAN!A:B,2,FALSE),CURSO!A:D,4,FALSE)</f>
        <v>22</v>
      </c>
      <c r="I716">
        <f>VLOOKUP(PREVIOS!H716,CICLO!A:B,2,FALSE)</f>
        <v>54</v>
      </c>
      <c r="J716">
        <f>VLOOKUP(PREVIOS!I716,PLAN!A:B,2,FALSE)</f>
        <v>6</v>
      </c>
    </row>
    <row r="717" spans="1:10" x14ac:dyDescent="0.25">
      <c r="A717">
        <v>716</v>
      </c>
      <c r="B717">
        <f>VLOOKUP(PREVIOS!C717,ALUMNOS!A:B,2,FALSE)</f>
        <v>574</v>
      </c>
      <c r="C717">
        <f>VLOOKUP(PREVIOS!E717&amp;'TABLA PREVIOS'!H717,MATERIAS!A:H,7,FALSE)</f>
        <v>290</v>
      </c>
      <c r="D717">
        <f>VLOOKUP(PREVIOS!G717,CONDICION!A:B,2,FALSE)</f>
        <v>1</v>
      </c>
      <c r="E717">
        <f>PREVIOS!AG717</f>
        <v>1</v>
      </c>
      <c r="F717" s="1" t="s">
        <v>534</v>
      </c>
      <c r="G717" s="1" t="s">
        <v>534</v>
      </c>
      <c r="H717">
        <f>VLOOKUP(PREVIOS!F717&amp;VLOOKUP(PREVIOS!I717,PLAN!A:B,2,FALSE),CURSO!A:D,4,FALSE)</f>
        <v>22</v>
      </c>
      <c r="I717">
        <f>VLOOKUP(PREVIOS!H717,CICLO!A:B,2,FALSE)</f>
        <v>54</v>
      </c>
      <c r="J717">
        <f>VLOOKUP(PREVIOS!I717,PLAN!A:B,2,FALSE)</f>
        <v>6</v>
      </c>
    </row>
    <row r="718" spans="1:10" x14ac:dyDescent="0.25">
      <c r="A718">
        <v>717</v>
      </c>
      <c r="B718">
        <f>VLOOKUP(PREVIOS!C718,ALUMNOS!A:B,2,FALSE)</f>
        <v>776</v>
      </c>
      <c r="C718">
        <f>VLOOKUP(PREVIOS!E718&amp;'TABLA PREVIOS'!H718,MATERIAS!A:H,7,FALSE)</f>
        <v>270</v>
      </c>
      <c r="D718">
        <f>VLOOKUP(PREVIOS!G718,CONDICION!A:B,2,FALSE)</f>
        <v>1</v>
      </c>
      <c r="E718">
        <f>PREVIOS!AG718</f>
        <v>1</v>
      </c>
      <c r="F718" s="1" t="s">
        <v>534</v>
      </c>
      <c r="G718" s="1" t="s">
        <v>534</v>
      </c>
      <c r="H718">
        <f>VLOOKUP(PREVIOS!F718&amp;VLOOKUP(PREVIOS!I718,PLAN!A:B,2,FALSE),CURSO!A:D,4,FALSE)</f>
        <v>21</v>
      </c>
      <c r="I718">
        <f>VLOOKUP(PREVIOS!H718,CICLO!A:B,2,FALSE)</f>
        <v>53</v>
      </c>
      <c r="J718">
        <f>VLOOKUP(PREVIOS!I718,PLAN!A:B,2,FALSE)</f>
        <v>6</v>
      </c>
    </row>
    <row r="719" spans="1:10" x14ac:dyDescent="0.25">
      <c r="A719">
        <v>718</v>
      </c>
      <c r="B719">
        <f>VLOOKUP(PREVIOS!C719,ALUMNOS!A:B,2,FALSE)</f>
        <v>776</v>
      </c>
      <c r="C719">
        <f>VLOOKUP(PREVIOS!E719&amp;'TABLA PREVIOS'!H719,MATERIAS!A:H,7,FALSE)</f>
        <v>273</v>
      </c>
      <c r="D719">
        <f>VLOOKUP(PREVIOS!G719,CONDICION!A:B,2,FALSE)</f>
        <v>1</v>
      </c>
      <c r="E719">
        <f>PREVIOS!AG719</f>
        <v>1</v>
      </c>
      <c r="F719" s="1" t="s">
        <v>534</v>
      </c>
      <c r="G719" s="1" t="s">
        <v>534</v>
      </c>
      <c r="H719">
        <f>VLOOKUP(PREVIOS!F719&amp;VLOOKUP(PREVIOS!I719,PLAN!A:B,2,FALSE),CURSO!A:D,4,FALSE)</f>
        <v>21</v>
      </c>
      <c r="I719">
        <f>VLOOKUP(PREVIOS!H719,CICLO!A:B,2,FALSE)</f>
        <v>53</v>
      </c>
      <c r="J719">
        <f>VLOOKUP(PREVIOS!I719,PLAN!A:B,2,FALSE)</f>
        <v>6</v>
      </c>
    </row>
    <row r="720" spans="1:10" x14ac:dyDescent="0.25">
      <c r="A720">
        <v>719</v>
      </c>
      <c r="B720">
        <f>VLOOKUP(PREVIOS!C720,ALUMNOS!A:B,2,FALSE)</f>
        <v>776</v>
      </c>
      <c r="C720">
        <f>VLOOKUP(PREVIOS!E720&amp;'TABLA PREVIOS'!H720,MATERIAS!A:H,7,FALSE)</f>
        <v>284</v>
      </c>
      <c r="D720">
        <f>VLOOKUP(PREVIOS!G720,CONDICION!A:B,2,FALSE)</f>
        <v>1</v>
      </c>
      <c r="E720">
        <f>PREVIOS!AG720</f>
        <v>1</v>
      </c>
      <c r="F720" s="1" t="s">
        <v>534</v>
      </c>
      <c r="G720" s="1" t="s">
        <v>534</v>
      </c>
      <c r="H720">
        <f>VLOOKUP(PREVIOS!F720&amp;VLOOKUP(PREVIOS!I720,PLAN!A:B,2,FALSE),CURSO!A:D,4,FALSE)</f>
        <v>22</v>
      </c>
      <c r="I720">
        <f>VLOOKUP(PREVIOS!H720,CICLO!A:B,2,FALSE)</f>
        <v>54</v>
      </c>
      <c r="J720">
        <f>VLOOKUP(PREVIOS!I720,PLAN!A:B,2,FALSE)</f>
        <v>6</v>
      </c>
    </row>
    <row r="721" spans="1:10" x14ac:dyDescent="0.25">
      <c r="A721">
        <v>720</v>
      </c>
      <c r="B721">
        <f>VLOOKUP(PREVIOS!C721,ALUMNOS!A:B,2,FALSE)</f>
        <v>776</v>
      </c>
      <c r="C721">
        <f>VLOOKUP(PREVIOS!E721&amp;'TABLA PREVIOS'!H721,MATERIAS!A:H,7,FALSE)</f>
        <v>292</v>
      </c>
      <c r="D721">
        <f>VLOOKUP(PREVIOS!G721,CONDICION!A:B,2,FALSE)</f>
        <v>1</v>
      </c>
      <c r="E721">
        <f>PREVIOS!AG721</f>
        <v>1</v>
      </c>
      <c r="F721" s="1" t="s">
        <v>534</v>
      </c>
      <c r="G721" s="1" t="s">
        <v>534</v>
      </c>
      <c r="H721">
        <f>VLOOKUP(PREVIOS!F721&amp;VLOOKUP(PREVIOS!I721,PLAN!A:B,2,FALSE),CURSO!A:D,4,FALSE)</f>
        <v>22</v>
      </c>
      <c r="I721">
        <f>VLOOKUP(PREVIOS!H721,CICLO!A:B,2,FALSE)</f>
        <v>54</v>
      </c>
      <c r="J721">
        <f>VLOOKUP(PREVIOS!I721,PLAN!A:B,2,FALSE)</f>
        <v>6</v>
      </c>
    </row>
    <row r="722" spans="1:10" x14ac:dyDescent="0.25">
      <c r="A722">
        <v>721</v>
      </c>
      <c r="B722">
        <f>VLOOKUP(PREVIOS!C722,ALUMNOS!A:B,2,FALSE)</f>
        <v>776</v>
      </c>
      <c r="C722">
        <f>VLOOKUP(PREVIOS!E722&amp;'TABLA PREVIOS'!H722,MATERIAS!A:H,7,FALSE)</f>
        <v>279</v>
      </c>
      <c r="D722">
        <f>VLOOKUP(PREVIOS!G722,CONDICION!A:B,2,FALSE)</f>
        <v>1</v>
      </c>
      <c r="E722">
        <f>PREVIOS!AG722</f>
        <v>1</v>
      </c>
      <c r="F722" s="1" t="s">
        <v>534</v>
      </c>
      <c r="G722" s="1" t="s">
        <v>534</v>
      </c>
      <c r="H722">
        <f>VLOOKUP(PREVIOS!F722&amp;VLOOKUP(PREVIOS!I722,PLAN!A:B,2,FALSE),CURSO!A:D,4,FALSE)</f>
        <v>22</v>
      </c>
      <c r="I722">
        <f>VLOOKUP(PREVIOS!H722,CICLO!A:B,2,FALSE)</f>
        <v>54</v>
      </c>
      <c r="J722">
        <f>VLOOKUP(PREVIOS!I722,PLAN!A:B,2,FALSE)</f>
        <v>6</v>
      </c>
    </row>
    <row r="723" spans="1:10" x14ac:dyDescent="0.25">
      <c r="A723">
        <v>722</v>
      </c>
      <c r="B723">
        <f>VLOOKUP(PREVIOS!C723,ALUMNOS!A:B,2,FALSE)</f>
        <v>776</v>
      </c>
      <c r="C723">
        <f>VLOOKUP(PREVIOS!E723&amp;'TABLA PREVIOS'!H723,MATERIAS!A:H,7,FALSE)</f>
        <v>281</v>
      </c>
      <c r="D723">
        <f>VLOOKUP(PREVIOS!G723,CONDICION!A:B,2,FALSE)</f>
        <v>1</v>
      </c>
      <c r="E723">
        <f>PREVIOS!AG723</f>
        <v>1</v>
      </c>
      <c r="F723" s="1" t="s">
        <v>534</v>
      </c>
      <c r="G723" s="1" t="s">
        <v>534</v>
      </c>
      <c r="H723">
        <f>VLOOKUP(PREVIOS!F723&amp;VLOOKUP(PREVIOS!I723,PLAN!A:B,2,FALSE),CURSO!A:D,4,FALSE)</f>
        <v>22</v>
      </c>
      <c r="I723">
        <f>VLOOKUP(PREVIOS!H723,CICLO!A:B,2,FALSE)</f>
        <v>54</v>
      </c>
      <c r="J723">
        <f>VLOOKUP(PREVIOS!I723,PLAN!A:B,2,FALSE)</f>
        <v>6</v>
      </c>
    </row>
    <row r="724" spans="1:10" x14ac:dyDescent="0.25">
      <c r="A724">
        <v>723</v>
      </c>
      <c r="B724">
        <f>VLOOKUP(PREVIOS!C724,ALUMNOS!A:B,2,FALSE)</f>
        <v>779</v>
      </c>
      <c r="C724">
        <f>VLOOKUP(PREVIOS!E724&amp;'TABLA PREVIOS'!H724,MATERIAS!A:H,7,FALSE)</f>
        <v>267</v>
      </c>
      <c r="D724">
        <f>VLOOKUP(PREVIOS!G724,CONDICION!A:B,2,FALSE)</f>
        <v>1</v>
      </c>
      <c r="E724">
        <f>PREVIOS!AG724</f>
        <v>1</v>
      </c>
      <c r="F724" s="1" t="s">
        <v>534</v>
      </c>
      <c r="G724" s="1" t="s">
        <v>534</v>
      </c>
      <c r="H724">
        <f>VLOOKUP(PREVIOS!F724&amp;VLOOKUP(PREVIOS!I724,PLAN!A:B,2,FALSE),CURSO!A:D,4,FALSE)</f>
        <v>21</v>
      </c>
      <c r="I724">
        <f>VLOOKUP(PREVIOS!H724,CICLO!A:B,2,FALSE)</f>
        <v>53</v>
      </c>
      <c r="J724">
        <f>VLOOKUP(PREVIOS!I724,PLAN!A:B,2,FALSE)</f>
        <v>6</v>
      </c>
    </row>
    <row r="725" spans="1:10" x14ac:dyDescent="0.25">
      <c r="A725">
        <v>724</v>
      </c>
      <c r="B725">
        <f>VLOOKUP(PREVIOS!C725,ALUMNOS!A:B,2,FALSE)</f>
        <v>779</v>
      </c>
      <c r="C725">
        <f>VLOOKUP(PREVIOS!E725&amp;'TABLA PREVIOS'!H725,MATERIAS!A:H,7,FALSE)</f>
        <v>273</v>
      </c>
      <c r="D725">
        <f>VLOOKUP(PREVIOS!G725,CONDICION!A:B,2,FALSE)</f>
        <v>1</v>
      </c>
      <c r="E725">
        <f>PREVIOS!AG725</f>
        <v>1</v>
      </c>
      <c r="F725" s="1" t="s">
        <v>534</v>
      </c>
      <c r="G725" s="1" t="s">
        <v>534</v>
      </c>
      <c r="H725">
        <f>VLOOKUP(PREVIOS!F725&amp;VLOOKUP(PREVIOS!I725,PLAN!A:B,2,FALSE),CURSO!A:D,4,FALSE)</f>
        <v>21</v>
      </c>
      <c r="I725">
        <f>VLOOKUP(PREVIOS!H725,CICLO!A:B,2,FALSE)</f>
        <v>53</v>
      </c>
      <c r="J725">
        <f>VLOOKUP(PREVIOS!I725,PLAN!A:B,2,FALSE)</f>
        <v>6</v>
      </c>
    </row>
    <row r="726" spans="1:10" x14ac:dyDescent="0.25">
      <c r="A726">
        <v>725</v>
      </c>
      <c r="B726">
        <f>VLOOKUP(PREVIOS!C726,ALUMNOS!A:B,2,FALSE)</f>
        <v>779</v>
      </c>
      <c r="C726">
        <f>VLOOKUP(PREVIOS!E726&amp;'TABLA PREVIOS'!H726,MATERIAS!A:H,7,FALSE)</f>
        <v>285</v>
      </c>
      <c r="D726">
        <f>VLOOKUP(PREVIOS!G726,CONDICION!A:B,2,FALSE)</f>
        <v>1</v>
      </c>
      <c r="E726">
        <f>PREVIOS!AG726</f>
        <v>1</v>
      </c>
      <c r="F726" s="1" t="s">
        <v>534</v>
      </c>
      <c r="G726" s="1" t="s">
        <v>534</v>
      </c>
      <c r="H726">
        <f>VLOOKUP(PREVIOS!F726&amp;VLOOKUP(PREVIOS!I726,PLAN!A:B,2,FALSE),CURSO!A:D,4,FALSE)</f>
        <v>22</v>
      </c>
      <c r="I726">
        <f>VLOOKUP(PREVIOS!H726,CICLO!A:B,2,FALSE)</f>
        <v>54</v>
      </c>
      <c r="J726">
        <f>VLOOKUP(PREVIOS!I726,PLAN!A:B,2,FALSE)</f>
        <v>6</v>
      </c>
    </row>
    <row r="727" spans="1:10" x14ac:dyDescent="0.25">
      <c r="A727">
        <v>726</v>
      </c>
      <c r="B727">
        <f>VLOOKUP(PREVIOS!C727,ALUMNOS!A:B,2,FALSE)</f>
        <v>779</v>
      </c>
      <c r="C727">
        <f>VLOOKUP(PREVIOS!E727&amp;'TABLA PREVIOS'!H727,MATERIAS!A:H,7,FALSE)</f>
        <v>289</v>
      </c>
      <c r="D727">
        <f>VLOOKUP(PREVIOS!G727,CONDICION!A:B,2,FALSE)</f>
        <v>1</v>
      </c>
      <c r="E727">
        <f>PREVIOS!AG727</f>
        <v>1</v>
      </c>
      <c r="F727" s="1" t="s">
        <v>534</v>
      </c>
      <c r="G727" s="1" t="s">
        <v>534</v>
      </c>
      <c r="H727">
        <f>VLOOKUP(PREVIOS!F727&amp;VLOOKUP(PREVIOS!I727,PLAN!A:B,2,FALSE),CURSO!A:D,4,FALSE)</f>
        <v>22</v>
      </c>
      <c r="I727">
        <f>VLOOKUP(PREVIOS!H727,CICLO!A:B,2,FALSE)</f>
        <v>54</v>
      </c>
      <c r="J727">
        <f>VLOOKUP(PREVIOS!I727,PLAN!A:B,2,FALSE)</f>
        <v>6</v>
      </c>
    </row>
    <row r="728" spans="1:10" x14ac:dyDescent="0.25">
      <c r="A728">
        <v>727</v>
      </c>
      <c r="B728">
        <f>VLOOKUP(PREVIOS!C728,ALUMNOS!A:B,2,FALSE)</f>
        <v>779</v>
      </c>
      <c r="C728">
        <f>VLOOKUP(PREVIOS!E728&amp;'TABLA PREVIOS'!H728,MATERIAS!A:H,7,FALSE)</f>
        <v>287</v>
      </c>
      <c r="D728">
        <f>VLOOKUP(PREVIOS!G728,CONDICION!A:B,2,FALSE)</f>
        <v>1</v>
      </c>
      <c r="E728">
        <f>PREVIOS!AG728</f>
        <v>1</v>
      </c>
      <c r="F728" s="1" t="s">
        <v>534</v>
      </c>
      <c r="G728" s="1" t="s">
        <v>534</v>
      </c>
      <c r="H728">
        <f>VLOOKUP(PREVIOS!F728&amp;VLOOKUP(PREVIOS!I728,PLAN!A:B,2,FALSE),CURSO!A:D,4,FALSE)</f>
        <v>22</v>
      </c>
      <c r="I728">
        <f>VLOOKUP(PREVIOS!H728,CICLO!A:B,2,FALSE)</f>
        <v>54</v>
      </c>
      <c r="J728">
        <f>VLOOKUP(PREVIOS!I728,PLAN!A:B,2,FALSE)</f>
        <v>6</v>
      </c>
    </row>
    <row r="729" spans="1:10" x14ac:dyDescent="0.25">
      <c r="A729">
        <v>728</v>
      </c>
      <c r="B729">
        <f>VLOOKUP(PREVIOS!C729,ALUMNOS!A:B,2,FALSE)</f>
        <v>779</v>
      </c>
      <c r="C729">
        <f>VLOOKUP(PREVIOS!E729&amp;'TABLA PREVIOS'!H729,MATERIAS!A:H,7,FALSE)</f>
        <v>286</v>
      </c>
      <c r="D729">
        <f>VLOOKUP(PREVIOS!G729,CONDICION!A:B,2,FALSE)</f>
        <v>1</v>
      </c>
      <c r="E729">
        <f>PREVIOS!AG729</f>
        <v>1</v>
      </c>
      <c r="F729" s="1" t="s">
        <v>534</v>
      </c>
      <c r="G729" s="1" t="s">
        <v>534</v>
      </c>
      <c r="H729">
        <f>VLOOKUP(PREVIOS!F729&amp;VLOOKUP(PREVIOS!I729,PLAN!A:B,2,FALSE),CURSO!A:D,4,FALSE)</f>
        <v>22</v>
      </c>
      <c r="I729">
        <f>VLOOKUP(PREVIOS!H729,CICLO!A:B,2,FALSE)</f>
        <v>54</v>
      </c>
      <c r="J729">
        <f>VLOOKUP(PREVIOS!I729,PLAN!A:B,2,FALSE)</f>
        <v>6</v>
      </c>
    </row>
    <row r="730" spans="1:10" x14ac:dyDescent="0.25">
      <c r="A730">
        <v>729</v>
      </c>
      <c r="B730">
        <f>VLOOKUP(PREVIOS!C730,ALUMNOS!A:B,2,FALSE)</f>
        <v>779</v>
      </c>
      <c r="C730">
        <f>VLOOKUP(PREVIOS!E730&amp;'TABLA PREVIOS'!H730,MATERIAS!A:H,7,FALSE)</f>
        <v>281</v>
      </c>
      <c r="D730">
        <f>VLOOKUP(PREVIOS!G730,CONDICION!A:B,2,FALSE)</f>
        <v>1</v>
      </c>
      <c r="E730">
        <f>PREVIOS!AG730</f>
        <v>1</v>
      </c>
      <c r="F730" s="1" t="s">
        <v>534</v>
      </c>
      <c r="G730" s="1" t="s">
        <v>534</v>
      </c>
      <c r="H730">
        <f>VLOOKUP(PREVIOS!F730&amp;VLOOKUP(PREVIOS!I730,PLAN!A:B,2,FALSE),CURSO!A:D,4,FALSE)</f>
        <v>22</v>
      </c>
      <c r="I730">
        <f>VLOOKUP(PREVIOS!H730,CICLO!A:B,2,FALSE)</f>
        <v>54</v>
      </c>
      <c r="J730">
        <f>VLOOKUP(PREVIOS!I730,PLAN!A:B,2,FALSE)</f>
        <v>6</v>
      </c>
    </row>
    <row r="731" spans="1:10" x14ac:dyDescent="0.25">
      <c r="A731">
        <v>730</v>
      </c>
      <c r="B731">
        <f>VLOOKUP(PREVIOS!C731,ALUMNOS!A:B,2,FALSE)</f>
        <v>779</v>
      </c>
      <c r="C731">
        <f>VLOOKUP(PREVIOS!E731&amp;'TABLA PREVIOS'!H731,MATERIAS!A:H,7,FALSE)</f>
        <v>288</v>
      </c>
      <c r="D731">
        <f>VLOOKUP(PREVIOS!G731,CONDICION!A:B,2,FALSE)</f>
        <v>1</v>
      </c>
      <c r="E731">
        <f>PREVIOS!AG731</f>
        <v>1</v>
      </c>
      <c r="F731" s="1" t="s">
        <v>534</v>
      </c>
      <c r="G731" s="1" t="s">
        <v>534</v>
      </c>
      <c r="H731">
        <f>VLOOKUP(PREVIOS!F731&amp;VLOOKUP(PREVIOS!I731,PLAN!A:B,2,FALSE),CURSO!A:D,4,FALSE)</f>
        <v>22</v>
      </c>
      <c r="I731">
        <f>VLOOKUP(PREVIOS!H731,CICLO!A:B,2,FALSE)</f>
        <v>54</v>
      </c>
      <c r="J731">
        <f>VLOOKUP(PREVIOS!I731,PLAN!A:B,2,FALSE)</f>
        <v>6</v>
      </c>
    </row>
    <row r="732" spans="1:10" x14ac:dyDescent="0.25">
      <c r="A732">
        <v>731</v>
      </c>
      <c r="B732">
        <f>VLOOKUP(PREVIOS!C732,ALUMNOS!A:B,2,FALSE)</f>
        <v>779</v>
      </c>
      <c r="C732">
        <f>VLOOKUP(PREVIOS!E732&amp;'TABLA PREVIOS'!H732,MATERIAS!A:H,7,FALSE)</f>
        <v>290</v>
      </c>
      <c r="D732">
        <f>VLOOKUP(PREVIOS!G732,CONDICION!A:B,2,FALSE)</f>
        <v>1</v>
      </c>
      <c r="E732">
        <f>PREVIOS!AG732</f>
        <v>1</v>
      </c>
      <c r="F732" s="1" t="s">
        <v>534</v>
      </c>
      <c r="G732" s="1" t="s">
        <v>534</v>
      </c>
      <c r="H732">
        <f>VLOOKUP(PREVIOS!F732&amp;VLOOKUP(PREVIOS!I732,PLAN!A:B,2,FALSE),CURSO!A:D,4,FALSE)</f>
        <v>22</v>
      </c>
      <c r="I732">
        <f>VLOOKUP(PREVIOS!H732,CICLO!A:B,2,FALSE)</f>
        <v>54</v>
      </c>
      <c r="J732">
        <f>VLOOKUP(PREVIOS!I732,PLAN!A:B,2,FALSE)</f>
        <v>6</v>
      </c>
    </row>
    <row r="733" spans="1:10" x14ac:dyDescent="0.25">
      <c r="A733">
        <v>732</v>
      </c>
      <c r="B733">
        <f>VLOOKUP(PREVIOS!C733,ALUMNOS!A:B,2,FALSE)</f>
        <v>179</v>
      </c>
      <c r="C733">
        <f>VLOOKUP(PREVIOS!E733&amp;'TABLA PREVIOS'!H733,MATERIAS!A:H,7,FALSE)</f>
        <v>285</v>
      </c>
      <c r="D733">
        <f>VLOOKUP(PREVIOS!G733,CONDICION!A:B,2,FALSE)</f>
        <v>1</v>
      </c>
      <c r="E733">
        <f>PREVIOS!AG733</f>
        <v>1</v>
      </c>
      <c r="F733" s="1" t="s">
        <v>534</v>
      </c>
      <c r="G733" s="1" t="s">
        <v>534</v>
      </c>
      <c r="H733">
        <f>VLOOKUP(PREVIOS!F733&amp;VLOOKUP(PREVIOS!I733,PLAN!A:B,2,FALSE),CURSO!A:D,4,FALSE)</f>
        <v>22</v>
      </c>
      <c r="I733">
        <f>VLOOKUP(PREVIOS!H733,CICLO!A:B,2,FALSE)</f>
        <v>54</v>
      </c>
      <c r="J733">
        <f>VLOOKUP(PREVIOS!I733,PLAN!A:B,2,FALSE)</f>
        <v>6</v>
      </c>
    </row>
    <row r="734" spans="1:10" x14ac:dyDescent="0.25">
      <c r="A734">
        <v>733</v>
      </c>
      <c r="B734">
        <f>VLOOKUP(PREVIOS!C734,ALUMNOS!A:B,2,FALSE)</f>
        <v>179</v>
      </c>
      <c r="C734">
        <f>VLOOKUP(PREVIOS!E734&amp;'TABLA PREVIOS'!H734,MATERIAS!A:H,7,FALSE)</f>
        <v>289</v>
      </c>
      <c r="D734">
        <f>VLOOKUP(PREVIOS!G734,CONDICION!A:B,2,FALSE)</f>
        <v>1</v>
      </c>
      <c r="E734">
        <f>PREVIOS!AG734</f>
        <v>1</v>
      </c>
      <c r="F734" s="1" t="s">
        <v>534</v>
      </c>
      <c r="G734" s="1" t="s">
        <v>534</v>
      </c>
      <c r="H734">
        <f>VLOOKUP(PREVIOS!F734&amp;VLOOKUP(PREVIOS!I734,PLAN!A:B,2,FALSE),CURSO!A:D,4,FALSE)</f>
        <v>22</v>
      </c>
      <c r="I734">
        <f>VLOOKUP(PREVIOS!H734,CICLO!A:B,2,FALSE)</f>
        <v>54</v>
      </c>
      <c r="J734">
        <f>VLOOKUP(PREVIOS!I734,PLAN!A:B,2,FALSE)</f>
        <v>6</v>
      </c>
    </row>
    <row r="735" spans="1:10" x14ac:dyDescent="0.25">
      <c r="A735">
        <v>734</v>
      </c>
      <c r="B735">
        <f>VLOOKUP(PREVIOS!C735,ALUMNOS!A:B,2,FALSE)</f>
        <v>179</v>
      </c>
      <c r="C735">
        <f>VLOOKUP(PREVIOS!E735&amp;'TABLA PREVIOS'!H735,MATERIAS!A:H,7,FALSE)</f>
        <v>287</v>
      </c>
      <c r="D735">
        <f>VLOOKUP(PREVIOS!G735,CONDICION!A:B,2,FALSE)</f>
        <v>1</v>
      </c>
      <c r="E735">
        <f>PREVIOS!AG735</f>
        <v>1</v>
      </c>
      <c r="F735" s="1" t="s">
        <v>534</v>
      </c>
      <c r="G735" s="1" t="s">
        <v>534</v>
      </c>
      <c r="H735">
        <f>VLOOKUP(PREVIOS!F735&amp;VLOOKUP(PREVIOS!I735,PLAN!A:B,2,FALSE),CURSO!A:D,4,FALSE)</f>
        <v>22</v>
      </c>
      <c r="I735">
        <f>VLOOKUP(PREVIOS!H735,CICLO!A:B,2,FALSE)</f>
        <v>54</v>
      </c>
      <c r="J735">
        <f>VLOOKUP(PREVIOS!I735,PLAN!A:B,2,FALSE)</f>
        <v>6</v>
      </c>
    </row>
    <row r="736" spans="1:10" x14ac:dyDescent="0.25">
      <c r="A736">
        <v>735</v>
      </c>
      <c r="B736">
        <f>VLOOKUP(PREVIOS!C736,ALUMNOS!A:B,2,FALSE)</f>
        <v>179</v>
      </c>
      <c r="C736">
        <f>VLOOKUP(PREVIOS!E736&amp;'TABLA PREVIOS'!H736,MATERIAS!A:H,7,FALSE)</f>
        <v>286</v>
      </c>
      <c r="D736">
        <f>VLOOKUP(PREVIOS!G736,CONDICION!A:B,2,FALSE)</f>
        <v>1</v>
      </c>
      <c r="E736">
        <f>PREVIOS!AG736</f>
        <v>1</v>
      </c>
      <c r="F736" s="1" t="s">
        <v>534</v>
      </c>
      <c r="G736" s="1" t="s">
        <v>534</v>
      </c>
      <c r="H736">
        <f>VLOOKUP(PREVIOS!F736&amp;VLOOKUP(PREVIOS!I736,PLAN!A:B,2,FALSE),CURSO!A:D,4,FALSE)</f>
        <v>22</v>
      </c>
      <c r="I736">
        <f>VLOOKUP(PREVIOS!H736,CICLO!A:B,2,FALSE)</f>
        <v>54</v>
      </c>
      <c r="J736">
        <f>VLOOKUP(PREVIOS!I736,PLAN!A:B,2,FALSE)</f>
        <v>6</v>
      </c>
    </row>
    <row r="737" spans="1:10" x14ac:dyDescent="0.25">
      <c r="A737">
        <v>736</v>
      </c>
      <c r="B737">
        <f>VLOOKUP(PREVIOS!C737,ALUMNOS!A:B,2,FALSE)</f>
        <v>179</v>
      </c>
      <c r="C737">
        <f>VLOOKUP(PREVIOS!E737&amp;'TABLA PREVIOS'!H737,MATERIAS!A:H,7,FALSE)</f>
        <v>288</v>
      </c>
      <c r="D737">
        <f>VLOOKUP(PREVIOS!G737,CONDICION!A:B,2,FALSE)</f>
        <v>1</v>
      </c>
      <c r="E737">
        <f>PREVIOS!AG737</f>
        <v>1</v>
      </c>
      <c r="F737" s="1" t="s">
        <v>534</v>
      </c>
      <c r="G737" s="1" t="s">
        <v>534</v>
      </c>
      <c r="H737">
        <f>VLOOKUP(PREVIOS!F737&amp;VLOOKUP(PREVIOS!I737,PLAN!A:B,2,FALSE),CURSO!A:D,4,FALSE)</f>
        <v>22</v>
      </c>
      <c r="I737">
        <f>VLOOKUP(PREVIOS!H737,CICLO!A:B,2,FALSE)</f>
        <v>54</v>
      </c>
      <c r="J737">
        <f>VLOOKUP(PREVIOS!I737,PLAN!A:B,2,FALSE)</f>
        <v>6</v>
      </c>
    </row>
    <row r="738" spans="1:10" x14ac:dyDescent="0.25">
      <c r="A738">
        <v>737</v>
      </c>
      <c r="B738">
        <f>VLOOKUP(PREVIOS!C738,ALUMNOS!A:B,2,FALSE)</f>
        <v>179</v>
      </c>
      <c r="C738">
        <f>VLOOKUP(PREVIOS!E738&amp;'TABLA PREVIOS'!H738,MATERIAS!A:H,7,FALSE)</f>
        <v>290</v>
      </c>
      <c r="D738">
        <f>VLOOKUP(PREVIOS!G738,CONDICION!A:B,2,FALSE)</f>
        <v>1</v>
      </c>
      <c r="E738">
        <f>PREVIOS!AG738</f>
        <v>1</v>
      </c>
      <c r="F738" s="1" t="s">
        <v>534</v>
      </c>
      <c r="G738" s="1" t="s">
        <v>534</v>
      </c>
      <c r="H738">
        <f>VLOOKUP(PREVIOS!F738&amp;VLOOKUP(PREVIOS!I738,PLAN!A:B,2,FALSE),CURSO!A:D,4,FALSE)</f>
        <v>22</v>
      </c>
      <c r="I738">
        <f>VLOOKUP(PREVIOS!H738,CICLO!A:B,2,FALSE)</f>
        <v>54</v>
      </c>
      <c r="J738">
        <f>VLOOKUP(PREVIOS!I738,PLAN!A:B,2,FALSE)</f>
        <v>6</v>
      </c>
    </row>
    <row r="739" spans="1:10" x14ac:dyDescent="0.25">
      <c r="A739">
        <v>738</v>
      </c>
      <c r="B739">
        <f>VLOOKUP(PREVIOS!C739,ALUMNOS!A:B,2,FALSE)</f>
        <v>258</v>
      </c>
      <c r="C739">
        <f>VLOOKUP(PREVIOS!E739&amp;'TABLA PREVIOS'!H739,MATERIAS!A:H,7,FALSE)</f>
        <v>285</v>
      </c>
      <c r="D739">
        <f>VLOOKUP(PREVIOS!G739,CONDICION!A:B,2,FALSE)</f>
        <v>1</v>
      </c>
      <c r="E739">
        <f>PREVIOS!AG739</f>
        <v>1</v>
      </c>
      <c r="F739" s="1" t="s">
        <v>534</v>
      </c>
      <c r="G739" s="1" t="s">
        <v>534</v>
      </c>
      <c r="H739">
        <f>VLOOKUP(PREVIOS!F739&amp;VLOOKUP(PREVIOS!I739,PLAN!A:B,2,FALSE),CURSO!A:D,4,FALSE)</f>
        <v>22</v>
      </c>
      <c r="I739">
        <f>VLOOKUP(PREVIOS!H739,CICLO!A:B,2,FALSE)</f>
        <v>54</v>
      </c>
      <c r="J739">
        <f>VLOOKUP(PREVIOS!I739,PLAN!A:B,2,FALSE)</f>
        <v>6</v>
      </c>
    </row>
    <row r="740" spans="1:10" x14ac:dyDescent="0.25">
      <c r="A740">
        <v>739</v>
      </c>
      <c r="B740">
        <f>VLOOKUP(PREVIOS!C740,ALUMNOS!A:B,2,FALSE)</f>
        <v>258</v>
      </c>
      <c r="C740">
        <f>VLOOKUP(PREVIOS!E740&amp;'TABLA PREVIOS'!H740,MATERIAS!A:H,7,FALSE)</f>
        <v>289</v>
      </c>
      <c r="D740">
        <f>VLOOKUP(PREVIOS!G740,CONDICION!A:B,2,FALSE)</f>
        <v>1</v>
      </c>
      <c r="E740">
        <f>PREVIOS!AG740</f>
        <v>1</v>
      </c>
      <c r="F740" s="1" t="s">
        <v>534</v>
      </c>
      <c r="G740" s="1" t="s">
        <v>534</v>
      </c>
      <c r="H740">
        <f>VLOOKUP(PREVIOS!F740&amp;VLOOKUP(PREVIOS!I740,PLAN!A:B,2,FALSE),CURSO!A:D,4,FALSE)</f>
        <v>22</v>
      </c>
      <c r="I740">
        <f>VLOOKUP(PREVIOS!H740,CICLO!A:B,2,FALSE)</f>
        <v>54</v>
      </c>
      <c r="J740">
        <f>VLOOKUP(PREVIOS!I740,PLAN!A:B,2,FALSE)</f>
        <v>6</v>
      </c>
    </row>
    <row r="741" spans="1:10" x14ac:dyDescent="0.25">
      <c r="A741">
        <v>740</v>
      </c>
      <c r="B741">
        <f>VLOOKUP(PREVIOS!C741,ALUMNOS!A:B,2,FALSE)</f>
        <v>258</v>
      </c>
      <c r="C741">
        <f>VLOOKUP(PREVIOS!E741&amp;'TABLA PREVIOS'!H741,MATERIAS!A:H,7,FALSE)</f>
        <v>287</v>
      </c>
      <c r="D741">
        <f>VLOOKUP(PREVIOS!G741,CONDICION!A:B,2,FALSE)</f>
        <v>1</v>
      </c>
      <c r="E741">
        <f>PREVIOS!AG741</f>
        <v>1</v>
      </c>
      <c r="F741" s="1" t="s">
        <v>534</v>
      </c>
      <c r="G741" s="1" t="s">
        <v>534</v>
      </c>
      <c r="H741">
        <f>VLOOKUP(PREVIOS!F741&amp;VLOOKUP(PREVIOS!I741,PLAN!A:B,2,FALSE),CURSO!A:D,4,FALSE)</f>
        <v>22</v>
      </c>
      <c r="I741">
        <f>VLOOKUP(PREVIOS!H741,CICLO!A:B,2,FALSE)</f>
        <v>54</v>
      </c>
      <c r="J741">
        <f>VLOOKUP(PREVIOS!I741,PLAN!A:B,2,FALSE)</f>
        <v>6</v>
      </c>
    </row>
    <row r="742" spans="1:10" x14ac:dyDescent="0.25">
      <c r="A742">
        <v>741</v>
      </c>
      <c r="B742">
        <f>VLOOKUP(PREVIOS!C742,ALUMNOS!A:B,2,FALSE)</f>
        <v>258</v>
      </c>
      <c r="C742">
        <f>VLOOKUP(PREVIOS!E742&amp;'TABLA PREVIOS'!H742,MATERIAS!A:H,7,FALSE)</f>
        <v>286</v>
      </c>
      <c r="D742">
        <f>VLOOKUP(PREVIOS!G742,CONDICION!A:B,2,FALSE)</f>
        <v>1</v>
      </c>
      <c r="E742">
        <f>PREVIOS!AG742</f>
        <v>1</v>
      </c>
      <c r="F742" s="1" t="s">
        <v>534</v>
      </c>
      <c r="G742" s="1" t="s">
        <v>534</v>
      </c>
      <c r="H742">
        <f>VLOOKUP(PREVIOS!F742&amp;VLOOKUP(PREVIOS!I742,PLAN!A:B,2,FALSE),CURSO!A:D,4,FALSE)</f>
        <v>22</v>
      </c>
      <c r="I742">
        <f>VLOOKUP(PREVIOS!H742,CICLO!A:B,2,FALSE)</f>
        <v>54</v>
      </c>
      <c r="J742">
        <f>VLOOKUP(PREVIOS!I742,PLAN!A:B,2,FALSE)</f>
        <v>6</v>
      </c>
    </row>
    <row r="743" spans="1:10" x14ac:dyDescent="0.25">
      <c r="A743">
        <v>742</v>
      </c>
      <c r="B743">
        <f>VLOOKUP(PREVIOS!C743,ALUMNOS!A:B,2,FALSE)</f>
        <v>258</v>
      </c>
      <c r="C743">
        <f>VLOOKUP(PREVIOS!E743&amp;'TABLA PREVIOS'!H743,MATERIAS!A:H,7,FALSE)</f>
        <v>288</v>
      </c>
      <c r="D743">
        <f>VLOOKUP(PREVIOS!G743,CONDICION!A:B,2,FALSE)</f>
        <v>1</v>
      </c>
      <c r="E743">
        <f>PREVIOS!AG743</f>
        <v>1</v>
      </c>
      <c r="F743" s="1" t="s">
        <v>534</v>
      </c>
      <c r="G743" s="1" t="s">
        <v>534</v>
      </c>
      <c r="H743">
        <f>VLOOKUP(PREVIOS!F743&amp;VLOOKUP(PREVIOS!I743,PLAN!A:B,2,FALSE),CURSO!A:D,4,FALSE)</f>
        <v>22</v>
      </c>
      <c r="I743">
        <f>VLOOKUP(PREVIOS!H743,CICLO!A:B,2,FALSE)</f>
        <v>54</v>
      </c>
      <c r="J743">
        <f>VLOOKUP(PREVIOS!I743,PLAN!A:B,2,FALSE)</f>
        <v>6</v>
      </c>
    </row>
    <row r="744" spans="1:10" x14ac:dyDescent="0.25">
      <c r="A744">
        <v>743</v>
      </c>
      <c r="B744">
        <f>VLOOKUP(PREVIOS!C744,ALUMNOS!A:B,2,FALSE)</f>
        <v>258</v>
      </c>
      <c r="C744">
        <f>VLOOKUP(PREVIOS!E744&amp;'TABLA PREVIOS'!H744,MATERIAS!A:H,7,FALSE)</f>
        <v>290</v>
      </c>
      <c r="D744">
        <f>VLOOKUP(PREVIOS!G744,CONDICION!A:B,2,FALSE)</f>
        <v>1</v>
      </c>
      <c r="E744">
        <f>PREVIOS!AG744</f>
        <v>1</v>
      </c>
      <c r="F744" s="1" t="s">
        <v>534</v>
      </c>
      <c r="G744" s="1" t="s">
        <v>534</v>
      </c>
      <c r="H744">
        <f>VLOOKUP(PREVIOS!F744&amp;VLOOKUP(PREVIOS!I744,PLAN!A:B,2,FALSE),CURSO!A:D,4,FALSE)</f>
        <v>22</v>
      </c>
      <c r="I744">
        <f>VLOOKUP(PREVIOS!H744,CICLO!A:B,2,FALSE)</f>
        <v>54</v>
      </c>
      <c r="J744">
        <f>VLOOKUP(PREVIOS!I744,PLAN!A:B,2,FALSE)</f>
        <v>6</v>
      </c>
    </row>
    <row r="745" spans="1:10" x14ac:dyDescent="0.25">
      <c r="A745">
        <v>744</v>
      </c>
      <c r="B745">
        <f>VLOOKUP(PREVIOS!C745,ALUMNOS!A:B,2,FALSE)</f>
        <v>261</v>
      </c>
      <c r="C745">
        <f>VLOOKUP(PREVIOS!E745&amp;'TABLA PREVIOS'!H745,MATERIAS!A:H,7,FALSE)</f>
        <v>260</v>
      </c>
      <c r="D745">
        <f>VLOOKUP(PREVIOS!G745,CONDICION!A:B,2,FALSE)</f>
        <v>2</v>
      </c>
      <c r="E745">
        <f>PREVIOS!AG745</f>
        <v>1</v>
      </c>
      <c r="F745" s="1" t="s">
        <v>534</v>
      </c>
      <c r="G745" s="1" t="s">
        <v>534</v>
      </c>
      <c r="H745">
        <f>VLOOKUP(PREVIOS!F745&amp;VLOOKUP(PREVIOS!I745,PLAN!A:B,2,FALSE),CURSO!A:D,4,FALSE)</f>
        <v>20</v>
      </c>
      <c r="I745">
        <f>VLOOKUP(PREVIOS!H745,CICLO!A:B,2,FALSE)</f>
        <v>52</v>
      </c>
      <c r="J745">
        <f>VLOOKUP(PREVIOS!I745,PLAN!A:B,2,FALSE)</f>
        <v>6</v>
      </c>
    </row>
    <row r="746" spans="1:10" x14ac:dyDescent="0.25">
      <c r="A746">
        <v>745</v>
      </c>
      <c r="B746">
        <f>VLOOKUP(PREVIOS!C746,ALUMNOS!A:B,2,FALSE)</f>
        <v>261</v>
      </c>
      <c r="C746">
        <f>VLOOKUP(PREVIOS!E746&amp;'TABLA PREVIOS'!H746,MATERIAS!A:H,7,FALSE)</f>
        <v>274</v>
      </c>
      <c r="D746">
        <f>VLOOKUP(PREVIOS!G746,CONDICION!A:B,2,FALSE)</f>
        <v>1</v>
      </c>
      <c r="E746">
        <f>PREVIOS!AG746</f>
        <v>1</v>
      </c>
      <c r="F746" s="1" t="s">
        <v>534</v>
      </c>
      <c r="G746" s="1" t="s">
        <v>534</v>
      </c>
      <c r="H746">
        <f>VLOOKUP(PREVIOS!F746&amp;VLOOKUP(PREVIOS!I746,PLAN!A:B,2,FALSE),CURSO!A:D,4,FALSE)</f>
        <v>21</v>
      </c>
      <c r="I746">
        <f>VLOOKUP(PREVIOS!H746,CICLO!A:B,2,FALSE)</f>
        <v>53</v>
      </c>
      <c r="J746">
        <f>VLOOKUP(PREVIOS!I746,PLAN!A:B,2,FALSE)</f>
        <v>6</v>
      </c>
    </row>
    <row r="747" spans="1:10" x14ac:dyDescent="0.25">
      <c r="A747">
        <v>746</v>
      </c>
      <c r="B747">
        <f>VLOOKUP(PREVIOS!C747,ALUMNOS!A:B,2,FALSE)</f>
        <v>261</v>
      </c>
      <c r="C747">
        <f>VLOOKUP(PREVIOS!E747&amp;'TABLA PREVIOS'!H747,MATERIAS!A:H,7,FALSE)</f>
        <v>271</v>
      </c>
      <c r="D747">
        <f>VLOOKUP(PREVIOS!G747,CONDICION!A:B,2,FALSE)</f>
        <v>1</v>
      </c>
      <c r="E747">
        <f>PREVIOS!AG747</f>
        <v>1</v>
      </c>
      <c r="F747" s="1" t="s">
        <v>534</v>
      </c>
      <c r="G747" s="1" t="s">
        <v>534</v>
      </c>
      <c r="H747">
        <f>VLOOKUP(PREVIOS!F747&amp;VLOOKUP(PREVIOS!I747,PLAN!A:B,2,FALSE),CURSO!A:D,4,FALSE)</f>
        <v>21</v>
      </c>
      <c r="I747">
        <f>VLOOKUP(PREVIOS!H747,CICLO!A:B,2,FALSE)</f>
        <v>53</v>
      </c>
      <c r="J747">
        <f>VLOOKUP(PREVIOS!I747,PLAN!A:B,2,FALSE)</f>
        <v>6</v>
      </c>
    </row>
    <row r="748" spans="1:10" x14ac:dyDescent="0.25">
      <c r="A748">
        <v>747</v>
      </c>
      <c r="B748">
        <f>VLOOKUP(PREVIOS!C748,ALUMNOS!A:B,2,FALSE)</f>
        <v>331</v>
      </c>
      <c r="C748">
        <f>VLOOKUP(PREVIOS!E748&amp;'TABLA PREVIOS'!H748,MATERIAS!A:H,7,FALSE)</f>
        <v>285</v>
      </c>
      <c r="D748">
        <f>VLOOKUP(PREVIOS!G748,CONDICION!A:B,2,FALSE)</f>
        <v>1</v>
      </c>
      <c r="E748">
        <f>PREVIOS!AG748</f>
        <v>1</v>
      </c>
      <c r="F748" s="1" t="s">
        <v>534</v>
      </c>
      <c r="G748" s="1" t="s">
        <v>534</v>
      </c>
      <c r="H748">
        <f>VLOOKUP(PREVIOS!F748&amp;VLOOKUP(PREVIOS!I748,PLAN!A:B,2,FALSE),CURSO!A:D,4,FALSE)</f>
        <v>22</v>
      </c>
      <c r="I748">
        <f>VLOOKUP(PREVIOS!H748,CICLO!A:B,2,FALSE)</f>
        <v>54</v>
      </c>
      <c r="J748">
        <f>VLOOKUP(PREVIOS!I748,PLAN!A:B,2,FALSE)</f>
        <v>6</v>
      </c>
    </row>
    <row r="749" spans="1:10" x14ac:dyDescent="0.25">
      <c r="A749">
        <v>748</v>
      </c>
      <c r="B749">
        <f>VLOOKUP(PREVIOS!C749,ALUMNOS!A:B,2,FALSE)</f>
        <v>331</v>
      </c>
      <c r="C749">
        <f>VLOOKUP(PREVIOS!E749&amp;'TABLA PREVIOS'!H749,MATERIAS!A:H,7,FALSE)</f>
        <v>289</v>
      </c>
      <c r="D749">
        <f>VLOOKUP(PREVIOS!G749,CONDICION!A:B,2,FALSE)</f>
        <v>1</v>
      </c>
      <c r="E749">
        <f>PREVIOS!AG749</f>
        <v>1</v>
      </c>
      <c r="F749" s="1" t="s">
        <v>534</v>
      </c>
      <c r="G749" s="1" t="s">
        <v>534</v>
      </c>
      <c r="H749">
        <f>VLOOKUP(PREVIOS!F749&amp;VLOOKUP(PREVIOS!I749,PLAN!A:B,2,FALSE),CURSO!A:D,4,FALSE)</f>
        <v>22</v>
      </c>
      <c r="I749">
        <f>VLOOKUP(PREVIOS!H749,CICLO!A:B,2,FALSE)</f>
        <v>54</v>
      </c>
      <c r="J749">
        <f>VLOOKUP(PREVIOS!I749,PLAN!A:B,2,FALSE)</f>
        <v>6</v>
      </c>
    </row>
    <row r="750" spans="1:10" x14ac:dyDescent="0.25">
      <c r="A750">
        <v>749</v>
      </c>
      <c r="B750">
        <f>VLOOKUP(PREVIOS!C750,ALUMNOS!A:B,2,FALSE)</f>
        <v>331</v>
      </c>
      <c r="C750">
        <f>VLOOKUP(PREVIOS!E750&amp;'TABLA PREVIOS'!H750,MATERIAS!A:H,7,FALSE)</f>
        <v>287</v>
      </c>
      <c r="D750">
        <f>VLOOKUP(PREVIOS!G750,CONDICION!A:B,2,FALSE)</f>
        <v>1</v>
      </c>
      <c r="E750">
        <f>PREVIOS!AG750</f>
        <v>1</v>
      </c>
      <c r="F750" s="1" t="s">
        <v>534</v>
      </c>
      <c r="G750" s="1" t="s">
        <v>534</v>
      </c>
      <c r="H750">
        <f>VLOOKUP(PREVIOS!F750&amp;VLOOKUP(PREVIOS!I750,PLAN!A:B,2,FALSE),CURSO!A:D,4,FALSE)</f>
        <v>22</v>
      </c>
      <c r="I750">
        <f>VLOOKUP(PREVIOS!H750,CICLO!A:B,2,FALSE)</f>
        <v>54</v>
      </c>
      <c r="J750">
        <f>VLOOKUP(PREVIOS!I750,PLAN!A:B,2,FALSE)</f>
        <v>6</v>
      </c>
    </row>
    <row r="751" spans="1:10" x14ac:dyDescent="0.25">
      <c r="A751">
        <v>750</v>
      </c>
      <c r="B751">
        <f>VLOOKUP(PREVIOS!C751,ALUMNOS!A:B,2,FALSE)</f>
        <v>331</v>
      </c>
      <c r="C751">
        <f>VLOOKUP(PREVIOS!E751&amp;'TABLA PREVIOS'!H751,MATERIAS!A:H,7,FALSE)</f>
        <v>286</v>
      </c>
      <c r="D751">
        <f>VLOOKUP(PREVIOS!G751,CONDICION!A:B,2,FALSE)</f>
        <v>1</v>
      </c>
      <c r="E751">
        <f>PREVIOS!AG751</f>
        <v>1</v>
      </c>
      <c r="F751" s="1" t="s">
        <v>534</v>
      </c>
      <c r="G751" s="1" t="s">
        <v>534</v>
      </c>
      <c r="H751">
        <f>VLOOKUP(PREVIOS!F751&amp;VLOOKUP(PREVIOS!I751,PLAN!A:B,2,FALSE),CURSO!A:D,4,FALSE)</f>
        <v>22</v>
      </c>
      <c r="I751">
        <f>VLOOKUP(PREVIOS!H751,CICLO!A:B,2,FALSE)</f>
        <v>54</v>
      </c>
      <c r="J751">
        <f>VLOOKUP(PREVIOS!I751,PLAN!A:B,2,FALSE)</f>
        <v>6</v>
      </c>
    </row>
    <row r="752" spans="1:10" x14ac:dyDescent="0.25">
      <c r="A752">
        <v>751</v>
      </c>
      <c r="B752">
        <f>VLOOKUP(PREVIOS!C752,ALUMNOS!A:B,2,FALSE)</f>
        <v>331</v>
      </c>
      <c r="C752">
        <f>VLOOKUP(PREVIOS!E752&amp;'TABLA PREVIOS'!H752,MATERIAS!A:H,7,FALSE)</f>
        <v>288</v>
      </c>
      <c r="D752">
        <f>VLOOKUP(PREVIOS!G752,CONDICION!A:B,2,FALSE)</f>
        <v>1</v>
      </c>
      <c r="E752">
        <f>PREVIOS!AG752</f>
        <v>1</v>
      </c>
      <c r="F752" s="1" t="s">
        <v>534</v>
      </c>
      <c r="G752" s="1" t="s">
        <v>534</v>
      </c>
      <c r="H752">
        <f>VLOOKUP(PREVIOS!F752&amp;VLOOKUP(PREVIOS!I752,PLAN!A:B,2,FALSE),CURSO!A:D,4,FALSE)</f>
        <v>22</v>
      </c>
      <c r="I752">
        <f>VLOOKUP(PREVIOS!H752,CICLO!A:B,2,FALSE)</f>
        <v>54</v>
      </c>
      <c r="J752">
        <f>VLOOKUP(PREVIOS!I752,PLAN!A:B,2,FALSE)</f>
        <v>6</v>
      </c>
    </row>
    <row r="753" spans="1:10" x14ac:dyDescent="0.25">
      <c r="A753">
        <v>752</v>
      </c>
      <c r="B753">
        <f>VLOOKUP(PREVIOS!C753,ALUMNOS!A:B,2,FALSE)</f>
        <v>331</v>
      </c>
      <c r="C753">
        <f>VLOOKUP(PREVIOS!E753&amp;'TABLA PREVIOS'!H753,MATERIAS!A:H,7,FALSE)</f>
        <v>290</v>
      </c>
      <c r="D753">
        <f>VLOOKUP(PREVIOS!G753,CONDICION!A:B,2,FALSE)</f>
        <v>1</v>
      </c>
      <c r="E753">
        <f>PREVIOS!AG753</f>
        <v>1</v>
      </c>
      <c r="F753" s="1" t="s">
        <v>534</v>
      </c>
      <c r="G753" s="1" t="s">
        <v>534</v>
      </c>
      <c r="H753">
        <f>VLOOKUP(PREVIOS!F753&amp;VLOOKUP(PREVIOS!I753,PLAN!A:B,2,FALSE),CURSO!A:D,4,FALSE)</f>
        <v>22</v>
      </c>
      <c r="I753">
        <f>VLOOKUP(PREVIOS!H753,CICLO!A:B,2,FALSE)</f>
        <v>54</v>
      </c>
      <c r="J753">
        <f>VLOOKUP(PREVIOS!I753,PLAN!A:B,2,FALSE)</f>
        <v>6</v>
      </c>
    </row>
    <row r="754" spans="1:10" x14ac:dyDescent="0.25">
      <c r="A754">
        <v>753</v>
      </c>
      <c r="B754">
        <f>VLOOKUP(PREVIOS!C754,ALUMNOS!A:B,2,FALSE)</f>
        <v>434</v>
      </c>
      <c r="C754">
        <f>VLOOKUP(PREVIOS!E754&amp;'TABLA PREVIOS'!H754,MATERIAS!A:H,7,FALSE)</f>
        <v>285</v>
      </c>
      <c r="D754">
        <f>VLOOKUP(PREVIOS!G754,CONDICION!A:B,2,FALSE)</f>
        <v>1</v>
      </c>
      <c r="E754">
        <f>PREVIOS!AG754</f>
        <v>1</v>
      </c>
      <c r="F754" s="1" t="s">
        <v>534</v>
      </c>
      <c r="G754" s="1" t="s">
        <v>534</v>
      </c>
      <c r="H754">
        <f>VLOOKUP(PREVIOS!F754&amp;VLOOKUP(PREVIOS!I754,PLAN!A:B,2,FALSE),CURSO!A:D,4,FALSE)</f>
        <v>22</v>
      </c>
      <c r="I754">
        <f>VLOOKUP(PREVIOS!H754,CICLO!A:B,2,FALSE)</f>
        <v>54</v>
      </c>
      <c r="J754">
        <f>VLOOKUP(PREVIOS!I754,PLAN!A:B,2,FALSE)</f>
        <v>6</v>
      </c>
    </row>
    <row r="755" spans="1:10" x14ac:dyDescent="0.25">
      <c r="A755">
        <v>754</v>
      </c>
      <c r="B755">
        <f>VLOOKUP(PREVIOS!C755,ALUMNOS!A:B,2,FALSE)</f>
        <v>434</v>
      </c>
      <c r="C755">
        <f>VLOOKUP(PREVIOS!E755&amp;'TABLA PREVIOS'!H755,MATERIAS!A:H,7,FALSE)</f>
        <v>289</v>
      </c>
      <c r="D755">
        <f>VLOOKUP(PREVIOS!G755,CONDICION!A:B,2,FALSE)</f>
        <v>1</v>
      </c>
      <c r="E755">
        <f>PREVIOS!AG755</f>
        <v>1</v>
      </c>
      <c r="F755" s="1" t="s">
        <v>534</v>
      </c>
      <c r="G755" s="1" t="s">
        <v>534</v>
      </c>
      <c r="H755">
        <f>VLOOKUP(PREVIOS!F755&amp;VLOOKUP(PREVIOS!I755,PLAN!A:B,2,FALSE),CURSO!A:D,4,FALSE)</f>
        <v>22</v>
      </c>
      <c r="I755">
        <f>VLOOKUP(PREVIOS!H755,CICLO!A:B,2,FALSE)</f>
        <v>54</v>
      </c>
      <c r="J755">
        <f>VLOOKUP(PREVIOS!I755,PLAN!A:B,2,FALSE)</f>
        <v>6</v>
      </c>
    </row>
    <row r="756" spans="1:10" x14ac:dyDescent="0.25">
      <c r="A756">
        <v>755</v>
      </c>
      <c r="B756">
        <f>VLOOKUP(PREVIOS!C756,ALUMNOS!A:B,2,FALSE)</f>
        <v>434</v>
      </c>
      <c r="C756">
        <f>VLOOKUP(PREVIOS!E756&amp;'TABLA PREVIOS'!H756,MATERIAS!A:H,7,FALSE)</f>
        <v>284</v>
      </c>
      <c r="D756">
        <f>VLOOKUP(PREVIOS!G756,CONDICION!A:B,2,FALSE)</f>
        <v>1</v>
      </c>
      <c r="E756">
        <f>PREVIOS!AG756</f>
        <v>1</v>
      </c>
      <c r="F756" s="1" t="s">
        <v>534</v>
      </c>
      <c r="G756" s="1" t="s">
        <v>534</v>
      </c>
      <c r="H756">
        <f>VLOOKUP(PREVIOS!F756&amp;VLOOKUP(PREVIOS!I756,PLAN!A:B,2,FALSE),CURSO!A:D,4,FALSE)</f>
        <v>22</v>
      </c>
      <c r="I756">
        <f>VLOOKUP(PREVIOS!H756,CICLO!A:B,2,FALSE)</f>
        <v>54</v>
      </c>
      <c r="J756">
        <f>VLOOKUP(PREVIOS!I756,PLAN!A:B,2,FALSE)</f>
        <v>6</v>
      </c>
    </row>
    <row r="757" spans="1:10" x14ac:dyDescent="0.25">
      <c r="A757">
        <v>756</v>
      </c>
      <c r="B757">
        <f>VLOOKUP(PREVIOS!C757,ALUMNOS!A:B,2,FALSE)</f>
        <v>434</v>
      </c>
      <c r="C757">
        <f>VLOOKUP(PREVIOS!E757&amp;'TABLA PREVIOS'!H757,MATERIAS!A:H,7,FALSE)</f>
        <v>287</v>
      </c>
      <c r="D757">
        <f>VLOOKUP(PREVIOS!G757,CONDICION!A:B,2,FALSE)</f>
        <v>1</v>
      </c>
      <c r="E757">
        <f>PREVIOS!AG757</f>
        <v>1</v>
      </c>
      <c r="F757" s="1" t="s">
        <v>534</v>
      </c>
      <c r="G757" s="1" t="s">
        <v>534</v>
      </c>
      <c r="H757">
        <f>VLOOKUP(PREVIOS!F757&amp;VLOOKUP(PREVIOS!I757,PLAN!A:B,2,FALSE),CURSO!A:D,4,FALSE)</f>
        <v>22</v>
      </c>
      <c r="I757">
        <f>VLOOKUP(PREVIOS!H757,CICLO!A:B,2,FALSE)</f>
        <v>54</v>
      </c>
      <c r="J757">
        <f>VLOOKUP(PREVIOS!I757,PLAN!A:B,2,FALSE)</f>
        <v>6</v>
      </c>
    </row>
    <row r="758" spans="1:10" x14ac:dyDescent="0.25">
      <c r="A758">
        <v>757</v>
      </c>
      <c r="B758">
        <f>VLOOKUP(PREVIOS!C758,ALUMNOS!A:B,2,FALSE)</f>
        <v>434</v>
      </c>
      <c r="C758">
        <f>VLOOKUP(PREVIOS!E758&amp;'TABLA PREVIOS'!H758,MATERIAS!A:H,7,FALSE)</f>
        <v>286</v>
      </c>
      <c r="D758">
        <f>VLOOKUP(PREVIOS!G758,CONDICION!A:B,2,FALSE)</f>
        <v>1</v>
      </c>
      <c r="E758">
        <f>PREVIOS!AG758</f>
        <v>1</v>
      </c>
      <c r="F758" s="1" t="s">
        <v>534</v>
      </c>
      <c r="G758" s="1" t="s">
        <v>534</v>
      </c>
      <c r="H758">
        <f>VLOOKUP(PREVIOS!F758&amp;VLOOKUP(PREVIOS!I758,PLAN!A:B,2,FALSE),CURSO!A:D,4,FALSE)</f>
        <v>22</v>
      </c>
      <c r="I758">
        <f>VLOOKUP(PREVIOS!H758,CICLO!A:B,2,FALSE)</f>
        <v>54</v>
      </c>
      <c r="J758">
        <f>VLOOKUP(PREVIOS!I758,PLAN!A:B,2,FALSE)</f>
        <v>6</v>
      </c>
    </row>
    <row r="759" spans="1:10" x14ac:dyDescent="0.25">
      <c r="A759">
        <v>758</v>
      </c>
      <c r="B759">
        <f>VLOOKUP(PREVIOS!C759,ALUMNOS!A:B,2,FALSE)</f>
        <v>434</v>
      </c>
      <c r="C759">
        <f>VLOOKUP(PREVIOS!E759&amp;'TABLA PREVIOS'!H759,MATERIAS!A:H,7,FALSE)</f>
        <v>292</v>
      </c>
      <c r="D759">
        <f>VLOOKUP(PREVIOS!G759,CONDICION!A:B,2,FALSE)</f>
        <v>1</v>
      </c>
      <c r="E759">
        <f>PREVIOS!AG759</f>
        <v>1</v>
      </c>
      <c r="F759" s="1" t="s">
        <v>534</v>
      </c>
      <c r="G759" s="1" t="s">
        <v>534</v>
      </c>
      <c r="H759">
        <f>VLOOKUP(PREVIOS!F759&amp;VLOOKUP(PREVIOS!I759,PLAN!A:B,2,FALSE),CURSO!A:D,4,FALSE)</f>
        <v>22</v>
      </c>
      <c r="I759">
        <f>VLOOKUP(PREVIOS!H759,CICLO!A:B,2,FALSE)</f>
        <v>54</v>
      </c>
      <c r="J759">
        <f>VLOOKUP(PREVIOS!I759,PLAN!A:B,2,FALSE)</f>
        <v>6</v>
      </c>
    </row>
    <row r="760" spans="1:10" x14ac:dyDescent="0.25">
      <c r="A760">
        <v>759</v>
      </c>
      <c r="B760">
        <f>VLOOKUP(PREVIOS!C760,ALUMNOS!A:B,2,FALSE)</f>
        <v>434</v>
      </c>
      <c r="C760">
        <f>VLOOKUP(PREVIOS!E760&amp;'TABLA PREVIOS'!H760,MATERIAS!A:H,7,FALSE)</f>
        <v>288</v>
      </c>
      <c r="D760">
        <f>VLOOKUP(PREVIOS!G760,CONDICION!A:B,2,FALSE)</f>
        <v>1</v>
      </c>
      <c r="E760">
        <f>PREVIOS!AG760</f>
        <v>1</v>
      </c>
      <c r="F760" s="1" t="s">
        <v>534</v>
      </c>
      <c r="G760" s="1" t="s">
        <v>534</v>
      </c>
      <c r="H760">
        <f>VLOOKUP(PREVIOS!F760&amp;VLOOKUP(PREVIOS!I760,PLAN!A:B,2,FALSE),CURSO!A:D,4,FALSE)</f>
        <v>22</v>
      </c>
      <c r="I760">
        <f>VLOOKUP(PREVIOS!H760,CICLO!A:B,2,FALSE)</f>
        <v>54</v>
      </c>
      <c r="J760">
        <f>VLOOKUP(PREVIOS!I760,PLAN!A:B,2,FALSE)</f>
        <v>6</v>
      </c>
    </row>
    <row r="761" spans="1:10" x14ac:dyDescent="0.25">
      <c r="A761">
        <v>760</v>
      </c>
      <c r="B761">
        <f>VLOOKUP(PREVIOS!C761,ALUMNOS!A:B,2,FALSE)</f>
        <v>434</v>
      </c>
      <c r="C761">
        <f>VLOOKUP(PREVIOS!E761&amp;'TABLA PREVIOS'!H761,MATERIAS!A:H,7,FALSE)</f>
        <v>290</v>
      </c>
      <c r="D761">
        <f>VLOOKUP(PREVIOS!G761,CONDICION!A:B,2,FALSE)</f>
        <v>1</v>
      </c>
      <c r="E761">
        <f>PREVIOS!AG761</f>
        <v>1</v>
      </c>
      <c r="F761" s="1" t="s">
        <v>534</v>
      </c>
      <c r="G761" s="1" t="s">
        <v>534</v>
      </c>
      <c r="H761">
        <f>VLOOKUP(PREVIOS!F761&amp;VLOOKUP(PREVIOS!I761,PLAN!A:B,2,FALSE),CURSO!A:D,4,FALSE)</f>
        <v>22</v>
      </c>
      <c r="I761">
        <f>VLOOKUP(PREVIOS!H761,CICLO!A:B,2,FALSE)</f>
        <v>54</v>
      </c>
      <c r="J761">
        <f>VLOOKUP(PREVIOS!I761,PLAN!A:B,2,FALSE)</f>
        <v>6</v>
      </c>
    </row>
    <row r="762" spans="1:10" x14ac:dyDescent="0.25">
      <c r="A762">
        <v>761</v>
      </c>
      <c r="B762">
        <f>VLOOKUP(PREVIOS!C762,ALUMNOS!A:B,2,FALSE)</f>
        <v>512</v>
      </c>
      <c r="C762">
        <f>VLOOKUP(PREVIOS!E762&amp;'TABLA PREVIOS'!H762,MATERIAS!A:H,7,FALSE)</f>
        <v>233</v>
      </c>
      <c r="D762">
        <f>VLOOKUP(PREVIOS!G762,CONDICION!A:B,2,FALSE)</f>
        <v>1</v>
      </c>
      <c r="E762">
        <f>PREVIOS!AG762</f>
        <v>1</v>
      </c>
      <c r="F762" s="1" t="s">
        <v>534</v>
      </c>
      <c r="G762" s="1" t="s">
        <v>534</v>
      </c>
      <c r="H762">
        <f>VLOOKUP(PREVIOS!F762&amp;VLOOKUP(PREVIOS!I762,PLAN!A:B,2,FALSE),CURSO!A:D,4,FALSE)</f>
        <v>18</v>
      </c>
      <c r="I762">
        <f>VLOOKUP(PREVIOS!H762,CICLO!A:B,2,FALSE)</f>
        <v>50</v>
      </c>
      <c r="J762">
        <f>VLOOKUP(PREVIOS!I762,PLAN!A:B,2,FALSE)</f>
        <v>5</v>
      </c>
    </row>
    <row r="763" spans="1:10" x14ac:dyDescent="0.25">
      <c r="A763">
        <v>762</v>
      </c>
      <c r="B763">
        <f>VLOOKUP(PREVIOS!C763,ALUMNOS!A:B,2,FALSE)</f>
        <v>512</v>
      </c>
      <c r="C763">
        <f>VLOOKUP(PREVIOS!E763&amp;'TABLA PREVIOS'!H763,MATERIAS!A:H,7,FALSE)</f>
        <v>266</v>
      </c>
      <c r="D763">
        <f>VLOOKUP(PREVIOS!G763,CONDICION!A:B,2,FALSE)</f>
        <v>1</v>
      </c>
      <c r="E763">
        <f>PREVIOS!AG763</f>
        <v>1</v>
      </c>
      <c r="F763" s="1" t="s">
        <v>534</v>
      </c>
      <c r="G763" s="1" t="s">
        <v>534</v>
      </c>
      <c r="H763">
        <f>VLOOKUP(PREVIOS!F763&amp;VLOOKUP(PREVIOS!I763,PLAN!A:B,2,FALSE),CURSO!A:D,4,FALSE)</f>
        <v>21</v>
      </c>
      <c r="I763">
        <f>VLOOKUP(PREVIOS!H763,CICLO!A:B,2,FALSE)</f>
        <v>53</v>
      </c>
      <c r="J763">
        <f>VLOOKUP(PREVIOS!I763,PLAN!A:B,2,FALSE)</f>
        <v>6</v>
      </c>
    </row>
    <row r="764" spans="1:10" x14ac:dyDescent="0.25">
      <c r="A764">
        <v>763</v>
      </c>
      <c r="B764">
        <f>VLOOKUP(PREVIOS!C764,ALUMNOS!A:B,2,FALSE)</f>
        <v>512</v>
      </c>
      <c r="C764">
        <f>VLOOKUP(PREVIOS!E764&amp;'TABLA PREVIOS'!H764,MATERIAS!A:H,7,FALSE)</f>
        <v>285</v>
      </c>
      <c r="D764">
        <f>VLOOKUP(PREVIOS!G764,CONDICION!A:B,2,FALSE)</f>
        <v>1</v>
      </c>
      <c r="E764">
        <f>PREVIOS!AG764</f>
        <v>1</v>
      </c>
      <c r="F764" s="1" t="s">
        <v>534</v>
      </c>
      <c r="G764" s="1" t="s">
        <v>534</v>
      </c>
      <c r="H764">
        <f>VLOOKUP(PREVIOS!F764&amp;VLOOKUP(PREVIOS!I764,PLAN!A:B,2,FALSE),CURSO!A:D,4,FALSE)</f>
        <v>22</v>
      </c>
      <c r="I764">
        <f>VLOOKUP(PREVIOS!H764,CICLO!A:B,2,FALSE)</f>
        <v>54</v>
      </c>
      <c r="J764">
        <f>VLOOKUP(PREVIOS!I764,PLAN!A:B,2,FALSE)</f>
        <v>6</v>
      </c>
    </row>
    <row r="765" spans="1:10" x14ac:dyDescent="0.25">
      <c r="A765">
        <v>764</v>
      </c>
      <c r="B765">
        <f>VLOOKUP(PREVIOS!C765,ALUMNOS!A:B,2,FALSE)</f>
        <v>512</v>
      </c>
      <c r="C765">
        <f>VLOOKUP(PREVIOS!E765&amp;'TABLA PREVIOS'!H765,MATERIAS!A:H,7,FALSE)</f>
        <v>289</v>
      </c>
      <c r="D765">
        <f>VLOOKUP(PREVIOS!G765,CONDICION!A:B,2,FALSE)</f>
        <v>1</v>
      </c>
      <c r="E765">
        <f>PREVIOS!AG765</f>
        <v>1</v>
      </c>
      <c r="F765" s="1" t="s">
        <v>534</v>
      </c>
      <c r="G765" s="1" t="s">
        <v>534</v>
      </c>
      <c r="H765">
        <f>VLOOKUP(PREVIOS!F765&amp;VLOOKUP(PREVIOS!I765,PLAN!A:B,2,FALSE),CURSO!A:D,4,FALSE)</f>
        <v>22</v>
      </c>
      <c r="I765">
        <f>VLOOKUP(PREVIOS!H765,CICLO!A:B,2,FALSE)</f>
        <v>54</v>
      </c>
      <c r="J765">
        <f>VLOOKUP(PREVIOS!I765,PLAN!A:B,2,FALSE)</f>
        <v>6</v>
      </c>
    </row>
    <row r="766" spans="1:10" x14ac:dyDescent="0.25">
      <c r="A766">
        <v>765</v>
      </c>
      <c r="B766">
        <f>VLOOKUP(PREVIOS!C766,ALUMNOS!A:B,2,FALSE)</f>
        <v>512</v>
      </c>
      <c r="C766">
        <f>VLOOKUP(PREVIOS!E766&amp;'TABLA PREVIOS'!H766,MATERIAS!A:H,7,FALSE)</f>
        <v>287</v>
      </c>
      <c r="D766">
        <f>VLOOKUP(PREVIOS!G766,CONDICION!A:B,2,FALSE)</f>
        <v>1</v>
      </c>
      <c r="E766">
        <f>PREVIOS!AG766</f>
        <v>1</v>
      </c>
      <c r="F766" s="1" t="s">
        <v>534</v>
      </c>
      <c r="G766" s="1" t="s">
        <v>534</v>
      </c>
      <c r="H766">
        <f>VLOOKUP(PREVIOS!F766&amp;VLOOKUP(PREVIOS!I766,PLAN!A:B,2,FALSE),CURSO!A:D,4,FALSE)</f>
        <v>22</v>
      </c>
      <c r="I766">
        <f>VLOOKUP(PREVIOS!H766,CICLO!A:B,2,FALSE)</f>
        <v>54</v>
      </c>
      <c r="J766">
        <f>VLOOKUP(PREVIOS!I766,PLAN!A:B,2,FALSE)</f>
        <v>6</v>
      </c>
    </row>
    <row r="767" spans="1:10" x14ac:dyDescent="0.25">
      <c r="A767">
        <v>766</v>
      </c>
      <c r="B767">
        <f>VLOOKUP(PREVIOS!C767,ALUMNOS!A:B,2,FALSE)</f>
        <v>512</v>
      </c>
      <c r="C767">
        <f>VLOOKUP(PREVIOS!E767&amp;'TABLA PREVIOS'!H767,MATERIAS!A:H,7,FALSE)</f>
        <v>286</v>
      </c>
      <c r="D767">
        <f>VLOOKUP(PREVIOS!G767,CONDICION!A:B,2,FALSE)</f>
        <v>1</v>
      </c>
      <c r="E767">
        <f>PREVIOS!AG767</f>
        <v>1</v>
      </c>
      <c r="F767" s="1" t="s">
        <v>534</v>
      </c>
      <c r="G767" s="1" t="s">
        <v>534</v>
      </c>
      <c r="H767">
        <f>VLOOKUP(PREVIOS!F767&amp;VLOOKUP(PREVIOS!I767,PLAN!A:B,2,FALSE),CURSO!A:D,4,FALSE)</f>
        <v>22</v>
      </c>
      <c r="I767">
        <f>VLOOKUP(PREVIOS!H767,CICLO!A:B,2,FALSE)</f>
        <v>54</v>
      </c>
      <c r="J767">
        <f>VLOOKUP(PREVIOS!I767,PLAN!A:B,2,FALSE)</f>
        <v>6</v>
      </c>
    </row>
    <row r="768" spans="1:10" x14ac:dyDescent="0.25">
      <c r="A768">
        <v>767</v>
      </c>
      <c r="B768">
        <f>VLOOKUP(PREVIOS!C768,ALUMNOS!A:B,2,FALSE)</f>
        <v>512</v>
      </c>
      <c r="C768">
        <f>VLOOKUP(PREVIOS!E768&amp;'TABLA PREVIOS'!H768,MATERIAS!A:H,7,FALSE)</f>
        <v>288</v>
      </c>
      <c r="D768">
        <f>VLOOKUP(PREVIOS!G768,CONDICION!A:B,2,FALSE)</f>
        <v>1</v>
      </c>
      <c r="E768">
        <f>PREVIOS!AG768</f>
        <v>1</v>
      </c>
      <c r="F768" s="1" t="s">
        <v>534</v>
      </c>
      <c r="G768" s="1" t="s">
        <v>534</v>
      </c>
      <c r="H768">
        <f>VLOOKUP(PREVIOS!F768&amp;VLOOKUP(PREVIOS!I768,PLAN!A:B,2,FALSE),CURSO!A:D,4,FALSE)</f>
        <v>22</v>
      </c>
      <c r="I768">
        <f>VLOOKUP(PREVIOS!H768,CICLO!A:B,2,FALSE)</f>
        <v>54</v>
      </c>
      <c r="J768">
        <f>VLOOKUP(PREVIOS!I768,PLAN!A:B,2,FALSE)</f>
        <v>6</v>
      </c>
    </row>
    <row r="769" spans="1:10" x14ac:dyDescent="0.25">
      <c r="A769">
        <v>768</v>
      </c>
      <c r="B769">
        <f>VLOOKUP(PREVIOS!C769,ALUMNOS!A:B,2,FALSE)</f>
        <v>512</v>
      </c>
      <c r="C769">
        <f>VLOOKUP(PREVIOS!E769&amp;'TABLA PREVIOS'!H769,MATERIAS!A:H,7,FALSE)</f>
        <v>290</v>
      </c>
      <c r="D769">
        <f>VLOOKUP(PREVIOS!G769,CONDICION!A:B,2,FALSE)</f>
        <v>1</v>
      </c>
      <c r="E769">
        <f>PREVIOS!AG769</f>
        <v>1</v>
      </c>
      <c r="F769" s="1" t="s">
        <v>534</v>
      </c>
      <c r="G769" s="1" t="s">
        <v>534</v>
      </c>
      <c r="H769">
        <f>VLOOKUP(PREVIOS!F769&amp;VLOOKUP(PREVIOS!I769,PLAN!A:B,2,FALSE),CURSO!A:D,4,FALSE)</f>
        <v>22</v>
      </c>
      <c r="I769">
        <f>VLOOKUP(PREVIOS!H769,CICLO!A:B,2,FALSE)</f>
        <v>54</v>
      </c>
      <c r="J769">
        <f>VLOOKUP(PREVIOS!I769,PLAN!A:B,2,FALSE)</f>
        <v>6</v>
      </c>
    </row>
    <row r="770" spans="1:10" x14ac:dyDescent="0.25">
      <c r="A770">
        <v>769</v>
      </c>
      <c r="B770">
        <f>VLOOKUP(PREVIOS!C770,ALUMNOS!A:B,2,FALSE)</f>
        <v>733</v>
      </c>
      <c r="C770">
        <f>VLOOKUP(PREVIOS!E770&amp;'TABLA PREVIOS'!H770,MATERIAS!A:H,7,FALSE)</f>
        <v>260</v>
      </c>
      <c r="D770">
        <f>VLOOKUP(PREVIOS!G770,CONDICION!A:B,2,FALSE)</f>
        <v>2</v>
      </c>
      <c r="E770">
        <f>PREVIOS!AG770</f>
        <v>1</v>
      </c>
      <c r="F770" s="1" t="s">
        <v>534</v>
      </c>
      <c r="G770" s="1" t="s">
        <v>534</v>
      </c>
      <c r="H770">
        <f>VLOOKUP(PREVIOS!F770&amp;VLOOKUP(PREVIOS!I770,PLAN!A:B,2,FALSE),CURSO!A:D,4,FALSE)</f>
        <v>20</v>
      </c>
      <c r="I770">
        <f>VLOOKUP(PREVIOS!H770,CICLO!A:B,2,FALSE)</f>
        <v>52</v>
      </c>
      <c r="J770">
        <f>VLOOKUP(PREVIOS!I770,PLAN!A:B,2,FALSE)</f>
        <v>6</v>
      </c>
    </row>
    <row r="771" spans="1:10" x14ac:dyDescent="0.25">
      <c r="A771">
        <v>770</v>
      </c>
      <c r="B771">
        <f>VLOOKUP(PREVIOS!C771,ALUMNOS!A:B,2,FALSE)</f>
        <v>733</v>
      </c>
      <c r="C771">
        <f>VLOOKUP(PREVIOS!E771&amp;'TABLA PREVIOS'!H771,MATERIAS!A:H,7,FALSE)</f>
        <v>259</v>
      </c>
      <c r="D771">
        <f>VLOOKUP(PREVIOS!G771,CONDICION!A:B,2,FALSE)</f>
        <v>2</v>
      </c>
      <c r="E771">
        <f>PREVIOS!AG771</f>
        <v>1</v>
      </c>
      <c r="F771" s="1" t="s">
        <v>534</v>
      </c>
      <c r="G771" s="1" t="s">
        <v>534</v>
      </c>
      <c r="H771">
        <f>VLOOKUP(PREVIOS!F771&amp;VLOOKUP(PREVIOS!I771,PLAN!A:B,2,FALSE),CURSO!A:D,4,FALSE)</f>
        <v>20</v>
      </c>
      <c r="I771">
        <f>VLOOKUP(PREVIOS!H771,CICLO!A:B,2,FALSE)</f>
        <v>52</v>
      </c>
      <c r="J771">
        <f>VLOOKUP(PREVIOS!I771,PLAN!A:B,2,FALSE)</f>
        <v>6</v>
      </c>
    </row>
    <row r="772" spans="1:10" x14ac:dyDescent="0.25">
      <c r="A772">
        <v>771</v>
      </c>
      <c r="B772">
        <f>VLOOKUP(PREVIOS!C772,ALUMNOS!A:B,2,FALSE)</f>
        <v>733</v>
      </c>
      <c r="C772">
        <f>VLOOKUP(PREVIOS!E772&amp;'TABLA PREVIOS'!H772,MATERIAS!A:H,7,FALSE)</f>
        <v>274</v>
      </c>
      <c r="D772">
        <f>VLOOKUP(PREVIOS!G772,CONDICION!A:B,2,FALSE)</f>
        <v>2</v>
      </c>
      <c r="E772">
        <f>PREVIOS!AG772</f>
        <v>1</v>
      </c>
      <c r="F772" s="1" t="s">
        <v>534</v>
      </c>
      <c r="G772" s="1" t="s">
        <v>534</v>
      </c>
      <c r="H772">
        <f>VLOOKUP(PREVIOS!F772&amp;VLOOKUP(PREVIOS!I772,PLAN!A:B,2,FALSE),CURSO!A:D,4,FALSE)</f>
        <v>21</v>
      </c>
      <c r="I772">
        <f>VLOOKUP(PREVIOS!H772,CICLO!A:B,2,FALSE)</f>
        <v>53</v>
      </c>
      <c r="J772">
        <f>VLOOKUP(PREVIOS!I772,PLAN!A:B,2,FALSE)</f>
        <v>6</v>
      </c>
    </row>
    <row r="773" spans="1:10" x14ac:dyDescent="0.25">
      <c r="A773">
        <v>772</v>
      </c>
      <c r="B773">
        <f>VLOOKUP(PREVIOS!C773,ALUMNOS!A:B,2,FALSE)</f>
        <v>733</v>
      </c>
      <c r="C773">
        <f>VLOOKUP(PREVIOS!E773&amp;'TABLA PREVIOS'!H773,MATERIAS!A:H,7,FALSE)</f>
        <v>275</v>
      </c>
      <c r="D773">
        <f>VLOOKUP(PREVIOS!G773,CONDICION!A:B,2,FALSE)</f>
        <v>2</v>
      </c>
      <c r="E773">
        <f>PREVIOS!AG773</f>
        <v>1</v>
      </c>
      <c r="F773" s="1" t="s">
        <v>534</v>
      </c>
      <c r="G773" s="1" t="s">
        <v>534</v>
      </c>
      <c r="H773">
        <f>VLOOKUP(PREVIOS!F773&amp;VLOOKUP(PREVIOS!I773,PLAN!A:B,2,FALSE),CURSO!A:D,4,FALSE)</f>
        <v>21</v>
      </c>
      <c r="I773">
        <f>VLOOKUP(PREVIOS!H773,CICLO!A:B,2,FALSE)</f>
        <v>53</v>
      </c>
      <c r="J773">
        <f>VLOOKUP(PREVIOS!I773,PLAN!A:B,2,FALSE)</f>
        <v>6</v>
      </c>
    </row>
    <row r="774" spans="1:10" x14ac:dyDescent="0.25">
      <c r="A774">
        <v>773</v>
      </c>
      <c r="B774">
        <f>VLOOKUP(PREVIOS!C774,ALUMNOS!A:B,2,FALSE)</f>
        <v>733</v>
      </c>
      <c r="C774">
        <f>VLOOKUP(PREVIOS!E774&amp;'TABLA PREVIOS'!H774,MATERIAS!A:H,7,FALSE)</f>
        <v>268</v>
      </c>
      <c r="D774">
        <f>VLOOKUP(PREVIOS!G774,CONDICION!A:B,2,FALSE)</f>
        <v>1</v>
      </c>
      <c r="E774">
        <f>PREVIOS!AG774</f>
        <v>1</v>
      </c>
      <c r="F774" s="1" t="s">
        <v>534</v>
      </c>
      <c r="G774" s="1" t="s">
        <v>534</v>
      </c>
      <c r="H774">
        <f>VLOOKUP(PREVIOS!F774&amp;VLOOKUP(PREVIOS!I774,PLAN!A:B,2,FALSE),CURSO!A:D,4,FALSE)</f>
        <v>21</v>
      </c>
      <c r="I774">
        <f>VLOOKUP(PREVIOS!H774,CICLO!A:B,2,FALSE)</f>
        <v>53</v>
      </c>
      <c r="J774">
        <f>VLOOKUP(PREVIOS!I774,PLAN!A:B,2,FALSE)</f>
        <v>6</v>
      </c>
    </row>
    <row r="775" spans="1:10" x14ac:dyDescent="0.25">
      <c r="A775">
        <v>774</v>
      </c>
      <c r="B775">
        <f>VLOOKUP(PREVIOS!C775,ALUMNOS!A:B,2,FALSE)</f>
        <v>733</v>
      </c>
      <c r="C775">
        <f>VLOOKUP(PREVIOS!E775&amp;'TABLA PREVIOS'!H775,MATERIAS!A:H,7,FALSE)</f>
        <v>273</v>
      </c>
      <c r="D775">
        <f>VLOOKUP(PREVIOS!G775,CONDICION!A:B,2,FALSE)</f>
        <v>2</v>
      </c>
      <c r="E775">
        <f>PREVIOS!AG775</f>
        <v>1</v>
      </c>
      <c r="F775" s="1" t="s">
        <v>534</v>
      </c>
      <c r="G775" s="1" t="s">
        <v>534</v>
      </c>
      <c r="H775">
        <f>VLOOKUP(PREVIOS!F775&amp;VLOOKUP(PREVIOS!I775,PLAN!A:B,2,FALSE),CURSO!A:D,4,FALSE)</f>
        <v>21</v>
      </c>
      <c r="I775">
        <f>VLOOKUP(PREVIOS!H775,CICLO!A:B,2,FALSE)</f>
        <v>53</v>
      </c>
      <c r="J775">
        <f>VLOOKUP(PREVIOS!I775,PLAN!A:B,2,FALSE)</f>
        <v>6</v>
      </c>
    </row>
    <row r="776" spans="1:10" x14ac:dyDescent="0.25">
      <c r="A776">
        <v>775</v>
      </c>
      <c r="B776">
        <f>VLOOKUP(PREVIOS!C776,ALUMNOS!A:B,2,FALSE)</f>
        <v>733</v>
      </c>
      <c r="C776">
        <f>VLOOKUP(PREVIOS!E776&amp;'TABLA PREVIOS'!H776,MATERIAS!A:H,7,FALSE)</f>
        <v>285</v>
      </c>
      <c r="D776">
        <f>VLOOKUP(PREVIOS!G776,CONDICION!A:B,2,FALSE)</f>
        <v>1</v>
      </c>
      <c r="E776">
        <f>PREVIOS!AG776</f>
        <v>1</v>
      </c>
      <c r="F776" s="1" t="s">
        <v>534</v>
      </c>
      <c r="G776" s="1" t="s">
        <v>534</v>
      </c>
      <c r="H776">
        <f>VLOOKUP(PREVIOS!F776&amp;VLOOKUP(PREVIOS!I776,PLAN!A:B,2,FALSE),CURSO!A:D,4,FALSE)</f>
        <v>22</v>
      </c>
      <c r="I776">
        <f>VLOOKUP(PREVIOS!H776,CICLO!A:B,2,FALSE)</f>
        <v>54</v>
      </c>
      <c r="J776">
        <f>VLOOKUP(PREVIOS!I776,PLAN!A:B,2,FALSE)</f>
        <v>6</v>
      </c>
    </row>
    <row r="777" spans="1:10" x14ac:dyDescent="0.25">
      <c r="A777">
        <v>776</v>
      </c>
      <c r="B777">
        <f>VLOOKUP(PREVIOS!C777,ALUMNOS!A:B,2,FALSE)</f>
        <v>733</v>
      </c>
      <c r="C777">
        <f>VLOOKUP(PREVIOS!E777&amp;'TABLA PREVIOS'!H777,MATERIAS!A:H,7,FALSE)</f>
        <v>289</v>
      </c>
      <c r="D777">
        <f>VLOOKUP(PREVIOS!G777,CONDICION!A:B,2,FALSE)</f>
        <v>1</v>
      </c>
      <c r="E777">
        <f>PREVIOS!AG777</f>
        <v>1</v>
      </c>
      <c r="F777" s="1" t="s">
        <v>534</v>
      </c>
      <c r="G777" s="1" t="s">
        <v>534</v>
      </c>
      <c r="H777">
        <f>VLOOKUP(PREVIOS!F777&amp;VLOOKUP(PREVIOS!I777,PLAN!A:B,2,FALSE),CURSO!A:D,4,FALSE)</f>
        <v>22</v>
      </c>
      <c r="I777">
        <f>VLOOKUP(PREVIOS!H777,CICLO!A:B,2,FALSE)</f>
        <v>54</v>
      </c>
      <c r="J777">
        <f>VLOOKUP(PREVIOS!I777,PLAN!A:B,2,FALSE)</f>
        <v>6</v>
      </c>
    </row>
    <row r="778" spans="1:10" x14ac:dyDescent="0.25">
      <c r="A778">
        <v>777</v>
      </c>
      <c r="B778">
        <f>VLOOKUP(PREVIOS!C778,ALUMNOS!A:B,2,FALSE)</f>
        <v>733</v>
      </c>
      <c r="C778">
        <f>VLOOKUP(PREVIOS!E778&amp;'TABLA PREVIOS'!H778,MATERIAS!A:H,7,FALSE)</f>
        <v>284</v>
      </c>
      <c r="D778">
        <f>VLOOKUP(PREVIOS!G778,CONDICION!A:B,2,FALSE)</f>
        <v>1</v>
      </c>
      <c r="E778">
        <f>PREVIOS!AG778</f>
        <v>1</v>
      </c>
      <c r="F778" s="1" t="s">
        <v>534</v>
      </c>
      <c r="G778" s="1" t="s">
        <v>534</v>
      </c>
      <c r="H778">
        <f>VLOOKUP(PREVIOS!F778&amp;VLOOKUP(PREVIOS!I778,PLAN!A:B,2,FALSE),CURSO!A:D,4,FALSE)</f>
        <v>22</v>
      </c>
      <c r="I778">
        <f>VLOOKUP(PREVIOS!H778,CICLO!A:B,2,FALSE)</f>
        <v>54</v>
      </c>
      <c r="J778">
        <f>VLOOKUP(PREVIOS!I778,PLAN!A:B,2,FALSE)</f>
        <v>6</v>
      </c>
    </row>
    <row r="779" spans="1:10" x14ac:dyDescent="0.25">
      <c r="A779">
        <v>778</v>
      </c>
      <c r="B779">
        <f>VLOOKUP(PREVIOS!C779,ALUMNOS!A:B,2,FALSE)</f>
        <v>733</v>
      </c>
      <c r="C779">
        <f>VLOOKUP(PREVIOS!E779&amp;'TABLA PREVIOS'!H779,MATERIAS!A:H,7,FALSE)</f>
        <v>287</v>
      </c>
      <c r="D779">
        <f>VLOOKUP(PREVIOS!G779,CONDICION!A:B,2,FALSE)</f>
        <v>1</v>
      </c>
      <c r="E779">
        <f>PREVIOS!AG779</f>
        <v>1</v>
      </c>
      <c r="F779" s="1" t="s">
        <v>534</v>
      </c>
      <c r="G779" s="1" t="s">
        <v>534</v>
      </c>
      <c r="H779">
        <f>VLOOKUP(PREVIOS!F779&amp;VLOOKUP(PREVIOS!I779,PLAN!A:B,2,FALSE),CURSO!A:D,4,FALSE)</f>
        <v>22</v>
      </c>
      <c r="I779">
        <f>VLOOKUP(PREVIOS!H779,CICLO!A:B,2,FALSE)</f>
        <v>54</v>
      </c>
      <c r="J779">
        <f>VLOOKUP(PREVIOS!I779,PLAN!A:B,2,FALSE)</f>
        <v>6</v>
      </c>
    </row>
    <row r="780" spans="1:10" x14ac:dyDescent="0.25">
      <c r="A780">
        <v>779</v>
      </c>
      <c r="B780">
        <f>VLOOKUP(PREVIOS!C780,ALUMNOS!A:B,2,FALSE)</f>
        <v>733</v>
      </c>
      <c r="C780">
        <f>VLOOKUP(PREVIOS!E780&amp;'TABLA PREVIOS'!H780,MATERIAS!A:H,7,FALSE)</f>
        <v>286</v>
      </c>
      <c r="D780">
        <f>VLOOKUP(PREVIOS!G780,CONDICION!A:B,2,FALSE)</f>
        <v>1</v>
      </c>
      <c r="E780">
        <f>PREVIOS!AG780</f>
        <v>1</v>
      </c>
      <c r="F780" s="1" t="s">
        <v>534</v>
      </c>
      <c r="G780" s="1" t="s">
        <v>534</v>
      </c>
      <c r="H780">
        <f>VLOOKUP(PREVIOS!F780&amp;VLOOKUP(PREVIOS!I780,PLAN!A:B,2,FALSE),CURSO!A:D,4,FALSE)</f>
        <v>22</v>
      </c>
      <c r="I780">
        <f>VLOOKUP(PREVIOS!H780,CICLO!A:B,2,FALSE)</f>
        <v>54</v>
      </c>
      <c r="J780">
        <f>VLOOKUP(PREVIOS!I780,PLAN!A:B,2,FALSE)</f>
        <v>6</v>
      </c>
    </row>
    <row r="781" spans="1:10" x14ac:dyDescent="0.25">
      <c r="A781">
        <v>780</v>
      </c>
      <c r="B781">
        <f>VLOOKUP(PREVIOS!C781,ALUMNOS!A:B,2,FALSE)</f>
        <v>733</v>
      </c>
      <c r="C781">
        <f>VLOOKUP(PREVIOS!E781&amp;'TABLA PREVIOS'!H781,MATERIAS!A:H,7,FALSE)</f>
        <v>292</v>
      </c>
      <c r="D781">
        <f>VLOOKUP(PREVIOS!G781,CONDICION!A:B,2,FALSE)</f>
        <v>1</v>
      </c>
      <c r="E781">
        <f>PREVIOS!AG781</f>
        <v>1</v>
      </c>
      <c r="F781" s="1" t="s">
        <v>534</v>
      </c>
      <c r="G781" s="1" t="s">
        <v>534</v>
      </c>
      <c r="H781">
        <f>VLOOKUP(PREVIOS!F781&amp;VLOOKUP(PREVIOS!I781,PLAN!A:B,2,FALSE),CURSO!A:D,4,FALSE)</f>
        <v>22</v>
      </c>
      <c r="I781">
        <f>VLOOKUP(PREVIOS!H781,CICLO!A:B,2,FALSE)</f>
        <v>54</v>
      </c>
      <c r="J781">
        <f>VLOOKUP(PREVIOS!I781,PLAN!A:B,2,FALSE)</f>
        <v>6</v>
      </c>
    </row>
    <row r="782" spans="1:10" x14ac:dyDescent="0.25">
      <c r="A782">
        <v>781</v>
      </c>
      <c r="B782">
        <f>VLOOKUP(PREVIOS!C782,ALUMNOS!A:B,2,FALSE)</f>
        <v>733</v>
      </c>
      <c r="C782">
        <f>VLOOKUP(PREVIOS!E782&amp;'TABLA PREVIOS'!H782,MATERIAS!A:H,7,FALSE)</f>
        <v>288</v>
      </c>
      <c r="D782">
        <f>VLOOKUP(PREVIOS!G782,CONDICION!A:B,2,FALSE)</f>
        <v>1</v>
      </c>
      <c r="E782">
        <f>PREVIOS!AG782</f>
        <v>1</v>
      </c>
      <c r="F782" s="1" t="s">
        <v>534</v>
      </c>
      <c r="G782" s="1" t="s">
        <v>534</v>
      </c>
      <c r="H782">
        <f>VLOOKUP(PREVIOS!F782&amp;VLOOKUP(PREVIOS!I782,PLAN!A:B,2,FALSE),CURSO!A:D,4,FALSE)</f>
        <v>22</v>
      </c>
      <c r="I782">
        <f>VLOOKUP(PREVIOS!H782,CICLO!A:B,2,FALSE)</f>
        <v>54</v>
      </c>
      <c r="J782">
        <f>VLOOKUP(PREVIOS!I782,PLAN!A:B,2,FALSE)</f>
        <v>6</v>
      </c>
    </row>
    <row r="783" spans="1:10" x14ac:dyDescent="0.25">
      <c r="A783">
        <v>782</v>
      </c>
      <c r="B783">
        <f>VLOOKUP(PREVIOS!C783,ALUMNOS!A:B,2,FALSE)</f>
        <v>733</v>
      </c>
      <c r="C783">
        <f>VLOOKUP(PREVIOS!E783&amp;'TABLA PREVIOS'!H783,MATERIAS!A:H,7,FALSE)</f>
        <v>290</v>
      </c>
      <c r="D783">
        <f>VLOOKUP(PREVIOS!G783,CONDICION!A:B,2,FALSE)</f>
        <v>1</v>
      </c>
      <c r="E783">
        <f>PREVIOS!AG783</f>
        <v>1</v>
      </c>
      <c r="F783" s="1" t="s">
        <v>534</v>
      </c>
      <c r="G783" s="1" t="s">
        <v>534</v>
      </c>
      <c r="H783">
        <f>VLOOKUP(PREVIOS!F783&amp;VLOOKUP(PREVIOS!I783,PLAN!A:B,2,FALSE),CURSO!A:D,4,FALSE)</f>
        <v>22</v>
      </c>
      <c r="I783">
        <f>VLOOKUP(PREVIOS!H783,CICLO!A:B,2,FALSE)</f>
        <v>54</v>
      </c>
      <c r="J783">
        <f>VLOOKUP(PREVIOS!I783,PLAN!A:B,2,FALSE)</f>
        <v>6</v>
      </c>
    </row>
    <row r="784" spans="1:10" x14ac:dyDescent="0.25">
      <c r="A784">
        <v>783</v>
      </c>
      <c r="B784">
        <f>VLOOKUP(PREVIOS!C784,ALUMNOS!A:B,2,FALSE)</f>
        <v>39</v>
      </c>
      <c r="C784">
        <f>VLOOKUP(PREVIOS!E784&amp;'TABLA PREVIOS'!H784,MATERIAS!A:H,7,FALSE)</f>
        <v>244</v>
      </c>
      <c r="D784">
        <f>VLOOKUP(PREVIOS!G784,CONDICION!A:B,2,FALSE)</f>
        <v>1</v>
      </c>
      <c r="E784">
        <f>PREVIOS!AG784</f>
        <v>1</v>
      </c>
      <c r="F784" s="1" t="s">
        <v>534</v>
      </c>
      <c r="G784" s="1" t="s">
        <v>534</v>
      </c>
      <c r="H784">
        <f>VLOOKUP(PREVIOS!F784&amp;VLOOKUP(PREVIOS!I784,PLAN!A:B,2,FALSE),CURSO!A:D,4,FALSE)</f>
        <v>19</v>
      </c>
      <c r="I784">
        <f>VLOOKUP(PREVIOS!H784,CICLO!A:B,2,FALSE)</f>
        <v>51</v>
      </c>
      <c r="J784">
        <f>VLOOKUP(PREVIOS!I784,PLAN!A:B,2,FALSE)</f>
        <v>5</v>
      </c>
    </row>
    <row r="785" spans="1:10" x14ac:dyDescent="0.25">
      <c r="A785">
        <v>784</v>
      </c>
      <c r="B785">
        <f>VLOOKUP(PREVIOS!C785,ALUMNOS!A:B,2,FALSE)</f>
        <v>39</v>
      </c>
      <c r="C785">
        <f>VLOOKUP(PREVIOS!E785&amp;'TABLA PREVIOS'!H785,MATERIAS!A:H,7,FALSE)</f>
        <v>259</v>
      </c>
      <c r="D785">
        <f>VLOOKUP(PREVIOS!G785,CONDICION!A:B,2,FALSE)</f>
        <v>1</v>
      </c>
      <c r="E785">
        <f>PREVIOS!AG785</f>
        <v>1</v>
      </c>
      <c r="F785" s="1" t="s">
        <v>534</v>
      </c>
      <c r="G785" s="1" t="s">
        <v>534</v>
      </c>
      <c r="H785">
        <f>VLOOKUP(PREVIOS!F785&amp;VLOOKUP(PREVIOS!I785,PLAN!A:B,2,FALSE),CURSO!A:D,4,FALSE)</f>
        <v>20</v>
      </c>
      <c r="I785">
        <f>VLOOKUP(PREVIOS!H785,CICLO!A:B,2,FALSE)</f>
        <v>52</v>
      </c>
      <c r="J785">
        <f>VLOOKUP(PREVIOS!I785,PLAN!A:B,2,FALSE)</f>
        <v>6</v>
      </c>
    </row>
    <row r="786" spans="1:10" x14ac:dyDescent="0.25">
      <c r="A786">
        <v>785</v>
      </c>
      <c r="B786">
        <f>VLOOKUP(PREVIOS!C786,ALUMNOS!A:B,2,FALSE)</f>
        <v>39</v>
      </c>
      <c r="C786">
        <f>VLOOKUP(PREVIOS!E786&amp;'TABLA PREVIOS'!H786,MATERIAS!A:H,7,FALSE)</f>
        <v>265</v>
      </c>
      <c r="D786">
        <f>VLOOKUP(PREVIOS!G786,CONDICION!A:B,2,FALSE)</f>
        <v>1</v>
      </c>
      <c r="E786">
        <f>PREVIOS!AG786</f>
        <v>1</v>
      </c>
      <c r="F786" s="1" t="s">
        <v>534</v>
      </c>
      <c r="G786" s="1" t="s">
        <v>534</v>
      </c>
      <c r="H786">
        <f>VLOOKUP(PREVIOS!F786&amp;VLOOKUP(PREVIOS!I786,PLAN!A:B,2,FALSE),CURSO!A:D,4,FALSE)</f>
        <v>21</v>
      </c>
      <c r="I786">
        <f>VLOOKUP(PREVIOS!H786,CICLO!A:B,2,FALSE)</f>
        <v>53</v>
      </c>
      <c r="J786">
        <f>VLOOKUP(PREVIOS!I786,PLAN!A:B,2,FALSE)</f>
        <v>6</v>
      </c>
    </row>
    <row r="787" spans="1:10" x14ac:dyDescent="0.25">
      <c r="A787">
        <v>786</v>
      </c>
      <c r="B787">
        <f>VLOOKUP(PREVIOS!C787,ALUMNOS!A:B,2,FALSE)</f>
        <v>39</v>
      </c>
      <c r="C787">
        <f>VLOOKUP(PREVIOS!E787&amp;'TABLA PREVIOS'!H787,MATERIAS!A:H,7,FALSE)</f>
        <v>285</v>
      </c>
      <c r="D787">
        <f>VLOOKUP(PREVIOS!G787,CONDICION!A:B,2,FALSE)</f>
        <v>1</v>
      </c>
      <c r="E787">
        <f>PREVIOS!AG787</f>
        <v>1</v>
      </c>
      <c r="F787" s="1" t="s">
        <v>534</v>
      </c>
      <c r="G787" s="1" t="s">
        <v>534</v>
      </c>
      <c r="H787">
        <f>VLOOKUP(PREVIOS!F787&amp;VLOOKUP(PREVIOS!I787,PLAN!A:B,2,FALSE),CURSO!A:D,4,FALSE)</f>
        <v>22</v>
      </c>
      <c r="I787">
        <f>VLOOKUP(PREVIOS!H787,CICLO!A:B,2,FALSE)</f>
        <v>54</v>
      </c>
      <c r="J787">
        <f>VLOOKUP(PREVIOS!I787,PLAN!A:B,2,FALSE)</f>
        <v>6</v>
      </c>
    </row>
    <row r="788" spans="1:10" x14ac:dyDescent="0.25">
      <c r="A788">
        <v>787</v>
      </c>
      <c r="B788">
        <f>VLOOKUP(PREVIOS!C788,ALUMNOS!A:B,2,FALSE)</f>
        <v>39</v>
      </c>
      <c r="C788">
        <f>VLOOKUP(PREVIOS!E788&amp;'TABLA PREVIOS'!H788,MATERIAS!A:H,7,FALSE)</f>
        <v>289</v>
      </c>
      <c r="D788">
        <f>VLOOKUP(PREVIOS!G788,CONDICION!A:B,2,FALSE)</f>
        <v>1</v>
      </c>
      <c r="E788">
        <f>PREVIOS!AG788</f>
        <v>1</v>
      </c>
      <c r="F788" s="1" t="s">
        <v>534</v>
      </c>
      <c r="G788" s="1" t="s">
        <v>534</v>
      </c>
      <c r="H788">
        <f>VLOOKUP(PREVIOS!F788&amp;VLOOKUP(PREVIOS!I788,PLAN!A:B,2,FALSE),CURSO!A:D,4,FALSE)</f>
        <v>22</v>
      </c>
      <c r="I788">
        <f>VLOOKUP(PREVIOS!H788,CICLO!A:B,2,FALSE)</f>
        <v>54</v>
      </c>
      <c r="J788">
        <f>VLOOKUP(PREVIOS!I788,PLAN!A:B,2,FALSE)</f>
        <v>6</v>
      </c>
    </row>
    <row r="789" spans="1:10" x14ac:dyDescent="0.25">
      <c r="A789">
        <v>788</v>
      </c>
      <c r="B789">
        <f>VLOOKUP(PREVIOS!C789,ALUMNOS!A:B,2,FALSE)</f>
        <v>39</v>
      </c>
      <c r="C789">
        <f>VLOOKUP(PREVIOS!E789&amp;'TABLA PREVIOS'!H789,MATERIAS!A:H,7,FALSE)</f>
        <v>287</v>
      </c>
      <c r="D789">
        <f>VLOOKUP(PREVIOS!G789,CONDICION!A:B,2,FALSE)</f>
        <v>1</v>
      </c>
      <c r="E789">
        <f>PREVIOS!AG789</f>
        <v>1</v>
      </c>
      <c r="F789" s="1" t="s">
        <v>534</v>
      </c>
      <c r="G789" s="1" t="s">
        <v>534</v>
      </c>
      <c r="H789">
        <f>VLOOKUP(PREVIOS!F789&amp;VLOOKUP(PREVIOS!I789,PLAN!A:B,2,FALSE),CURSO!A:D,4,FALSE)</f>
        <v>22</v>
      </c>
      <c r="I789">
        <f>VLOOKUP(PREVIOS!H789,CICLO!A:B,2,FALSE)</f>
        <v>54</v>
      </c>
      <c r="J789">
        <f>VLOOKUP(PREVIOS!I789,PLAN!A:B,2,FALSE)</f>
        <v>6</v>
      </c>
    </row>
    <row r="790" spans="1:10" x14ac:dyDescent="0.25">
      <c r="A790">
        <v>789</v>
      </c>
      <c r="B790">
        <f>VLOOKUP(PREVIOS!C790,ALUMNOS!A:B,2,FALSE)</f>
        <v>39</v>
      </c>
      <c r="C790">
        <f>VLOOKUP(PREVIOS!E790&amp;'TABLA PREVIOS'!H790,MATERIAS!A:H,7,FALSE)</f>
        <v>286</v>
      </c>
      <c r="D790">
        <f>VLOOKUP(PREVIOS!G790,CONDICION!A:B,2,FALSE)</f>
        <v>1</v>
      </c>
      <c r="E790">
        <f>PREVIOS!AG790</f>
        <v>1</v>
      </c>
      <c r="F790" s="1" t="s">
        <v>534</v>
      </c>
      <c r="G790" s="1" t="s">
        <v>534</v>
      </c>
      <c r="H790">
        <f>VLOOKUP(PREVIOS!F790&amp;VLOOKUP(PREVIOS!I790,PLAN!A:B,2,FALSE),CURSO!A:D,4,FALSE)</f>
        <v>22</v>
      </c>
      <c r="I790">
        <f>VLOOKUP(PREVIOS!H790,CICLO!A:B,2,FALSE)</f>
        <v>54</v>
      </c>
      <c r="J790">
        <f>VLOOKUP(PREVIOS!I790,PLAN!A:B,2,FALSE)</f>
        <v>6</v>
      </c>
    </row>
    <row r="791" spans="1:10" x14ac:dyDescent="0.25">
      <c r="A791">
        <v>790</v>
      </c>
      <c r="B791">
        <f>VLOOKUP(PREVIOS!C791,ALUMNOS!A:B,2,FALSE)</f>
        <v>39</v>
      </c>
      <c r="C791">
        <f>VLOOKUP(PREVIOS!E791&amp;'TABLA PREVIOS'!H791,MATERIAS!A:H,7,FALSE)</f>
        <v>282</v>
      </c>
      <c r="D791">
        <f>VLOOKUP(PREVIOS!G791,CONDICION!A:B,2,FALSE)</f>
        <v>1</v>
      </c>
      <c r="E791">
        <f>PREVIOS!AG791</f>
        <v>1</v>
      </c>
      <c r="F791" s="1" t="s">
        <v>534</v>
      </c>
      <c r="G791" s="1" t="s">
        <v>534</v>
      </c>
      <c r="H791">
        <f>VLOOKUP(PREVIOS!F791&amp;VLOOKUP(PREVIOS!I791,PLAN!A:B,2,FALSE),CURSO!A:D,4,FALSE)</f>
        <v>22</v>
      </c>
      <c r="I791">
        <f>VLOOKUP(PREVIOS!H791,CICLO!A:B,2,FALSE)</f>
        <v>54</v>
      </c>
      <c r="J791">
        <f>VLOOKUP(PREVIOS!I791,PLAN!A:B,2,FALSE)</f>
        <v>6</v>
      </c>
    </row>
    <row r="792" spans="1:10" x14ac:dyDescent="0.25">
      <c r="A792">
        <v>791</v>
      </c>
      <c r="B792">
        <f>VLOOKUP(PREVIOS!C792,ALUMNOS!A:B,2,FALSE)</f>
        <v>39</v>
      </c>
      <c r="C792">
        <f>VLOOKUP(PREVIOS!E792&amp;'TABLA PREVIOS'!H792,MATERIAS!A:H,7,FALSE)</f>
        <v>280</v>
      </c>
      <c r="D792">
        <f>VLOOKUP(PREVIOS!G792,CONDICION!A:B,2,FALSE)</f>
        <v>1</v>
      </c>
      <c r="E792">
        <f>PREVIOS!AG792</f>
        <v>1</v>
      </c>
      <c r="F792" s="1" t="s">
        <v>534</v>
      </c>
      <c r="G792" s="1" t="s">
        <v>534</v>
      </c>
      <c r="H792">
        <f>VLOOKUP(PREVIOS!F792&amp;VLOOKUP(PREVIOS!I792,PLAN!A:B,2,FALSE),CURSO!A:D,4,FALSE)</f>
        <v>22</v>
      </c>
      <c r="I792">
        <f>VLOOKUP(PREVIOS!H792,CICLO!A:B,2,FALSE)</f>
        <v>54</v>
      </c>
      <c r="J792">
        <f>VLOOKUP(PREVIOS!I792,PLAN!A:B,2,FALSE)</f>
        <v>6</v>
      </c>
    </row>
    <row r="793" spans="1:10" x14ac:dyDescent="0.25">
      <c r="A793">
        <v>792</v>
      </c>
      <c r="B793">
        <f>VLOOKUP(PREVIOS!C793,ALUMNOS!A:B,2,FALSE)</f>
        <v>39</v>
      </c>
      <c r="C793">
        <f>VLOOKUP(PREVIOS!E793&amp;'TABLA PREVIOS'!H793,MATERIAS!A:H,7,FALSE)</f>
        <v>288</v>
      </c>
      <c r="D793">
        <f>VLOOKUP(PREVIOS!G793,CONDICION!A:B,2,FALSE)</f>
        <v>1</v>
      </c>
      <c r="E793">
        <f>PREVIOS!AG793</f>
        <v>1</v>
      </c>
      <c r="F793" s="1" t="s">
        <v>534</v>
      </c>
      <c r="G793" s="1" t="s">
        <v>534</v>
      </c>
      <c r="H793">
        <f>VLOOKUP(PREVIOS!F793&amp;VLOOKUP(PREVIOS!I793,PLAN!A:B,2,FALSE),CURSO!A:D,4,FALSE)</f>
        <v>22</v>
      </c>
      <c r="I793">
        <f>VLOOKUP(PREVIOS!H793,CICLO!A:B,2,FALSE)</f>
        <v>54</v>
      </c>
      <c r="J793">
        <f>VLOOKUP(PREVIOS!I793,PLAN!A:B,2,FALSE)</f>
        <v>6</v>
      </c>
    </row>
    <row r="794" spans="1:10" x14ac:dyDescent="0.25">
      <c r="A794">
        <v>793</v>
      </c>
      <c r="B794">
        <f>VLOOKUP(PREVIOS!C794,ALUMNOS!A:B,2,FALSE)</f>
        <v>39</v>
      </c>
      <c r="C794">
        <f>VLOOKUP(PREVIOS!E794&amp;'TABLA PREVIOS'!H794,MATERIAS!A:H,7,FALSE)</f>
        <v>290</v>
      </c>
      <c r="D794">
        <f>VLOOKUP(PREVIOS!G794,CONDICION!A:B,2,FALSE)</f>
        <v>1</v>
      </c>
      <c r="E794">
        <f>PREVIOS!AG794</f>
        <v>1</v>
      </c>
      <c r="F794" s="1" t="s">
        <v>534</v>
      </c>
      <c r="G794" s="1" t="s">
        <v>534</v>
      </c>
      <c r="H794">
        <f>VLOOKUP(PREVIOS!F794&amp;VLOOKUP(PREVIOS!I794,PLAN!A:B,2,FALSE),CURSO!A:D,4,FALSE)</f>
        <v>22</v>
      </c>
      <c r="I794">
        <f>VLOOKUP(PREVIOS!H794,CICLO!A:B,2,FALSE)</f>
        <v>54</v>
      </c>
      <c r="J794">
        <f>VLOOKUP(PREVIOS!I794,PLAN!A:B,2,FALSE)</f>
        <v>6</v>
      </c>
    </row>
    <row r="795" spans="1:10" x14ac:dyDescent="0.25">
      <c r="A795">
        <v>794</v>
      </c>
      <c r="B795">
        <f>VLOOKUP(PREVIOS!C795,ALUMNOS!A:B,2,FALSE)</f>
        <v>102</v>
      </c>
      <c r="C795">
        <f>VLOOKUP(PREVIOS!E795&amp;'TABLA PREVIOS'!H795,MATERIAS!A:H,7,FALSE)</f>
        <v>265</v>
      </c>
      <c r="D795">
        <f>VLOOKUP(PREVIOS!G795,CONDICION!A:B,2,FALSE)</f>
        <v>1</v>
      </c>
      <c r="E795">
        <f>PREVIOS!AG795</f>
        <v>1</v>
      </c>
      <c r="F795" s="1" t="s">
        <v>534</v>
      </c>
      <c r="G795" s="1" t="s">
        <v>534</v>
      </c>
      <c r="H795">
        <f>VLOOKUP(PREVIOS!F795&amp;VLOOKUP(PREVIOS!I795,PLAN!A:B,2,FALSE),CURSO!A:D,4,FALSE)</f>
        <v>21</v>
      </c>
      <c r="I795">
        <f>VLOOKUP(PREVIOS!H795,CICLO!A:B,2,FALSE)</f>
        <v>53</v>
      </c>
      <c r="J795">
        <f>VLOOKUP(PREVIOS!I795,PLAN!A:B,2,FALSE)</f>
        <v>6</v>
      </c>
    </row>
    <row r="796" spans="1:10" x14ac:dyDescent="0.25">
      <c r="A796">
        <v>795</v>
      </c>
      <c r="B796">
        <f>VLOOKUP(PREVIOS!C796,ALUMNOS!A:B,2,FALSE)</f>
        <v>102</v>
      </c>
      <c r="C796">
        <f>VLOOKUP(PREVIOS!E796&amp;'TABLA PREVIOS'!H796,MATERIAS!A:H,7,FALSE)</f>
        <v>282</v>
      </c>
      <c r="D796">
        <f>VLOOKUP(PREVIOS!G796,CONDICION!A:B,2,FALSE)</f>
        <v>1</v>
      </c>
      <c r="E796">
        <f>PREVIOS!AG796</f>
        <v>1</v>
      </c>
      <c r="F796" s="1" t="s">
        <v>534</v>
      </c>
      <c r="G796" s="1" t="s">
        <v>534</v>
      </c>
      <c r="H796">
        <f>VLOOKUP(PREVIOS!F796&amp;VLOOKUP(PREVIOS!I796,PLAN!A:B,2,FALSE),CURSO!A:D,4,FALSE)</f>
        <v>22</v>
      </c>
      <c r="I796">
        <f>VLOOKUP(PREVIOS!H796,CICLO!A:B,2,FALSE)</f>
        <v>54</v>
      </c>
      <c r="J796">
        <f>VLOOKUP(PREVIOS!I796,PLAN!A:B,2,FALSE)</f>
        <v>6</v>
      </c>
    </row>
    <row r="797" spans="1:10" x14ac:dyDescent="0.25">
      <c r="A797">
        <v>796</v>
      </c>
      <c r="B797">
        <f>VLOOKUP(PREVIOS!C797,ALUMNOS!A:B,2,FALSE)</f>
        <v>142</v>
      </c>
      <c r="C797">
        <f>VLOOKUP(PREVIOS!E797&amp;'TABLA PREVIOS'!H797,MATERIAS!A:H,7,FALSE)</f>
        <v>285</v>
      </c>
      <c r="D797">
        <f>VLOOKUP(PREVIOS!G797,CONDICION!A:B,2,FALSE)</f>
        <v>1</v>
      </c>
      <c r="E797">
        <f>PREVIOS!AG797</f>
        <v>1</v>
      </c>
      <c r="F797" s="1" t="s">
        <v>534</v>
      </c>
      <c r="G797" s="1" t="s">
        <v>534</v>
      </c>
      <c r="H797">
        <f>VLOOKUP(PREVIOS!F797&amp;VLOOKUP(PREVIOS!I797,PLAN!A:B,2,FALSE),CURSO!A:D,4,FALSE)</f>
        <v>22</v>
      </c>
      <c r="I797">
        <f>VLOOKUP(PREVIOS!H797,CICLO!A:B,2,FALSE)</f>
        <v>54</v>
      </c>
      <c r="J797">
        <f>VLOOKUP(PREVIOS!I797,PLAN!A:B,2,FALSE)</f>
        <v>6</v>
      </c>
    </row>
    <row r="798" spans="1:10" x14ac:dyDescent="0.25">
      <c r="A798">
        <v>797</v>
      </c>
      <c r="B798">
        <f>VLOOKUP(PREVIOS!C798,ALUMNOS!A:B,2,FALSE)</f>
        <v>142</v>
      </c>
      <c r="C798">
        <f>VLOOKUP(PREVIOS!E798&amp;'TABLA PREVIOS'!H798,MATERIAS!A:H,7,FALSE)</f>
        <v>289</v>
      </c>
      <c r="D798">
        <f>VLOOKUP(PREVIOS!G798,CONDICION!A:B,2,FALSE)</f>
        <v>1</v>
      </c>
      <c r="E798">
        <f>PREVIOS!AG798</f>
        <v>1</v>
      </c>
      <c r="F798" s="1" t="s">
        <v>534</v>
      </c>
      <c r="G798" s="1" t="s">
        <v>534</v>
      </c>
      <c r="H798">
        <f>VLOOKUP(PREVIOS!F798&amp;VLOOKUP(PREVIOS!I798,PLAN!A:B,2,FALSE),CURSO!A:D,4,FALSE)</f>
        <v>22</v>
      </c>
      <c r="I798">
        <f>VLOOKUP(PREVIOS!H798,CICLO!A:B,2,FALSE)</f>
        <v>54</v>
      </c>
      <c r="J798">
        <f>VLOOKUP(PREVIOS!I798,PLAN!A:B,2,FALSE)</f>
        <v>6</v>
      </c>
    </row>
    <row r="799" spans="1:10" x14ac:dyDescent="0.25">
      <c r="A799">
        <v>798</v>
      </c>
      <c r="B799">
        <f>VLOOKUP(PREVIOS!C799,ALUMNOS!A:B,2,FALSE)</f>
        <v>142</v>
      </c>
      <c r="C799">
        <f>VLOOKUP(PREVIOS!E799&amp;'TABLA PREVIOS'!H799,MATERIAS!A:H,7,FALSE)</f>
        <v>287</v>
      </c>
      <c r="D799">
        <f>VLOOKUP(PREVIOS!G799,CONDICION!A:B,2,FALSE)</f>
        <v>1</v>
      </c>
      <c r="E799">
        <f>PREVIOS!AG799</f>
        <v>1</v>
      </c>
      <c r="F799" s="1" t="s">
        <v>534</v>
      </c>
      <c r="G799" s="1" t="s">
        <v>534</v>
      </c>
      <c r="H799">
        <f>VLOOKUP(PREVIOS!F799&amp;VLOOKUP(PREVIOS!I799,PLAN!A:B,2,FALSE),CURSO!A:D,4,FALSE)</f>
        <v>22</v>
      </c>
      <c r="I799">
        <f>VLOOKUP(PREVIOS!H799,CICLO!A:B,2,FALSE)</f>
        <v>54</v>
      </c>
      <c r="J799">
        <f>VLOOKUP(PREVIOS!I799,PLAN!A:B,2,FALSE)</f>
        <v>6</v>
      </c>
    </row>
    <row r="800" spans="1:10" x14ac:dyDescent="0.25">
      <c r="A800">
        <v>799</v>
      </c>
      <c r="B800">
        <f>VLOOKUP(PREVIOS!C800,ALUMNOS!A:B,2,FALSE)</f>
        <v>142</v>
      </c>
      <c r="C800">
        <f>VLOOKUP(PREVIOS!E800&amp;'TABLA PREVIOS'!H800,MATERIAS!A:H,7,FALSE)</f>
        <v>286</v>
      </c>
      <c r="D800">
        <f>VLOOKUP(PREVIOS!G800,CONDICION!A:B,2,FALSE)</f>
        <v>1</v>
      </c>
      <c r="E800">
        <f>PREVIOS!AG800</f>
        <v>1</v>
      </c>
      <c r="F800" s="1" t="s">
        <v>534</v>
      </c>
      <c r="G800" s="1" t="s">
        <v>534</v>
      </c>
      <c r="H800">
        <f>VLOOKUP(PREVIOS!F800&amp;VLOOKUP(PREVIOS!I800,PLAN!A:B,2,FALSE),CURSO!A:D,4,FALSE)</f>
        <v>22</v>
      </c>
      <c r="I800">
        <f>VLOOKUP(PREVIOS!H800,CICLO!A:B,2,FALSE)</f>
        <v>54</v>
      </c>
      <c r="J800">
        <f>VLOOKUP(PREVIOS!I800,PLAN!A:B,2,FALSE)</f>
        <v>6</v>
      </c>
    </row>
    <row r="801" spans="1:10" x14ac:dyDescent="0.25">
      <c r="A801">
        <v>800</v>
      </c>
      <c r="B801">
        <f>VLOOKUP(PREVIOS!C801,ALUMNOS!A:B,2,FALSE)</f>
        <v>142</v>
      </c>
      <c r="C801">
        <f>VLOOKUP(PREVIOS!E801&amp;'TABLA PREVIOS'!H801,MATERIAS!A:H,7,FALSE)</f>
        <v>279</v>
      </c>
      <c r="D801">
        <f>VLOOKUP(PREVIOS!G801,CONDICION!A:B,2,FALSE)</f>
        <v>1</v>
      </c>
      <c r="E801">
        <f>PREVIOS!AG801</f>
        <v>1</v>
      </c>
      <c r="F801" s="1" t="s">
        <v>534</v>
      </c>
      <c r="G801" s="1" t="s">
        <v>534</v>
      </c>
      <c r="H801">
        <f>VLOOKUP(PREVIOS!F801&amp;VLOOKUP(PREVIOS!I801,PLAN!A:B,2,FALSE),CURSO!A:D,4,FALSE)</f>
        <v>22</v>
      </c>
      <c r="I801">
        <f>VLOOKUP(PREVIOS!H801,CICLO!A:B,2,FALSE)</f>
        <v>54</v>
      </c>
      <c r="J801">
        <f>VLOOKUP(PREVIOS!I801,PLAN!A:B,2,FALSE)</f>
        <v>6</v>
      </c>
    </row>
    <row r="802" spans="1:10" x14ac:dyDescent="0.25">
      <c r="A802">
        <v>801</v>
      </c>
      <c r="B802">
        <f>VLOOKUP(PREVIOS!C802,ALUMNOS!A:B,2,FALSE)</f>
        <v>142</v>
      </c>
      <c r="C802">
        <f>VLOOKUP(PREVIOS!E802&amp;'TABLA PREVIOS'!H802,MATERIAS!A:H,7,FALSE)</f>
        <v>288</v>
      </c>
      <c r="D802">
        <f>VLOOKUP(PREVIOS!G802,CONDICION!A:B,2,FALSE)</f>
        <v>1</v>
      </c>
      <c r="E802">
        <f>PREVIOS!AG802</f>
        <v>1</v>
      </c>
      <c r="F802" s="1" t="s">
        <v>534</v>
      </c>
      <c r="G802" s="1" t="s">
        <v>534</v>
      </c>
      <c r="H802">
        <f>VLOOKUP(PREVIOS!F802&amp;VLOOKUP(PREVIOS!I802,PLAN!A:B,2,FALSE),CURSO!A:D,4,FALSE)</f>
        <v>22</v>
      </c>
      <c r="I802">
        <f>VLOOKUP(PREVIOS!H802,CICLO!A:B,2,FALSE)</f>
        <v>54</v>
      </c>
      <c r="J802">
        <f>VLOOKUP(PREVIOS!I802,PLAN!A:B,2,FALSE)</f>
        <v>6</v>
      </c>
    </row>
    <row r="803" spans="1:10" x14ac:dyDescent="0.25">
      <c r="A803">
        <v>802</v>
      </c>
      <c r="B803">
        <f>VLOOKUP(PREVIOS!C803,ALUMNOS!A:B,2,FALSE)</f>
        <v>142</v>
      </c>
      <c r="C803">
        <f>VLOOKUP(PREVIOS!E803&amp;'TABLA PREVIOS'!H803,MATERIAS!A:H,7,FALSE)</f>
        <v>290</v>
      </c>
      <c r="D803">
        <f>VLOOKUP(PREVIOS!G803,CONDICION!A:B,2,FALSE)</f>
        <v>1</v>
      </c>
      <c r="E803">
        <f>PREVIOS!AG803</f>
        <v>1</v>
      </c>
      <c r="F803" s="1" t="s">
        <v>534</v>
      </c>
      <c r="G803" s="1" t="s">
        <v>534</v>
      </c>
      <c r="H803">
        <f>VLOOKUP(PREVIOS!F803&amp;VLOOKUP(PREVIOS!I803,PLAN!A:B,2,FALSE),CURSO!A:D,4,FALSE)</f>
        <v>22</v>
      </c>
      <c r="I803">
        <f>VLOOKUP(PREVIOS!H803,CICLO!A:B,2,FALSE)</f>
        <v>54</v>
      </c>
      <c r="J803">
        <f>VLOOKUP(PREVIOS!I803,PLAN!A:B,2,FALSE)</f>
        <v>6</v>
      </c>
    </row>
    <row r="804" spans="1:10" x14ac:dyDescent="0.25">
      <c r="A804">
        <v>803</v>
      </c>
      <c r="B804">
        <f>VLOOKUP(PREVIOS!C804,ALUMNOS!A:B,2,FALSE)</f>
        <v>225</v>
      </c>
      <c r="C804">
        <f>VLOOKUP(PREVIOS!E804&amp;'TABLA PREVIOS'!H804,MATERIAS!A:H,7,FALSE)</f>
        <v>284</v>
      </c>
      <c r="D804">
        <f>VLOOKUP(PREVIOS!G804,CONDICION!A:B,2,FALSE)</f>
        <v>1</v>
      </c>
      <c r="E804">
        <f>PREVIOS!AG804</f>
        <v>1</v>
      </c>
      <c r="F804" s="1" t="s">
        <v>534</v>
      </c>
      <c r="G804" s="1" t="s">
        <v>534</v>
      </c>
      <c r="H804">
        <f>VLOOKUP(PREVIOS!F804&amp;VLOOKUP(PREVIOS!I804,PLAN!A:B,2,FALSE),CURSO!A:D,4,FALSE)</f>
        <v>22</v>
      </c>
      <c r="I804">
        <f>VLOOKUP(PREVIOS!H804,CICLO!A:B,2,FALSE)</f>
        <v>54</v>
      </c>
      <c r="J804">
        <f>VLOOKUP(PREVIOS!I804,PLAN!A:B,2,FALSE)</f>
        <v>6</v>
      </c>
    </row>
    <row r="805" spans="1:10" x14ac:dyDescent="0.25">
      <c r="A805">
        <v>804</v>
      </c>
      <c r="B805">
        <f>VLOOKUP(PREVIOS!C805,ALUMNOS!A:B,2,FALSE)</f>
        <v>225</v>
      </c>
      <c r="C805">
        <f>VLOOKUP(PREVIOS!E805&amp;'TABLA PREVIOS'!H805,MATERIAS!A:H,7,FALSE)</f>
        <v>292</v>
      </c>
      <c r="D805">
        <f>VLOOKUP(PREVIOS!G805,CONDICION!A:B,2,FALSE)</f>
        <v>1</v>
      </c>
      <c r="E805">
        <f>PREVIOS!AG805</f>
        <v>1</v>
      </c>
      <c r="F805" s="1" t="s">
        <v>534</v>
      </c>
      <c r="G805" s="1" t="s">
        <v>534</v>
      </c>
      <c r="H805">
        <f>VLOOKUP(PREVIOS!F805&amp;VLOOKUP(PREVIOS!I805,PLAN!A:B,2,FALSE),CURSO!A:D,4,FALSE)</f>
        <v>22</v>
      </c>
      <c r="I805">
        <f>VLOOKUP(PREVIOS!H805,CICLO!A:B,2,FALSE)</f>
        <v>54</v>
      </c>
      <c r="J805">
        <f>VLOOKUP(PREVIOS!I805,PLAN!A:B,2,FALSE)</f>
        <v>6</v>
      </c>
    </row>
    <row r="806" spans="1:10" x14ac:dyDescent="0.25">
      <c r="A806">
        <v>805</v>
      </c>
      <c r="B806">
        <f>VLOOKUP(PREVIOS!C806,ALUMNOS!A:B,2,FALSE)</f>
        <v>225</v>
      </c>
      <c r="C806">
        <f>VLOOKUP(PREVIOS!E806&amp;'TABLA PREVIOS'!H806,MATERIAS!A:H,7,FALSE)</f>
        <v>279</v>
      </c>
      <c r="D806">
        <f>VLOOKUP(PREVIOS!G806,CONDICION!A:B,2,FALSE)</f>
        <v>1</v>
      </c>
      <c r="E806">
        <f>PREVIOS!AG806</f>
        <v>1</v>
      </c>
      <c r="F806" s="1" t="s">
        <v>534</v>
      </c>
      <c r="G806" s="1" t="s">
        <v>534</v>
      </c>
      <c r="H806">
        <f>VLOOKUP(PREVIOS!F806&amp;VLOOKUP(PREVIOS!I806,PLAN!A:B,2,FALSE),CURSO!A:D,4,FALSE)</f>
        <v>22</v>
      </c>
      <c r="I806">
        <f>VLOOKUP(PREVIOS!H806,CICLO!A:B,2,FALSE)</f>
        <v>54</v>
      </c>
      <c r="J806">
        <f>VLOOKUP(PREVIOS!I806,PLAN!A:B,2,FALSE)</f>
        <v>6</v>
      </c>
    </row>
    <row r="807" spans="1:10" x14ac:dyDescent="0.25">
      <c r="A807">
        <v>806</v>
      </c>
      <c r="B807">
        <f>VLOOKUP(PREVIOS!C807,ALUMNOS!A:B,2,FALSE)</f>
        <v>228</v>
      </c>
      <c r="C807">
        <f>VLOOKUP(PREVIOS!E807&amp;'TABLA PREVIOS'!H807,MATERIAS!A:H,7,FALSE)</f>
        <v>240</v>
      </c>
      <c r="D807">
        <f>VLOOKUP(PREVIOS!G807,CONDICION!A:B,2,FALSE)</f>
        <v>1</v>
      </c>
      <c r="E807">
        <f>PREVIOS!AG807</f>
        <v>1</v>
      </c>
      <c r="F807" s="1" t="s">
        <v>534</v>
      </c>
      <c r="G807" s="1" t="s">
        <v>534</v>
      </c>
      <c r="H807">
        <f>VLOOKUP(PREVIOS!F807&amp;VLOOKUP(PREVIOS!I807,PLAN!A:B,2,FALSE),CURSO!A:D,4,FALSE)</f>
        <v>19</v>
      </c>
      <c r="I807">
        <f>VLOOKUP(PREVIOS!H807,CICLO!A:B,2,FALSE)</f>
        <v>51</v>
      </c>
      <c r="J807">
        <f>VLOOKUP(PREVIOS!I807,PLAN!A:B,2,FALSE)</f>
        <v>5</v>
      </c>
    </row>
    <row r="808" spans="1:10" x14ac:dyDescent="0.25">
      <c r="A808">
        <v>807</v>
      </c>
      <c r="B808">
        <f>VLOOKUP(PREVIOS!C808,ALUMNOS!A:B,2,FALSE)</f>
        <v>228</v>
      </c>
      <c r="C808">
        <f>VLOOKUP(PREVIOS!E808&amp;'TABLA PREVIOS'!H808,MATERIAS!A:H,7,FALSE)</f>
        <v>282</v>
      </c>
      <c r="D808">
        <f>VLOOKUP(PREVIOS!G808,CONDICION!A:B,2,FALSE)</f>
        <v>1</v>
      </c>
      <c r="E808">
        <f>PREVIOS!AG808</f>
        <v>1</v>
      </c>
      <c r="F808" s="1" t="s">
        <v>534</v>
      </c>
      <c r="G808" s="1" t="s">
        <v>534</v>
      </c>
      <c r="H808">
        <f>VLOOKUP(PREVIOS!F808&amp;VLOOKUP(PREVIOS!I808,PLAN!A:B,2,FALSE),CURSO!A:D,4,FALSE)</f>
        <v>22</v>
      </c>
      <c r="I808">
        <f>VLOOKUP(PREVIOS!H808,CICLO!A:B,2,FALSE)</f>
        <v>54</v>
      </c>
      <c r="J808">
        <f>VLOOKUP(PREVIOS!I808,PLAN!A:B,2,FALSE)</f>
        <v>6</v>
      </c>
    </row>
    <row r="809" spans="1:10" x14ac:dyDescent="0.25">
      <c r="A809">
        <v>808</v>
      </c>
      <c r="B809">
        <f>VLOOKUP(PREVIOS!C809,ALUMNOS!A:B,2,FALSE)</f>
        <v>228</v>
      </c>
      <c r="C809">
        <f>VLOOKUP(PREVIOS!E809&amp;'TABLA PREVIOS'!H809,MATERIAS!A:H,7,FALSE)</f>
        <v>280</v>
      </c>
      <c r="D809">
        <f>VLOOKUP(PREVIOS!G809,CONDICION!A:B,2,FALSE)</f>
        <v>1</v>
      </c>
      <c r="E809">
        <f>PREVIOS!AG809</f>
        <v>1</v>
      </c>
      <c r="F809" s="1" t="s">
        <v>534</v>
      </c>
      <c r="G809" s="1" t="s">
        <v>534</v>
      </c>
      <c r="H809">
        <f>VLOOKUP(PREVIOS!F809&amp;VLOOKUP(PREVIOS!I809,PLAN!A:B,2,FALSE),CURSO!A:D,4,FALSE)</f>
        <v>22</v>
      </c>
      <c r="I809">
        <f>VLOOKUP(PREVIOS!H809,CICLO!A:B,2,FALSE)</f>
        <v>54</v>
      </c>
      <c r="J809">
        <f>VLOOKUP(PREVIOS!I809,PLAN!A:B,2,FALSE)</f>
        <v>6</v>
      </c>
    </row>
    <row r="810" spans="1:10" x14ac:dyDescent="0.25">
      <c r="A810">
        <v>809</v>
      </c>
      <c r="B810">
        <f>VLOOKUP(PREVIOS!C810,ALUMNOS!A:B,2,FALSE)</f>
        <v>703</v>
      </c>
      <c r="C810">
        <f>VLOOKUP(PREVIOS!E810&amp;'TABLA PREVIOS'!H810,MATERIAS!A:H,7,FALSE)</f>
        <v>265</v>
      </c>
      <c r="D810">
        <f>VLOOKUP(PREVIOS!G810,CONDICION!A:B,2,FALSE)</f>
        <v>1</v>
      </c>
      <c r="E810">
        <f>PREVIOS!AG810</f>
        <v>1</v>
      </c>
      <c r="F810" s="1" t="s">
        <v>534</v>
      </c>
      <c r="G810" s="1" t="s">
        <v>534</v>
      </c>
      <c r="H810">
        <f>VLOOKUP(PREVIOS!F810&amp;VLOOKUP(PREVIOS!I810,PLAN!A:B,2,FALSE),CURSO!A:D,4,FALSE)</f>
        <v>21</v>
      </c>
      <c r="I810">
        <f>VLOOKUP(PREVIOS!H810,CICLO!A:B,2,FALSE)</f>
        <v>53</v>
      </c>
      <c r="J810">
        <f>VLOOKUP(PREVIOS!I810,PLAN!A:B,2,FALSE)</f>
        <v>6</v>
      </c>
    </row>
    <row r="811" spans="1:10" x14ac:dyDescent="0.25">
      <c r="A811">
        <v>810</v>
      </c>
      <c r="B811">
        <f>VLOOKUP(PREVIOS!C811,ALUMNOS!A:B,2,FALSE)</f>
        <v>755</v>
      </c>
      <c r="C811">
        <f>VLOOKUP(PREVIOS!E811&amp;'TABLA PREVIOS'!H811,MATERIAS!A:H,7,FALSE)</f>
        <v>245</v>
      </c>
      <c r="D811">
        <f>VLOOKUP(PREVIOS!G811,CONDICION!A:B,2,FALSE)</f>
        <v>1</v>
      </c>
      <c r="E811">
        <f>PREVIOS!AG811</f>
        <v>1</v>
      </c>
      <c r="F811" s="1" t="s">
        <v>534</v>
      </c>
      <c r="G811" s="1" t="s">
        <v>534</v>
      </c>
      <c r="H811">
        <f>VLOOKUP(PREVIOS!F811&amp;VLOOKUP(PREVIOS!I811,PLAN!A:B,2,FALSE),CURSO!A:D,4,FALSE)</f>
        <v>19</v>
      </c>
      <c r="I811">
        <f>VLOOKUP(PREVIOS!H811,CICLO!A:B,2,FALSE)</f>
        <v>51</v>
      </c>
      <c r="J811">
        <f>VLOOKUP(PREVIOS!I811,PLAN!A:B,2,FALSE)</f>
        <v>5</v>
      </c>
    </row>
    <row r="812" spans="1:10" x14ac:dyDescent="0.25">
      <c r="A812">
        <v>811</v>
      </c>
      <c r="B812">
        <f>VLOOKUP(PREVIOS!C812,ALUMNOS!A:B,2,FALSE)</f>
        <v>755</v>
      </c>
      <c r="C812">
        <f>VLOOKUP(PREVIOS!E812&amp;'TABLA PREVIOS'!H812,MATERIAS!A:H,7,FALSE)</f>
        <v>256</v>
      </c>
      <c r="D812">
        <f>VLOOKUP(PREVIOS!G812,CONDICION!A:B,2,FALSE)</f>
        <v>1</v>
      </c>
      <c r="E812">
        <f>PREVIOS!AG812</f>
        <v>1</v>
      </c>
      <c r="F812" s="1" t="s">
        <v>534</v>
      </c>
      <c r="G812" s="1" t="s">
        <v>534</v>
      </c>
      <c r="H812">
        <f>VLOOKUP(PREVIOS!F812&amp;VLOOKUP(PREVIOS!I812,PLAN!A:B,2,FALSE),CURSO!A:D,4,FALSE)</f>
        <v>20</v>
      </c>
      <c r="I812">
        <f>VLOOKUP(PREVIOS!H812,CICLO!A:B,2,FALSE)</f>
        <v>52</v>
      </c>
      <c r="J812">
        <f>VLOOKUP(PREVIOS!I812,PLAN!A:B,2,FALSE)</f>
        <v>6</v>
      </c>
    </row>
    <row r="813" spans="1:10" x14ac:dyDescent="0.25">
      <c r="A813">
        <v>812</v>
      </c>
      <c r="B813">
        <f>VLOOKUP(PREVIOS!C813,ALUMNOS!A:B,2,FALSE)</f>
        <v>755</v>
      </c>
      <c r="C813">
        <f>VLOOKUP(PREVIOS!E813&amp;'TABLA PREVIOS'!H813,MATERIAS!A:H,7,FALSE)</f>
        <v>259</v>
      </c>
      <c r="D813">
        <f>VLOOKUP(PREVIOS!G813,CONDICION!A:B,2,FALSE)</f>
        <v>1</v>
      </c>
      <c r="E813">
        <f>PREVIOS!AG813</f>
        <v>1</v>
      </c>
      <c r="F813" s="1" t="s">
        <v>534</v>
      </c>
      <c r="G813" s="1" t="s">
        <v>534</v>
      </c>
      <c r="H813">
        <f>VLOOKUP(PREVIOS!F813&amp;VLOOKUP(PREVIOS!I813,PLAN!A:B,2,FALSE),CURSO!A:D,4,FALSE)</f>
        <v>20</v>
      </c>
      <c r="I813">
        <f>VLOOKUP(PREVIOS!H813,CICLO!A:B,2,FALSE)</f>
        <v>52</v>
      </c>
      <c r="J813">
        <f>VLOOKUP(PREVIOS!I813,PLAN!A:B,2,FALSE)</f>
        <v>6</v>
      </c>
    </row>
    <row r="814" spans="1:10" x14ac:dyDescent="0.25">
      <c r="A814">
        <v>813</v>
      </c>
      <c r="B814">
        <f>VLOOKUP(PREVIOS!C814,ALUMNOS!A:B,2,FALSE)</f>
        <v>755</v>
      </c>
      <c r="C814">
        <f>VLOOKUP(PREVIOS!E814&amp;'TABLA PREVIOS'!H814,MATERIAS!A:H,7,FALSE)</f>
        <v>285</v>
      </c>
      <c r="D814">
        <f>VLOOKUP(PREVIOS!G814,CONDICION!A:B,2,FALSE)</f>
        <v>1</v>
      </c>
      <c r="E814">
        <f>PREVIOS!AG814</f>
        <v>1</v>
      </c>
      <c r="F814" s="1" t="s">
        <v>534</v>
      </c>
      <c r="G814" s="1" t="s">
        <v>534</v>
      </c>
      <c r="H814">
        <f>VLOOKUP(PREVIOS!F814&amp;VLOOKUP(PREVIOS!I814,PLAN!A:B,2,FALSE),CURSO!A:D,4,FALSE)</f>
        <v>22</v>
      </c>
      <c r="I814">
        <f>VLOOKUP(PREVIOS!H814,CICLO!A:B,2,FALSE)</f>
        <v>52</v>
      </c>
      <c r="J814">
        <f>VLOOKUP(PREVIOS!I814,PLAN!A:B,2,FALSE)</f>
        <v>6</v>
      </c>
    </row>
    <row r="815" spans="1:10" x14ac:dyDescent="0.25">
      <c r="A815">
        <v>814</v>
      </c>
      <c r="B815">
        <f>VLOOKUP(PREVIOS!C815,ALUMNOS!A:B,2,FALSE)</f>
        <v>755</v>
      </c>
      <c r="C815">
        <f>VLOOKUP(PREVIOS!E815&amp;'TABLA PREVIOS'!H815,MATERIAS!A:H,7,FALSE)</f>
        <v>289</v>
      </c>
      <c r="D815">
        <f>VLOOKUP(PREVIOS!G815,CONDICION!A:B,2,FALSE)</f>
        <v>1</v>
      </c>
      <c r="E815">
        <f>PREVIOS!AG815</f>
        <v>1</v>
      </c>
      <c r="F815" s="1" t="s">
        <v>534</v>
      </c>
      <c r="G815" s="1" t="s">
        <v>534</v>
      </c>
      <c r="H815">
        <f>VLOOKUP(PREVIOS!F815&amp;VLOOKUP(PREVIOS!I815,PLAN!A:B,2,FALSE),CURSO!A:D,4,FALSE)</f>
        <v>22</v>
      </c>
      <c r="I815">
        <f>VLOOKUP(PREVIOS!H815,CICLO!A:B,2,FALSE)</f>
        <v>52</v>
      </c>
      <c r="J815">
        <f>VLOOKUP(PREVIOS!I815,PLAN!A:B,2,FALSE)</f>
        <v>6</v>
      </c>
    </row>
    <row r="816" spans="1:10" x14ac:dyDescent="0.25">
      <c r="A816">
        <v>815</v>
      </c>
      <c r="B816">
        <f>VLOOKUP(PREVIOS!C816,ALUMNOS!A:B,2,FALSE)</f>
        <v>755</v>
      </c>
      <c r="C816">
        <f>VLOOKUP(PREVIOS!E816&amp;'TABLA PREVIOS'!H816,MATERIAS!A:H,7,FALSE)</f>
        <v>284</v>
      </c>
      <c r="D816">
        <f>VLOOKUP(PREVIOS!G816,CONDICION!A:B,2,FALSE)</f>
        <v>1</v>
      </c>
      <c r="E816">
        <f>PREVIOS!AG816</f>
        <v>1</v>
      </c>
      <c r="F816" s="1" t="s">
        <v>534</v>
      </c>
      <c r="G816" s="1" t="s">
        <v>534</v>
      </c>
      <c r="H816">
        <f>VLOOKUP(PREVIOS!F816&amp;VLOOKUP(PREVIOS!I816,PLAN!A:B,2,FALSE),CURSO!A:D,4,FALSE)</f>
        <v>22</v>
      </c>
      <c r="I816">
        <f>VLOOKUP(PREVIOS!H816,CICLO!A:B,2,FALSE)</f>
        <v>52</v>
      </c>
      <c r="J816">
        <f>VLOOKUP(PREVIOS!I816,PLAN!A:B,2,FALSE)</f>
        <v>6</v>
      </c>
    </row>
    <row r="817" spans="1:10" x14ac:dyDescent="0.25">
      <c r="A817">
        <v>816</v>
      </c>
      <c r="B817">
        <f>VLOOKUP(PREVIOS!C817,ALUMNOS!A:B,2,FALSE)</f>
        <v>755</v>
      </c>
      <c r="C817">
        <f>VLOOKUP(PREVIOS!E817&amp;'TABLA PREVIOS'!H817,MATERIAS!A:H,7,FALSE)</f>
        <v>287</v>
      </c>
      <c r="D817">
        <f>VLOOKUP(PREVIOS!G817,CONDICION!A:B,2,FALSE)</f>
        <v>1</v>
      </c>
      <c r="E817">
        <f>PREVIOS!AG817</f>
        <v>1</v>
      </c>
      <c r="F817" s="1" t="s">
        <v>534</v>
      </c>
      <c r="G817" s="1" t="s">
        <v>534</v>
      </c>
      <c r="H817">
        <f>VLOOKUP(PREVIOS!F817&amp;VLOOKUP(PREVIOS!I817,PLAN!A:B,2,FALSE),CURSO!A:D,4,FALSE)</f>
        <v>22</v>
      </c>
      <c r="I817">
        <f>VLOOKUP(PREVIOS!H817,CICLO!A:B,2,FALSE)</f>
        <v>52</v>
      </c>
      <c r="J817">
        <f>VLOOKUP(PREVIOS!I817,PLAN!A:B,2,FALSE)</f>
        <v>6</v>
      </c>
    </row>
    <row r="818" spans="1:10" x14ac:dyDescent="0.25">
      <c r="A818">
        <v>817</v>
      </c>
      <c r="B818">
        <f>VLOOKUP(PREVIOS!C818,ALUMNOS!A:B,2,FALSE)</f>
        <v>755</v>
      </c>
      <c r="C818">
        <f>VLOOKUP(PREVIOS!E818&amp;'TABLA PREVIOS'!H818,MATERIAS!A:H,7,FALSE)</f>
        <v>286</v>
      </c>
      <c r="D818">
        <f>VLOOKUP(PREVIOS!G818,CONDICION!A:B,2,FALSE)</f>
        <v>1</v>
      </c>
      <c r="E818">
        <f>PREVIOS!AG818</f>
        <v>1</v>
      </c>
      <c r="F818" s="1" t="s">
        <v>534</v>
      </c>
      <c r="G818" s="1" t="s">
        <v>534</v>
      </c>
      <c r="H818">
        <f>VLOOKUP(PREVIOS!F818&amp;VLOOKUP(PREVIOS!I818,PLAN!A:B,2,FALSE),CURSO!A:D,4,FALSE)</f>
        <v>22</v>
      </c>
      <c r="I818">
        <f>VLOOKUP(PREVIOS!H818,CICLO!A:B,2,FALSE)</f>
        <v>52</v>
      </c>
      <c r="J818">
        <f>VLOOKUP(PREVIOS!I818,PLAN!A:B,2,FALSE)</f>
        <v>6</v>
      </c>
    </row>
    <row r="819" spans="1:10" x14ac:dyDescent="0.25">
      <c r="A819">
        <v>818</v>
      </c>
      <c r="B819">
        <f>VLOOKUP(PREVIOS!C819,ALUMNOS!A:B,2,FALSE)</f>
        <v>755</v>
      </c>
      <c r="C819">
        <f>VLOOKUP(PREVIOS!E819&amp;'TABLA PREVIOS'!H819,MATERIAS!A:H,7,FALSE)</f>
        <v>292</v>
      </c>
      <c r="D819">
        <f>VLOOKUP(PREVIOS!G819,CONDICION!A:B,2,FALSE)</f>
        <v>1</v>
      </c>
      <c r="E819">
        <f>PREVIOS!AG819</f>
        <v>1</v>
      </c>
      <c r="F819" s="1" t="s">
        <v>534</v>
      </c>
      <c r="G819" s="1" t="s">
        <v>534</v>
      </c>
      <c r="H819">
        <f>VLOOKUP(PREVIOS!F819&amp;VLOOKUP(PREVIOS!I819,PLAN!A:B,2,FALSE),CURSO!A:D,4,FALSE)</f>
        <v>22</v>
      </c>
      <c r="I819">
        <f>VLOOKUP(PREVIOS!H819,CICLO!A:B,2,FALSE)</f>
        <v>52</v>
      </c>
      <c r="J819">
        <f>VLOOKUP(PREVIOS!I819,PLAN!A:B,2,FALSE)</f>
        <v>6</v>
      </c>
    </row>
    <row r="820" spans="1:10" x14ac:dyDescent="0.25">
      <c r="A820">
        <v>819</v>
      </c>
      <c r="B820">
        <f>VLOOKUP(PREVIOS!C820,ALUMNOS!A:B,2,FALSE)</f>
        <v>755</v>
      </c>
      <c r="C820">
        <f>VLOOKUP(PREVIOS!E820&amp;'TABLA PREVIOS'!H820,MATERIAS!A:H,7,FALSE)</f>
        <v>282</v>
      </c>
      <c r="D820">
        <f>VLOOKUP(PREVIOS!G820,CONDICION!A:B,2,FALSE)</f>
        <v>1</v>
      </c>
      <c r="E820">
        <f>PREVIOS!AG820</f>
        <v>1</v>
      </c>
      <c r="F820" s="1" t="s">
        <v>534</v>
      </c>
      <c r="G820" s="1" t="s">
        <v>534</v>
      </c>
      <c r="H820">
        <f>VLOOKUP(PREVIOS!F820&amp;VLOOKUP(PREVIOS!I820,PLAN!A:B,2,FALSE),CURSO!A:D,4,FALSE)</f>
        <v>22</v>
      </c>
      <c r="I820">
        <f>VLOOKUP(PREVIOS!H820,CICLO!A:B,2,FALSE)</f>
        <v>52</v>
      </c>
      <c r="J820">
        <f>VLOOKUP(PREVIOS!I820,PLAN!A:B,2,FALSE)</f>
        <v>6</v>
      </c>
    </row>
    <row r="821" spans="1:10" x14ac:dyDescent="0.25">
      <c r="A821">
        <v>820</v>
      </c>
      <c r="B821">
        <f>VLOOKUP(PREVIOS!C821,ALUMNOS!A:B,2,FALSE)</f>
        <v>755</v>
      </c>
      <c r="C821">
        <f>VLOOKUP(PREVIOS!E821&amp;'TABLA PREVIOS'!H821,MATERIAS!A:H,7,FALSE)</f>
        <v>280</v>
      </c>
      <c r="D821">
        <f>VLOOKUP(PREVIOS!G821,CONDICION!A:B,2,FALSE)</f>
        <v>1</v>
      </c>
      <c r="E821">
        <f>PREVIOS!AG821</f>
        <v>1</v>
      </c>
      <c r="F821" s="1" t="s">
        <v>534</v>
      </c>
      <c r="G821" s="1" t="s">
        <v>534</v>
      </c>
      <c r="H821">
        <f>VLOOKUP(PREVIOS!F821&amp;VLOOKUP(PREVIOS!I821,PLAN!A:B,2,FALSE),CURSO!A:D,4,FALSE)</f>
        <v>22</v>
      </c>
      <c r="I821">
        <f>VLOOKUP(PREVIOS!H821,CICLO!A:B,2,FALSE)</f>
        <v>52</v>
      </c>
      <c r="J821">
        <f>VLOOKUP(PREVIOS!I821,PLAN!A:B,2,FALSE)</f>
        <v>6</v>
      </c>
    </row>
    <row r="822" spans="1:10" x14ac:dyDescent="0.25">
      <c r="A822">
        <v>821</v>
      </c>
      <c r="B822">
        <f>VLOOKUP(PREVIOS!C822,ALUMNOS!A:B,2,FALSE)</f>
        <v>755</v>
      </c>
      <c r="C822">
        <f>VLOOKUP(PREVIOS!E822&amp;'TABLA PREVIOS'!H822,MATERIAS!A:H,7,FALSE)</f>
        <v>288</v>
      </c>
      <c r="D822">
        <f>VLOOKUP(PREVIOS!G822,CONDICION!A:B,2,FALSE)</f>
        <v>1</v>
      </c>
      <c r="E822">
        <f>PREVIOS!AG822</f>
        <v>1</v>
      </c>
      <c r="F822" s="1" t="s">
        <v>534</v>
      </c>
      <c r="G822" s="1" t="s">
        <v>534</v>
      </c>
      <c r="H822">
        <f>VLOOKUP(PREVIOS!F822&amp;VLOOKUP(PREVIOS!I822,PLAN!A:B,2,FALSE),CURSO!A:D,4,FALSE)</f>
        <v>22</v>
      </c>
      <c r="I822">
        <f>VLOOKUP(PREVIOS!H822,CICLO!A:B,2,FALSE)</f>
        <v>52</v>
      </c>
      <c r="J822">
        <f>VLOOKUP(PREVIOS!I822,PLAN!A:B,2,FALSE)</f>
        <v>6</v>
      </c>
    </row>
    <row r="823" spans="1:10" x14ac:dyDescent="0.25">
      <c r="A823">
        <v>822</v>
      </c>
      <c r="B823">
        <f>VLOOKUP(PREVIOS!C823,ALUMNOS!A:B,2,FALSE)</f>
        <v>755</v>
      </c>
      <c r="C823">
        <f>VLOOKUP(PREVIOS!E823&amp;'TABLA PREVIOS'!H823,MATERIAS!A:H,7,FALSE)</f>
        <v>290</v>
      </c>
      <c r="D823">
        <f>VLOOKUP(PREVIOS!G823,CONDICION!A:B,2,FALSE)</f>
        <v>1</v>
      </c>
      <c r="E823">
        <f>PREVIOS!AG823</f>
        <v>1</v>
      </c>
      <c r="F823" s="1" t="s">
        <v>534</v>
      </c>
      <c r="G823" s="1" t="s">
        <v>534</v>
      </c>
      <c r="H823">
        <f>VLOOKUP(PREVIOS!F823&amp;VLOOKUP(PREVIOS!I823,PLAN!A:B,2,FALSE),CURSO!A:D,4,FALSE)</f>
        <v>22</v>
      </c>
      <c r="I823">
        <f>VLOOKUP(PREVIOS!H823,CICLO!A:B,2,FALSE)</f>
        <v>52</v>
      </c>
      <c r="J823">
        <f>VLOOKUP(PREVIOS!I823,PLAN!A:B,2,FALSE)</f>
        <v>6</v>
      </c>
    </row>
    <row r="824" spans="1:10" x14ac:dyDescent="0.25">
      <c r="A824">
        <v>823</v>
      </c>
      <c r="B824">
        <f>VLOOKUP(PREVIOS!C824,ALUMNOS!A:B,2,FALSE)</f>
        <v>37</v>
      </c>
      <c r="C824">
        <f>VLOOKUP(PREVIOS!E824&amp;'TABLA PREVIOS'!H824,MATERIAS!A:H,7,FALSE)</f>
        <v>286</v>
      </c>
      <c r="D824">
        <f>VLOOKUP(PREVIOS!G824,CONDICION!A:B,2,FALSE)</f>
        <v>1</v>
      </c>
      <c r="E824">
        <f>PREVIOS!AG824</f>
        <v>1</v>
      </c>
      <c r="F824" s="1" t="s">
        <v>534</v>
      </c>
      <c r="G824" s="1" t="s">
        <v>534</v>
      </c>
      <c r="H824">
        <f>VLOOKUP(PREVIOS!F824&amp;VLOOKUP(PREVIOS!I824,PLAN!A:B,2,FALSE),CURSO!A:D,4,FALSE)</f>
        <v>22</v>
      </c>
      <c r="I824">
        <f>VLOOKUP(PREVIOS!H824,CICLO!A:B,2,FALSE)</f>
        <v>55</v>
      </c>
      <c r="J824">
        <f>VLOOKUP(PREVIOS!I824,PLAN!A:B,2,FALSE)</f>
        <v>6</v>
      </c>
    </row>
    <row r="825" spans="1:10" x14ac:dyDescent="0.25">
      <c r="A825">
        <v>824</v>
      </c>
      <c r="B825">
        <f>VLOOKUP(PREVIOS!C825,ALUMNOS!A:B,2,FALSE)</f>
        <v>37</v>
      </c>
      <c r="C825">
        <f>VLOOKUP(PREVIOS!E825&amp;'TABLA PREVIOS'!H825,MATERIAS!A:H,7,FALSE)</f>
        <v>292</v>
      </c>
      <c r="D825">
        <f>VLOOKUP(PREVIOS!G825,CONDICION!A:B,2,FALSE)</f>
        <v>1</v>
      </c>
      <c r="E825">
        <f>PREVIOS!AG825</f>
        <v>1</v>
      </c>
      <c r="F825" s="1" t="s">
        <v>534</v>
      </c>
      <c r="G825" s="1" t="s">
        <v>534</v>
      </c>
      <c r="H825">
        <f>VLOOKUP(PREVIOS!F825&amp;VLOOKUP(PREVIOS!I825,PLAN!A:B,2,FALSE),CURSO!A:D,4,FALSE)</f>
        <v>22</v>
      </c>
      <c r="I825">
        <f>VLOOKUP(PREVIOS!H825,CICLO!A:B,2,FALSE)</f>
        <v>55</v>
      </c>
      <c r="J825">
        <f>VLOOKUP(PREVIOS!I825,PLAN!A:B,2,FALSE)</f>
        <v>6</v>
      </c>
    </row>
    <row r="826" spans="1:10" x14ac:dyDescent="0.25">
      <c r="A826">
        <v>825</v>
      </c>
      <c r="B826">
        <f>VLOOKUP(PREVIOS!C826,ALUMNOS!A:B,2,FALSE)</f>
        <v>37</v>
      </c>
      <c r="C826">
        <f>VLOOKUP(PREVIOS!E826&amp;'TABLA PREVIOS'!H826,MATERIAS!A:H,7,FALSE)</f>
        <v>288</v>
      </c>
      <c r="D826">
        <f>VLOOKUP(PREVIOS!G826,CONDICION!A:B,2,FALSE)</f>
        <v>1</v>
      </c>
      <c r="E826">
        <f>PREVIOS!AG826</f>
        <v>1</v>
      </c>
      <c r="F826" s="1" t="s">
        <v>534</v>
      </c>
      <c r="G826" s="1" t="s">
        <v>534</v>
      </c>
      <c r="H826">
        <f>VLOOKUP(PREVIOS!F826&amp;VLOOKUP(PREVIOS!I826,PLAN!A:B,2,FALSE),CURSO!A:D,4,FALSE)</f>
        <v>22</v>
      </c>
      <c r="I826">
        <f>VLOOKUP(PREVIOS!H826,CICLO!A:B,2,FALSE)</f>
        <v>55</v>
      </c>
      <c r="J826">
        <f>VLOOKUP(PREVIOS!I826,PLAN!A:B,2,FALSE)</f>
        <v>6</v>
      </c>
    </row>
    <row r="827" spans="1:10" x14ac:dyDescent="0.25">
      <c r="A827">
        <v>826</v>
      </c>
      <c r="B827">
        <f>VLOOKUP(PREVIOS!C827,ALUMNOS!A:B,2,FALSE)</f>
        <v>37</v>
      </c>
      <c r="C827">
        <f>VLOOKUP(PREVIOS!E827&amp;'TABLA PREVIOS'!H827,MATERIAS!A:H,7,FALSE)</f>
        <v>290</v>
      </c>
      <c r="D827">
        <f>VLOOKUP(PREVIOS!G827,CONDICION!A:B,2,FALSE)</f>
        <v>1</v>
      </c>
      <c r="E827">
        <f>PREVIOS!AG827</f>
        <v>1</v>
      </c>
      <c r="F827" s="1" t="s">
        <v>534</v>
      </c>
      <c r="G827" s="1" t="s">
        <v>534</v>
      </c>
      <c r="H827">
        <f>VLOOKUP(PREVIOS!F827&amp;VLOOKUP(PREVIOS!I827,PLAN!A:B,2,FALSE),CURSO!A:D,4,FALSE)</f>
        <v>22</v>
      </c>
      <c r="I827">
        <f>VLOOKUP(PREVIOS!H827,CICLO!A:B,2,FALSE)</f>
        <v>55</v>
      </c>
      <c r="J827">
        <f>VLOOKUP(PREVIOS!I827,PLAN!A:B,2,FALSE)</f>
        <v>6</v>
      </c>
    </row>
    <row r="828" spans="1:10" x14ac:dyDescent="0.25">
      <c r="A828">
        <v>827</v>
      </c>
      <c r="B828">
        <f>VLOOKUP(PREVIOS!C828,ALUMNOS!A:B,2,FALSE)</f>
        <v>82</v>
      </c>
      <c r="C828">
        <f>VLOOKUP(PREVIOS!E828&amp;'TABLA PREVIOS'!H828,MATERIAS!A:H,7,FALSE)</f>
        <v>229</v>
      </c>
      <c r="D828">
        <f>VLOOKUP(PREVIOS!G828,CONDICION!A:B,2,FALSE)</f>
        <v>1</v>
      </c>
      <c r="E828">
        <f>PREVIOS!AG828</f>
        <v>1</v>
      </c>
      <c r="F828" s="1" t="s">
        <v>534</v>
      </c>
      <c r="G828" s="1" t="s">
        <v>534</v>
      </c>
      <c r="H828">
        <f>VLOOKUP(PREVIOS!F828&amp;VLOOKUP(PREVIOS!I828,PLAN!A:B,2,FALSE),CURSO!A:D,4,FALSE)</f>
        <v>18</v>
      </c>
      <c r="I828">
        <f>VLOOKUP(PREVIOS!H828,CICLO!A:B,2,FALSE)</f>
        <v>51</v>
      </c>
      <c r="J828">
        <f>VLOOKUP(PREVIOS!I828,PLAN!A:B,2,FALSE)</f>
        <v>5</v>
      </c>
    </row>
    <row r="829" spans="1:10" x14ac:dyDescent="0.25">
      <c r="A829">
        <v>828</v>
      </c>
      <c r="B829">
        <f>VLOOKUP(PREVIOS!C829,ALUMNOS!A:B,2,FALSE)</f>
        <v>82</v>
      </c>
      <c r="C829">
        <f>VLOOKUP(PREVIOS!E829&amp;'TABLA PREVIOS'!H829,MATERIAS!A:H,7,FALSE)</f>
        <v>274</v>
      </c>
      <c r="D829">
        <f>VLOOKUP(PREVIOS!G829,CONDICION!A:B,2,FALSE)</f>
        <v>1</v>
      </c>
      <c r="E829">
        <f>PREVIOS!AG829</f>
        <v>1</v>
      </c>
      <c r="F829" s="1" t="s">
        <v>534</v>
      </c>
      <c r="G829" s="1" t="s">
        <v>534</v>
      </c>
      <c r="H829">
        <f>VLOOKUP(PREVIOS!F829&amp;VLOOKUP(PREVIOS!I829,PLAN!A:B,2,FALSE),CURSO!A:D,4,FALSE)</f>
        <v>21</v>
      </c>
      <c r="I829">
        <f>VLOOKUP(PREVIOS!H829,CICLO!A:B,2,FALSE)</f>
        <v>54</v>
      </c>
      <c r="J829">
        <f>VLOOKUP(PREVIOS!I829,PLAN!A:B,2,FALSE)</f>
        <v>6</v>
      </c>
    </row>
    <row r="830" spans="1:10" x14ac:dyDescent="0.25">
      <c r="A830">
        <v>829</v>
      </c>
      <c r="B830">
        <f>VLOOKUP(PREVIOS!C830,ALUMNOS!A:B,2,FALSE)</f>
        <v>82</v>
      </c>
      <c r="C830">
        <f>VLOOKUP(PREVIOS!E830&amp;'TABLA PREVIOS'!H830,MATERIAS!A:H,7,FALSE)</f>
        <v>277</v>
      </c>
      <c r="D830">
        <f>VLOOKUP(PREVIOS!G830,CONDICION!A:B,2,FALSE)</f>
        <v>1</v>
      </c>
      <c r="E830">
        <f>PREVIOS!AG830</f>
        <v>1</v>
      </c>
      <c r="F830" s="1" t="s">
        <v>534</v>
      </c>
      <c r="G830" s="1" t="s">
        <v>534</v>
      </c>
      <c r="H830">
        <f>VLOOKUP(PREVIOS!F830&amp;VLOOKUP(PREVIOS!I830,PLAN!A:B,2,FALSE),CURSO!A:D,4,FALSE)</f>
        <v>21</v>
      </c>
      <c r="I830">
        <f>VLOOKUP(PREVIOS!H830,CICLO!A:B,2,FALSE)</f>
        <v>54</v>
      </c>
      <c r="J830">
        <f>VLOOKUP(PREVIOS!I830,PLAN!A:B,2,FALSE)</f>
        <v>6</v>
      </c>
    </row>
    <row r="831" spans="1:10" x14ac:dyDescent="0.25">
      <c r="A831">
        <v>830</v>
      </c>
      <c r="B831">
        <f>VLOOKUP(PREVIOS!C831,ALUMNOS!A:B,2,FALSE)</f>
        <v>82</v>
      </c>
      <c r="C831">
        <f>VLOOKUP(PREVIOS!E831&amp;'TABLA PREVIOS'!H831,MATERIAS!A:H,7,FALSE)</f>
        <v>276</v>
      </c>
      <c r="D831">
        <f>VLOOKUP(PREVIOS!G831,CONDICION!A:B,2,FALSE)</f>
        <v>1</v>
      </c>
      <c r="E831">
        <f>PREVIOS!AG831</f>
        <v>1</v>
      </c>
      <c r="F831" s="1" t="s">
        <v>534</v>
      </c>
      <c r="G831" s="1" t="s">
        <v>534</v>
      </c>
      <c r="H831">
        <f>VLOOKUP(PREVIOS!F831&amp;VLOOKUP(PREVIOS!I831,PLAN!A:B,2,FALSE),CURSO!A:D,4,FALSE)</f>
        <v>21</v>
      </c>
      <c r="I831">
        <f>VLOOKUP(PREVIOS!H831,CICLO!A:B,2,FALSE)</f>
        <v>54</v>
      </c>
      <c r="J831">
        <f>VLOOKUP(PREVIOS!I831,PLAN!A:B,2,FALSE)</f>
        <v>6</v>
      </c>
    </row>
    <row r="832" spans="1:10" x14ac:dyDescent="0.25">
      <c r="A832">
        <v>831</v>
      </c>
      <c r="B832">
        <f>VLOOKUP(PREVIOS!C832,ALUMNOS!A:B,2,FALSE)</f>
        <v>82</v>
      </c>
      <c r="C832">
        <f>VLOOKUP(PREVIOS!E832&amp;'TABLA PREVIOS'!H832,MATERIAS!A:H,7,FALSE)</f>
        <v>275</v>
      </c>
      <c r="D832">
        <f>VLOOKUP(PREVIOS!G832,CONDICION!A:B,2,FALSE)</f>
        <v>1</v>
      </c>
      <c r="E832">
        <f>PREVIOS!AG832</f>
        <v>1</v>
      </c>
      <c r="F832" s="1" t="s">
        <v>534</v>
      </c>
      <c r="G832" s="1" t="s">
        <v>534</v>
      </c>
      <c r="H832">
        <f>VLOOKUP(PREVIOS!F832&amp;VLOOKUP(PREVIOS!I832,PLAN!A:B,2,FALSE),CURSO!A:D,4,FALSE)</f>
        <v>21</v>
      </c>
      <c r="I832">
        <f>VLOOKUP(PREVIOS!H832,CICLO!A:B,2,FALSE)</f>
        <v>54</v>
      </c>
      <c r="J832">
        <f>VLOOKUP(PREVIOS!I832,PLAN!A:B,2,FALSE)</f>
        <v>6</v>
      </c>
    </row>
    <row r="833" spans="1:10" x14ac:dyDescent="0.25">
      <c r="A833">
        <v>832</v>
      </c>
      <c r="B833">
        <f>VLOOKUP(PREVIOS!C833,ALUMNOS!A:B,2,FALSE)</f>
        <v>82</v>
      </c>
      <c r="C833">
        <f>VLOOKUP(PREVIOS!E833&amp;'TABLA PREVIOS'!H833,MATERIAS!A:H,7,FALSE)</f>
        <v>264</v>
      </c>
      <c r="D833">
        <f>VLOOKUP(PREVIOS!G833,CONDICION!A:B,2,FALSE)</f>
        <v>1</v>
      </c>
      <c r="E833">
        <f>PREVIOS!AG833</f>
        <v>1</v>
      </c>
      <c r="F833" s="1" t="s">
        <v>534</v>
      </c>
      <c r="G833" s="1" t="s">
        <v>534</v>
      </c>
      <c r="H833">
        <f>VLOOKUP(PREVIOS!F833&amp;VLOOKUP(PREVIOS!I833,PLAN!A:B,2,FALSE),CURSO!A:D,4,FALSE)</f>
        <v>21</v>
      </c>
      <c r="I833">
        <f>VLOOKUP(PREVIOS!H833,CICLO!A:B,2,FALSE)</f>
        <v>54</v>
      </c>
      <c r="J833">
        <f>VLOOKUP(PREVIOS!I833,PLAN!A:B,2,FALSE)</f>
        <v>6</v>
      </c>
    </row>
    <row r="834" spans="1:10" x14ac:dyDescent="0.25">
      <c r="A834">
        <v>833</v>
      </c>
      <c r="B834">
        <f>VLOOKUP(PREVIOS!C834,ALUMNOS!A:B,2,FALSE)</f>
        <v>82</v>
      </c>
      <c r="C834">
        <f>VLOOKUP(PREVIOS!E834&amp;'TABLA PREVIOS'!H834,MATERIAS!A:H,7,FALSE)</f>
        <v>273</v>
      </c>
      <c r="D834">
        <f>VLOOKUP(PREVIOS!G834,CONDICION!A:B,2,FALSE)</f>
        <v>1</v>
      </c>
      <c r="E834">
        <f>PREVIOS!AG834</f>
        <v>1</v>
      </c>
      <c r="F834" s="1" t="s">
        <v>534</v>
      </c>
      <c r="G834" s="1" t="s">
        <v>534</v>
      </c>
      <c r="H834">
        <f>VLOOKUP(PREVIOS!F834&amp;VLOOKUP(PREVIOS!I834,PLAN!A:B,2,FALSE),CURSO!A:D,4,FALSE)</f>
        <v>21</v>
      </c>
      <c r="I834">
        <f>VLOOKUP(PREVIOS!H834,CICLO!A:B,2,FALSE)</f>
        <v>54</v>
      </c>
      <c r="J834">
        <f>VLOOKUP(PREVIOS!I834,PLAN!A:B,2,FALSE)</f>
        <v>6</v>
      </c>
    </row>
    <row r="835" spans="1:10" x14ac:dyDescent="0.25">
      <c r="A835">
        <v>834</v>
      </c>
      <c r="B835">
        <f>VLOOKUP(PREVIOS!C835,ALUMNOS!A:B,2,FALSE)</f>
        <v>82</v>
      </c>
      <c r="C835">
        <f>VLOOKUP(PREVIOS!E835&amp;'TABLA PREVIOS'!H835,MATERIAS!A:H,7,FALSE)</f>
        <v>287</v>
      </c>
      <c r="D835">
        <f>VLOOKUP(PREVIOS!G835,CONDICION!A:B,2,FALSE)</f>
        <v>1</v>
      </c>
      <c r="E835">
        <f>PREVIOS!AG835</f>
        <v>1</v>
      </c>
      <c r="F835" s="1" t="s">
        <v>534</v>
      </c>
      <c r="G835" s="1" t="s">
        <v>534</v>
      </c>
      <c r="H835">
        <f>VLOOKUP(PREVIOS!F835&amp;VLOOKUP(PREVIOS!I835,PLAN!A:B,2,FALSE),CURSO!A:D,4,FALSE)</f>
        <v>22</v>
      </c>
      <c r="I835">
        <f>VLOOKUP(PREVIOS!H835,CICLO!A:B,2,FALSE)</f>
        <v>55</v>
      </c>
      <c r="J835">
        <f>VLOOKUP(PREVIOS!I835,PLAN!A:B,2,FALSE)</f>
        <v>6</v>
      </c>
    </row>
    <row r="836" spans="1:10" x14ac:dyDescent="0.25">
      <c r="A836">
        <v>835</v>
      </c>
      <c r="B836">
        <f>VLOOKUP(PREVIOS!C836,ALUMNOS!A:B,2,FALSE)</f>
        <v>82</v>
      </c>
      <c r="C836">
        <f>VLOOKUP(PREVIOS!E836&amp;'TABLA PREVIOS'!H836,MATERIAS!A:H,7,FALSE)</f>
        <v>286</v>
      </c>
      <c r="D836">
        <f>VLOOKUP(PREVIOS!G836,CONDICION!A:B,2,FALSE)</f>
        <v>1</v>
      </c>
      <c r="E836">
        <f>PREVIOS!AG836</f>
        <v>1</v>
      </c>
      <c r="F836" s="1" t="s">
        <v>534</v>
      </c>
      <c r="G836" s="1" t="s">
        <v>534</v>
      </c>
      <c r="H836">
        <f>VLOOKUP(PREVIOS!F836&amp;VLOOKUP(PREVIOS!I836,PLAN!A:B,2,FALSE),CURSO!A:D,4,FALSE)</f>
        <v>22</v>
      </c>
      <c r="I836">
        <f>VLOOKUP(PREVIOS!H836,CICLO!A:B,2,FALSE)</f>
        <v>55</v>
      </c>
      <c r="J836">
        <f>VLOOKUP(PREVIOS!I836,PLAN!A:B,2,FALSE)</f>
        <v>6</v>
      </c>
    </row>
    <row r="837" spans="1:10" x14ac:dyDescent="0.25">
      <c r="A837">
        <v>836</v>
      </c>
      <c r="B837">
        <f>VLOOKUP(PREVIOS!C837,ALUMNOS!A:B,2,FALSE)</f>
        <v>82</v>
      </c>
      <c r="C837">
        <f>VLOOKUP(PREVIOS!E837&amp;'TABLA PREVIOS'!H837,MATERIAS!A:H,7,FALSE)</f>
        <v>278</v>
      </c>
      <c r="D837">
        <f>VLOOKUP(PREVIOS!G837,CONDICION!A:B,2,FALSE)</f>
        <v>1</v>
      </c>
      <c r="E837">
        <f>PREVIOS!AG837</f>
        <v>1</v>
      </c>
      <c r="F837" s="1" t="s">
        <v>534</v>
      </c>
      <c r="G837" s="1" t="s">
        <v>534</v>
      </c>
      <c r="H837">
        <f>VLOOKUP(PREVIOS!F837&amp;VLOOKUP(PREVIOS!I837,PLAN!A:B,2,FALSE),CURSO!A:D,4,FALSE)</f>
        <v>22</v>
      </c>
      <c r="I837">
        <f>VLOOKUP(PREVIOS!H837,CICLO!A:B,2,FALSE)</f>
        <v>55</v>
      </c>
      <c r="J837">
        <f>VLOOKUP(PREVIOS!I837,PLAN!A:B,2,FALSE)</f>
        <v>6</v>
      </c>
    </row>
    <row r="838" spans="1:10" x14ac:dyDescent="0.25">
      <c r="A838">
        <v>837</v>
      </c>
      <c r="B838">
        <f>VLOOKUP(PREVIOS!C838,ALUMNOS!A:B,2,FALSE)</f>
        <v>82</v>
      </c>
      <c r="C838">
        <f>VLOOKUP(PREVIOS!E838&amp;'TABLA PREVIOS'!H838,MATERIAS!A:H,7,FALSE)</f>
        <v>292</v>
      </c>
      <c r="D838">
        <f>VLOOKUP(PREVIOS!G838,CONDICION!A:B,2,FALSE)</f>
        <v>1</v>
      </c>
      <c r="E838">
        <f>PREVIOS!AG838</f>
        <v>1</v>
      </c>
      <c r="F838" s="1" t="s">
        <v>534</v>
      </c>
      <c r="G838" s="1" t="s">
        <v>534</v>
      </c>
      <c r="H838">
        <f>VLOOKUP(PREVIOS!F838&amp;VLOOKUP(PREVIOS!I838,PLAN!A:B,2,FALSE),CURSO!A:D,4,FALSE)</f>
        <v>22</v>
      </c>
      <c r="I838">
        <f>VLOOKUP(PREVIOS!H838,CICLO!A:B,2,FALSE)</f>
        <v>55</v>
      </c>
      <c r="J838">
        <f>VLOOKUP(PREVIOS!I838,PLAN!A:B,2,FALSE)</f>
        <v>6</v>
      </c>
    </row>
    <row r="839" spans="1:10" x14ac:dyDescent="0.25">
      <c r="A839">
        <v>838</v>
      </c>
      <c r="B839">
        <f>VLOOKUP(PREVIOS!C839,ALUMNOS!A:B,2,FALSE)</f>
        <v>82</v>
      </c>
      <c r="C839">
        <f>VLOOKUP(PREVIOS!E839&amp;'TABLA PREVIOS'!H839,MATERIAS!A:H,7,FALSE)</f>
        <v>291</v>
      </c>
      <c r="D839">
        <f>VLOOKUP(PREVIOS!G839,CONDICION!A:B,2,FALSE)</f>
        <v>1</v>
      </c>
      <c r="E839">
        <f>PREVIOS!AG839</f>
        <v>1</v>
      </c>
      <c r="F839" s="1" t="s">
        <v>534</v>
      </c>
      <c r="G839" s="1" t="s">
        <v>534</v>
      </c>
      <c r="H839">
        <f>VLOOKUP(PREVIOS!F839&amp;VLOOKUP(PREVIOS!I839,PLAN!A:B,2,FALSE),CURSO!A:D,4,FALSE)</f>
        <v>22</v>
      </c>
      <c r="I839">
        <f>VLOOKUP(PREVIOS!H839,CICLO!A:B,2,FALSE)</f>
        <v>55</v>
      </c>
      <c r="J839">
        <f>VLOOKUP(PREVIOS!I839,PLAN!A:B,2,FALSE)</f>
        <v>6</v>
      </c>
    </row>
    <row r="840" spans="1:10" x14ac:dyDescent="0.25">
      <c r="A840">
        <v>839</v>
      </c>
      <c r="B840">
        <f>VLOOKUP(PREVIOS!C840,ALUMNOS!A:B,2,FALSE)</f>
        <v>82</v>
      </c>
      <c r="C840">
        <f>VLOOKUP(PREVIOS!E840&amp;'TABLA PREVIOS'!H840,MATERIAS!A:H,7,FALSE)</f>
        <v>282</v>
      </c>
      <c r="D840">
        <f>VLOOKUP(PREVIOS!G840,CONDICION!A:B,2,FALSE)</f>
        <v>1</v>
      </c>
      <c r="E840">
        <f>PREVIOS!AG840</f>
        <v>1</v>
      </c>
      <c r="F840" s="1" t="s">
        <v>534</v>
      </c>
      <c r="G840" s="1" t="s">
        <v>534</v>
      </c>
      <c r="H840">
        <f>VLOOKUP(PREVIOS!F840&amp;VLOOKUP(PREVIOS!I840,PLAN!A:B,2,FALSE),CURSO!A:D,4,FALSE)</f>
        <v>22</v>
      </c>
      <c r="I840">
        <f>VLOOKUP(PREVIOS!H840,CICLO!A:B,2,FALSE)</f>
        <v>55</v>
      </c>
      <c r="J840">
        <f>VLOOKUP(PREVIOS!I840,PLAN!A:B,2,FALSE)</f>
        <v>6</v>
      </c>
    </row>
    <row r="841" spans="1:10" x14ac:dyDescent="0.25">
      <c r="A841">
        <v>840</v>
      </c>
      <c r="B841">
        <f>VLOOKUP(PREVIOS!C841,ALUMNOS!A:B,2,FALSE)</f>
        <v>82</v>
      </c>
      <c r="C841">
        <f>VLOOKUP(PREVIOS!E841&amp;'TABLA PREVIOS'!H841,MATERIAS!A:H,7,FALSE)</f>
        <v>280</v>
      </c>
      <c r="D841">
        <f>VLOOKUP(PREVIOS!G841,CONDICION!A:B,2,FALSE)</f>
        <v>1</v>
      </c>
      <c r="E841">
        <f>PREVIOS!AG841</f>
        <v>1</v>
      </c>
      <c r="F841" s="1" t="s">
        <v>534</v>
      </c>
      <c r="G841" s="1" t="s">
        <v>534</v>
      </c>
      <c r="H841">
        <f>VLOOKUP(PREVIOS!F841&amp;VLOOKUP(PREVIOS!I841,PLAN!A:B,2,FALSE),CURSO!A:D,4,FALSE)</f>
        <v>22</v>
      </c>
      <c r="I841">
        <f>VLOOKUP(PREVIOS!H841,CICLO!A:B,2,FALSE)</f>
        <v>55</v>
      </c>
      <c r="J841">
        <f>VLOOKUP(PREVIOS!I841,PLAN!A:B,2,FALSE)</f>
        <v>6</v>
      </c>
    </row>
    <row r="842" spans="1:10" x14ac:dyDescent="0.25">
      <c r="A842">
        <v>841</v>
      </c>
      <c r="B842">
        <f>VLOOKUP(PREVIOS!C842,ALUMNOS!A:B,2,FALSE)</f>
        <v>82</v>
      </c>
      <c r="C842">
        <f>VLOOKUP(PREVIOS!E842&amp;'TABLA PREVIOS'!H842,MATERIAS!A:H,7,FALSE)</f>
        <v>288</v>
      </c>
      <c r="D842">
        <f>VLOOKUP(PREVIOS!G842,CONDICION!A:B,2,FALSE)</f>
        <v>1</v>
      </c>
      <c r="E842">
        <f>PREVIOS!AG842</f>
        <v>1</v>
      </c>
      <c r="F842" s="1" t="s">
        <v>534</v>
      </c>
      <c r="G842" s="1" t="s">
        <v>534</v>
      </c>
      <c r="H842">
        <f>VLOOKUP(PREVIOS!F842&amp;VLOOKUP(PREVIOS!I842,PLAN!A:B,2,FALSE),CURSO!A:D,4,FALSE)</f>
        <v>22</v>
      </c>
      <c r="I842">
        <f>VLOOKUP(PREVIOS!H842,CICLO!A:B,2,FALSE)</f>
        <v>55</v>
      </c>
      <c r="J842">
        <f>VLOOKUP(PREVIOS!I842,PLAN!A:B,2,FALSE)</f>
        <v>6</v>
      </c>
    </row>
    <row r="843" spans="1:10" x14ac:dyDescent="0.25">
      <c r="A843">
        <v>842</v>
      </c>
      <c r="B843">
        <f>VLOOKUP(PREVIOS!C843,ALUMNOS!A:B,2,FALSE)</f>
        <v>82</v>
      </c>
      <c r="C843">
        <f>VLOOKUP(PREVIOS!E843&amp;'TABLA PREVIOS'!H843,MATERIAS!A:H,7,FALSE)</f>
        <v>290</v>
      </c>
      <c r="D843">
        <f>VLOOKUP(PREVIOS!G843,CONDICION!A:B,2,FALSE)</f>
        <v>1</v>
      </c>
      <c r="E843">
        <f>PREVIOS!AG843</f>
        <v>1</v>
      </c>
      <c r="F843" s="1" t="s">
        <v>534</v>
      </c>
      <c r="G843" s="1" t="s">
        <v>534</v>
      </c>
      <c r="H843">
        <f>VLOOKUP(PREVIOS!F843&amp;VLOOKUP(PREVIOS!I843,PLAN!A:B,2,FALSE),CURSO!A:D,4,FALSE)</f>
        <v>22</v>
      </c>
      <c r="I843">
        <f>VLOOKUP(PREVIOS!H843,CICLO!A:B,2,FALSE)</f>
        <v>55</v>
      </c>
      <c r="J843">
        <f>VLOOKUP(PREVIOS!I843,PLAN!A:B,2,FALSE)</f>
        <v>6</v>
      </c>
    </row>
    <row r="844" spans="1:10" x14ac:dyDescent="0.25">
      <c r="A844">
        <v>843</v>
      </c>
      <c r="B844">
        <f>VLOOKUP(PREVIOS!C844,ALUMNOS!A:B,2,FALSE)</f>
        <v>90</v>
      </c>
      <c r="C844">
        <f>VLOOKUP(PREVIOS!E844&amp;'TABLA PREVIOS'!H844,MATERIAS!A:H,7,FALSE)</f>
        <v>243</v>
      </c>
      <c r="D844">
        <f>VLOOKUP(PREVIOS!G844,CONDICION!A:B,2,FALSE)</f>
        <v>1</v>
      </c>
      <c r="E844">
        <f>PREVIOS!AG844</f>
        <v>1</v>
      </c>
      <c r="F844" s="1" t="s">
        <v>534</v>
      </c>
      <c r="G844" s="1" t="s">
        <v>534</v>
      </c>
      <c r="H844">
        <f>VLOOKUP(PREVIOS!F844&amp;VLOOKUP(PREVIOS!I844,PLAN!A:B,2,FALSE),CURSO!A:D,4,FALSE)</f>
        <v>19</v>
      </c>
      <c r="I844">
        <f>VLOOKUP(PREVIOS!H844,CICLO!A:B,2,FALSE)</f>
        <v>52</v>
      </c>
      <c r="J844">
        <f>VLOOKUP(PREVIOS!I844,PLAN!A:B,2,FALSE)</f>
        <v>5</v>
      </c>
    </row>
    <row r="845" spans="1:10" x14ac:dyDescent="0.25">
      <c r="A845">
        <v>844</v>
      </c>
      <c r="B845">
        <f>VLOOKUP(PREVIOS!C845,ALUMNOS!A:B,2,FALSE)</f>
        <v>90</v>
      </c>
      <c r="C845">
        <f>VLOOKUP(PREVIOS!E845&amp;'TABLA PREVIOS'!H845,MATERIAS!A:H,7,FALSE)</f>
        <v>245</v>
      </c>
      <c r="D845">
        <f>VLOOKUP(PREVIOS!G845,CONDICION!A:B,2,FALSE)</f>
        <v>1</v>
      </c>
      <c r="E845">
        <f>PREVIOS!AG845</f>
        <v>1</v>
      </c>
      <c r="F845" s="1" t="s">
        <v>534</v>
      </c>
      <c r="G845" s="1" t="s">
        <v>534</v>
      </c>
      <c r="H845">
        <f>VLOOKUP(PREVIOS!F845&amp;VLOOKUP(PREVIOS!I845,PLAN!A:B,2,FALSE),CURSO!A:D,4,FALSE)</f>
        <v>19</v>
      </c>
      <c r="I845">
        <f>VLOOKUP(PREVIOS!H845,CICLO!A:B,2,FALSE)</f>
        <v>52</v>
      </c>
      <c r="J845">
        <f>VLOOKUP(PREVIOS!I845,PLAN!A:B,2,FALSE)</f>
        <v>5</v>
      </c>
    </row>
    <row r="846" spans="1:10" x14ac:dyDescent="0.25">
      <c r="A846">
        <v>845</v>
      </c>
      <c r="B846">
        <f>VLOOKUP(PREVIOS!C846,ALUMNOS!A:B,2,FALSE)</f>
        <v>90</v>
      </c>
      <c r="C846">
        <f>VLOOKUP(PREVIOS!E846&amp;'TABLA PREVIOS'!H846,MATERIAS!A:H,7,FALSE)</f>
        <v>240</v>
      </c>
      <c r="D846">
        <f>VLOOKUP(PREVIOS!G846,CONDICION!A:B,2,FALSE)</f>
        <v>1</v>
      </c>
      <c r="E846">
        <f>PREVIOS!AG846</f>
        <v>1</v>
      </c>
      <c r="F846" s="1" t="s">
        <v>534</v>
      </c>
      <c r="G846" s="1" t="s">
        <v>534</v>
      </c>
      <c r="H846">
        <f>VLOOKUP(PREVIOS!F846&amp;VLOOKUP(PREVIOS!I846,PLAN!A:B,2,FALSE),CURSO!A:D,4,FALSE)</f>
        <v>19</v>
      </c>
      <c r="I846">
        <f>VLOOKUP(PREVIOS!H846,CICLO!A:B,2,FALSE)</f>
        <v>52</v>
      </c>
      <c r="J846">
        <f>VLOOKUP(PREVIOS!I846,PLAN!A:B,2,FALSE)</f>
        <v>5</v>
      </c>
    </row>
    <row r="847" spans="1:10" x14ac:dyDescent="0.25">
      <c r="A847">
        <v>846</v>
      </c>
      <c r="B847">
        <f>VLOOKUP(PREVIOS!C847,ALUMNOS!A:B,2,FALSE)</f>
        <v>90</v>
      </c>
      <c r="C847">
        <f>VLOOKUP(PREVIOS!E847&amp;'TABLA PREVIOS'!H847,MATERIAS!A:H,7,FALSE)</f>
        <v>284</v>
      </c>
      <c r="D847">
        <f>VLOOKUP(PREVIOS!G847,CONDICION!A:B,2,FALSE)</f>
        <v>1</v>
      </c>
      <c r="E847">
        <f>PREVIOS!AG847</f>
        <v>1</v>
      </c>
      <c r="F847" s="1" t="s">
        <v>534</v>
      </c>
      <c r="G847" s="1" t="s">
        <v>534</v>
      </c>
      <c r="H847">
        <f>VLOOKUP(PREVIOS!F847&amp;VLOOKUP(PREVIOS!I847,PLAN!A:B,2,FALSE),CURSO!A:D,4,FALSE)</f>
        <v>22</v>
      </c>
      <c r="I847">
        <f>VLOOKUP(PREVIOS!H847,CICLO!A:B,2,FALSE)</f>
        <v>55</v>
      </c>
      <c r="J847">
        <f>VLOOKUP(PREVIOS!I847,PLAN!A:B,2,FALSE)</f>
        <v>6</v>
      </c>
    </row>
    <row r="848" spans="1:10" x14ac:dyDescent="0.25">
      <c r="A848">
        <v>847</v>
      </c>
      <c r="B848">
        <f>VLOOKUP(PREVIOS!C848,ALUMNOS!A:B,2,FALSE)</f>
        <v>90</v>
      </c>
      <c r="C848">
        <f>VLOOKUP(PREVIOS!E848&amp;'TABLA PREVIOS'!H848,MATERIAS!A:H,7,FALSE)</f>
        <v>287</v>
      </c>
      <c r="D848">
        <f>VLOOKUP(PREVIOS!G848,CONDICION!A:B,2,FALSE)</f>
        <v>1</v>
      </c>
      <c r="E848">
        <f>PREVIOS!AG848</f>
        <v>1</v>
      </c>
      <c r="F848" s="1" t="s">
        <v>534</v>
      </c>
      <c r="G848" s="1" t="s">
        <v>534</v>
      </c>
      <c r="H848">
        <f>VLOOKUP(PREVIOS!F848&amp;VLOOKUP(PREVIOS!I848,PLAN!A:B,2,FALSE),CURSO!A:D,4,FALSE)</f>
        <v>22</v>
      </c>
      <c r="I848">
        <f>VLOOKUP(PREVIOS!H848,CICLO!A:B,2,FALSE)</f>
        <v>55</v>
      </c>
      <c r="J848">
        <f>VLOOKUP(PREVIOS!I848,PLAN!A:B,2,FALSE)</f>
        <v>6</v>
      </c>
    </row>
    <row r="849" spans="1:10" x14ac:dyDescent="0.25">
      <c r="A849">
        <v>848</v>
      </c>
      <c r="B849">
        <f>VLOOKUP(PREVIOS!C849,ALUMNOS!A:B,2,FALSE)</f>
        <v>90</v>
      </c>
      <c r="C849">
        <f>VLOOKUP(PREVIOS!E849&amp;'TABLA PREVIOS'!H849,MATERIAS!A:H,7,FALSE)</f>
        <v>286</v>
      </c>
      <c r="D849">
        <f>VLOOKUP(PREVIOS!G849,CONDICION!A:B,2,FALSE)</f>
        <v>1</v>
      </c>
      <c r="E849">
        <f>PREVIOS!AG849</f>
        <v>1</v>
      </c>
      <c r="F849" s="1" t="s">
        <v>534</v>
      </c>
      <c r="G849" s="1" t="s">
        <v>534</v>
      </c>
      <c r="H849">
        <f>VLOOKUP(PREVIOS!F849&amp;VLOOKUP(PREVIOS!I849,PLAN!A:B,2,FALSE),CURSO!A:D,4,FALSE)</f>
        <v>22</v>
      </c>
      <c r="I849">
        <f>VLOOKUP(PREVIOS!H849,CICLO!A:B,2,FALSE)</f>
        <v>55</v>
      </c>
      <c r="J849">
        <f>VLOOKUP(PREVIOS!I849,PLAN!A:B,2,FALSE)</f>
        <v>6</v>
      </c>
    </row>
    <row r="850" spans="1:10" x14ac:dyDescent="0.25">
      <c r="A850">
        <v>849</v>
      </c>
      <c r="B850">
        <f>VLOOKUP(PREVIOS!C850,ALUMNOS!A:B,2,FALSE)</f>
        <v>90</v>
      </c>
      <c r="C850">
        <f>VLOOKUP(PREVIOS!E850&amp;'TABLA PREVIOS'!H850,MATERIAS!A:H,7,FALSE)</f>
        <v>292</v>
      </c>
      <c r="D850">
        <f>VLOOKUP(PREVIOS!G850,CONDICION!A:B,2,FALSE)</f>
        <v>1</v>
      </c>
      <c r="E850">
        <f>PREVIOS!AG850</f>
        <v>1</v>
      </c>
      <c r="F850" s="1" t="s">
        <v>534</v>
      </c>
      <c r="G850" s="1" t="s">
        <v>534</v>
      </c>
      <c r="H850">
        <f>VLOOKUP(PREVIOS!F850&amp;VLOOKUP(PREVIOS!I850,PLAN!A:B,2,FALSE),CURSO!A:D,4,FALSE)</f>
        <v>22</v>
      </c>
      <c r="I850">
        <f>VLOOKUP(PREVIOS!H850,CICLO!A:B,2,FALSE)</f>
        <v>55</v>
      </c>
      <c r="J850">
        <f>VLOOKUP(PREVIOS!I850,PLAN!A:B,2,FALSE)</f>
        <v>6</v>
      </c>
    </row>
    <row r="851" spans="1:10" x14ac:dyDescent="0.25">
      <c r="A851">
        <v>850</v>
      </c>
      <c r="B851">
        <f>VLOOKUP(PREVIOS!C851,ALUMNOS!A:B,2,FALSE)</f>
        <v>90</v>
      </c>
      <c r="C851">
        <f>VLOOKUP(PREVIOS!E851&amp;'TABLA PREVIOS'!H851,MATERIAS!A:H,7,FALSE)</f>
        <v>279</v>
      </c>
      <c r="D851">
        <f>VLOOKUP(PREVIOS!G851,CONDICION!A:B,2,FALSE)</f>
        <v>1</v>
      </c>
      <c r="E851">
        <f>PREVIOS!AG851</f>
        <v>1</v>
      </c>
      <c r="F851" s="1" t="s">
        <v>534</v>
      </c>
      <c r="G851" s="1" t="s">
        <v>534</v>
      </c>
      <c r="H851">
        <f>VLOOKUP(PREVIOS!F851&amp;VLOOKUP(PREVIOS!I851,PLAN!A:B,2,FALSE),CURSO!A:D,4,FALSE)</f>
        <v>22</v>
      </c>
      <c r="I851">
        <f>VLOOKUP(PREVIOS!H851,CICLO!A:B,2,FALSE)</f>
        <v>55</v>
      </c>
      <c r="J851">
        <f>VLOOKUP(PREVIOS!I851,PLAN!A:B,2,FALSE)</f>
        <v>6</v>
      </c>
    </row>
    <row r="852" spans="1:10" x14ac:dyDescent="0.25">
      <c r="A852">
        <v>851</v>
      </c>
      <c r="B852">
        <f>VLOOKUP(PREVIOS!C852,ALUMNOS!A:B,2,FALSE)</f>
        <v>90</v>
      </c>
      <c r="C852">
        <f>VLOOKUP(PREVIOS!E852&amp;'TABLA PREVIOS'!H852,MATERIAS!A:H,7,FALSE)</f>
        <v>281</v>
      </c>
      <c r="D852">
        <f>VLOOKUP(PREVIOS!G852,CONDICION!A:B,2,FALSE)</f>
        <v>1</v>
      </c>
      <c r="E852">
        <f>PREVIOS!AG852</f>
        <v>1</v>
      </c>
      <c r="F852" s="1" t="s">
        <v>534</v>
      </c>
      <c r="G852" s="1" t="s">
        <v>534</v>
      </c>
      <c r="H852">
        <f>VLOOKUP(PREVIOS!F852&amp;VLOOKUP(PREVIOS!I852,PLAN!A:B,2,FALSE),CURSO!A:D,4,FALSE)</f>
        <v>22</v>
      </c>
      <c r="I852">
        <f>VLOOKUP(PREVIOS!H852,CICLO!A:B,2,FALSE)</f>
        <v>55</v>
      </c>
      <c r="J852">
        <f>VLOOKUP(PREVIOS!I852,PLAN!A:B,2,FALSE)</f>
        <v>6</v>
      </c>
    </row>
    <row r="853" spans="1:10" x14ac:dyDescent="0.25">
      <c r="A853">
        <v>852</v>
      </c>
      <c r="B853">
        <f>VLOOKUP(PREVIOS!C853,ALUMNOS!A:B,2,FALSE)</f>
        <v>90</v>
      </c>
      <c r="C853">
        <f>VLOOKUP(PREVIOS!E853&amp;'TABLA PREVIOS'!H853,MATERIAS!A:H,7,FALSE)</f>
        <v>288</v>
      </c>
      <c r="D853">
        <f>VLOOKUP(PREVIOS!G853,CONDICION!A:B,2,FALSE)</f>
        <v>1</v>
      </c>
      <c r="E853">
        <f>PREVIOS!AG853</f>
        <v>1</v>
      </c>
      <c r="F853" s="1" t="s">
        <v>534</v>
      </c>
      <c r="G853" s="1" t="s">
        <v>534</v>
      </c>
      <c r="H853">
        <f>VLOOKUP(PREVIOS!F853&amp;VLOOKUP(PREVIOS!I853,PLAN!A:B,2,FALSE),CURSO!A:D,4,FALSE)</f>
        <v>22</v>
      </c>
      <c r="I853">
        <f>VLOOKUP(PREVIOS!H853,CICLO!A:B,2,FALSE)</f>
        <v>55</v>
      </c>
      <c r="J853">
        <f>VLOOKUP(PREVIOS!I853,PLAN!A:B,2,FALSE)</f>
        <v>6</v>
      </c>
    </row>
    <row r="854" spans="1:10" x14ac:dyDescent="0.25">
      <c r="A854">
        <v>853</v>
      </c>
      <c r="B854">
        <f>VLOOKUP(PREVIOS!C854,ALUMNOS!A:B,2,FALSE)</f>
        <v>90</v>
      </c>
      <c r="C854">
        <f>VLOOKUP(PREVIOS!E854&amp;'TABLA PREVIOS'!H854,MATERIAS!A:H,7,FALSE)</f>
        <v>290</v>
      </c>
      <c r="D854">
        <f>VLOOKUP(PREVIOS!G854,CONDICION!A:B,2,FALSE)</f>
        <v>1</v>
      </c>
      <c r="E854">
        <f>PREVIOS!AG854</f>
        <v>1</v>
      </c>
      <c r="F854" s="1" t="s">
        <v>534</v>
      </c>
      <c r="G854" s="1" t="s">
        <v>534</v>
      </c>
      <c r="H854">
        <f>VLOOKUP(PREVIOS!F854&amp;VLOOKUP(PREVIOS!I854,PLAN!A:B,2,FALSE),CURSO!A:D,4,FALSE)</f>
        <v>22</v>
      </c>
      <c r="I854">
        <f>VLOOKUP(PREVIOS!H854,CICLO!A:B,2,FALSE)</f>
        <v>55</v>
      </c>
      <c r="J854">
        <f>VLOOKUP(PREVIOS!I854,PLAN!A:B,2,FALSE)</f>
        <v>6</v>
      </c>
    </row>
    <row r="855" spans="1:10" x14ac:dyDescent="0.25">
      <c r="A855">
        <v>854</v>
      </c>
      <c r="B855">
        <f>VLOOKUP(PREVIOS!C855,ALUMNOS!A:B,2,FALSE)</f>
        <v>128</v>
      </c>
      <c r="C855">
        <f>VLOOKUP(PREVIOS!E855&amp;'TABLA PREVIOS'!H855,MATERIAS!A:H,7,FALSE)</f>
        <v>274</v>
      </c>
      <c r="D855">
        <f>VLOOKUP(PREVIOS!G855,CONDICION!A:B,2,FALSE)</f>
        <v>1</v>
      </c>
      <c r="E855">
        <f>PREVIOS!AG855</f>
        <v>1</v>
      </c>
      <c r="F855" s="1" t="s">
        <v>534</v>
      </c>
      <c r="G855" s="1" t="s">
        <v>534</v>
      </c>
      <c r="H855">
        <f>VLOOKUP(PREVIOS!F855&amp;VLOOKUP(PREVIOS!I855,PLAN!A:B,2,FALSE),CURSO!A:D,4,FALSE)</f>
        <v>21</v>
      </c>
      <c r="I855">
        <f>VLOOKUP(PREVIOS!H855,CICLO!A:B,2,FALSE)</f>
        <v>54</v>
      </c>
      <c r="J855">
        <f>VLOOKUP(PREVIOS!I855,PLAN!A:B,2,FALSE)</f>
        <v>6</v>
      </c>
    </row>
    <row r="856" spans="1:10" x14ac:dyDescent="0.25">
      <c r="A856">
        <v>855</v>
      </c>
      <c r="B856">
        <f>VLOOKUP(PREVIOS!C856,ALUMNOS!A:B,2,FALSE)</f>
        <v>128</v>
      </c>
      <c r="C856">
        <f>VLOOKUP(PREVIOS!E856&amp;'TABLA PREVIOS'!H856,MATERIAS!A:H,7,FALSE)</f>
        <v>277</v>
      </c>
      <c r="D856">
        <f>VLOOKUP(PREVIOS!G856,CONDICION!A:B,2,FALSE)</f>
        <v>1</v>
      </c>
      <c r="E856">
        <f>PREVIOS!AG856</f>
        <v>1</v>
      </c>
      <c r="F856" s="1" t="s">
        <v>534</v>
      </c>
      <c r="G856" s="1" t="s">
        <v>534</v>
      </c>
      <c r="H856">
        <f>VLOOKUP(PREVIOS!F856&amp;VLOOKUP(PREVIOS!I856,PLAN!A:B,2,FALSE),CURSO!A:D,4,FALSE)</f>
        <v>21</v>
      </c>
      <c r="I856">
        <f>VLOOKUP(PREVIOS!H856,CICLO!A:B,2,FALSE)</f>
        <v>54</v>
      </c>
      <c r="J856">
        <f>VLOOKUP(PREVIOS!I856,PLAN!A:B,2,FALSE)</f>
        <v>6</v>
      </c>
    </row>
    <row r="857" spans="1:10" x14ac:dyDescent="0.25">
      <c r="A857">
        <v>856</v>
      </c>
      <c r="B857">
        <f>VLOOKUP(PREVIOS!C857,ALUMNOS!A:B,2,FALSE)</f>
        <v>128</v>
      </c>
      <c r="C857">
        <f>VLOOKUP(PREVIOS!E857&amp;'TABLA PREVIOS'!H857,MATERIAS!A:H,7,FALSE)</f>
        <v>276</v>
      </c>
      <c r="D857">
        <f>VLOOKUP(PREVIOS!G857,CONDICION!A:B,2,FALSE)</f>
        <v>1</v>
      </c>
      <c r="E857">
        <f>PREVIOS!AG857</f>
        <v>1</v>
      </c>
      <c r="F857" s="1" t="s">
        <v>534</v>
      </c>
      <c r="G857" s="1" t="s">
        <v>534</v>
      </c>
      <c r="H857">
        <f>VLOOKUP(PREVIOS!F857&amp;VLOOKUP(PREVIOS!I857,PLAN!A:B,2,FALSE),CURSO!A:D,4,FALSE)</f>
        <v>21</v>
      </c>
      <c r="I857">
        <f>VLOOKUP(PREVIOS!H857,CICLO!A:B,2,FALSE)</f>
        <v>54</v>
      </c>
      <c r="J857">
        <f>VLOOKUP(PREVIOS!I857,PLAN!A:B,2,FALSE)</f>
        <v>6</v>
      </c>
    </row>
    <row r="858" spans="1:10" x14ac:dyDescent="0.25">
      <c r="A858">
        <v>857</v>
      </c>
      <c r="B858">
        <f>VLOOKUP(PREVIOS!C858,ALUMNOS!A:B,2,FALSE)</f>
        <v>128</v>
      </c>
      <c r="C858">
        <f>VLOOKUP(PREVIOS!E858&amp;'TABLA PREVIOS'!H858,MATERIAS!A:H,7,FALSE)</f>
        <v>275</v>
      </c>
      <c r="D858">
        <f>VLOOKUP(PREVIOS!G858,CONDICION!A:B,2,FALSE)</f>
        <v>1</v>
      </c>
      <c r="E858">
        <f>PREVIOS!AG858</f>
        <v>1</v>
      </c>
      <c r="F858" s="1" t="s">
        <v>534</v>
      </c>
      <c r="G858" s="1" t="s">
        <v>534</v>
      </c>
      <c r="H858">
        <f>VLOOKUP(PREVIOS!F858&amp;VLOOKUP(PREVIOS!I858,PLAN!A:B,2,FALSE),CURSO!A:D,4,FALSE)</f>
        <v>21</v>
      </c>
      <c r="I858">
        <f>VLOOKUP(PREVIOS!H858,CICLO!A:B,2,FALSE)</f>
        <v>54</v>
      </c>
      <c r="J858">
        <f>VLOOKUP(PREVIOS!I858,PLAN!A:B,2,FALSE)</f>
        <v>6</v>
      </c>
    </row>
    <row r="859" spans="1:10" x14ac:dyDescent="0.25">
      <c r="A859">
        <v>858</v>
      </c>
      <c r="B859">
        <f>VLOOKUP(PREVIOS!C859,ALUMNOS!A:B,2,FALSE)</f>
        <v>128</v>
      </c>
      <c r="C859">
        <f>VLOOKUP(PREVIOS!E859&amp;'TABLA PREVIOS'!H859,MATERIAS!A:H,7,FALSE)</f>
        <v>273</v>
      </c>
      <c r="D859">
        <f>VLOOKUP(PREVIOS!G859,CONDICION!A:B,2,FALSE)</f>
        <v>1</v>
      </c>
      <c r="E859">
        <f>PREVIOS!AG859</f>
        <v>1</v>
      </c>
      <c r="F859" s="1" t="s">
        <v>534</v>
      </c>
      <c r="G859" s="1" t="s">
        <v>534</v>
      </c>
      <c r="H859">
        <f>VLOOKUP(PREVIOS!F859&amp;VLOOKUP(PREVIOS!I859,PLAN!A:B,2,FALSE),CURSO!A:D,4,FALSE)</f>
        <v>21</v>
      </c>
      <c r="I859">
        <f>VLOOKUP(PREVIOS!H859,CICLO!A:B,2,FALSE)</f>
        <v>54</v>
      </c>
      <c r="J859">
        <f>VLOOKUP(PREVIOS!I859,PLAN!A:B,2,FALSE)</f>
        <v>6</v>
      </c>
    </row>
    <row r="860" spans="1:10" x14ac:dyDescent="0.25">
      <c r="A860">
        <v>859</v>
      </c>
      <c r="B860">
        <f>VLOOKUP(PREVIOS!C860,ALUMNOS!A:B,2,FALSE)</f>
        <v>128</v>
      </c>
      <c r="C860">
        <f>VLOOKUP(PREVIOS!E860&amp;'TABLA PREVIOS'!H860,MATERIAS!A:H,7,FALSE)</f>
        <v>289</v>
      </c>
      <c r="D860">
        <f>VLOOKUP(PREVIOS!G860,CONDICION!A:B,2,FALSE)</f>
        <v>1</v>
      </c>
      <c r="E860">
        <f>PREVIOS!AG860</f>
        <v>1</v>
      </c>
      <c r="F860" s="1" t="s">
        <v>534</v>
      </c>
      <c r="G860" s="1" t="s">
        <v>534</v>
      </c>
      <c r="H860">
        <f>VLOOKUP(PREVIOS!F860&amp;VLOOKUP(PREVIOS!I860,PLAN!A:B,2,FALSE),CURSO!A:D,4,FALSE)</f>
        <v>22</v>
      </c>
      <c r="I860">
        <f>VLOOKUP(PREVIOS!H860,CICLO!A:B,2,FALSE)</f>
        <v>55</v>
      </c>
      <c r="J860">
        <f>VLOOKUP(PREVIOS!I860,PLAN!A:B,2,FALSE)</f>
        <v>6</v>
      </c>
    </row>
    <row r="861" spans="1:10" x14ac:dyDescent="0.25">
      <c r="A861">
        <v>860</v>
      </c>
      <c r="B861">
        <f>VLOOKUP(PREVIOS!C861,ALUMNOS!A:B,2,FALSE)</f>
        <v>128</v>
      </c>
      <c r="C861">
        <f>VLOOKUP(PREVIOS!E861&amp;'TABLA PREVIOS'!H861,MATERIAS!A:H,7,FALSE)</f>
        <v>292</v>
      </c>
      <c r="D861">
        <f>VLOOKUP(PREVIOS!G861,CONDICION!A:B,2,FALSE)</f>
        <v>1</v>
      </c>
      <c r="E861">
        <f>PREVIOS!AG861</f>
        <v>1</v>
      </c>
      <c r="F861" s="1" t="s">
        <v>534</v>
      </c>
      <c r="G861" s="1" t="s">
        <v>534</v>
      </c>
      <c r="H861">
        <f>VLOOKUP(PREVIOS!F861&amp;VLOOKUP(PREVIOS!I861,PLAN!A:B,2,FALSE),CURSO!A:D,4,FALSE)</f>
        <v>22</v>
      </c>
      <c r="I861">
        <f>VLOOKUP(PREVIOS!H861,CICLO!A:B,2,FALSE)</f>
        <v>55</v>
      </c>
      <c r="J861">
        <f>VLOOKUP(PREVIOS!I861,PLAN!A:B,2,FALSE)</f>
        <v>6</v>
      </c>
    </row>
    <row r="862" spans="1:10" x14ac:dyDescent="0.25">
      <c r="A862">
        <v>861</v>
      </c>
      <c r="B862">
        <f>VLOOKUP(PREVIOS!C862,ALUMNOS!A:B,2,FALSE)</f>
        <v>128</v>
      </c>
      <c r="C862">
        <f>VLOOKUP(PREVIOS!E862&amp;'TABLA PREVIOS'!H862,MATERIAS!A:H,7,FALSE)</f>
        <v>291</v>
      </c>
      <c r="D862">
        <f>VLOOKUP(PREVIOS!G862,CONDICION!A:B,2,FALSE)</f>
        <v>1</v>
      </c>
      <c r="E862">
        <f>PREVIOS!AG862</f>
        <v>1</v>
      </c>
      <c r="F862" s="1" t="s">
        <v>534</v>
      </c>
      <c r="G862" s="1" t="s">
        <v>534</v>
      </c>
      <c r="H862">
        <f>VLOOKUP(PREVIOS!F862&amp;VLOOKUP(PREVIOS!I862,PLAN!A:B,2,FALSE),CURSO!A:D,4,FALSE)</f>
        <v>22</v>
      </c>
      <c r="I862">
        <f>VLOOKUP(PREVIOS!H862,CICLO!A:B,2,FALSE)</f>
        <v>55</v>
      </c>
      <c r="J862">
        <f>VLOOKUP(PREVIOS!I862,PLAN!A:B,2,FALSE)</f>
        <v>6</v>
      </c>
    </row>
    <row r="863" spans="1:10" x14ac:dyDescent="0.25">
      <c r="A863">
        <v>862</v>
      </c>
      <c r="B863">
        <f>VLOOKUP(PREVIOS!C863,ALUMNOS!A:B,2,FALSE)</f>
        <v>130</v>
      </c>
      <c r="C863">
        <f>VLOOKUP(PREVIOS!E863&amp;'TABLA PREVIOS'!H863,MATERIAS!A:H,7,FALSE)</f>
        <v>244</v>
      </c>
      <c r="D863">
        <f>VLOOKUP(PREVIOS!G863,CONDICION!A:B,2,FALSE)</f>
        <v>1</v>
      </c>
      <c r="E863">
        <f>PREVIOS!AG863</f>
        <v>1</v>
      </c>
      <c r="F863" s="1" t="s">
        <v>534</v>
      </c>
      <c r="G863" s="1" t="s">
        <v>534</v>
      </c>
      <c r="H863">
        <f>VLOOKUP(PREVIOS!F863&amp;VLOOKUP(PREVIOS!I863,PLAN!A:B,2,FALSE),CURSO!A:D,4,FALSE)</f>
        <v>19</v>
      </c>
      <c r="I863">
        <f>VLOOKUP(PREVIOS!H863,CICLO!A:B,2,FALSE)</f>
        <v>52</v>
      </c>
      <c r="J863">
        <f>VLOOKUP(PREVIOS!I863,PLAN!A:B,2,FALSE)</f>
        <v>5</v>
      </c>
    </row>
    <row r="864" spans="1:10" x14ac:dyDescent="0.25">
      <c r="A864">
        <v>863</v>
      </c>
      <c r="B864">
        <f>VLOOKUP(PREVIOS!C864,ALUMNOS!A:B,2,FALSE)</f>
        <v>130</v>
      </c>
      <c r="C864">
        <f>VLOOKUP(PREVIOS!E864&amp;'TABLA PREVIOS'!H864,MATERIAS!A:H,7,FALSE)</f>
        <v>252</v>
      </c>
      <c r="D864">
        <f>VLOOKUP(PREVIOS!G864,CONDICION!A:B,2,FALSE)</f>
        <v>1</v>
      </c>
      <c r="E864">
        <f>PREVIOS!AG864</f>
        <v>1</v>
      </c>
      <c r="F864" s="1" t="s">
        <v>534</v>
      </c>
      <c r="G864" s="1" t="s">
        <v>534</v>
      </c>
      <c r="H864">
        <f>VLOOKUP(PREVIOS!F864&amp;VLOOKUP(PREVIOS!I864,PLAN!A:B,2,FALSE),CURSO!A:D,4,FALSE)</f>
        <v>20</v>
      </c>
      <c r="I864">
        <f>VLOOKUP(PREVIOS!H864,CICLO!A:B,2,FALSE)</f>
        <v>53</v>
      </c>
      <c r="J864">
        <f>VLOOKUP(PREVIOS!I864,PLAN!A:B,2,FALSE)</f>
        <v>6</v>
      </c>
    </row>
    <row r="865" spans="1:10" x14ac:dyDescent="0.25">
      <c r="A865">
        <v>864</v>
      </c>
      <c r="B865">
        <f>VLOOKUP(PREVIOS!C865,ALUMNOS!A:B,2,FALSE)</f>
        <v>130</v>
      </c>
      <c r="C865">
        <f>VLOOKUP(PREVIOS!E865&amp;'TABLA PREVIOS'!H865,MATERIAS!A:H,7,FALSE)</f>
        <v>265</v>
      </c>
      <c r="D865">
        <f>VLOOKUP(PREVIOS!G865,CONDICION!A:B,2,FALSE)</f>
        <v>1</v>
      </c>
      <c r="E865">
        <f>PREVIOS!AG865</f>
        <v>1</v>
      </c>
      <c r="F865" s="1" t="s">
        <v>534</v>
      </c>
      <c r="G865" s="1" t="s">
        <v>534</v>
      </c>
      <c r="H865">
        <f>VLOOKUP(PREVIOS!F865&amp;VLOOKUP(PREVIOS!I865,PLAN!A:B,2,FALSE),CURSO!A:D,4,FALSE)</f>
        <v>21</v>
      </c>
      <c r="I865">
        <f>VLOOKUP(PREVIOS!H865,CICLO!A:B,2,FALSE)</f>
        <v>54</v>
      </c>
      <c r="J865">
        <f>VLOOKUP(PREVIOS!I865,PLAN!A:B,2,FALSE)</f>
        <v>6</v>
      </c>
    </row>
    <row r="866" spans="1:10" x14ac:dyDescent="0.25">
      <c r="A866">
        <v>865</v>
      </c>
      <c r="B866">
        <f>VLOOKUP(PREVIOS!C866,ALUMNOS!A:B,2,FALSE)</f>
        <v>130</v>
      </c>
      <c r="C866">
        <f>VLOOKUP(PREVIOS!E866&amp;'TABLA PREVIOS'!H866,MATERIAS!A:H,7,FALSE)</f>
        <v>285</v>
      </c>
      <c r="D866">
        <f>VLOOKUP(PREVIOS!G866,CONDICION!A:B,2,FALSE)</f>
        <v>1</v>
      </c>
      <c r="E866">
        <f>PREVIOS!AG866</f>
        <v>1</v>
      </c>
      <c r="F866" s="1" t="s">
        <v>534</v>
      </c>
      <c r="G866" s="1" t="s">
        <v>534</v>
      </c>
      <c r="H866">
        <f>VLOOKUP(PREVIOS!F866&amp;VLOOKUP(PREVIOS!I866,PLAN!A:B,2,FALSE),CURSO!A:D,4,FALSE)</f>
        <v>22</v>
      </c>
      <c r="I866">
        <f>VLOOKUP(PREVIOS!H866,CICLO!A:B,2,FALSE)</f>
        <v>55</v>
      </c>
      <c r="J866">
        <f>VLOOKUP(PREVIOS!I866,PLAN!A:B,2,FALSE)</f>
        <v>6</v>
      </c>
    </row>
    <row r="867" spans="1:10" x14ac:dyDescent="0.25">
      <c r="A867">
        <v>866</v>
      </c>
      <c r="B867">
        <f>VLOOKUP(PREVIOS!C867,ALUMNOS!A:B,2,FALSE)</f>
        <v>130</v>
      </c>
      <c r="C867">
        <f>VLOOKUP(PREVIOS!E867&amp;'TABLA PREVIOS'!H867,MATERIAS!A:H,7,FALSE)</f>
        <v>284</v>
      </c>
      <c r="D867">
        <f>VLOOKUP(PREVIOS!G867,CONDICION!A:B,2,FALSE)</f>
        <v>1</v>
      </c>
      <c r="E867">
        <f>PREVIOS!AG867</f>
        <v>1</v>
      </c>
      <c r="F867" s="1" t="s">
        <v>534</v>
      </c>
      <c r="G867" s="1" t="s">
        <v>534</v>
      </c>
      <c r="H867">
        <f>VLOOKUP(PREVIOS!F867&amp;VLOOKUP(PREVIOS!I867,PLAN!A:B,2,FALSE),CURSO!A:D,4,FALSE)</f>
        <v>22</v>
      </c>
      <c r="I867">
        <f>VLOOKUP(PREVIOS!H867,CICLO!A:B,2,FALSE)</f>
        <v>55</v>
      </c>
      <c r="J867">
        <f>VLOOKUP(PREVIOS!I867,PLAN!A:B,2,FALSE)</f>
        <v>6</v>
      </c>
    </row>
    <row r="868" spans="1:10" x14ac:dyDescent="0.25">
      <c r="A868">
        <v>867</v>
      </c>
      <c r="B868">
        <f>VLOOKUP(PREVIOS!C868,ALUMNOS!A:B,2,FALSE)</f>
        <v>130</v>
      </c>
      <c r="C868">
        <f>VLOOKUP(PREVIOS!E868&amp;'TABLA PREVIOS'!H868,MATERIAS!A:H,7,FALSE)</f>
        <v>287</v>
      </c>
      <c r="D868">
        <f>VLOOKUP(PREVIOS!G868,CONDICION!A:B,2,FALSE)</f>
        <v>1</v>
      </c>
      <c r="E868">
        <f>PREVIOS!AG868</f>
        <v>1</v>
      </c>
      <c r="F868" s="1" t="s">
        <v>534</v>
      </c>
      <c r="G868" s="1" t="s">
        <v>534</v>
      </c>
      <c r="H868">
        <f>VLOOKUP(PREVIOS!F868&amp;VLOOKUP(PREVIOS!I868,PLAN!A:B,2,FALSE),CURSO!A:D,4,FALSE)</f>
        <v>22</v>
      </c>
      <c r="I868">
        <f>VLOOKUP(PREVIOS!H868,CICLO!A:B,2,FALSE)</f>
        <v>55</v>
      </c>
      <c r="J868">
        <f>VLOOKUP(PREVIOS!I868,PLAN!A:B,2,FALSE)</f>
        <v>6</v>
      </c>
    </row>
    <row r="869" spans="1:10" x14ac:dyDescent="0.25">
      <c r="A869">
        <v>868</v>
      </c>
      <c r="B869">
        <f>VLOOKUP(PREVIOS!C869,ALUMNOS!A:B,2,FALSE)</f>
        <v>130</v>
      </c>
      <c r="C869">
        <f>VLOOKUP(PREVIOS!E869&amp;'TABLA PREVIOS'!H869,MATERIAS!A:H,7,FALSE)</f>
        <v>286</v>
      </c>
      <c r="D869">
        <f>VLOOKUP(PREVIOS!G869,CONDICION!A:B,2,FALSE)</f>
        <v>1</v>
      </c>
      <c r="E869">
        <f>PREVIOS!AG869</f>
        <v>1</v>
      </c>
      <c r="F869" s="1" t="s">
        <v>534</v>
      </c>
      <c r="G869" s="1" t="s">
        <v>534</v>
      </c>
      <c r="H869">
        <f>VLOOKUP(PREVIOS!F869&amp;VLOOKUP(PREVIOS!I869,PLAN!A:B,2,FALSE),CURSO!A:D,4,FALSE)</f>
        <v>22</v>
      </c>
      <c r="I869">
        <f>VLOOKUP(PREVIOS!H869,CICLO!A:B,2,FALSE)</f>
        <v>55</v>
      </c>
      <c r="J869">
        <f>VLOOKUP(PREVIOS!I869,PLAN!A:B,2,FALSE)</f>
        <v>6</v>
      </c>
    </row>
    <row r="870" spans="1:10" x14ac:dyDescent="0.25">
      <c r="A870">
        <v>869</v>
      </c>
      <c r="B870">
        <f>VLOOKUP(PREVIOS!C870,ALUMNOS!A:B,2,FALSE)</f>
        <v>130</v>
      </c>
      <c r="C870">
        <f>VLOOKUP(PREVIOS!E870&amp;'TABLA PREVIOS'!H870,MATERIAS!A:H,7,FALSE)</f>
        <v>283</v>
      </c>
      <c r="D870">
        <f>VLOOKUP(PREVIOS!G870,CONDICION!A:B,2,FALSE)</f>
        <v>1</v>
      </c>
      <c r="E870">
        <f>PREVIOS!AG870</f>
        <v>1</v>
      </c>
      <c r="F870" s="1" t="s">
        <v>534</v>
      </c>
      <c r="G870" s="1" t="s">
        <v>534</v>
      </c>
      <c r="H870">
        <f>VLOOKUP(PREVIOS!F870&amp;VLOOKUP(PREVIOS!I870,PLAN!A:B,2,FALSE),CURSO!A:D,4,FALSE)</f>
        <v>22</v>
      </c>
      <c r="I870">
        <f>VLOOKUP(PREVIOS!H870,CICLO!A:B,2,FALSE)</f>
        <v>55</v>
      </c>
      <c r="J870">
        <f>VLOOKUP(PREVIOS!I870,PLAN!A:B,2,FALSE)</f>
        <v>6</v>
      </c>
    </row>
    <row r="871" spans="1:10" x14ac:dyDescent="0.25">
      <c r="A871">
        <v>870</v>
      </c>
      <c r="B871">
        <f>VLOOKUP(PREVIOS!C871,ALUMNOS!A:B,2,FALSE)</f>
        <v>130</v>
      </c>
      <c r="C871">
        <f>VLOOKUP(PREVIOS!E871&amp;'TABLA PREVIOS'!H871,MATERIAS!A:H,7,FALSE)</f>
        <v>278</v>
      </c>
      <c r="D871">
        <f>VLOOKUP(PREVIOS!G871,CONDICION!A:B,2,FALSE)</f>
        <v>1</v>
      </c>
      <c r="E871">
        <f>PREVIOS!AG871</f>
        <v>1</v>
      </c>
      <c r="F871" s="1" t="s">
        <v>534</v>
      </c>
      <c r="G871" s="1" t="s">
        <v>534</v>
      </c>
      <c r="H871">
        <f>VLOOKUP(PREVIOS!F871&amp;VLOOKUP(PREVIOS!I871,PLAN!A:B,2,FALSE),CURSO!A:D,4,FALSE)</f>
        <v>22</v>
      </c>
      <c r="I871">
        <f>VLOOKUP(PREVIOS!H871,CICLO!A:B,2,FALSE)</f>
        <v>55</v>
      </c>
      <c r="J871">
        <f>VLOOKUP(PREVIOS!I871,PLAN!A:B,2,FALSE)</f>
        <v>6</v>
      </c>
    </row>
    <row r="872" spans="1:10" x14ac:dyDescent="0.25">
      <c r="A872">
        <v>871</v>
      </c>
      <c r="B872">
        <f>VLOOKUP(PREVIOS!C872,ALUMNOS!A:B,2,FALSE)</f>
        <v>130</v>
      </c>
      <c r="C872">
        <f>VLOOKUP(PREVIOS!E872&amp;'TABLA PREVIOS'!H872,MATERIAS!A:H,7,FALSE)</f>
        <v>292</v>
      </c>
      <c r="D872">
        <f>VLOOKUP(PREVIOS!G872,CONDICION!A:B,2,FALSE)</f>
        <v>1</v>
      </c>
      <c r="E872">
        <f>PREVIOS!AG872</f>
        <v>1</v>
      </c>
      <c r="F872" s="1" t="s">
        <v>534</v>
      </c>
      <c r="G872" s="1" t="s">
        <v>534</v>
      </c>
      <c r="H872">
        <f>VLOOKUP(PREVIOS!F872&amp;VLOOKUP(PREVIOS!I872,PLAN!A:B,2,FALSE),CURSO!A:D,4,FALSE)</f>
        <v>22</v>
      </c>
      <c r="I872">
        <f>VLOOKUP(PREVIOS!H872,CICLO!A:B,2,FALSE)</f>
        <v>55</v>
      </c>
      <c r="J872">
        <f>VLOOKUP(PREVIOS!I872,PLAN!A:B,2,FALSE)</f>
        <v>6</v>
      </c>
    </row>
    <row r="873" spans="1:10" x14ac:dyDescent="0.25">
      <c r="A873">
        <v>872</v>
      </c>
      <c r="B873">
        <f>VLOOKUP(PREVIOS!C873,ALUMNOS!A:B,2,FALSE)</f>
        <v>130</v>
      </c>
      <c r="C873">
        <f>VLOOKUP(PREVIOS!E873&amp;'TABLA PREVIOS'!H873,MATERIAS!A:H,7,FALSE)</f>
        <v>291</v>
      </c>
      <c r="D873">
        <f>VLOOKUP(PREVIOS!G873,CONDICION!A:B,2,FALSE)</f>
        <v>1</v>
      </c>
      <c r="E873">
        <f>PREVIOS!AG873</f>
        <v>1</v>
      </c>
      <c r="F873" s="1" t="s">
        <v>534</v>
      </c>
      <c r="G873" s="1" t="s">
        <v>534</v>
      </c>
      <c r="H873">
        <f>VLOOKUP(PREVIOS!F873&amp;VLOOKUP(PREVIOS!I873,PLAN!A:B,2,FALSE),CURSO!A:D,4,FALSE)</f>
        <v>22</v>
      </c>
      <c r="I873">
        <f>VLOOKUP(PREVIOS!H873,CICLO!A:B,2,FALSE)</f>
        <v>55</v>
      </c>
      <c r="J873">
        <f>VLOOKUP(PREVIOS!I873,PLAN!A:B,2,FALSE)</f>
        <v>6</v>
      </c>
    </row>
    <row r="874" spans="1:10" x14ac:dyDescent="0.25">
      <c r="A874">
        <v>873</v>
      </c>
      <c r="B874">
        <f>VLOOKUP(PREVIOS!C874,ALUMNOS!A:B,2,FALSE)</f>
        <v>130</v>
      </c>
      <c r="C874">
        <f>VLOOKUP(PREVIOS!E874&amp;'TABLA PREVIOS'!H874,MATERIAS!A:H,7,FALSE)</f>
        <v>282</v>
      </c>
      <c r="D874">
        <f>VLOOKUP(PREVIOS!G874,CONDICION!A:B,2,FALSE)</f>
        <v>1</v>
      </c>
      <c r="E874">
        <f>PREVIOS!AG874</f>
        <v>1</v>
      </c>
      <c r="F874" s="1" t="s">
        <v>534</v>
      </c>
      <c r="G874" s="1" t="s">
        <v>534</v>
      </c>
      <c r="H874">
        <f>VLOOKUP(PREVIOS!F874&amp;VLOOKUP(PREVIOS!I874,PLAN!A:B,2,FALSE),CURSO!A:D,4,FALSE)</f>
        <v>22</v>
      </c>
      <c r="I874">
        <f>VLOOKUP(PREVIOS!H874,CICLO!A:B,2,FALSE)</f>
        <v>55</v>
      </c>
      <c r="J874">
        <f>VLOOKUP(PREVIOS!I874,PLAN!A:B,2,FALSE)</f>
        <v>6</v>
      </c>
    </row>
    <row r="875" spans="1:10" x14ac:dyDescent="0.25">
      <c r="A875">
        <v>874</v>
      </c>
      <c r="B875">
        <f>VLOOKUP(PREVIOS!C875,ALUMNOS!A:B,2,FALSE)</f>
        <v>130</v>
      </c>
      <c r="C875">
        <f>VLOOKUP(PREVIOS!E875&amp;'TABLA PREVIOS'!H875,MATERIAS!A:H,7,FALSE)</f>
        <v>279</v>
      </c>
      <c r="D875">
        <f>VLOOKUP(PREVIOS!G875,CONDICION!A:B,2,FALSE)</f>
        <v>1</v>
      </c>
      <c r="E875">
        <f>PREVIOS!AG875</f>
        <v>1</v>
      </c>
      <c r="F875" s="1" t="s">
        <v>534</v>
      </c>
      <c r="G875" s="1" t="s">
        <v>534</v>
      </c>
      <c r="H875">
        <f>VLOOKUP(PREVIOS!F875&amp;VLOOKUP(PREVIOS!I875,PLAN!A:B,2,FALSE),CURSO!A:D,4,FALSE)</f>
        <v>22</v>
      </c>
      <c r="I875">
        <f>VLOOKUP(PREVIOS!H875,CICLO!A:B,2,FALSE)</f>
        <v>55</v>
      </c>
      <c r="J875">
        <f>VLOOKUP(PREVIOS!I875,PLAN!A:B,2,FALSE)</f>
        <v>6</v>
      </c>
    </row>
    <row r="876" spans="1:10" x14ac:dyDescent="0.25">
      <c r="A876">
        <v>875</v>
      </c>
      <c r="B876">
        <f>VLOOKUP(PREVIOS!C876,ALUMNOS!A:B,2,FALSE)</f>
        <v>130</v>
      </c>
      <c r="C876">
        <f>VLOOKUP(PREVIOS!E876&amp;'TABLA PREVIOS'!H876,MATERIAS!A:H,7,FALSE)</f>
        <v>280</v>
      </c>
      <c r="D876">
        <f>VLOOKUP(PREVIOS!G876,CONDICION!A:B,2,FALSE)</f>
        <v>1</v>
      </c>
      <c r="E876">
        <f>PREVIOS!AG876</f>
        <v>1</v>
      </c>
      <c r="F876" s="1" t="s">
        <v>534</v>
      </c>
      <c r="G876" s="1" t="s">
        <v>534</v>
      </c>
      <c r="H876">
        <f>VLOOKUP(PREVIOS!F876&amp;VLOOKUP(PREVIOS!I876,PLAN!A:B,2,FALSE),CURSO!A:D,4,FALSE)</f>
        <v>22</v>
      </c>
      <c r="I876">
        <f>VLOOKUP(PREVIOS!H876,CICLO!A:B,2,FALSE)</f>
        <v>55</v>
      </c>
      <c r="J876">
        <f>VLOOKUP(PREVIOS!I876,PLAN!A:B,2,FALSE)</f>
        <v>6</v>
      </c>
    </row>
    <row r="877" spans="1:10" x14ac:dyDescent="0.25">
      <c r="A877">
        <v>876</v>
      </c>
      <c r="B877">
        <f>VLOOKUP(PREVIOS!C877,ALUMNOS!A:B,2,FALSE)</f>
        <v>130</v>
      </c>
      <c r="C877">
        <f>VLOOKUP(PREVIOS!E877&amp;'TABLA PREVIOS'!H877,MATERIAS!A:H,7,FALSE)</f>
        <v>281</v>
      </c>
      <c r="D877">
        <f>VLOOKUP(PREVIOS!G877,CONDICION!A:B,2,FALSE)</f>
        <v>1</v>
      </c>
      <c r="E877">
        <f>PREVIOS!AG877</f>
        <v>1</v>
      </c>
      <c r="F877" s="1" t="s">
        <v>534</v>
      </c>
      <c r="G877" s="1" t="s">
        <v>534</v>
      </c>
      <c r="H877">
        <f>VLOOKUP(PREVIOS!F877&amp;VLOOKUP(PREVIOS!I877,PLAN!A:B,2,FALSE),CURSO!A:D,4,FALSE)</f>
        <v>22</v>
      </c>
      <c r="I877">
        <f>VLOOKUP(PREVIOS!H877,CICLO!A:B,2,FALSE)</f>
        <v>55</v>
      </c>
      <c r="J877">
        <f>VLOOKUP(PREVIOS!I877,PLAN!A:B,2,FALSE)</f>
        <v>6</v>
      </c>
    </row>
    <row r="878" spans="1:10" x14ac:dyDescent="0.25">
      <c r="A878">
        <v>877</v>
      </c>
      <c r="B878">
        <f>VLOOKUP(PREVIOS!C878,ALUMNOS!A:B,2,FALSE)</f>
        <v>130</v>
      </c>
      <c r="C878">
        <f>VLOOKUP(PREVIOS!E878&amp;'TABLA PREVIOS'!H878,MATERIAS!A:H,7,FALSE)</f>
        <v>288</v>
      </c>
      <c r="D878">
        <f>VLOOKUP(PREVIOS!G878,CONDICION!A:B,2,FALSE)</f>
        <v>1</v>
      </c>
      <c r="E878">
        <f>PREVIOS!AG878</f>
        <v>1</v>
      </c>
      <c r="F878" s="1" t="s">
        <v>534</v>
      </c>
      <c r="G878" s="1" t="s">
        <v>534</v>
      </c>
      <c r="H878">
        <f>VLOOKUP(PREVIOS!F878&amp;VLOOKUP(PREVIOS!I878,PLAN!A:B,2,FALSE),CURSO!A:D,4,FALSE)</f>
        <v>22</v>
      </c>
      <c r="I878">
        <f>VLOOKUP(PREVIOS!H878,CICLO!A:B,2,FALSE)</f>
        <v>55</v>
      </c>
      <c r="J878">
        <f>VLOOKUP(PREVIOS!I878,PLAN!A:B,2,FALSE)</f>
        <v>6</v>
      </c>
    </row>
    <row r="879" spans="1:10" x14ac:dyDescent="0.25">
      <c r="A879">
        <v>878</v>
      </c>
      <c r="B879">
        <f>VLOOKUP(PREVIOS!C879,ALUMNOS!A:B,2,FALSE)</f>
        <v>130</v>
      </c>
      <c r="C879">
        <f>VLOOKUP(PREVIOS!E879&amp;'TABLA PREVIOS'!H879,MATERIAS!A:H,7,FALSE)</f>
        <v>290</v>
      </c>
      <c r="D879">
        <f>VLOOKUP(PREVIOS!G879,CONDICION!A:B,2,FALSE)</f>
        <v>1</v>
      </c>
      <c r="E879">
        <f>PREVIOS!AG879</f>
        <v>1</v>
      </c>
      <c r="F879" s="1" t="s">
        <v>534</v>
      </c>
      <c r="G879" s="1" t="s">
        <v>534</v>
      </c>
      <c r="H879">
        <f>VLOOKUP(PREVIOS!F879&amp;VLOOKUP(PREVIOS!I879,PLAN!A:B,2,FALSE),CURSO!A:D,4,FALSE)</f>
        <v>22</v>
      </c>
      <c r="I879">
        <f>VLOOKUP(PREVIOS!H879,CICLO!A:B,2,FALSE)</f>
        <v>55</v>
      </c>
      <c r="J879">
        <f>VLOOKUP(PREVIOS!I879,PLAN!A:B,2,FALSE)</f>
        <v>6</v>
      </c>
    </row>
    <row r="880" spans="1:10" x14ac:dyDescent="0.25">
      <c r="A880">
        <v>879</v>
      </c>
      <c r="B880">
        <f>VLOOKUP(PREVIOS!C880,ALUMNOS!A:B,2,FALSE)</f>
        <v>144</v>
      </c>
      <c r="C880">
        <f>VLOOKUP(PREVIOS!E880&amp;'TABLA PREVIOS'!H880,MATERIAS!A:H,7,FALSE)</f>
        <v>251</v>
      </c>
      <c r="D880">
        <f>VLOOKUP(PREVIOS!G880,CONDICION!A:B,2,FALSE)</f>
        <v>1</v>
      </c>
      <c r="E880">
        <f>PREVIOS!AG880</f>
        <v>1</v>
      </c>
      <c r="F880" s="1" t="s">
        <v>534</v>
      </c>
      <c r="G880" s="1" t="s">
        <v>534</v>
      </c>
      <c r="H880">
        <f>VLOOKUP(PREVIOS!F880&amp;VLOOKUP(PREVIOS!I880,PLAN!A:B,2,FALSE),CURSO!A:D,4,FALSE)</f>
        <v>20</v>
      </c>
      <c r="I880">
        <f>VLOOKUP(PREVIOS!H880,CICLO!A:B,2,FALSE)</f>
        <v>53</v>
      </c>
      <c r="J880">
        <f>VLOOKUP(PREVIOS!I880,PLAN!A:B,2,FALSE)</f>
        <v>6</v>
      </c>
    </row>
    <row r="881" spans="1:10" x14ac:dyDescent="0.25">
      <c r="A881">
        <v>880</v>
      </c>
      <c r="B881">
        <f>VLOOKUP(PREVIOS!C881,ALUMNOS!A:B,2,FALSE)</f>
        <v>229</v>
      </c>
      <c r="C881">
        <f>VLOOKUP(PREVIOS!E881&amp;'TABLA PREVIOS'!H881,MATERIAS!A:H,7,FALSE)</f>
        <v>265</v>
      </c>
      <c r="D881">
        <f>VLOOKUP(PREVIOS!G881,CONDICION!A:B,2,FALSE)</f>
        <v>1</v>
      </c>
      <c r="E881">
        <f>PREVIOS!AG881</f>
        <v>1</v>
      </c>
      <c r="F881" s="1" t="s">
        <v>534</v>
      </c>
      <c r="G881" s="1" t="s">
        <v>534</v>
      </c>
      <c r="H881">
        <f>VLOOKUP(PREVIOS!F881&amp;VLOOKUP(PREVIOS!I881,PLAN!A:B,2,FALSE),CURSO!A:D,4,FALSE)</f>
        <v>21</v>
      </c>
      <c r="I881">
        <f>VLOOKUP(PREVIOS!H881,CICLO!A:B,2,FALSE)</f>
        <v>54</v>
      </c>
      <c r="J881">
        <f>VLOOKUP(PREVIOS!I881,PLAN!A:B,2,FALSE)</f>
        <v>6</v>
      </c>
    </row>
    <row r="882" spans="1:10" x14ac:dyDescent="0.25">
      <c r="A882">
        <v>881</v>
      </c>
      <c r="B882">
        <f>VLOOKUP(PREVIOS!C882,ALUMNOS!A:B,2,FALSE)</f>
        <v>229</v>
      </c>
      <c r="C882">
        <f>VLOOKUP(PREVIOS!E882&amp;'TABLA PREVIOS'!H882,MATERIAS!A:H,7,FALSE)</f>
        <v>273</v>
      </c>
      <c r="D882">
        <f>VLOOKUP(PREVIOS!G882,CONDICION!A:B,2,FALSE)</f>
        <v>1</v>
      </c>
      <c r="E882">
        <f>PREVIOS!AG882</f>
        <v>1</v>
      </c>
      <c r="F882" s="1" t="s">
        <v>534</v>
      </c>
      <c r="G882" s="1" t="s">
        <v>534</v>
      </c>
      <c r="H882">
        <f>VLOOKUP(PREVIOS!F882&amp;VLOOKUP(PREVIOS!I882,PLAN!A:B,2,FALSE),CURSO!A:D,4,FALSE)</f>
        <v>21</v>
      </c>
      <c r="I882">
        <f>VLOOKUP(PREVIOS!H882,CICLO!A:B,2,FALSE)</f>
        <v>54</v>
      </c>
      <c r="J882">
        <f>VLOOKUP(PREVIOS!I882,PLAN!A:B,2,FALSE)</f>
        <v>6</v>
      </c>
    </row>
    <row r="883" spans="1:10" x14ac:dyDescent="0.25">
      <c r="A883">
        <v>882</v>
      </c>
      <c r="B883">
        <f>VLOOKUP(PREVIOS!C883,ALUMNOS!A:B,2,FALSE)</f>
        <v>229</v>
      </c>
      <c r="C883">
        <f>VLOOKUP(PREVIOS!E883&amp;'TABLA PREVIOS'!H883,MATERIAS!A:H,7,FALSE)</f>
        <v>284</v>
      </c>
      <c r="D883">
        <f>VLOOKUP(PREVIOS!G883,CONDICION!A:B,2,FALSE)</f>
        <v>1</v>
      </c>
      <c r="E883">
        <f>PREVIOS!AG883</f>
        <v>1</v>
      </c>
      <c r="F883" s="1" t="s">
        <v>534</v>
      </c>
      <c r="G883" s="1" t="s">
        <v>534</v>
      </c>
      <c r="H883">
        <f>VLOOKUP(PREVIOS!F883&amp;VLOOKUP(PREVIOS!I883,PLAN!A:B,2,FALSE),CURSO!A:D,4,FALSE)</f>
        <v>22</v>
      </c>
      <c r="I883">
        <f>VLOOKUP(PREVIOS!H883,CICLO!A:B,2,FALSE)</f>
        <v>55</v>
      </c>
      <c r="J883">
        <f>VLOOKUP(PREVIOS!I883,PLAN!A:B,2,FALSE)</f>
        <v>6</v>
      </c>
    </row>
    <row r="884" spans="1:10" x14ac:dyDescent="0.25">
      <c r="A884">
        <v>883</v>
      </c>
      <c r="B884">
        <f>VLOOKUP(PREVIOS!C884,ALUMNOS!A:B,2,FALSE)</f>
        <v>229</v>
      </c>
      <c r="C884">
        <f>VLOOKUP(PREVIOS!E884&amp;'TABLA PREVIOS'!H884,MATERIAS!A:H,7,FALSE)</f>
        <v>286</v>
      </c>
      <c r="D884">
        <f>VLOOKUP(PREVIOS!G884,CONDICION!A:B,2,FALSE)</f>
        <v>1</v>
      </c>
      <c r="E884">
        <f>PREVIOS!AG884</f>
        <v>1</v>
      </c>
      <c r="F884" s="1" t="s">
        <v>534</v>
      </c>
      <c r="G884" s="1" t="s">
        <v>534</v>
      </c>
      <c r="H884">
        <f>VLOOKUP(PREVIOS!F884&amp;VLOOKUP(PREVIOS!I884,PLAN!A:B,2,FALSE),CURSO!A:D,4,FALSE)</f>
        <v>22</v>
      </c>
      <c r="I884">
        <f>VLOOKUP(PREVIOS!H884,CICLO!A:B,2,FALSE)</f>
        <v>55</v>
      </c>
      <c r="J884">
        <f>VLOOKUP(PREVIOS!I884,PLAN!A:B,2,FALSE)</f>
        <v>6</v>
      </c>
    </row>
    <row r="885" spans="1:10" x14ac:dyDescent="0.25">
      <c r="A885">
        <v>884</v>
      </c>
      <c r="B885">
        <f>VLOOKUP(PREVIOS!C885,ALUMNOS!A:B,2,FALSE)</f>
        <v>229</v>
      </c>
      <c r="C885">
        <f>VLOOKUP(PREVIOS!E885&amp;'TABLA PREVIOS'!H885,MATERIAS!A:H,7,FALSE)</f>
        <v>292</v>
      </c>
      <c r="D885">
        <f>VLOOKUP(PREVIOS!G885,CONDICION!A:B,2,FALSE)</f>
        <v>1</v>
      </c>
      <c r="E885">
        <f>PREVIOS!AG885</f>
        <v>1</v>
      </c>
      <c r="F885" s="1" t="s">
        <v>534</v>
      </c>
      <c r="G885" s="1" t="s">
        <v>534</v>
      </c>
      <c r="H885">
        <f>VLOOKUP(PREVIOS!F885&amp;VLOOKUP(PREVIOS!I885,PLAN!A:B,2,FALSE),CURSO!A:D,4,FALSE)</f>
        <v>22</v>
      </c>
      <c r="I885">
        <f>VLOOKUP(PREVIOS!H885,CICLO!A:B,2,FALSE)</f>
        <v>55</v>
      </c>
      <c r="J885">
        <f>VLOOKUP(PREVIOS!I885,PLAN!A:B,2,FALSE)</f>
        <v>6</v>
      </c>
    </row>
    <row r="886" spans="1:10" x14ac:dyDescent="0.25">
      <c r="A886">
        <v>885</v>
      </c>
      <c r="B886">
        <f>VLOOKUP(PREVIOS!C886,ALUMNOS!A:B,2,FALSE)</f>
        <v>229</v>
      </c>
      <c r="C886">
        <f>VLOOKUP(PREVIOS!E886&amp;'TABLA PREVIOS'!H886,MATERIAS!A:H,7,FALSE)</f>
        <v>280</v>
      </c>
      <c r="D886">
        <f>VLOOKUP(PREVIOS!G886,CONDICION!A:B,2,FALSE)</f>
        <v>1</v>
      </c>
      <c r="E886">
        <f>PREVIOS!AG886</f>
        <v>1</v>
      </c>
      <c r="F886" s="1" t="s">
        <v>534</v>
      </c>
      <c r="G886" s="1" t="s">
        <v>534</v>
      </c>
      <c r="H886">
        <f>VLOOKUP(PREVIOS!F886&amp;VLOOKUP(PREVIOS!I886,PLAN!A:B,2,FALSE),CURSO!A:D,4,FALSE)</f>
        <v>22</v>
      </c>
      <c r="I886">
        <f>VLOOKUP(PREVIOS!H886,CICLO!A:B,2,FALSE)</f>
        <v>55</v>
      </c>
      <c r="J886">
        <f>VLOOKUP(PREVIOS!I886,PLAN!A:B,2,FALSE)</f>
        <v>6</v>
      </c>
    </row>
    <row r="887" spans="1:10" x14ac:dyDescent="0.25">
      <c r="A887">
        <v>886</v>
      </c>
      <c r="B887">
        <f>VLOOKUP(PREVIOS!C887,ALUMNOS!A:B,2,FALSE)</f>
        <v>229</v>
      </c>
      <c r="C887">
        <f>VLOOKUP(PREVIOS!E887&amp;'TABLA PREVIOS'!H887,MATERIAS!A:H,7,FALSE)</f>
        <v>288</v>
      </c>
      <c r="D887">
        <f>VLOOKUP(PREVIOS!G887,CONDICION!A:B,2,FALSE)</f>
        <v>1</v>
      </c>
      <c r="E887">
        <f>PREVIOS!AG887</f>
        <v>1</v>
      </c>
      <c r="F887" s="1" t="s">
        <v>534</v>
      </c>
      <c r="G887" s="1" t="s">
        <v>534</v>
      </c>
      <c r="H887">
        <f>VLOOKUP(PREVIOS!F887&amp;VLOOKUP(PREVIOS!I887,PLAN!A:B,2,FALSE),CURSO!A:D,4,FALSE)</f>
        <v>22</v>
      </c>
      <c r="I887">
        <f>VLOOKUP(PREVIOS!H887,CICLO!A:B,2,FALSE)</f>
        <v>55</v>
      </c>
      <c r="J887">
        <f>VLOOKUP(PREVIOS!I887,PLAN!A:B,2,FALSE)</f>
        <v>6</v>
      </c>
    </row>
    <row r="888" spans="1:10" x14ac:dyDescent="0.25">
      <c r="A888">
        <v>887</v>
      </c>
      <c r="B888">
        <f>VLOOKUP(PREVIOS!C888,ALUMNOS!A:B,2,FALSE)</f>
        <v>229</v>
      </c>
      <c r="C888">
        <f>VLOOKUP(PREVIOS!E888&amp;'TABLA PREVIOS'!H888,MATERIAS!A:H,7,FALSE)</f>
        <v>290</v>
      </c>
      <c r="D888">
        <f>VLOOKUP(PREVIOS!G888,CONDICION!A:B,2,FALSE)</f>
        <v>1</v>
      </c>
      <c r="E888">
        <f>PREVIOS!AG888</f>
        <v>1</v>
      </c>
      <c r="F888" s="1" t="s">
        <v>534</v>
      </c>
      <c r="G888" s="1" t="s">
        <v>534</v>
      </c>
      <c r="H888">
        <f>VLOOKUP(PREVIOS!F888&amp;VLOOKUP(PREVIOS!I888,PLAN!A:B,2,FALSE),CURSO!A:D,4,FALSE)</f>
        <v>22</v>
      </c>
      <c r="I888">
        <f>VLOOKUP(PREVIOS!H888,CICLO!A:B,2,FALSE)</f>
        <v>55</v>
      </c>
      <c r="J888">
        <f>VLOOKUP(PREVIOS!I888,PLAN!A:B,2,FALSE)</f>
        <v>6</v>
      </c>
    </row>
    <row r="889" spans="1:10" x14ac:dyDescent="0.25">
      <c r="A889">
        <v>888</v>
      </c>
      <c r="B889">
        <f>VLOOKUP(PREVIOS!C889,ALUMNOS!A:B,2,FALSE)</f>
        <v>274</v>
      </c>
      <c r="C889">
        <f>VLOOKUP(PREVIOS!E889&amp;'TABLA PREVIOS'!H889,MATERIAS!A:H,7,FALSE)</f>
        <v>261</v>
      </c>
      <c r="D889">
        <f>VLOOKUP(PREVIOS!G889,CONDICION!A:B,2,FALSE)</f>
        <v>1</v>
      </c>
      <c r="E889">
        <f>PREVIOS!AG889</f>
        <v>1</v>
      </c>
      <c r="F889" s="1" t="s">
        <v>534</v>
      </c>
      <c r="G889" s="1" t="s">
        <v>534</v>
      </c>
      <c r="H889">
        <f>VLOOKUP(PREVIOS!F889&amp;VLOOKUP(PREVIOS!I889,PLAN!A:B,2,FALSE),CURSO!A:D,4,FALSE)</f>
        <v>20</v>
      </c>
      <c r="I889">
        <f>VLOOKUP(PREVIOS!H889,CICLO!A:B,2,FALSE)</f>
        <v>53</v>
      </c>
      <c r="J889">
        <f>VLOOKUP(PREVIOS!I889,PLAN!A:B,2,FALSE)</f>
        <v>6</v>
      </c>
    </row>
    <row r="890" spans="1:10" x14ac:dyDescent="0.25">
      <c r="A890">
        <v>889</v>
      </c>
      <c r="B890">
        <f>VLOOKUP(PREVIOS!C890,ALUMNOS!A:B,2,FALSE)</f>
        <v>274</v>
      </c>
      <c r="C890">
        <f>VLOOKUP(PREVIOS!E890&amp;'TABLA PREVIOS'!H890,MATERIAS!A:H,7,FALSE)</f>
        <v>259</v>
      </c>
      <c r="D890">
        <f>VLOOKUP(PREVIOS!G890,CONDICION!A:B,2,FALSE)</f>
        <v>1</v>
      </c>
      <c r="E890">
        <f>PREVIOS!AG890</f>
        <v>1</v>
      </c>
      <c r="F890" s="1" t="s">
        <v>534</v>
      </c>
      <c r="G890" s="1" t="s">
        <v>534</v>
      </c>
      <c r="H890">
        <f>VLOOKUP(PREVIOS!F890&amp;VLOOKUP(PREVIOS!I890,PLAN!A:B,2,FALSE),CURSO!A:D,4,FALSE)</f>
        <v>20</v>
      </c>
      <c r="I890">
        <f>VLOOKUP(PREVIOS!H890,CICLO!A:B,2,FALSE)</f>
        <v>53</v>
      </c>
      <c r="J890">
        <f>VLOOKUP(PREVIOS!I890,PLAN!A:B,2,FALSE)</f>
        <v>6</v>
      </c>
    </row>
    <row r="891" spans="1:10" x14ac:dyDescent="0.25">
      <c r="A891">
        <v>890</v>
      </c>
      <c r="B891">
        <f>VLOOKUP(PREVIOS!C891,ALUMNOS!A:B,2,FALSE)</f>
        <v>274</v>
      </c>
      <c r="C891">
        <f>VLOOKUP(PREVIOS!E891&amp;'TABLA PREVIOS'!H891,MATERIAS!A:H,7,FALSE)</f>
        <v>265</v>
      </c>
      <c r="D891">
        <f>VLOOKUP(PREVIOS!G891,CONDICION!A:B,2,FALSE)</f>
        <v>1</v>
      </c>
      <c r="E891">
        <f>PREVIOS!AG891</f>
        <v>1</v>
      </c>
      <c r="F891" s="1" t="s">
        <v>534</v>
      </c>
      <c r="G891" s="1" t="s">
        <v>534</v>
      </c>
      <c r="H891">
        <f>VLOOKUP(PREVIOS!F891&amp;VLOOKUP(PREVIOS!I891,PLAN!A:B,2,FALSE),CURSO!A:D,4,FALSE)</f>
        <v>21</v>
      </c>
      <c r="I891">
        <f>VLOOKUP(PREVIOS!H891,CICLO!A:B,2,FALSE)</f>
        <v>54</v>
      </c>
      <c r="J891">
        <f>VLOOKUP(PREVIOS!I891,PLAN!A:B,2,FALSE)</f>
        <v>6</v>
      </c>
    </row>
    <row r="892" spans="1:10" x14ac:dyDescent="0.25">
      <c r="A892">
        <v>891</v>
      </c>
      <c r="B892">
        <f>VLOOKUP(PREVIOS!C892,ALUMNOS!A:B,2,FALSE)</f>
        <v>274</v>
      </c>
      <c r="C892">
        <f>VLOOKUP(PREVIOS!E892&amp;'TABLA PREVIOS'!H892,MATERIAS!A:H,7,FALSE)</f>
        <v>282</v>
      </c>
      <c r="D892">
        <f>VLOOKUP(PREVIOS!G892,CONDICION!A:B,2,FALSE)</f>
        <v>1</v>
      </c>
      <c r="E892">
        <f>PREVIOS!AG892</f>
        <v>1</v>
      </c>
      <c r="F892" s="1" t="s">
        <v>534</v>
      </c>
      <c r="G892" s="1" t="s">
        <v>534</v>
      </c>
      <c r="H892">
        <f>VLOOKUP(PREVIOS!F892&amp;VLOOKUP(PREVIOS!I892,PLAN!A:B,2,FALSE),CURSO!A:D,4,FALSE)</f>
        <v>22</v>
      </c>
      <c r="I892">
        <f>VLOOKUP(PREVIOS!H892,CICLO!A:B,2,FALSE)</f>
        <v>55</v>
      </c>
      <c r="J892">
        <f>VLOOKUP(PREVIOS!I892,PLAN!A:B,2,FALSE)</f>
        <v>6</v>
      </c>
    </row>
    <row r="893" spans="1:10" x14ac:dyDescent="0.25">
      <c r="A893">
        <v>892</v>
      </c>
      <c r="B893">
        <f>VLOOKUP(PREVIOS!C893,ALUMNOS!A:B,2,FALSE)</f>
        <v>394</v>
      </c>
      <c r="C893">
        <f>VLOOKUP(PREVIOS!E893&amp;'TABLA PREVIOS'!H893,MATERIAS!A:H,7,FALSE)</f>
        <v>269</v>
      </c>
      <c r="D893">
        <f>VLOOKUP(PREVIOS!G893,CONDICION!A:B,2,FALSE)</f>
        <v>1</v>
      </c>
      <c r="E893">
        <f>PREVIOS!AG893</f>
        <v>1</v>
      </c>
      <c r="F893" s="1" t="s">
        <v>534</v>
      </c>
      <c r="G893" s="1" t="s">
        <v>534</v>
      </c>
      <c r="H893">
        <f>VLOOKUP(PREVIOS!F893&amp;VLOOKUP(PREVIOS!I893,PLAN!A:B,2,FALSE),CURSO!A:D,4,FALSE)</f>
        <v>21</v>
      </c>
      <c r="I893">
        <f>VLOOKUP(PREVIOS!H893,CICLO!A:B,2,FALSE)</f>
        <v>54</v>
      </c>
      <c r="J893">
        <f>VLOOKUP(PREVIOS!I893,PLAN!A:B,2,FALSE)</f>
        <v>6</v>
      </c>
    </row>
    <row r="894" spans="1:10" x14ac:dyDescent="0.25">
      <c r="A894">
        <v>893</v>
      </c>
      <c r="B894">
        <f>VLOOKUP(PREVIOS!C894,ALUMNOS!A:B,2,FALSE)</f>
        <v>394</v>
      </c>
      <c r="C894">
        <f>VLOOKUP(PREVIOS!E894&amp;'TABLA PREVIOS'!H894,MATERIAS!A:H,7,FALSE)</f>
        <v>265</v>
      </c>
      <c r="D894">
        <f>VLOOKUP(PREVIOS!G894,CONDICION!A:B,2,FALSE)</f>
        <v>1</v>
      </c>
      <c r="E894">
        <f>PREVIOS!AG894</f>
        <v>1</v>
      </c>
      <c r="F894" s="1" t="s">
        <v>534</v>
      </c>
      <c r="G894" s="1" t="s">
        <v>534</v>
      </c>
      <c r="H894">
        <f>VLOOKUP(PREVIOS!F894&amp;VLOOKUP(PREVIOS!I894,PLAN!A:B,2,FALSE),CURSO!A:D,4,FALSE)</f>
        <v>21</v>
      </c>
      <c r="I894">
        <f>VLOOKUP(PREVIOS!H894,CICLO!A:B,2,FALSE)</f>
        <v>54</v>
      </c>
      <c r="J894">
        <f>VLOOKUP(PREVIOS!I894,PLAN!A:B,2,FALSE)</f>
        <v>6</v>
      </c>
    </row>
    <row r="895" spans="1:10" x14ac:dyDescent="0.25">
      <c r="A895">
        <v>894</v>
      </c>
      <c r="B895">
        <f>VLOOKUP(PREVIOS!C895,ALUMNOS!A:B,2,FALSE)</f>
        <v>394</v>
      </c>
      <c r="C895">
        <f>VLOOKUP(PREVIOS!E895&amp;'TABLA PREVIOS'!H895,MATERIAS!A:H,7,FALSE)</f>
        <v>282</v>
      </c>
      <c r="D895">
        <f>VLOOKUP(PREVIOS!G895,CONDICION!A:B,2,FALSE)</f>
        <v>1</v>
      </c>
      <c r="E895">
        <f>PREVIOS!AG895</f>
        <v>1</v>
      </c>
      <c r="F895" s="1" t="s">
        <v>534</v>
      </c>
      <c r="G895" s="1" t="s">
        <v>534</v>
      </c>
      <c r="H895">
        <f>VLOOKUP(PREVIOS!F895&amp;VLOOKUP(PREVIOS!I895,PLAN!A:B,2,FALSE),CURSO!A:D,4,FALSE)</f>
        <v>22</v>
      </c>
      <c r="I895">
        <f>VLOOKUP(PREVIOS!H895,CICLO!A:B,2,FALSE)</f>
        <v>55</v>
      </c>
      <c r="J895">
        <f>VLOOKUP(PREVIOS!I895,PLAN!A:B,2,FALSE)</f>
        <v>6</v>
      </c>
    </row>
    <row r="896" spans="1:10" x14ac:dyDescent="0.25">
      <c r="A896">
        <v>895</v>
      </c>
      <c r="B896">
        <f>VLOOKUP(PREVIOS!C896,ALUMNOS!A:B,2,FALSE)</f>
        <v>394</v>
      </c>
      <c r="C896">
        <f>VLOOKUP(PREVIOS!E896&amp;'TABLA PREVIOS'!H896,MATERIAS!A:H,7,FALSE)</f>
        <v>290</v>
      </c>
      <c r="D896">
        <f>VLOOKUP(PREVIOS!G896,CONDICION!A:B,2,FALSE)</f>
        <v>1</v>
      </c>
      <c r="E896">
        <f>PREVIOS!AG896</f>
        <v>1</v>
      </c>
      <c r="F896" s="1" t="s">
        <v>534</v>
      </c>
      <c r="G896" s="1" t="s">
        <v>534</v>
      </c>
      <c r="H896">
        <f>VLOOKUP(PREVIOS!F896&amp;VLOOKUP(PREVIOS!I896,PLAN!A:B,2,FALSE),CURSO!A:D,4,FALSE)</f>
        <v>22</v>
      </c>
      <c r="I896">
        <f>VLOOKUP(PREVIOS!H896,CICLO!A:B,2,FALSE)</f>
        <v>55</v>
      </c>
      <c r="J896">
        <f>VLOOKUP(PREVIOS!I896,PLAN!A:B,2,FALSE)</f>
        <v>6</v>
      </c>
    </row>
    <row r="897" spans="1:10" x14ac:dyDescent="0.25">
      <c r="A897">
        <v>896</v>
      </c>
      <c r="B897">
        <f>VLOOKUP(PREVIOS!C897,ALUMNOS!A:B,2,FALSE)</f>
        <v>417</v>
      </c>
      <c r="C897">
        <f>VLOOKUP(PREVIOS!E897&amp;'TABLA PREVIOS'!H897,MATERIAS!A:H,7,FALSE)</f>
        <v>259</v>
      </c>
      <c r="D897">
        <f>VLOOKUP(PREVIOS!G897,CONDICION!A:B,2,FALSE)</f>
        <v>1</v>
      </c>
      <c r="E897">
        <f>PREVIOS!AG897</f>
        <v>1</v>
      </c>
      <c r="F897" s="1" t="s">
        <v>534</v>
      </c>
      <c r="G897" s="1" t="s">
        <v>534</v>
      </c>
      <c r="H897">
        <f>VLOOKUP(PREVIOS!F897&amp;VLOOKUP(PREVIOS!I897,PLAN!A:B,2,FALSE),CURSO!A:D,4,FALSE)</f>
        <v>20</v>
      </c>
      <c r="I897">
        <f>VLOOKUP(PREVIOS!H897,CICLO!A:B,2,FALSE)</f>
        <v>53</v>
      </c>
      <c r="J897">
        <f>VLOOKUP(PREVIOS!I897,PLAN!A:B,2,FALSE)</f>
        <v>6</v>
      </c>
    </row>
    <row r="898" spans="1:10" x14ac:dyDescent="0.25">
      <c r="A898">
        <v>897</v>
      </c>
      <c r="B898">
        <f>VLOOKUP(PREVIOS!C898,ALUMNOS!A:B,2,FALSE)</f>
        <v>417</v>
      </c>
      <c r="C898">
        <f>VLOOKUP(PREVIOS!E898&amp;'TABLA PREVIOS'!H898,MATERIAS!A:H,7,FALSE)</f>
        <v>274</v>
      </c>
      <c r="D898">
        <f>VLOOKUP(PREVIOS!G898,CONDICION!A:B,2,FALSE)</f>
        <v>1</v>
      </c>
      <c r="E898">
        <f>PREVIOS!AG898</f>
        <v>1</v>
      </c>
      <c r="F898" s="1" t="s">
        <v>534</v>
      </c>
      <c r="G898" s="1" t="s">
        <v>534</v>
      </c>
      <c r="H898">
        <f>VLOOKUP(PREVIOS!F898&amp;VLOOKUP(PREVIOS!I898,PLAN!A:B,2,FALSE),CURSO!A:D,4,FALSE)</f>
        <v>21</v>
      </c>
      <c r="I898">
        <f>VLOOKUP(PREVIOS!H898,CICLO!A:B,2,FALSE)</f>
        <v>54</v>
      </c>
      <c r="J898">
        <f>VLOOKUP(PREVIOS!I898,PLAN!A:B,2,FALSE)</f>
        <v>6</v>
      </c>
    </row>
    <row r="899" spans="1:10" x14ac:dyDescent="0.25">
      <c r="A899">
        <v>898</v>
      </c>
      <c r="B899">
        <f>VLOOKUP(PREVIOS!C899,ALUMNOS!A:B,2,FALSE)</f>
        <v>417</v>
      </c>
      <c r="C899">
        <f>VLOOKUP(PREVIOS!E899&amp;'TABLA PREVIOS'!H899,MATERIAS!A:H,7,FALSE)</f>
        <v>277</v>
      </c>
      <c r="D899">
        <f>VLOOKUP(PREVIOS!G899,CONDICION!A:B,2,FALSE)</f>
        <v>1</v>
      </c>
      <c r="E899">
        <f>PREVIOS!AG899</f>
        <v>1</v>
      </c>
      <c r="F899" s="1" t="s">
        <v>534</v>
      </c>
      <c r="G899" s="1" t="s">
        <v>534</v>
      </c>
      <c r="H899">
        <f>VLOOKUP(PREVIOS!F899&amp;VLOOKUP(PREVIOS!I899,PLAN!A:B,2,FALSE),CURSO!A:D,4,FALSE)</f>
        <v>21</v>
      </c>
      <c r="I899">
        <f>VLOOKUP(PREVIOS!H899,CICLO!A:B,2,FALSE)</f>
        <v>54</v>
      </c>
      <c r="J899">
        <f>VLOOKUP(PREVIOS!I899,PLAN!A:B,2,FALSE)</f>
        <v>6</v>
      </c>
    </row>
    <row r="900" spans="1:10" x14ac:dyDescent="0.25">
      <c r="A900">
        <v>899</v>
      </c>
      <c r="B900">
        <f>VLOOKUP(PREVIOS!C900,ALUMNOS!A:B,2,FALSE)</f>
        <v>417</v>
      </c>
      <c r="C900">
        <f>VLOOKUP(PREVIOS!E900&amp;'TABLA PREVIOS'!H900,MATERIAS!A:H,7,FALSE)</f>
        <v>276</v>
      </c>
      <c r="D900">
        <f>VLOOKUP(PREVIOS!G900,CONDICION!A:B,2,FALSE)</f>
        <v>1</v>
      </c>
      <c r="E900">
        <f>PREVIOS!AG900</f>
        <v>1</v>
      </c>
      <c r="F900" s="1" t="s">
        <v>534</v>
      </c>
      <c r="G900" s="1" t="s">
        <v>534</v>
      </c>
      <c r="H900">
        <f>VLOOKUP(PREVIOS!F900&amp;VLOOKUP(PREVIOS!I900,PLAN!A:B,2,FALSE),CURSO!A:D,4,FALSE)</f>
        <v>21</v>
      </c>
      <c r="I900">
        <f>VLOOKUP(PREVIOS!H900,CICLO!A:B,2,FALSE)</f>
        <v>54</v>
      </c>
      <c r="J900">
        <f>VLOOKUP(PREVIOS!I900,PLAN!A:B,2,FALSE)</f>
        <v>6</v>
      </c>
    </row>
    <row r="901" spans="1:10" x14ac:dyDescent="0.25">
      <c r="A901">
        <v>900</v>
      </c>
      <c r="B901">
        <f>VLOOKUP(PREVIOS!C901,ALUMNOS!A:B,2,FALSE)</f>
        <v>417</v>
      </c>
      <c r="C901">
        <f>VLOOKUP(PREVIOS!E901&amp;'TABLA PREVIOS'!H901,MATERIAS!A:H,7,FALSE)</f>
        <v>275</v>
      </c>
      <c r="D901">
        <f>VLOOKUP(PREVIOS!G901,CONDICION!A:B,2,FALSE)</f>
        <v>1</v>
      </c>
      <c r="E901">
        <f>PREVIOS!AG901</f>
        <v>1</v>
      </c>
      <c r="F901" s="1" t="s">
        <v>534</v>
      </c>
      <c r="G901" s="1" t="s">
        <v>534</v>
      </c>
      <c r="H901">
        <f>VLOOKUP(PREVIOS!F901&amp;VLOOKUP(PREVIOS!I901,PLAN!A:B,2,FALSE),CURSO!A:D,4,FALSE)</f>
        <v>21</v>
      </c>
      <c r="I901">
        <f>VLOOKUP(PREVIOS!H901,CICLO!A:B,2,FALSE)</f>
        <v>54</v>
      </c>
      <c r="J901">
        <f>VLOOKUP(PREVIOS!I901,PLAN!A:B,2,FALSE)</f>
        <v>6</v>
      </c>
    </row>
    <row r="902" spans="1:10" x14ac:dyDescent="0.25">
      <c r="A902">
        <v>901</v>
      </c>
      <c r="B902">
        <f>VLOOKUP(PREVIOS!C902,ALUMNOS!A:B,2,FALSE)</f>
        <v>417</v>
      </c>
      <c r="C902">
        <f>VLOOKUP(PREVIOS!E902&amp;'TABLA PREVIOS'!H902,MATERIAS!A:H,7,FALSE)</f>
        <v>273</v>
      </c>
      <c r="D902">
        <f>VLOOKUP(PREVIOS!G902,CONDICION!A:B,2,FALSE)</f>
        <v>1</v>
      </c>
      <c r="E902">
        <f>PREVIOS!AG902</f>
        <v>1</v>
      </c>
      <c r="F902" s="1" t="s">
        <v>534</v>
      </c>
      <c r="G902" s="1" t="s">
        <v>534</v>
      </c>
      <c r="H902">
        <f>VLOOKUP(PREVIOS!F902&amp;VLOOKUP(PREVIOS!I902,PLAN!A:B,2,FALSE),CURSO!A:D,4,FALSE)</f>
        <v>21</v>
      </c>
      <c r="I902">
        <f>VLOOKUP(PREVIOS!H902,CICLO!A:B,2,FALSE)</f>
        <v>54</v>
      </c>
      <c r="J902">
        <f>VLOOKUP(PREVIOS!I902,PLAN!A:B,2,FALSE)</f>
        <v>6</v>
      </c>
    </row>
    <row r="903" spans="1:10" x14ac:dyDescent="0.25">
      <c r="A903">
        <v>902</v>
      </c>
      <c r="B903">
        <f>VLOOKUP(PREVIOS!C903,ALUMNOS!A:B,2,FALSE)</f>
        <v>417</v>
      </c>
      <c r="C903">
        <f>VLOOKUP(PREVIOS!E903&amp;'TABLA PREVIOS'!H903,MATERIAS!A:H,7,FALSE)</f>
        <v>285</v>
      </c>
      <c r="D903">
        <f>VLOOKUP(PREVIOS!G903,CONDICION!A:B,2,FALSE)</f>
        <v>1</v>
      </c>
      <c r="E903">
        <f>PREVIOS!AG903</f>
        <v>1</v>
      </c>
      <c r="F903" s="1" t="s">
        <v>534</v>
      </c>
      <c r="G903" s="1" t="s">
        <v>534</v>
      </c>
      <c r="H903">
        <f>VLOOKUP(PREVIOS!F903&amp;VLOOKUP(PREVIOS!I903,PLAN!A:B,2,FALSE),CURSO!A:D,4,FALSE)</f>
        <v>22</v>
      </c>
      <c r="I903">
        <f>VLOOKUP(PREVIOS!H903,CICLO!A:B,2,FALSE)</f>
        <v>55</v>
      </c>
      <c r="J903">
        <f>VLOOKUP(PREVIOS!I903,PLAN!A:B,2,FALSE)</f>
        <v>6</v>
      </c>
    </row>
    <row r="904" spans="1:10" x14ac:dyDescent="0.25">
      <c r="A904">
        <v>903</v>
      </c>
      <c r="B904">
        <f>VLOOKUP(PREVIOS!C904,ALUMNOS!A:B,2,FALSE)</f>
        <v>417</v>
      </c>
      <c r="C904">
        <f>VLOOKUP(PREVIOS!E904&amp;'TABLA PREVIOS'!H904,MATERIAS!A:H,7,FALSE)</f>
        <v>284</v>
      </c>
      <c r="D904">
        <f>VLOOKUP(PREVIOS!G904,CONDICION!A:B,2,FALSE)</f>
        <v>1</v>
      </c>
      <c r="E904">
        <f>PREVIOS!AG904</f>
        <v>1</v>
      </c>
      <c r="F904" s="1" t="s">
        <v>534</v>
      </c>
      <c r="G904" s="1" t="s">
        <v>534</v>
      </c>
      <c r="H904">
        <f>VLOOKUP(PREVIOS!F904&amp;VLOOKUP(PREVIOS!I904,PLAN!A:B,2,FALSE),CURSO!A:D,4,FALSE)</f>
        <v>22</v>
      </c>
      <c r="I904">
        <f>VLOOKUP(PREVIOS!H904,CICLO!A:B,2,FALSE)</f>
        <v>55</v>
      </c>
      <c r="J904">
        <f>VLOOKUP(PREVIOS!I904,PLAN!A:B,2,FALSE)</f>
        <v>6</v>
      </c>
    </row>
    <row r="905" spans="1:10" x14ac:dyDescent="0.25">
      <c r="A905">
        <v>904</v>
      </c>
      <c r="B905">
        <f>VLOOKUP(PREVIOS!C905,ALUMNOS!A:B,2,FALSE)</f>
        <v>417</v>
      </c>
      <c r="C905">
        <f>VLOOKUP(PREVIOS!E905&amp;'TABLA PREVIOS'!H905,MATERIAS!A:H,7,FALSE)</f>
        <v>287</v>
      </c>
      <c r="D905">
        <f>VLOOKUP(PREVIOS!G905,CONDICION!A:B,2,FALSE)</f>
        <v>1</v>
      </c>
      <c r="E905">
        <f>PREVIOS!AG905</f>
        <v>1</v>
      </c>
      <c r="F905" s="1" t="s">
        <v>534</v>
      </c>
      <c r="G905" s="1" t="s">
        <v>534</v>
      </c>
      <c r="H905">
        <f>VLOOKUP(PREVIOS!F905&amp;VLOOKUP(PREVIOS!I905,PLAN!A:B,2,FALSE),CURSO!A:D,4,FALSE)</f>
        <v>22</v>
      </c>
      <c r="I905">
        <f>VLOOKUP(PREVIOS!H905,CICLO!A:B,2,FALSE)</f>
        <v>55</v>
      </c>
      <c r="J905">
        <f>VLOOKUP(PREVIOS!I905,PLAN!A:B,2,FALSE)</f>
        <v>6</v>
      </c>
    </row>
    <row r="906" spans="1:10" x14ac:dyDescent="0.25">
      <c r="A906">
        <v>905</v>
      </c>
      <c r="B906">
        <f>VLOOKUP(PREVIOS!C906,ALUMNOS!A:B,2,FALSE)</f>
        <v>417</v>
      </c>
      <c r="C906">
        <f>VLOOKUP(PREVIOS!E906&amp;'TABLA PREVIOS'!H906,MATERIAS!A:H,7,FALSE)</f>
        <v>286</v>
      </c>
      <c r="D906">
        <f>VLOOKUP(PREVIOS!G906,CONDICION!A:B,2,FALSE)</f>
        <v>1</v>
      </c>
      <c r="E906">
        <f>PREVIOS!AG906</f>
        <v>1</v>
      </c>
      <c r="F906" s="1" t="s">
        <v>534</v>
      </c>
      <c r="G906" s="1" t="s">
        <v>534</v>
      </c>
      <c r="H906">
        <f>VLOOKUP(PREVIOS!F906&amp;VLOOKUP(PREVIOS!I906,PLAN!A:B,2,FALSE),CURSO!A:D,4,FALSE)</f>
        <v>22</v>
      </c>
      <c r="I906">
        <f>VLOOKUP(PREVIOS!H906,CICLO!A:B,2,FALSE)</f>
        <v>55</v>
      </c>
      <c r="J906">
        <f>VLOOKUP(PREVIOS!I906,PLAN!A:B,2,FALSE)</f>
        <v>6</v>
      </c>
    </row>
    <row r="907" spans="1:10" x14ac:dyDescent="0.25">
      <c r="A907">
        <v>906</v>
      </c>
      <c r="B907">
        <f>VLOOKUP(PREVIOS!C907,ALUMNOS!A:B,2,FALSE)</f>
        <v>417</v>
      </c>
      <c r="C907">
        <f>VLOOKUP(PREVIOS!E907&amp;'TABLA PREVIOS'!H907,MATERIAS!A:H,7,FALSE)</f>
        <v>292</v>
      </c>
      <c r="D907">
        <f>VLOOKUP(PREVIOS!G907,CONDICION!A:B,2,FALSE)</f>
        <v>1</v>
      </c>
      <c r="E907">
        <f>PREVIOS!AG907</f>
        <v>1</v>
      </c>
      <c r="F907" s="1" t="s">
        <v>534</v>
      </c>
      <c r="G907" s="1" t="s">
        <v>534</v>
      </c>
      <c r="H907">
        <f>VLOOKUP(PREVIOS!F907&amp;VLOOKUP(PREVIOS!I907,PLAN!A:B,2,FALSE),CURSO!A:D,4,FALSE)</f>
        <v>22</v>
      </c>
      <c r="I907">
        <f>VLOOKUP(PREVIOS!H907,CICLO!A:B,2,FALSE)</f>
        <v>55</v>
      </c>
      <c r="J907">
        <f>VLOOKUP(PREVIOS!I907,PLAN!A:B,2,FALSE)</f>
        <v>6</v>
      </c>
    </row>
    <row r="908" spans="1:10" x14ac:dyDescent="0.25">
      <c r="A908">
        <v>907</v>
      </c>
      <c r="B908">
        <f>VLOOKUP(PREVIOS!C908,ALUMNOS!A:B,2,FALSE)</f>
        <v>417</v>
      </c>
      <c r="C908">
        <f>VLOOKUP(PREVIOS!E908&amp;'TABLA PREVIOS'!H908,MATERIAS!A:H,7,FALSE)</f>
        <v>291</v>
      </c>
      <c r="D908">
        <f>VLOOKUP(PREVIOS!G908,CONDICION!A:B,2,FALSE)</f>
        <v>1</v>
      </c>
      <c r="E908">
        <f>PREVIOS!AG908</f>
        <v>1</v>
      </c>
      <c r="F908" s="1" t="s">
        <v>534</v>
      </c>
      <c r="G908" s="1" t="s">
        <v>534</v>
      </c>
      <c r="H908">
        <f>VLOOKUP(PREVIOS!F908&amp;VLOOKUP(PREVIOS!I908,PLAN!A:B,2,FALSE),CURSO!A:D,4,FALSE)</f>
        <v>22</v>
      </c>
      <c r="I908">
        <f>VLOOKUP(PREVIOS!H908,CICLO!A:B,2,FALSE)</f>
        <v>55</v>
      </c>
      <c r="J908">
        <f>VLOOKUP(PREVIOS!I908,PLAN!A:B,2,FALSE)</f>
        <v>6</v>
      </c>
    </row>
    <row r="909" spans="1:10" x14ac:dyDescent="0.25">
      <c r="A909">
        <v>908</v>
      </c>
      <c r="B909">
        <f>VLOOKUP(PREVIOS!C909,ALUMNOS!A:B,2,FALSE)</f>
        <v>417</v>
      </c>
      <c r="C909">
        <f>VLOOKUP(PREVIOS!E909&amp;'TABLA PREVIOS'!H909,MATERIAS!A:H,7,FALSE)</f>
        <v>282</v>
      </c>
      <c r="D909">
        <f>VLOOKUP(PREVIOS!G909,CONDICION!A:B,2,FALSE)</f>
        <v>1</v>
      </c>
      <c r="E909">
        <f>PREVIOS!AG909</f>
        <v>1</v>
      </c>
      <c r="F909" s="1" t="s">
        <v>534</v>
      </c>
      <c r="G909" s="1" t="s">
        <v>534</v>
      </c>
      <c r="H909">
        <f>VLOOKUP(PREVIOS!F909&amp;VLOOKUP(PREVIOS!I909,PLAN!A:B,2,FALSE),CURSO!A:D,4,FALSE)</f>
        <v>22</v>
      </c>
      <c r="I909">
        <f>VLOOKUP(PREVIOS!H909,CICLO!A:B,2,FALSE)</f>
        <v>55</v>
      </c>
      <c r="J909">
        <f>VLOOKUP(PREVIOS!I909,PLAN!A:B,2,FALSE)</f>
        <v>6</v>
      </c>
    </row>
    <row r="910" spans="1:10" x14ac:dyDescent="0.25">
      <c r="A910">
        <v>909</v>
      </c>
      <c r="B910">
        <f>VLOOKUP(PREVIOS!C910,ALUMNOS!A:B,2,FALSE)</f>
        <v>417</v>
      </c>
      <c r="C910">
        <f>VLOOKUP(PREVIOS!E910&amp;'TABLA PREVIOS'!H910,MATERIAS!A:H,7,FALSE)</f>
        <v>279</v>
      </c>
      <c r="D910">
        <f>VLOOKUP(PREVIOS!G910,CONDICION!A:B,2,FALSE)</f>
        <v>1</v>
      </c>
      <c r="E910">
        <f>PREVIOS!AG910</f>
        <v>1</v>
      </c>
      <c r="F910" s="1" t="s">
        <v>534</v>
      </c>
      <c r="G910" s="1" t="s">
        <v>534</v>
      </c>
      <c r="H910">
        <f>VLOOKUP(PREVIOS!F910&amp;VLOOKUP(PREVIOS!I910,PLAN!A:B,2,FALSE),CURSO!A:D,4,FALSE)</f>
        <v>22</v>
      </c>
      <c r="I910">
        <f>VLOOKUP(PREVIOS!H910,CICLO!A:B,2,FALSE)</f>
        <v>55</v>
      </c>
      <c r="J910">
        <f>VLOOKUP(PREVIOS!I910,PLAN!A:B,2,FALSE)</f>
        <v>6</v>
      </c>
    </row>
    <row r="911" spans="1:10" x14ac:dyDescent="0.25">
      <c r="A911">
        <v>910</v>
      </c>
      <c r="B911">
        <f>VLOOKUP(PREVIOS!C911,ALUMNOS!A:B,2,FALSE)</f>
        <v>417</v>
      </c>
      <c r="C911">
        <f>VLOOKUP(PREVIOS!E911&amp;'TABLA PREVIOS'!H911,MATERIAS!A:H,7,FALSE)</f>
        <v>280</v>
      </c>
      <c r="D911">
        <f>VLOOKUP(PREVIOS!G911,CONDICION!A:B,2,FALSE)</f>
        <v>1</v>
      </c>
      <c r="E911">
        <f>PREVIOS!AG911</f>
        <v>1</v>
      </c>
      <c r="F911" s="1" t="s">
        <v>534</v>
      </c>
      <c r="G911" s="1" t="s">
        <v>534</v>
      </c>
      <c r="H911">
        <f>VLOOKUP(PREVIOS!F911&amp;VLOOKUP(PREVIOS!I911,PLAN!A:B,2,FALSE),CURSO!A:D,4,FALSE)</f>
        <v>22</v>
      </c>
      <c r="I911">
        <f>VLOOKUP(PREVIOS!H911,CICLO!A:B,2,FALSE)</f>
        <v>55</v>
      </c>
      <c r="J911">
        <f>VLOOKUP(PREVIOS!I911,PLAN!A:B,2,FALSE)</f>
        <v>6</v>
      </c>
    </row>
    <row r="912" spans="1:10" x14ac:dyDescent="0.25">
      <c r="A912">
        <v>911</v>
      </c>
      <c r="B912">
        <f>VLOOKUP(PREVIOS!C912,ALUMNOS!A:B,2,FALSE)</f>
        <v>417</v>
      </c>
      <c r="C912">
        <f>VLOOKUP(PREVIOS!E912&amp;'TABLA PREVIOS'!H912,MATERIAS!A:H,7,FALSE)</f>
        <v>281</v>
      </c>
      <c r="D912">
        <f>VLOOKUP(PREVIOS!G912,CONDICION!A:B,2,FALSE)</f>
        <v>1</v>
      </c>
      <c r="E912">
        <f>PREVIOS!AG912</f>
        <v>1</v>
      </c>
      <c r="F912" s="1" t="s">
        <v>534</v>
      </c>
      <c r="G912" s="1" t="s">
        <v>534</v>
      </c>
      <c r="H912">
        <f>VLOOKUP(PREVIOS!F912&amp;VLOOKUP(PREVIOS!I912,PLAN!A:B,2,FALSE),CURSO!A:D,4,FALSE)</f>
        <v>22</v>
      </c>
      <c r="I912">
        <f>VLOOKUP(PREVIOS!H912,CICLO!A:B,2,FALSE)</f>
        <v>55</v>
      </c>
      <c r="J912">
        <f>VLOOKUP(PREVIOS!I912,PLAN!A:B,2,FALSE)</f>
        <v>6</v>
      </c>
    </row>
    <row r="913" spans="1:10" x14ac:dyDescent="0.25">
      <c r="A913">
        <v>912</v>
      </c>
      <c r="B913">
        <f>VLOOKUP(PREVIOS!C913,ALUMNOS!A:B,2,FALSE)</f>
        <v>417</v>
      </c>
      <c r="C913">
        <f>VLOOKUP(PREVIOS!E913&amp;'TABLA PREVIOS'!H913,MATERIAS!A:H,7,FALSE)</f>
        <v>288</v>
      </c>
      <c r="D913">
        <f>VLOOKUP(PREVIOS!G913,CONDICION!A:B,2,FALSE)</f>
        <v>1</v>
      </c>
      <c r="E913">
        <f>PREVIOS!AG913</f>
        <v>1</v>
      </c>
      <c r="F913" s="1" t="s">
        <v>534</v>
      </c>
      <c r="G913" s="1" t="s">
        <v>534</v>
      </c>
      <c r="H913">
        <f>VLOOKUP(PREVIOS!F913&amp;VLOOKUP(PREVIOS!I913,PLAN!A:B,2,FALSE),CURSO!A:D,4,FALSE)</f>
        <v>22</v>
      </c>
      <c r="I913">
        <f>VLOOKUP(PREVIOS!H913,CICLO!A:B,2,FALSE)</f>
        <v>55</v>
      </c>
      <c r="J913">
        <f>VLOOKUP(PREVIOS!I913,PLAN!A:B,2,FALSE)</f>
        <v>6</v>
      </c>
    </row>
    <row r="914" spans="1:10" x14ac:dyDescent="0.25">
      <c r="A914">
        <v>913</v>
      </c>
      <c r="B914">
        <f>VLOOKUP(PREVIOS!C914,ALUMNOS!A:B,2,FALSE)</f>
        <v>417</v>
      </c>
      <c r="C914">
        <f>VLOOKUP(PREVIOS!E914&amp;'TABLA PREVIOS'!H914,MATERIAS!A:H,7,FALSE)</f>
        <v>290</v>
      </c>
      <c r="D914">
        <f>VLOOKUP(PREVIOS!G914,CONDICION!A:B,2,FALSE)</f>
        <v>1</v>
      </c>
      <c r="E914">
        <f>PREVIOS!AG914</f>
        <v>1</v>
      </c>
      <c r="F914" s="1" t="s">
        <v>534</v>
      </c>
      <c r="G914" s="1" t="s">
        <v>534</v>
      </c>
      <c r="H914">
        <f>VLOOKUP(PREVIOS!F914&amp;VLOOKUP(PREVIOS!I914,PLAN!A:B,2,FALSE),CURSO!A:D,4,FALSE)</f>
        <v>22</v>
      </c>
      <c r="I914">
        <f>VLOOKUP(PREVIOS!H914,CICLO!A:B,2,FALSE)</f>
        <v>55</v>
      </c>
      <c r="J914">
        <f>VLOOKUP(PREVIOS!I914,PLAN!A:B,2,FALSE)</f>
        <v>6</v>
      </c>
    </row>
    <row r="915" spans="1:10" x14ac:dyDescent="0.25">
      <c r="A915">
        <v>914</v>
      </c>
      <c r="B915">
        <f>VLOOKUP(PREVIOS!C915,ALUMNOS!A:B,2,FALSE)</f>
        <v>428</v>
      </c>
      <c r="C915">
        <f>VLOOKUP(PREVIOS!E915&amp;'TABLA PREVIOS'!H915,MATERIAS!A:H,7,FALSE)</f>
        <v>247</v>
      </c>
      <c r="D915">
        <f>VLOOKUP(PREVIOS!G915,CONDICION!A:B,2,FALSE)</f>
        <v>1</v>
      </c>
      <c r="E915">
        <f>PREVIOS!AG915</f>
        <v>1</v>
      </c>
      <c r="F915" s="1" t="s">
        <v>534</v>
      </c>
      <c r="G915" s="1" t="s">
        <v>534</v>
      </c>
      <c r="H915">
        <f>VLOOKUP(PREVIOS!F915&amp;VLOOKUP(PREVIOS!I915,PLAN!A:B,2,FALSE),CURSO!A:D,4,FALSE)</f>
        <v>19</v>
      </c>
      <c r="I915">
        <f>VLOOKUP(PREVIOS!H915,CICLO!A:B,2,FALSE)</f>
        <v>52</v>
      </c>
      <c r="J915">
        <f>VLOOKUP(PREVIOS!I915,PLAN!A:B,2,FALSE)</f>
        <v>5</v>
      </c>
    </row>
    <row r="916" spans="1:10" x14ac:dyDescent="0.25">
      <c r="A916">
        <v>915</v>
      </c>
      <c r="B916">
        <f>VLOOKUP(PREVIOS!C916,ALUMNOS!A:B,2,FALSE)</f>
        <v>428</v>
      </c>
      <c r="C916">
        <f>VLOOKUP(PREVIOS!E916&amp;'TABLA PREVIOS'!H916,MATERIAS!A:H,7,FALSE)</f>
        <v>245</v>
      </c>
      <c r="D916">
        <f>VLOOKUP(PREVIOS!G916,CONDICION!A:B,2,FALSE)</f>
        <v>1</v>
      </c>
      <c r="E916">
        <f>PREVIOS!AG916</f>
        <v>1</v>
      </c>
      <c r="F916" s="1" t="s">
        <v>534</v>
      </c>
      <c r="G916" s="1" t="s">
        <v>534</v>
      </c>
      <c r="H916">
        <f>VLOOKUP(PREVIOS!F916&amp;VLOOKUP(PREVIOS!I916,PLAN!A:B,2,FALSE),CURSO!A:D,4,FALSE)</f>
        <v>19</v>
      </c>
      <c r="I916">
        <f>VLOOKUP(PREVIOS!H916,CICLO!A:B,2,FALSE)</f>
        <v>52</v>
      </c>
      <c r="J916">
        <f>VLOOKUP(PREVIOS!I916,PLAN!A:B,2,FALSE)</f>
        <v>5</v>
      </c>
    </row>
    <row r="917" spans="1:10" x14ac:dyDescent="0.25">
      <c r="A917">
        <v>916</v>
      </c>
      <c r="B917">
        <f>VLOOKUP(PREVIOS!C917,ALUMNOS!A:B,2,FALSE)</f>
        <v>428</v>
      </c>
      <c r="C917">
        <f>VLOOKUP(PREVIOS!E917&amp;'TABLA PREVIOS'!H917,MATERIAS!A:H,7,FALSE)</f>
        <v>274</v>
      </c>
      <c r="D917">
        <f>VLOOKUP(PREVIOS!G917,CONDICION!A:B,2,FALSE)</f>
        <v>1</v>
      </c>
      <c r="E917">
        <f>PREVIOS!AG917</f>
        <v>1</v>
      </c>
      <c r="F917" s="1" t="s">
        <v>534</v>
      </c>
      <c r="G917" s="1" t="s">
        <v>534</v>
      </c>
      <c r="H917">
        <f>VLOOKUP(PREVIOS!F917&amp;VLOOKUP(PREVIOS!I917,PLAN!A:B,2,FALSE),CURSO!A:D,4,FALSE)</f>
        <v>21</v>
      </c>
      <c r="I917">
        <f>VLOOKUP(PREVIOS!H917,CICLO!A:B,2,FALSE)</f>
        <v>54</v>
      </c>
      <c r="J917">
        <f>VLOOKUP(PREVIOS!I917,PLAN!A:B,2,FALSE)</f>
        <v>6</v>
      </c>
    </row>
    <row r="918" spans="1:10" x14ac:dyDescent="0.25">
      <c r="A918">
        <v>917</v>
      </c>
      <c r="B918">
        <f>VLOOKUP(PREVIOS!C918,ALUMNOS!A:B,2,FALSE)</f>
        <v>428</v>
      </c>
      <c r="C918">
        <f>VLOOKUP(PREVIOS!E918&amp;'TABLA PREVIOS'!H918,MATERIAS!A:H,7,FALSE)</f>
        <v>277</v>
      </c>
      <c r="D918">
        <f>VLOOKUP(PREVIOS!G918,CONDICION!A:B,2,FALSE)</f>
        <v>1</v>
      </c>
      <c r="E918">
        <f>PREVIOS!AG918</f>
        <v>1</v>
      </c>
      <c r="F918" s="1" t="s">
        <v>534</v>
      </c>
      <c r="G918" s="1" t="s">
        <v>534</v>
      </c>
      <c r="H918">
        <f>VLOOKUP(PREVIOS!F918&amp;VLOOKUP(PREVIOS!I918,PLAN!A:B,2,FALSE),CURSO!A:D,4,FALSE)</f>
        <v>21</v>
      </c>
      <c r="I918">
        <f>VLOOKUP(PREVIOS!H918,CICLO!A:B,2,FALSE)</f>
        <v>54</v>
      </c>
      <c r="J918">
        <f>VLOOKUP(PREVIOS!I918,PLAN!A:B,2,FALSE)</f>
        <v>6</v>
      </c>
    </row>
    <row r="919" spans="1:10" x14ac:dyDescent="0.25">
      <c r="A919">
        <v>918</v>
      </c>
      <c r="B919">
        <f>VLOOKUP(PREVIOS!C919,ALUMNOS!A:B,2,FALSE)</f>
        <v>428</v>
      </c>
      <c r="C919">
        <f>VLOOKUP(PREVIOS!E919&amp;'TABLA PREVIOS'!H919,MATERIAS!A:H,7,FALSE)</f>
        <v>276</v>
      </c>
      <c r="D919">
        <f>VLOOKUP(PREVIOS!G919,CONDICION!A:B,2,FALSE)</f>
        <v>1</v>
      </c>
      <c r="E919">
        <f>PREVIOS!AG919</f>
        <v>1</v>
      </c>
      <c r="F919" s="1" t="s">
        <v>534</v>
      </c>
      <c r="G919" s="1" t="s">
        <v>534</v>
      </c>
      <c r="H919">
        <f>VLOOKUP(PREVIOS!F919&amp;VLOOKUP(PREVIOS!I919,PLAN!A:B,2,FALSE),CURSO!A:D,4,FALSE)</f>
        <v>21</v>
      </c>
      <c r="I919">
        <f>VLOOKUP(PREVIOS!H919,CICLO!A:B,2,FALSE)</f>
        <v>54</v>
      </c>
      <c r="J919">
        <f>VLOOKUP(PREVIOS!I919,PLAN!A:B,2,FALSE)</f>
        <v>6</v>
      </c>
    </row>
    <row r="920" spans="1:10" x14ac:dyDescent="0.25">
      <c r="A920">
        <v>919</v>
      </c>
      <c r="B920">
        <f>VLOOKUP(PREVIOS!C920,ALUMNOS!A:B,2,FALSE)</f>
        <v>428</v>
      </c>
      <c r="C920">
        <f>VLOOKUP(PREVIOS!E920&amp;'TABLA PREVIOS'!H920,MATERIAS!A:H,7,FALSE)</f>
        <v>275</v>
      </c>
      <c r="D920">
        <f>VLOOKUP(PREVIOS!G920,CONDICION!A:B,2,FALSE)</f>
        <v>1</v>
      </c>
      <c r="E920">
        <f>PREVIOS!AG920</f>
        <v>1</v>
      </c>
      <c r="F920" s="1" t="s">
        <v>534</v>
      </c>
      <c r="G920" s="1" t="s">
        <v>534</v>
      </c>
      <c r="H920">
        <f>VLOOKUP(PREVIOS!F920&amp;VLOOKUP(PREVIOS!I920,PLAN!A:B,2,FALSE),CURSO!A:D,4,FALSE)</f>
        <v>21</v>
      </c>
      <c r="I920">
        <f>VLOOKUP(PREVIOS!H920,CICLO!A:B,2,FALSE)</f>
        <v>54</v>
      </c>
      <c r="J920">
        <f>VLOOKUP(PREVIOS!I920,PLAN!A:B,2,FALSE)</f>
        <v>6</v>
      </c>
    </row>
    <row r="921" spans="1:10" x14ac:dyDescent="0.25">
      <c r="A921">
        <v>920</v>
      </c>
      <c r="B921">
        <f>VLOOKUP(PREVIOS!C921,ALUMNOS!A:B,2,FALSE)</f>
        <v>428</v>
      </c>
      <c r="C921">
        <f>VLOOKUP(PREVIOS!E921&amp;'TABLA PREVIOS'!H921,MATERIAS!A:H,7,FALSE)</f>
        <v>273</v>
      </c>
      <c r="D921">
        <f>VLOOKUP(PREVIOS!G921,CONDICION!A:B,2,FALSE)</f>
        <v>1</v>
      </c>
      <c r="E921">
        <f>PREVIOS!AG921</f>
        <v>1</v>
      </c>
      <c r="F921" s="1" t="s">
        <v>534</v>
      </c>
      <c r="G921" s="1" t="s">
        <v>534</v>
      </c>
      <c r="H921">
        <f>VLOOKUP(PREVIOS!F921&amp;VLOOKUP(PREVIOS!I921,PLAN!A:B,2,FALSE),CURSO!A:D,4,FALSE)</f>
        <v>21</v>
      </c>
      <c r="I921">
        <f>VLOOKUP(PREVIOS!H921,CICLO!A:B,2,FALSE)</f>
        <v>54</v>
      </c>
      <c r="J921">
        <f>VLOOKUP(PREVIOS!I921,PLAN!A:B,2,FALSE)</f>
        <v>6</v>
      </c>
    </row>
    <row r="922" spans="1:10" x14ac:dyDescent="0.25">
      <c r="A922">
        <v>921</v>
      </c>
      <c r="B922">
        <f>VLOOKUP(PREVIOS!C922,ALUMNOS!A:B,2,FALSE)</f>
        <v>428</v>
      </c>
      <c r="C922">
        <f>VLOOKUP(PREVIOS!E922&amp;'TABLA PREVIOS'!H922,MATERIAS!A:H,7,FALSE)</f>
        <v>280</v>
      </c>
      <c r="D922">
        <f>VLOOKUP(PREVIOS!G922,CONDICION!A:B,2,FALSE)</f>
        <v>1</v>
      </c>
      <c r="E922">
        <f>PREVIOS!AG922</f>
        <v>1</v>
      </c>
      <c r="F922" s="1" t="s">
        <v>534</v>
      </c>
      <c r="G922" s="1" t="s">
        <v>534</v>
      </c>
      <c r="H922">
        <f>VLOOKUP(PREVIOS!F922&amp;VLOOKUP(PREVIOS!I922,PLAN!A:B,2,FALSE),CURSO!A:D,4,FALSE)</f>
        <v>22</v>
      </c>
      <c r="I922">
        <f>VLOOKUP(PREVIOS!H922,CICLO!A:B,2,FALSE)</f>
        <v>55</v>
      </c>
      <c r="J922">
        <f>VLOOKUP(PREVIOS!I922,PLAN!A:B,2,FALSE)</f>
        <v>6</v>
      </c>
    </row>
    <row r="923" spans="1:10" x14ac:dyDescent="0.25">
      <c r="A923">
        <v>922</v>
      </c>
      <c r="B923">
        <f>VLOOKUP(PREVIOS!C923,ALUMNOS!A:B,2,FALSE)</f>
        <v>495</v>
      </c>
      <c r="C923">
        <f>VLOOKUP(PREVIOS!E923&amp;'TABLA PREVIOS'!H923,MATERIAS!A:H,7,FALSE)</f>
        <v>260</v>
      </c>
      <c r="D923">
        <f>VLOOKUP(PREVIOS!G923,CONDICION!A:B,2,FALSE)</f>
        <v>2</v>
      </c>
      <c r="E923">
        <f>PREVIOS!AG923</f>
        <v>7</v>
      </c>
      <c r="F923" s="1" t="s">
        <v>534</v>
      </c>
      <c r="G923" s="1" t="s">
        <v>534</v>
      </c>
      <c r="H923">
        <f>VLOOKUP(PREVIOS!F923&amp;VLOOKUP(PREVIOS!I923,PLAN!A:B,2,FALSE),CURSO!A:D,4,FALSE)</f>
        <v>20</v>
      </c>
      <c r="I923">
        <f>VLOOKUP(PREVIOS!H923,CICLO!A:B,2,FALSE)</f>
        <v>54</v>
      </c>
      <c r="J923">
        <f>VLOOKUP(PREVIOS!I923,PLAN!A:B,2,FALSE)</f>
        <v>6</v>
      </c>
    </row>
    <row r="924" spans="1:10" x14ac:dyDescent="0.25">
      <c r="A924">
        <v>923</v>
      </c>
      <c r="B924">
        <f>VLOOKUP(PREVIOS!C924,ALUMNOS!A:B,2,FALSE)</f>
        <v>495</v>
      </c>
      <c r="C924">
        <f>VLOOKUP(PREVIOS!E924&amp;'TABLA PREVIOS'!H924,MATERIAS!A:H,7,FALSE)</f>
        <v>290</v>
      </c>
      <c r="D924">
        <f>VLOOKUP(PREVIOS!G924,CONDICION!A:B,2,FALSE)</f>
        <v>1</v>
      </c>
      <c r="E924">
        <f>PREVIOS!AG924</f>
        <v>1</v>
      </c>
      <c r="F924" s="1" t="s">
        <v>534</v>
      </c>
      <c r="G924" s="1" t="s">
        <v>534</v>
      </c>
      <c r="H924">
        <f>VLOOKUP(PREVIOS!F924&amp;VLOOKUP(PREVIOS!I924,PLAN!A:B,2,FALSE),CURSO!A:D,4,FALSE)</f>
        <v>22</v>
      </c>
      <c r="I924">
        <f>VLOOKUP(PREVIOS!H924,CICLO!A:B,2,FALSE)</f>
        <v>55</v>
      </c>
      <c r="J924">
        <f>VLOOKUP(PREVIOS!I924,PLAN!A:B,2,FALSE)</f>
        <v>6</v>
      </c>
    </row>
    <row r="925" spans="1:10" x14ac:dyDescent="0.25">
      <c r="A925">
        <v>924</v>
      </c>
      <c r="B925">
        <f>VLOOKUP(PREVIOS!C925,ALUMNOS!A:B,2,FALSE)</f>
        <v>525</v>
      </c>
      <c r="C925">
        <f>VLOOKUP(PREVIOS!E925&amp;'TABLA PREVIOS'!H925,MATERIAS!A:H,7,FALSE)</f>
        <v>255</v>
      </c>
      <c r="D925">
        <f>VLOOKUP(PREVIOS!G925,CONDICION!A:B,2,FALSE)</f>
        <v>1</v>
      </c>
      <c r="E925">
        <f>PREVIOS!AG925</f>
        <v>1</v>
      </c>
      <c r="F925" s="1" t="s">
        <v>534</v>
      </c>
      <c r="G925" s="1" t="s">
        <v>534</v>
      </c>
      <c r="H925">
        <f>VLOOKUP(PREVIOS!F925&amp;VLOOKUP(PREVIOS!I925,PLAN!A:B,2,FALSE),CURSO!A:D,4,FALSE)</f>
        <v>20</v>
      </c>
      <c r="I925">
        <f>VLOOKUP(PREVIOS!H925,CICLO!A:B,2,FALSE)</f>
        <v>53</v>
      </c>
      <c r="J925">
        <f>VLOOKUP(PREVIOS!I925,PLAN!A:B,2,FALSE)</f>
        <v>6</v>
      </c>
    </row>
    <row r="926" spans="1:10" x14ac:dyDescent="0.25">
      <c r="A926">
        <v>925</v>
      </c>
      <c r="B926">
        <f>VLOOKUP(PREVIOS!C926,ALUMNOS!A:B,2,FALSE)</f>
        <v>525</v>
      </c>
      <c r="C926">
        <f>VLOOKUP(PREVIOS!E926&amp;'TABLA PREVIOS'!H926,MATERIAS!A:H,7,FALSE)</f>
        <v>274</v>
      </c>
      <c r="D926">
        <f>VLOOKUP(PREVIOS!G926,CONDICION!A:B,2,FALSE)</f>
        <v>1</v>
      </c>
      <c r="E926">
        <f>PREVIOS!AG926</f>
        <v>1</v>
      </c>
      <c r="F926" s="1" t="s">
        <v>534</v>
      </c>
      <c r="G926" s="1" t="s">
        <v>534</v>
      </c>
      <c r="H926">
        <f>VLOOKUP(PREVIOS!F926&amp;VLOOKUP(PREVIOS!I926,PLAN!A:B,2,FALSE),CURSO!A:D,4,FALSE)</f>
        <v>21</v>
      </c>
      <c r="I926">
        <f>VLOOKUP(PREVIOS!H926,CICLO!A:B,2,FALSE)</f>
        <v>54</v>
      </c>
      <c r="J926">
        <f>VLOOKUP(PREVIOS!I926,PLAN!A:B,2,FALSE)</f>
        <v>6</v>
      </c>
    </row>
    <row r="927" spans="1:10" x14ac:dyDescent="0.25">
      <c r="A927">
        <v>926</v>
      </c>
      <c r="B927">
        <f>VLOOKUP(PREVIOS!C927,ALUMNOS!A:B,2,FALSE)</f>
        <v>525</v>
      </c>
      <c r="C927">
        <f>VLOOKUP(PREVIOS!E927&amp;'TABLA PREVIOS'!H927,MATERIAS!A:H,7,FALSE)</f>
        <v>277</v>
      </c>
      <c r="D927">
        <f>VLOOKUP(PREVIOS!G927,CONDICION!A:B,2,FALSE)</f>
        <v>1</v>
      </c>
      <c r="E927">
        <f>PREVIOS!AG927</f>
        <v>1</v>
      </c>
      <c r="F927" s="1" t="s">
        <v>534</v>
      </c>
      <c r="G927" s="1" t="s">
        <v>534</v>
      </c>
      <c r="H927">
        <f>VLOOKUP(PREVIOS!F927&amp;VLOOKUP(PREVIOS!I927,PLAN!A:B,2,FALSE),CURSO!A:D,4,FALSE)</f>
        <v>21</v>
      </c>
      <c r="I927">
        <f>VLOOKUP(PREVIOS!H927,CICLO!A:B,2,FALSE)</f>
        <v>54</v>
      </c>
      <c r="J927">
        <f>VLOOKUP(PREVIOS!I927,PLAN!A:B,2,FALSE)</f>
        <v>6</v>
      </c>
    </row>
    <row r="928" spans="1:10" x14ac:dyDescent="0.25">
      <c r="A928">
        <v>927</v>
      </c>
      <c r="B928">
        <f>VLOOKUP(PREVIOS!C928,ALUMNOS!A:B,2,FALSE)</f>
        <v>525</v>
      </c>
      <c r="C928">
        <f>VLOOKUP(PREVIOS!E928&amp;'TABLA PREVIOS'!H928,MATERIAS!A:H,7,FALSE)</f>
        <v>276</v>
      </c>
      <c r="D928">
        <f>VLOOKUP(PREVIOS!G928,CONDICION!A:B,2,FALSE)</f>
        <v>1</v>
      </c>
      <c r="E928">
        <f>PREVIOS!AG928</f>
        <v>1</v>
      </c>
      <c r="F928" s="1" t="s">
        <v>534</v>
      </c>
      <c r="G928" s="1" t="s">
        <v>534</v>
      </c>
      <c r="H928">
        <f>VLOOKUP(PREVIOS!F928&amp;VLOOKUP(PREVIOS!I928,PLAN!A:B,2,FALSE),CURSO!A:D,4,FALSE)</f>
        <v>21</v>
      </c>
      <c r="I928">
        <f>VLOOKUP(PREVIOS!H928,CICLO!A:B,2,FALSE)</f>
        <v>54</v>
      </c>
      <c r="J928">
        <f>VLOOKUP(PREVIOS!I928,PLAN!A:B,2,FALSE)</f>
        <v>6</v>
      </c>
    </row>
    <row r="929" spans="1:10" x14ac:dyDescent="0.25">
      <c r="A929">
        <v>928</v>
      </c>
      <c r="B929">
        <f>VLOOKUP(PREVIOS!C929,ALUMNOS!A:B,2,FALSE)</f>
        <v>525</v>
      </c>
      <c r="C929">
        <f>VLOOKUP(PREVIOS!E929&amp;'TABLA PREVIOS'!H929,MATERIAS!A:H,7,FALSE)</f>
        <v>275</v>
      </c>
      <c r="D929">
        <f>VLOOKUP(PREVIOS!G929,CONDICION!A:B,2,FALSE)</f>
        <v>1</v>
      </c>
      <c r="E929">
        <f>PREVIOS!AG929</f>
        <v>1</v>
      </c>
      <c r="F929" s="1" t="s">
        <v>534</v>
      </c>
      <c r="G929" s="1" t="s">
        <v>534</v>
      </c>
      <c r="H929">
        <f>VLOOKUP(PREVIOS!F929&amp;VLOOKUP(PREVIOS!I929,PLAN!A:B,2,FALSE),CURSO!A:D,4,FALSE)</f>
        <v>21</v>
      </c>
      <c r="I929">
        <f>VLOOKUP(PREVIOS!H929,CICLO!A:B,2,FALSE)</f>
        <v>54</v>
      </c>
      <c r="J929">
        <f>VLOOKUP(PREVIOS!I929,PLAN!A:B,2,FALSE)</f>
        <v>6</v>
      </c>
    </row>
    <row r="930" spans="1:10" x14ac:dyDescent="0.25">
      <c r="A930">
        <v>929</v>
      </c>
      <c r="B930">
        <f>VLOOKUP(PREVIOS!C930,ALUMNOS!A:B,2,FALSE)</f>
        <v>525</v>
      </c>
      <c r="C930">
        <f>VLOOKUP(PREVIOS!E930&amp;'TABLA PREVIOS'!H930,MATERIAS!A:H,7,FALSE)</f>
        <v>273</v>
      </c>
      <c r="D930">
        <f>VLOOKUP(PREVIOS!G930,CONDICION!A:B,2,FALSE)</f>
        <v>1</v>
      </c>
      <c r="E930">
        <f>PREVIOS!AG930</f>
        <v>1</v>
      </c>
      <c r="F930" s="1" t="s">
        <v>534</v>
      </c>
      <c r="G930" s="1" t="s">
        <v>534</v>
      </c>
      <c r="H930">
        <f>VLOOKUP(PREVIOS!F930&amp;VLOOKUP(PREVIOS!I930,PLAN!A:B,2,FALSE),CURSO!A:D,4,FALSE)</f>
        <v>21</v>
      </c>
      <c r="I930">
        <f>VLOOKUP(PREVIOS!H930,CICLO!A:B,2,FALSE)</f>
        <v>54</v>
      </c>
      <c r="J930">
        <f>VLOOKUP(PREVIOS!I930,PLAN!A:B,2,FALSE)</f>
        <v>6</v>
      </c>
    </row>
    <row r="931" spans="1:10" x14ac:dyDescent="0.25">
      <c r="A931">
        <v>930</v>
      </c>
      <c r="B931">
        <f>VLOOKUP(PREVIOS!C931,ALUMNOS!A:B,2,FALSE)</f>
        <v>525</v>
      </c>
      <c r="C931">
        <f>VLOOKUP(PREVIOS!E931&amp;'TABLA PREVIOS'!H931,MATERIAS!A:H,7,FALSE)</f>
        <v>286</v>
      </c>
      <c r="D931">
        <f>VLOOKUP(PREVIOS!G931,CONDICION!A:B,2,FALSE)</f>
        <v>1</v>
      </c>
      <c r="E931">
        <f>PREVIOS!AG931</f>
        <v>1</v>
      </c>
      <c r="F931" s="1" t="s">
        <v>534</v>
      </c>
      <c r="G931" s="1" t="s">
        <v>534</v>
      </c>
      <c r="H931">
        <f>VLOOKUP(PREVIOS!F931&amp;VLOOKUP(PREVIOS!I931,PLAN!A:B,2,FALSE),CURSO!A:D,4,FALSE)</f>
        <v>22</v>
      </c>
      <c r="I931">
        <f>VLOOKUP(PREVIOS!H931,CICLO!A:B,2,FALSE)</f>
        <v>55</v>
      </c>
      <c r="J931">
        <f>VLOOKUP(PREVIOS!I931,PLAN!A:B,2,FALSE)</f>
        <v>6</v>
      </c>
    </row>
    <row r="932" spans="1:10" x14ac:dyDescent="0.25">
      <c r="A932">
        <v>931</v>
      </c>
      <c r="B932">
        <f>VLOOKUP(PREVIOS!C932,ALUMNOS!A:B,2,FALSE)</f>
        <v>525</v>
      </c>
      <c r="C932">
        <f>VLOOKUP(PREVIOS!E932&amp;'TABLA PREVIOS'!H932,MATERIAS!A:H,7,FALSE)</f>
        <v>278</v>
      </c>
      <c r="D932">
        <f>VLOOKUP(PREVIOS!G932,CONDICION!A:B,2,FALSE)</f>
        <v>1</v>
      </c>
      <c r="E932">
        <f>PREVIOS!AG932</f>
        <v>1</v>
      </c>
      <c r="F932" s="1" t="s">
        <v>534</v>
      </c>
      <c r="G932" s="1" t="s">
        <v>534</v>
      </c>
      <c r="H932">
        <f>VLOOKUP(PREVIOS!F932&amp;VLOOKUP(PREVIOS!I932,PLAN!A:B,2,FALSE),CURSO!A:D,4,FALSE)</f>
        <v>22</v>
      </c>
      <c r="I932">
        <f>VLOOKUP(PREVIOS!H932,CICLO!A:B,2,FALSE)</f>
        <v>55</v>
      </c>
      <c r="J932">
        <f>VLOOKUP(PREVIOS!I932,PLAN!A:B,2,FALSE)</f>
        <v>6</v>
      </c>
    </row>
    <row r="933" spans="1:10" x14ac:dyDescent="0.25">
      <c r="A933">
        <v>932</v>
      </c>
      <c r="B933">
        <f>VLOOKUP(PREVIOS!C933,ALUMNOS!A:B,2,FALSE)</f>
        <v>525</v>
      </c>
      <c r="C933">
        <f>VLOOKUP(PREVIOS!E933&amp;'TABLA PREVIOS'!H933,MATERIAS!A:H,7,FALSE)</f>
        <v>292</v>
      </c>
      <c r="D933">
        <f>VLOOKUP(PREVIOS!G933,CONDICION!A:B,2,FALSE)</f>
        <v>1</v>
      </c>
      <c r="E933">
        <f>PREVIOS!AG933</f>
        <v>1</v>
      </c>
      <c r="F933" s="1" t="s">
        <v>534</v>
      </c>
      <c r="G933" s="1" t="s">
        <v>534</v>
      </c>
      <c r="H933">
        <f>VLOOKUP(PREVIOS!F933&amp;VLOOKUP(PREVIOS!I933,PLAN!A:B,2,FALSE),CURSO!A:D,4,FALSE)</f>
        <v>22</v>
      </c>
      <c r="I933">
        <f>VLOOKUP(PREVIOS!H933,CICLO!A:B,2,FALSE)</f>
        <v>55</v>
      </c>
      <c r="J933">
        <f>VLOOKUP(PREVIOS!I933,PLAN!A:B,2,FALSE)</f>
        <v>6</v>
      </c>
    </row>
    <row r="934" spans="1:10" x14ac:dyDescent="0.25">
      <c r="A934">
        <v>933</v>
      </c>
      <c r="B934">
        <f>VLOOKUP(PREVIOS!C934,ALUMNOS!A:B,2,FALSE)</f>
        <v>525</v>
      </c>
      <c r="C934">
        <f>VLOOKUP(PREVIOS!E934&amp;'TABLA PREVIOS'!H934,MATERIAS!A:H,7,FALSE)</f>
        <v>290</v>
      </c>
      <c r="D934">
        <f>VLOOKUP(PREVIOS!G934,CONDICION!A:B,2,FALSE)</f>
        <v>1</v>
      </c>
      <c r="E934">
        <f>PREVIOS!AG934</f>
        <v>1</v>
      </c>
      <c r="F934" s="1" t="s">
        <v>534</v>
      </c>
      <c r="G934" s="1" t="s">
        <v>534</v>
      </c>
      <c r="H934">
        <f>VLOOKUP(PREVIOS!F934&amp;VLOOKUP(PREVIOS!I934,PLAN!A:B,2,FALSE),CURSO!A:D,4,FALSE)</f>
        <v>22</v>
      </c>
      <c r="I934">
        <f>VLOOKUP(PREVIOS!H934,CICLO!A:B,2,FALSE)</f>
        <v>55</v>
      </c>
      <c r="J934">
        <f>VLOOKUP(PREVIOS!I934,PLAN!A:B,2,FALSE)</f>
        <v>6</v>
      </c>
    </row>
    <row r="935" spans="1:10" x14ac:dyDescent="0.25">
      <c r="A935">
        <v>934</v>
      </c>
      <c r="B935">
        <f>VLOOKUP(PREVIOS!C935,ALUMNOS!A:B,2,FALSE)</f>
        <v>526</v>
      </c>
      <c r="C935">
        <f>VLOOKUP(PREVIOS!E935&amp;'TABLA PREVIOS'!H935,MATERIAS!A:H,7,FALSE)</f>
        <v>282</v>
      </c>
      <c r="D935">
        <f>VLOOKUP(PREVIOS!G935,CONDICION!A:B,2,FALSE)</f>
        <v>1</v>
      </c>
      <c r="E935">
        <f>PREVIOS!AG935</f>
        <v>1</v>
      </c>
      <c r="F935" s="1" t="s">
        <v>534</v>
      </c>
      <c r="G935" s="1" t="s">
        <v>534</v>
      </c>
      <c r="H935">
        <f>VLOOKUP(PREVIOS!F935&amp;VLOOKUP(PREVIOS!I935,PLAN!A:B,2,FALSE),CURSO!A:D,4,FALSE)</f>
        <v>22</v>
      </c>
      <c r="I935">
        <f>VLOOKUP(PREVIOS!H935,CICLO!A:B,2,FALSE)</f>
        <v>55</v>
      </c>
      <c r="J935">
        <f>VLOOKUP(PREVIOS!I935,PLAN!A:B,2,FALSE)</f>
        <v>6</v>
      </c>
    </row>
    <row r="936" spans="1:10" x14ac:dyDescent="0.25">
      <c r="A936">
        <v>935</v>
      </c>
      <c r="B936">
        <f>VLOOKUP(PREVIOS!C936,ALUMNOS!A:B,2,FALSE)</f>
        <v>541</v>
      </c>
      <c r="C936">
        <f>VLOOKUP(PREVIOS!E936&amp;'TABLA PREVIOS'!H936,MATERIAS!A:H,7,FALSE)</f>
        <v>286</v>
      </c>
      <c r="D936">
        <f>VLOOKUP(PREVIOS!G936,CONDICION!A:B,2,FALSE)</f>
        <v>1</v>
      </c>
      <c r="E936">
        <f>PREVIOS!AG936</f>
        <v>1</v>
      </c>
      <c r="F936" s="1" t="s">
        <v>534</v>
      </c>
      <c r="G936" s="1" t="s">
        <v>534</v>
      </c>
      <c r="H936">
        <f>VLOOKUP(PREVIOS!F936&amp;VLOOKUP(PREVIOS!I936,PLAN!A:B,2,FALSE),CURSO!A:D,4,FALSE)</f>
        <v>22</v>
      </c>
      <c r="I936">
        <f>VLOOKUP(PREVIOS!H936,CICLO!A:B,2,FALSE)</f>
        <v>55</v>
      </c>
      <c r="J936">
        <f>VLOOKUP(PREVIOS!I936,PLAN!A:B,2,FALSE)</f>
        <v>6</v>
      </c>
    </row>
    <row r="937" spans="1:10" x14ac:dyDescent="0.25">
      <c r="A937">
        <v>936</v>
      </c>
      <c r="B937">
        <f>VLOOKUP(PREVIOS!C937,ALUMNOS!A:B,2,FALSE)</f>
        <v>551</v>
      </c>
      <c r="C937">
        <f>VLOOKUP(PREVIOS!E937&amp;'TABLA PREVIOS'!H937,MATERIAS!A:H,7,FALSE)</f>
        <v>286</v>
      </c>
      <c r="D937">
        <f>VLOOKUP(PREVIOS!G937,CONDICION!A:B,2,FALSE)</f>
        <v>1</v>
      </c>
      <c r="E937">
        <f>PREVIOS!AG937</f>
        <v>1</v>
      </c>
      <c r="F937" s="1" t="s">
        <v>534</v>
      </c>
      <c r="G937" s="1" t="s">
        <v>534</v>
      </c>
      <c r="H937">
        <f>VLOOKUP(PREVIOS!F937&amp;VLOOKUP(PREVIOS!I937,PLAN!A:B,2,FALSE),CURSO!A:D,4,FALSE)</f>
        <v>22</v>
      </c>
      <c r="I937">
        <f>VLOOKUP(PREVIOS!H937,CICLO!A:B,2,FALSE)</f>
        <v>55</v>
      </c>
      <c r="J937">
        <f>VLOOKUP(PREVIOS!I937,PLAN!A:B,2,FALSE)</f>
        <v>6</v>
      </c>
    </row>
    <row r="938" spans="1:10" x14ac:dyDescent="0.25">
      <c r="A938">
        <v>937</v>
      </c>
      <c r="B938">
        <f>VLOOKUP(PREVIOS!C938,ALUMNOS!A:B,2,FALSE)</f>
        <v>551</v>
      </c>
      <c r="C938">
        <f>VLOOKUP(PREVIOS!E938&amp;'TABLA PREVIOS'!H938,MATERIAS!A:H,7,FALSE)</f>
        <v>279</v>
      </c>
      <c r="D938">
        <f>VLOOKUP(PREVIOS!G938,CONDICION!A:B,2,FALSE)</f>
        <v>1</v>
      </c>
      <c r="E938">
        <f>PREVIOS!AG938</f>
        <v>1</v>
      </c>
      <c r="F938" s="1" t="s">
        <v>534</v>
      </c>
      <c r="G938" s="1" t="s">
        <v>534</v>
      </c>
      <c r="H938">
        <f>VLOOKUP(PREVIOS!F938&amp;VLOOKUP(PREVIOS!I938,PLAN!A:B,2,FALSE),CURSO!A:D,4,FALSE)</f>
        <v>22</v>
      </c>
      <c r="I938">
        <f>VLOOKUP(PREVIOS!H938,CICLO!A:B,2,FALSE)</f>
        <v>55</v>
      </c>
      <c r="J938">
        <f>VLOOKUP(PREVIOS!I938,PLAN!A:B,2,FALSE)</f>
        <v>6</v>
      </c>
    </row>
    <row r="939" spans="1:10" x14ac:dyDescent="0.25">
      <c r="A939">
        <v>938</v>
      </c>
      <c r="B939">
        <f>VLOOKUP(PREVIOS!C939,ALUMNOS!A:B,2,FALSE)</f>
        <v>551</v>
      </c>
      <c r="C939">
        <f>VLOOKUP(PREVIOS!E939&amp;'TABLA PREVIOS'!H939,MATERIAS!A:H,7,FALSE)</f>
        <v>280</v>
      </c>
      <c r="D939">
        <f>VLOOKUP(PREVIOS!G939,CONDICION!A:B,2,FALSE)</f>
        <v>1</v>
      </c>
      <c r="E939">
        <f>PREVIOS!AG939</f>
        <v>1</v>
      </c>
      <c r="F939" s="1" t="s">
        <v>534</v>
      </c>
      <c r="G939" s="1" t="s">
        <v>534</v>
      </c>
      <c r="H939">
        <f>VLOOKUP(PREVIOS!F939&amp;VLOOKUP(PREVIOS!I939,PLAN!A:B,2,FALSE),CURSO!A:D,4,FALSE)</f>
        <v>22</v>
      </c>
      <c r="I939">
        <f>VLOOKUP(PREVIOS!H939,CICLO!A:B,2,FALSE)</f>
        <v>55</v>
      </c>
      <c r="J939">
        <f>VLOOKUP(PREVIOS!I939,PLAN!A:B,2,FALSE)</f>
        <v>6</v>
      </c>
    </row>
    <row r="940" spans="1:10" x14ac:dyDescent="0.25">
      <c r="A940">
        <v>939</v>
      </c>
      <c r="B940">
        <f>VLOOKUP(PREVIOS!C940,ALUMNOS!A:B,2,FALSE)</f>
        <v>551</v>
      </c>
      <c r="C940">
        <f>VLOOKUP(PREVIOS!E940&amp;'TABLA PREVIOS'!H940,MATERIAS!A:H,7,FALSE)</f>
        <v>290</v>
      </c>
      <c r="D940">
        <f>VLOOKUP(PREVIOS!G940,CONDICION!A:B,2,FALSE)</f>
        <v>1</v>
      </c>
      <c r="E940">
        <f>PREVIOS!AG940</f>
        <v>1</v>
      </c>
      <c r="F940" s="1" t="s">
        <v>534</v>
      </c>
      <c r="G940" s="1" t="s">
        <v>534</v>
      </c>
      <c r="H940">
        <f>VLOOKUP(PREVIOS!F940&amp;VLOOKUP(PREVIOS!I940,PLAN!A:B,2,FALSE),CURSO!A:D,4,FALSE)</f>
        <v>22</v>
      </c>
      <c r="I940">
        <f>VLOOKUP(PREVIOS!H940,CICLO!A:B,2,FALSE)</f>
        <v>55</v>
      </c>
      <c r="J940">
        <f>VLOOKUP(PREVIOS!I940,PLAN!A:B,2,FALSE)</f>
        <v>6</v>
      </c>
    </row>
    <row r="941" spans="1:10" x14ac:dyDescent="0.25">
      <c r="A941">
        <v>940</v>
      </c>
      <c r="B941">
        <f>VLOOKUP(PREVIOS!C941,ALUMNOS!A:B,2,FALSE)</f>
        <v>575</v>
      </c>
      <c r="C941">
        <f>VLOOKUP(PREVIOS!E941&amp;'TABLA PREVIOS'!H941,MATERIAS!A:H,7,FALSE)</f>
        <v>244</v>
      </c>
      <c r="D941">
        <f>VLOOKUP(PREVIOS!G941,CONDICION!A:B,2,FALSE)</f>
        <v>1</v>
      </c>
      <c r="E941">
        <f>PREVIOS!AG941</f>
        <v>1</v>
      </c>
      <c r="F941" s="1" t="s">
        <v>534</v>
      </c>
      <c r="G941" s="1" t="s">
        <v>534</v>
      </c>
      <c r="H941">
        <f>VLOOKUP(PREVIOS!F941&amp;VLOOKUP(PREVIOS!I941,PLAN!A:B,2,FALSE),CURSO!A:D,4,FALSE)</f>
        <v>19</v>
      </c>
      <c r="I941">
        <f>VLOOKUP(PREVIOS!H941,CICLO!A:B,2,FALSE)</f>
        <v>52</v>
      </c>
      <c r="J941">
        <f>VLOOKUP(PREVIOS!I941,PLAN!A:B,2,FALSE)</f>
        <v>5</v>
      </c>
    </row>
    <row r="942" spans="1:10" x14ac:dyDescent="0.25">
      <c r="A942">
        <v>941</v>
      </c>
      <c r="B942">
        <f>VLOOKUP(PREVIOS!C942,ALUMNOS!A:B,2,FALSE)</f>
        <v>575</v>
      </c>
      <c r="C942">
        <f>VLOOKUP(PREVIOS!E942&amp;'TABLA PREVIOS'!H942,MATERIAS!A:H,7,FALSE)</f>
        <v>257</v>
      </c>
      <c r="D942">
        <f>VLOOKUP(PREVIOS!G942,CONDICION!A:B,2,FALSE)</f>
        <v>1</v>
      </c>
      <c r="E942">
        <f>PREVIOS!AG942</f>
        <v>1</v>
      </c>
      <c r="F942" s="1" t="s">
        <v>534</v>
      </c>
      <c r="G942" s="1" t="s">
        <v>534</v>
      </c>
      <c r="H942">
        <f>VLOOKUP(PREVIOS!F942&amp;VLOOKUP(PREVIOS!I942,PLAN!A:B,2,FALSE),CURSO!A:D,4,FALSE)</f>
        <v>20</v>
      </c>
      <c r="I942">
        <f>VLOOKUP(PREVIOS!H942,CICLO!A:B,2,FALSE)</f>
        <v>53</v>
      </c>
      <c r="J942">
        <f>VLOOKUP(PREVIOS!I942,PLAN!A:B,2,FALSE)</f>
        <v>6</v>
      </c>
    </row>
    <row r="943" spans="1:10" x14ac:dyDescent="0.25">
      <c r="A943">
        <v>942</v>
      </c>
      <c r="B943">
        <f>VLOOKUP(PREVIOS!C943,ALUMNOS!A:B,2,FALSE)</f>
        <v>575</v>
      </c>
      <c r="C943">
        <f>VLOOKUP(PREVIOS!E943&amp;'TABLA PREVIOS'!H943,MATERIAS!A:H,7,FALSE)</f>
        <v>265</v>
      </c>
      <c r="D943">
        <f>VLOOKUP(PREVIOS!G943,CONDICION!A:B,2,FALSE)</f>
        <v>1</v>
      </c>
      <c r="E943">
        <f>PREVIOS!AG943</f>
        <v>1</v>
      </c>
      <c r="F943" s="1" t="s">
        <v>534</v>
      </c>
      <c r="G943" s="1" t="s">
        <v>534</v>
      </c>
      <c r="H943">
        <f>VLOOKUP(PREVIOS!F943&amp;VLOOKUP(PREVIOS!I943,PLAN!A:B,2,FALSE),CURSO!A:D,4,FALSE)</f>
        <v>21</v>
      </c>
      <c r="I943">
        <f>VLOOKUP(PREVIOS!H943,CICLO!A:B,2,FALSE)</f>
        <v>54</v>
      </c>
      <c r="J943">
        <f>VLOOKUP(PREVIOS!I943,PLAN!A:B,2,FALSE)</f>
        <v>6</v>
      </c>
    </row>
    <row r="944" spans="1:10" x14ac:dyDescent="0.25">
      <c r="A944">
        <v>943</v>
      </c>
      <c r="B944">
        <f>VLOOKUP(PREVIOS!C944,ALUMNOS!A:B,2,FALSE)</f>
        <v>575</v>
      </c>
      <c r="C944">
        <f>VLOOKUP(PREVIOS!E944&amp;'TABLA PREVIOS'!H944,MATERIAS!A:H,7,FALSE)</f>
        <v>286</v>
      </c>
      <c r="D944">
        <f>VLOOKUP(PREVIOS!G944,CONDICION!A:B,2,FALSE)</f>
        <v>1</v>
      </c>
      <c r="E944">
        <f>PREVIOS!AG944</f>
        <v>1</v>
      </c>
      <c r="F944" s="1" t="s">
        <v>534</v>
      </c>
      <c r="G944" s="1" t="s">
        <v>534</v>
      </c>
      <c r="H944">
        <f>VLOOKUP(PREVIOS!F944&amp;VLOOKUP(PREVIOS!I944,PLAN!A:B,2,FALSE),CURSO!A:D,4,FALSE)</f>
        <v>22</v>
      </c>
      <c r="I944">
        <f>VLOOKUP(PREVIOS!H944,CICLO!A:B,2,FALSE)</f>
        <v>55</v>
      </c>
      <c r="J944">
        <f>VLOOKUP(PREVIOS!I944,PLAN!A:B,2,FALSE)</f>
        <v>6</v>
      </c>
    </row>
    <row r="945" spans="1:10" x14ac:dyDescent="0.25">
      <c r="A945">
        <v>944</v>
      </c>
      <c r="B945">
        <f>VLOOKUP(PREVIOS!C945,ALUMNOS!A:B,2,FALSE)</f>
        <v>575</v>
      </c>
      <c r="C945">
        <f>VLOOKUP(PREVIOS!E945&amp;'TABLA PREVIOS'!H945,MATERIAS!A:H,7,FALSE)</f>
        <v>292</v>
      </c>
      <c r="D945">
        <f>VLOOKUP(PREVIOS!G945,CONDICION!A:B,2,FALSE)</f>
        <v>1</v>
      </c>
      <c r="E945">
        <f>PREVIOS!AG945</f>
        <v>1</v>
      </c>
      <c r="F945" s="1" t="s">
        <v>534</v>
      </c>
      <c r="G945" s="1" t="s">
        <v>534</v>
      </c>
      <c r="H945">
        <f>VLOOKUP(PREVIOS!F945&amp;VLOOKUP(PREVIOS!I945,PLAN!A:B,2,FALSE),CURSO!A:D,4,FALSE)</f>
        <v>22</v>
      </c>
      <c r="I945">
        <f>VLOOKUP(PREVIOS!H945,CICLO!A:B,2,FALSE)</f>
        <v>55</v>
      </c>
      <c r="J945">
        <f>VLOOKUP(PREVIOS!I945,PLAN!A:B,2,FALSE)</f>
        <v>6</v>
      </c>
    </row>
    <row r="946" spans="1:10" x14ac:dyDescent="0.25">
      <c r="A946">
        <v>945</v>
      </c>
      <c r="B946">
        <f>VLOOKUP(PREVIOS!C946,ALUMNOS!A:B,2,FALSE)</f>
        <v>575</v>
      </c>
      <c r="C946">
        <f>VLOOKUP(PREVIOS!E946&amp;'TABLA PREVIOS'!H946,MATERIAS!A:H,7,FALSE)</f>
        <v>282</v>
      </c>
      <c r="D946">
        <f>VLOOKUP(PREVIOS!G946,CONDICION!A:B,2,FALSE)</f>
        <v>1</v>
      </c>
      <c r="E946">
        <f>PREVIOS!AG946</f>
        <v>1</v>
      </c>
      <c r="F946" s="1" t="s">
        <v>534</v>
      </c>
      <c r="G946" s="1" t="s">
        <v>534</v>
      </c>
      <c r="H946">
        <f>VLOOKUP(PREVIOS!F946&amp;VLOOKUP(PREVIOS!I946,PLAN!A:B,2,FALSE),CURSO!A:D,4,FALSE)</f>
        <v>22</v>
      </c>
      <c r="I946">
        <f>VLOOKUP(PREVIOS!H946,CICLO!A:B,2,FALSE)</f>
        <v>55</v>
      </c>
      <c r="J946">
        <f>VLOOKUP(PREVIOS!I946,PLAN!A:B,2,FALSE)</f>
        <v>6</v>
      </c>
    </row>
    <row r="947" spans="1:10" x14ac:dyDescent="0.25">
      <c r="A947">
        <v>946</v>
      </c>
      <c r="B947">
        <f>VLOOKUP(PREVIOS!C947,ALUMNOS!A:B,2,FALSE)</f>
        <v>575</v>
      </c>
      <c r="C947">
        <f>VLOOKUP(PREVIOS!E947&amp;'TABLA PREVIOS'!H947,MATERIAS!A:H,7,FALSE)</f>
        <v>279</v>
      </c>
      <c r="D947">
        <f>VLOOKUP(PREVIOS!G947,CONDICION!A:B,2,FALSE)</f>
        <v>1</v>
      </c>
      <c r="E947">
        <f>PREVIOS!AG947</f>
        <v>1</v>
      </c>
      <c r="F947" s="1" t="s">
        <v>534</v>
      </c>
      <c r="G947" s="1" t="s">
        <v>534</v>
      </c>
      <c r="H947">
        <f>VLOOKUP(PREVIOS!F947&amp;VLOOKUP(PREVIOS!I947,PLAN!A:B,2,FALSE),CURSO!A:D,4,FALSE)</f>
        <v>22</v>
      </c>
      <c r="I947">
        <f>VLOOKUP(PREVIOS!H947,CICLO!A:B,2,FALSE)</f>
        <v>55</v>
      </c>
      <c r="J947">
        <f>VLOOKUP(PREVIOS!I947,PLAN!A:B,2,FALSE)</f>
        <v>6</v>
      </c>
    </row>
    <row r="948" spans="1:10" x14ac:dyDescent="0.25">
      <c r="A948">
        <v>947</v>
      </c>
      <c r="B948">
        <f>VLOOKUP(PREVIOS!C948,ALUMNOS!A:B,2,FALSE)</f>
        <v>575</v>
      </c>
      <c r="C948">
        <f>VLOOKUP(PREVIOS!E948&amp;'TABLA PREVIOS'!H948,MATERIAS!A:H,7,FALSE)</f>
        <v>280</v>
      </c>
      <c r="D948">
        <f>VLOOKUP(PREVIOS!G948,CONDICION!A:B,2,FALSE)</f>
        <v>1</v>
      </c>
      <c r="E948">
        <f>PREVIOS!AG948</f>
        <v>1</v>
      </c>
      <c r="F948" s="1" t="s">
        <v>534</v>
      </c>
      <c r="G948" s="1" t="s">
        <v>534</v>
      </c>
      <c r="H948">
        <f>VLOOKUP(PREVIOS!F948&amp;VLOOKUP(PREVIOS!I948,PLAN!A:B,2,FALSE),CURSO!A:D,4,FALSE)</f>
        <v>22</v>
      </c>
      <c r="I948">
        <f>VLOOKUP(PREVIOS!H948,CICLO!A:B,2,FALSE)</f>
        <v>55</v>
      </c>
      <c r="J948">
        <f>VLOOKUP(PREVIOS!I948,PLAN!A:B,2,FALSE)</f>
        <v>6</v>
      </c>
    </row>
    <row r="949" spans="1:10" x14ac:dyDescent="0.25">
      <c r="A949">
        <v>948</v>
      </c>
      <c r="B949">
        <f>VLOOKUP(PREVIOS!C949,ALUMNOS!A:B,2,FALSE)</f>
        <v>575</v>
      </c>
      <c r="C949">
        <f>VLOOKUP(PREVIOS!E949&amp;'TABLA PREVIOS'!H949,MATERIAS!A:H,7,FALSE)</f>
        <v>288</v>
      </c>
      <c r="D949">
        <f>VLOOKUP(PREVIOS!G949,CONDICION!A:B,2,FALSE)</f>
        <v>1</v>
      </c>
      <c r="E949">
        <f>PREVIOS!AG949</f>
        <v>1</v>
      </c>
      <c r="F949" s="1" t="s">
        <v>534</v>
      </c>
      <c r="G949" s="1" t="s">
        <v>534</v>
      </c>
      <c r="H949">
        <f>VLOOKUP(PREVIOS!F949&amp;VLOOKUP(PREVIOS!I949,PLAN!A:B,2,FALSE),CURSO!A:D,4,FALSE)</f>
        <v>22</v>
      </c>
      <c r="I949">
        <f>VLOOKUP(PREVIOS!H949,CICLO!A:B,2,FALSE)</f>
        <v>55</v>
      </c>
      <c r="J949">
        <f>VLOOKUP(PREVIOS!I949,PLAN!A:B,2,FALSE)</f>
        <v>6</v>
      </c>
    </row>
    <row r="950" spans="1:10" x14ac:dyDescent="0.25">
      <c r="A950">
        <v>949</v>
      </c>
      <c r="B950">
        <f>VLOOKUP(PREVIOS!C950,ALUMNOS!A:B,2,FALSE)</f>
        <v>575</v>
      </c>
      <c r="C950">
        <f>VLOOKUP(PREVIOS!E950&amp;'TABLA PREVIOS'!H950,MATERIAS!A:H,7,FALSE)</f>
        <v>290</v>
      </c>
      <c r="D950">
        <f>VLOOKUP(PREVIOS!G950,CONDICION!A:B,2,FALSE)</f>
        <v>1</v>
      </c>
      <c r="E950">
        <f>PREVIOS!AG950</f>
        <v>1</v>
      </c>
      <c r="F950" s="1" t="s">
        <v>534</v>
      </c>
      <c r="G950" s="1" t="s">
        <v>534</v>
      </c>
      <c r="H950">
        <f>VLOOKUP(PREVIOS!F950&amp;VLOOKUP(PREVIOS!I950,PLAN!A:B,2,FALSE),CURSO!A:D,4,FALSE)</f>
        <v>22</v>
      </c>
      <c r="I950">
        <f>VLOOKUP(PREVIOS!H950,CICLO!A:B,2,FALSE)</f>
        <v>55</v>
      </c>
      <c r="J950">
        <f>VLOOKUP(PREVIOS!I950,PLAN!A:B,2,FALSE)</f>
        <v>6</v>
      </c>
    </row>
    <row r="951" spans="1:10" x14ac:dyDescent="0.25">
      <c r="A951">
        <v>950</v>
      </c>
      <c r="B951">
        <f>VLOOKUP(PREVIOS!C951,ALUMNOS!A:B,2,FALSE)</f>
        <v>580</v>
      </c>
      <c r="C951">
        <f>VLOOKUP(PREVIOS!E951&amp;'TABLA PREVIOS'!H951,MATERIAS!A:H,7,FALSE)</f>
        <v>240</v>
      </c>
      <c r="D951">
        <f>VLOOKUP(PREVIOS!G951,CONDICION!A:B,2,FALSE)</f>
        <v>1</v>
      </c>
      <c r="E951">
        <f>PREVIOS!AG951</f>
        <v>1</v>
      </c>
      <c r="F951" s="1" t="s">
        <v>534</v>
      </c>
      <c r="G951" s="1" t="s">
        <v>534</v>
      </c>
      <c r="H951">
        <f>VLOOKUP(PREVIOS!F951&amp;VLOOKUP(PREVIOS!I951,PLAN!A:B,2,FALSE),CURSO!A:D,4,FALSE)</f>
        <v>19</v>
      </c>
      <c r="I951">
        <f>VLOOKUP(PREVIOS!H951,CICLO!A:B,2,FALSE)</f>
        <v>52</v>
      </c>
      <c r="J951">
        <f>VLOOKUP(PREVIOS!I951,PLAN!A:B,2,FALSE)</f>
        <v>5</v>
      </c>
    </row>
    <row r="952" spans="1:10" x14ac:dyDescent="0.25">
      <c r="A952">
        <v>951</v>
      </c>
      <c r="B952">
        <f>VLOOKUP(PREVIOS!C952,ALUMNOS!A:B,2,FALSE)</f>
        <v>580</v>
      </c>
      <c r="C952">
        <f>VLOOKUP(PREVIOS!E952&amp;'TABLA PREVIOS'!H952,MATERIAS!A:H,7,FALSE)</f>
        <v>252</v>
      </c>
      <c r="D952">
        <f>VLOOKUP(PREVIOS!G952,CONDICION!A:B,2,FALSE)</f>
        <v>1</v>
      </c>
      <c r="E952">
        <f>PREVIOS!AG952</f>
        <v>1</v>
      </c>
      <c r="F952" s="1" t="s">
        <v>534</v>
      </c>
      <c r="G952" s="1" t="s">
        <v>534</v>
      </c>
      <c r="H952">
        <f>VLOOKUP(PREVIOS!F952&amp;VLOOKUP(PREVIOS!I952,PLAN!A:B,2,FALSE),CURSO!A:D,4,FALSE)</f>
        <v>20</v>
      </c>
      <c r="I952">
        <f>VLOOKUP(PREVIOS!H952,CICLO!A:B,2,FALSE)</f>
        <v>53</v>
      </c>
      <c r="J952">
        <f>VLOOKUP(PREVIOS!I952,PLAN!A:B,2,FALSE)</f>
        <v>6</v>
      </c>
    </row>
    <row r="953" spans="1:10" x14ac:dyDescent="0.25">
      <c r="A953">
        <v>952</v>
      </c>
      <c r="B953">
        <f>VLOOKUP(PREVIOS!C953,ALUMNOS!A:B,2,FALSE)</f>
        <v>580</v>
      </c>
      <c r="C953">
        <f>VLOOKUP(PREVIOS!E953&amp;'TABLA PREVIOS'!H953,MATERIAS!A:H,7,FALSE)</f>
        <v>274</v>
      </c>
      <c r="D953">
        <f>VLOOKUP(PREVIOS!G953,CONDICION!A:B,2,FALSE)</f>
        <v>1</v>
      </c>
      <c r="E953">
        <f>PREVIOS!AG953</f>
        <v>1</v>
      </c>
      <c r="F953" s="1" t="s">
        <v>534</v>
      </c>
      <c r="G953" s="1" t="s">
        <v>534</v>
      </c>
      <c r="H953">
        <f>VLOOKUP(PREVIOS!F953&amp;VLOOKUP(PREVIOS!I953,PLAN!A:B,2,FALSE),CURSO!A:D,4,FALSE)</f>
        <v>21</v>
      </c>
      <c r="I953">
        <f>VLOOKUP(PREVIOS!H953,CICLO!A:B,2,FALSE)</f>
        <v>54</v>
      </c>
      <c r="J953">
        <f>VLOOKUP(PREVIOS!I953,PLAN!A:B,2,FALSE)</f>
        <v>6</v>
      </c>
    </row>
    <row r="954" spans="1:10" x14ac:dyDescent="0.25">
      <c r="A954">
        <v>953</v>
      </c>
      <c r="B954">
        <f>VLOOKUP(PREVIOS!C954,ALUMNOS!A:B,2,FALSE)</f>
        <v>580</v>
      </c>
      <c r="C954">
        <f>VLOOKUP(PREVIOS!E954&amp;'TABLA PREVIOS'!H954,MATERIAS!A:H,7,FALSE)</f>
        <v>277</v>
      </c>
      <c r="D954">
        <f>VLOOKUP(PREVIOS!G954,CONDICION!A:B,2,FALSE)</f>
        <v>1</v>
      </c>
      <c r="E954">
        <f>PREVIOS!AG954</f>
        <v>1</v>
      </c>
      <c r="F954" s="1" t="s">
        <v>534</v>
      </c>
      <c r="G954" s="1" t="s">
        <v>534</v>
      </c>
      <c r="H954">
        <f>VLOOKUP(PREVIOS!F954&amp;VLOOKUP(PREVIOS!I954,PLAN!A:B,2,FALSE),CURSO!A:D,4,FALSE)</f>
        <v>21</v>
      </c>
      <c r="I954">
        <f>VLOOKUP(PREVIOS!H954,CICLO!A:B,2,FALSE)</f>
        <v>54</v>
      </c>
      <c r="J954">
        <f>VLOOKUP(PREVIOS!I954,PLAN!A:B,2,FALSE)</f>
        <v>6</v>
      </c>
    </row>
    <row r="955" spans="1:10" x14ac:dyDescent="0.25">
      <c r="A955">
        <v>954</v>
      </c>
      <c r="B955">
        <f>VLOOKUP(PREVIOS!C955,ALUMNOS!A:B,2,FALSE)</f>
        <v>580</v>
      </c>
      <c r="C955">
        <f>VLOOKUP(PREVIOS!E955&amp;'TABLA PREVIOS'!H955,MATERIAS!A:H,7,FALSE)</f>
        <v>276</v>
      </c>
      <c r="D955">
        <f>VLOOKUP(PREVIOS!G955,CONDICION!A:B,2,FALSE)</f>
        <v>1</v>
      </c>
      <c r="E955">
        <f>PREVIOS!AG955</f>
        <v>1</v>
      </c>
      <c r="F955" s="1" t="s">
        <v>534</v>
      </c>
      <c r="G955" s="1" t="s">
        <v>534</v>
      </c>
      <c r="H955">
        <f>VLOOKUP(PREVIOS!F955&amp;VLOOKUP(PREVIOS!I955,PLAN!A:B,2,FALSE),CURSO!A:D,4,FALSE)</f>
        <v>21</v>
      </c>
      <c r="I955">
        <f>VLOOKUP(PREVIOS!H955,CICLO!A:B,2,FALSE)</f>
        <v>54</v>
      </c>
      <c r="J955">
        <f>VLOOKUP(PREVIOS!I955,PLAN!A:B,2,FALSE)</f>
        <v>6</v>
      </c>
    </row>
    <row r="956" spans="1:10" x14ac:dyDescent="0.25">
      <c r="A956">
        <v>955</v>
      </c>
      <c r="B956">
        <f>VLOOKUP(PREVIOS!C956,ALUMNOS!A:B,2,FALSE)</f>
        <v>580</v>
      </c>
      <c r="C956">
        <f>VLOOKUP(PREVIOS!E956&amp;'TABLA PREVIOS'!H956,MATERIAS!A:H,7,FALSE)</f>
        <v>275</v>
      </c>
      <c r="D956">
        <f>VLOOKUP(PREVIOS!G956,CONDICION!A:B,2,FALSE)</f>
        <v>1</v>
      </c>
      <c r="E956">
        <f>PREVIOS!AG956</f>
        <v>1</v>
      </c>
      <c r="F956" s="1" t="s">
        <v>534</v>
      </c>
      <c r="G956" s="1" t="s">
        <v>534</v>
      </c>
      <c r="H956">
        <f>VLOOKUP(PREVIOS!F956&amp;VLOOKUP(PREVIOS!I956,PLAN!A:B,2,FALSE),CURSO!A:D,4,FALSE)</f>
        <v>21</v>
      </c>
      <c r="I956">
        <f>VLOOKUP(PREVIOS!H956,CICLO!A:B,2,FALSE)</f>
        <v>54</v>
      </c>
      <c r="J956">
        <f>VLOOKUP(PREVIOS!I956,PLAN!A:B,2,FALSE)</f>
        <v>6</v>
      </c>
    </row>
    <row r="957" spans="1:10" x14ac:dyDescent="0.25">
      <c r="A957">
        <v>956</v>
      </c>
      <c r="B957">
        <f>VLOOKUP(PREVIOS!C957,ALUMNOS!A:B,2,FALSE)</f>
        <v>580</v>
      </c>
      <c r="C957">
        <f>VLOOKUP(PREVIOS!E957&amp;'TABLA PREVIOS'!H957,MATERIAS!A:H,7,FALSE)</f>
        <v>273</v>
      </c>
      <c r="D957">
        <f>VLOOKUP(PREVIOS!G957,CONDICION!A:B,2,FALSE)</f>
        <v>1</v>
      </c>
      <c r="E957">
        <f>PREVIOS!AG957</f>
        <v>1</v>
      </c>
      <c r="F957" s="1" t="s">
        <v>534</v>
      </c>
      <c r="G957" s="1" t="s">
        <v>534</v>
      </c>
      <c r="H957">
        <f>VLOOKUP(PREVIOS!F957&amp;VLOOKUP(PREVIOS!I957,PLAN!A:B,2,FALSE),CURSO!A:D,4,FALSE)</f>
        <v>21</v>
      </c>
      <c r="I957">
        <f>VLOOKUP(PREVIOS!H957,CICLO!A:B,2,FALSE)</f>
        <v>54</v>
      </c>
      <c r="J957">
        <f>VLOOKUP(PREVIOS!I957,PLAN!A:B,2,FALSE)</f>
        <v>6</v>
      </c>
    </row>
    <row r="958" spans="1:10" x14ac:dyDescent="0.25">
      <c r="A958">
        <v>957</v>
      </c>
      <c r="B958">
        <f>VLOOKUP(PREVIOS!C958,ALUMNOS!A:B,2,FALSE)</f>
        <v>580</v>
      </c>
      <c r="C958">
        <f>VLOOKUP(PREVIOS!E958&amp;'TABLA PREVIOS'!H958,MATERIAS!A:H,7,FALSE)</f>
        <v>286</v>
      </c>
      <c r="D958">
        <f>VLOOKUP(PREVIOS!G958,CONDICION!A:B,2,FALSE)</f>
        <v>1</v>
      </c>
      <c r="E958">
        <f>PREVIOS!AG958</f>
        <v>1</v>
      </c>
      <c r="F958" s="1" t="s">
        <v>534</v>
      </c>
      <c r="G958" s="1" t="s">
        <v>534</v>
      </c>
      <c r="H958">
        <f>VLOOKUP(PREVIOS!F958&amp;VLOOKUP(PREVIOS!I958,PLAN!A:B,2,FALSE),CURSO!A:D,4,FALSE)</f>
        <v>22</v>
      </c>
      <c r="I958">
        <f>VLOOKUP(PREVIOS!H958,CICLO!A:B,2,FALSE)</f>
        <v>55</v>
      </c>
      <c r="J958">
        <f>VLOOKUP(PREVIOS!I958,PLAN!A:B,2,FALSE)</f>
        <v>6</v>
      </c>
    </row>
    <row r="959" spans="1:10" x14ac:dyDescent="0.25">
      <c r="A959">
        <v>958</v>
      </c>
      <c r="B959">
        <f>VLOOKUP(PREVIOS!C959,ALUMNOS!A:B,2,FALSE)</f>
        <v>580</v>
      </c>
      <c r="C959">
        <f>VLOOKUP(PREVIOS!E959&amp;'TABLA PREVIOS'!H959,MATERIAS!A:H,7,FALSE)</f>
        <v>292</v>
      </c>
      <c r="D959">
        <f>VLOOKUP(PREVIOS!G959,CONDICION!A:B,2,FALSE)</f>
        <v>1</v>
      </c>
      <c r="E959">
        <f>PREVIOS!AG959</f>
        <v>1</v>
      </c>
      <c r="F959" s="1" t="s">
        <v>534</v>
      </c>
      <c r="G959" s="1" t="s">
        <v>534</v>
      </c>
      <c r="H959">
        <f>VLOOKUP(PREVIOS!F959&amp;VLOOKUP(PREVIOS!I959,PLAN!A:B,2,FALSE),CURSO!A:D,4,FALSE)</f>
        <v>22</v>
      </c>
      <c r="I959">
        <f>VLOOKUP(PREVIOS!H959,CICLO!A:B,2,FALSE)</f>
        <v>55</v>
      </c>
      <c r="J959">
        <f>VLOOKUP(PREVIOS!I959,PLAN!A:B,2,FALSE)</f>
        <v>6</v>
      </c>
    </row>
    <row r="960" spans="1:10" x14ac:dyDescent="0.25">
      <c r="A960">
        <v>959</v>
      </c>
      <c r="B960">
        <f>VLOOKUP(PREVIOS!C960,ALUMNOS!A:B,2,FALSE)</f>
        <v>580</v>
      </c>
      <c r="C960">
        <f>VLOOKUP(PREVIOS!E960&amp;'TABLA PREVIOS'!H960,MATERIAS!A:H,7,FALSE)</f>
        <v>291</v>
      </c>
      <c r="D960">
        <f>VLOOKUP(PREVIOS!G960,CONDICION!A:B,2,FALSE)</f>
        <v>1</v>
      </c>
      <c r="E960">
        <f>PREVIOS!AG960</f>
        <v>7</v>
      </c>
      <c r="F960" s="1" t="s">
        <v>534</v>
      </c>
      <c r="G960" s="1" t="s">
        <v>534</v>
      </c>
      <c r="H960">
        <f>VLOOKUP(PREVIOS!F960&amp;VLOOKUP(PREVIOS!I960,PLAN!A:B,2,FALSE),CURSO!A:D,4,FALSE)</f>
        <v>22</v>
      </c>
      <c r="I960">
        <f>VLOOKUP(PREVIOS!H960,CICLO!A:B,2,FALSE)</f>
        <v>55</v>
      </c>
      <c r="J960">
        <f>VLOOKUP(PREVIOS!I960,PLAN!A:B,2,FALSE)</f>
        <v>6</v>
      </c>
    </row>
    <row r="961" spans="1:10" x14ac:dyDescent="0.25">
      <c r="A961">
        <v>960</v>
      </c>
      <c r="B961">
        <f>VLOOKUP(PREVIOS!C961,ALUMNOS!A:B,2,FALSE)</f>
        <v>580</v>
      </c>
      <c r="C961">
        <f>VLOOKUP(PREVIOS!E961&amp;'TABLA PREVIOS'!H961,MATERIAS!A:H,7,FALSE)</f>
        <v>282</v>
      </c>
      <c r="D961">
        <f>VLOOKUP(PREVIOS!G961,CONDICION!A:B,2,FALSE)</f>
        <v>1</v>
      </c>
      <c r="E961">
        <f>PREVIOS!AG961</f>
        <v>1</v>
      </c>
      <c r="F961" s="1" t="s">
        <v>534</v>
      </c>
      <c r="G961" s="1" t="s">
        <v>534</v>
      </c>
      <c r="H961">
        <f>VLOOKUP(PREVIOS!F961&amp;VLOOKUP(PREVIOS!I961,PLAN!A:B,2,FALSE),CURSO!A:D,4,FALSE)</f>
        <v>22</v>
      </c>
      <c r="I961">
        <f>VLOOKUP(PREVIOS!H961,CICLO!A:B,2,FALSE)</f>
        <v>55</v>
      </c>
      <c r="J961">
        <f>VLOOKUP(PREVIOS!I961,PLAN!A:B,2,FALSE)</f>
        <v>6</v>
      </c>
    </row>
    <row r="962" spans="1:10" x14ac:dyDescent="0.25">
      <c r="A962">
        <v>961</v>
      </c>
      <c r="B962">
        <f>VLOOKUP(PREVIOS!C962,ALUMNOS!A:B,2,FALSE)</f>
        <v>580</v>
      </c>
      <c r="C962">
        <f>VLOOKUP(PREVIOS!E962&amp;'TABLA PREVIOS'!H962,MATERIAS!A:H,7,FALSE)</f>
        <v>280</v>
      </c>
      <c r="D962">
        <f>VLOOKUP(PREVIOS!G962,CONDICION!A:B,2,FALSE)</f>
        <v>1</v>
      </c>
      <c r="E962">
        <f>PREVIOS!AG962</f>
        <v>1</v>
      </c>
      <c r="F962" s="1" t="s">
        <v>534</v>
      </c>
      <c r="G962" s="1" t="s">
        <v>534</v>
      </c>
      <c r="H962">
        <f>VLOOKUP(PREVIOS!F962&amp;VLOOKUP(PREVIOS!I962,PLAN!A:B,2,FALSE),CURSO!A:D,4,FALSE)</f>
        <v>22</v>
      </c>
      <c r="I962">
        <f>VLOOKUP(PREVIOS!H962,CICLO!A:B,2,FALSE)</f>
        <v>55</v>
      </c>
      <c r="J962">
        <f>VLOOKUP(PREVIOS!I962,PLAN!A:B,2,FALSE)</f>
        <v>6</v>
      </c>
    </row>
    <row r="963" spans="1:10" x14ac:dyDescent="0.25">
      <c r="A963">
        <v>962</v>
      </c>
      <c r="B963">
        <f>VLOOKUP(PREVIOS!C963,ALUMNOS!A:B,2,FALSE)</f>
        <v>580</v>
      </c>
      <c r="C963">
        <f>VLOOKUP(PREVIOS!E963&amp;'TABLA PREVIOS'!H963,MATERIAS!A:H,7,FALSE)</f>
        <v>290</v>
      </c>
      <c r="D963">
        <f>VLOOKUP(PREVIOS!G963,CONDICION!A:B,2,FALSE)</f>
        <v>1</v>
      </c>
      <c r="E963">
        <f>PREVIOS!AG963</f>
        <v>1</v>
      </c>
      <c r="F963" s="1" t="s">
        <v>534</v>
      </c>
      <c r="G963" s="1" t="s">
        <v>534</v>
      </c>
      <c r="H963">
        <f>VLOOKUP(PREVIOS!F963&amp;VLOOKUP(PREVIOS!I963,PLAN!A:B,2,FALSE),CURSO!A:D,4,FALSE)</f>
        <v>22</v>
      </c>
      <c r="I963">
        <f>VLOOKUP(PREVIOS!H963,CICLO!A:B,2,FALSE)</f>
        <v>55</v>
      </c>
      <c r="J963">
        <f>VLOOKUP(PREVIOS!I963,PLAN!A:B,2,FALSE)</f>
        <v>6</v>
      </c>
    </row>
    <row r="964" spans="1:10" x14ac:dyDescent="0.25">
      <c r="A964">
        <v>963</v>
      </c>
      <c r="B964">
        <f>VLOOKUP(PREVIOS!C964,ALUMNOS!A:B,2,FALSE)</f>
        <v>582</v>
      </c>
      <c r="C964">
        <f>VLOOKUP(PREVIOS!E964&amp;'TABLA PREVIOS'!H964,MATERIAS!A:H,7,FALSE)</f>
        <v>259</v>
      </c>
      <c r="D964">
        <f>VLOOKUP(PREVIOS!G964,CONDICION!A:B,2,FALSE)</f>
        <v>2</v>
      </c>
      <c r="E964">
        <f>PREVIOS!AG964</f>
        <v>1</v>
      </c>
      <c r="F964" s="1" t="s">
        <v>534</v>
      </c>
      <c r="G964" s="1" t="s">
        <v>534</v>
      </c>
      <c r="H964">
        <f>VLOOKUP(PREVIOS!F964&amp;VLOOKUP(PREVIOS!I964,PLAN!A:B,2,FALSE),CURSO!A:D,4,FALSE)</f>
        <v>20</v>
      </c>
      <c r="I964">
        <f>VLOOKUP(PREVIOS!H964,CICLO!A:B,2,FALSE)</f>
        <v>54</v>
      </c>
      <c r="J964">
        <f>VLOOKUP(PREVIOS!I964,PLAN!A:B,2,FALSE)</f>
        <v>6</v>
      </c>
    </row>
    <row r="965" spans="1:10" x14ac:dyDescent="0.25">
      <c r="A965">
        <v>964</v>
      </c>
      <c r="B965">
        <f>VLOOKUP(PREVIOS!C965,ALUMNOS!A:B,2,FALSE)</f>
        <v>582</v>
      </c>
      <c r="C965">
        <f>VLOOKUP(PREVIOS!E965&amp;'TABLA PREVIOS'!H965,MATERIAS!A:H,7,FALSE)</f>
        <v>274</v>
      </c>
      <c r="D965">
        <f>VLOOKUP(PREVIOS!G965,CONDICION!A:B,2,FALSE)</f>
        <v>2</v>
      </c>
      <c r="E965">
        <f>PREVIOS!AG965</f>
        <v>1</v>
      </c>
      <c r="F965" s="1" t="s">
        <v>534</v>
      </c>
      <c r="G965" s="1" t="s">
        <v>534</v>
      </c>
      <c r="H965">
        <f>VLOOKUP(PREVIOS!F965&amp;VLOOKUP(PREVIOS!I965,PLAN!A:B,2,FALSE),CURSO!A:D,4,FALSE)</f>
        <v>21</v>
      </c>
      <c r="I965">
        <f>VLOOKUP(PREVIOS!H965,CICLO!A:B,2,FALSE)</f>
        <v>54</v>
      </c>
      <c r="J965">
        <f>VLOOKUP(PREVIOS!I965,PLAN!A:B,2,FALSE)</f>
        <v>6</v>
      </c>
    </row>
    <row r="966" spans="1:10" x14ac:dyDescent="0.25">
      <c r="A966">
        <v>965</v>
      </c>
      <c r="B966">
        <f>VLOOKUP(PREVIOS!C966,ALUMNOS!A:B,2,FALSE)</f>
        <v>582</v>
      </c>
      <c r="C966">
        <f>VLOOKUP(PREVIOS!E966&amp;'TABLA PREVIOS'!H966,MATERIAS!A:H,7,FALSE)</f>
        <v>275</v>
      </c>
      <c r="D966">
        <f>VLOOKUP(PREVIOS!G966,CONDICION!A:B,2,FALSE)</f>
        <v>2</v>
      </c>
      <c r="E966">
        <f>PREVIOS!AG966</f>
        <v>1</v>
      </c>
      <c r="F966" s="1" t="s">
        <v>534</v>
      </c>
      <c r="G966" s="1" t="s">
        <v>534</v>
      </c>
      <c r="H966">
        <f>VLOOKUP(PREVIOS!F966&amp;VLOOKUP(PREVIOS!I966,PLAN!A:B,2,FALSE),CURSO!A:D,4,FALSE)</f>
        <v>21</v>
      </c>
      <c r="I966">
        <f>VLOOKUP(PREVIOS!H966,CICLO!A:B,2,FALSE)</f>
        <v>54</v>
      </c>
      <c r="J966">
        <f>VLOOKUP(PREVIOS!I966,PLAN!A:B,2,FALSE)</f>
        <v>6</v>
      </c>
    </row>
    <row r="967" spans="1:10" x14ac:dyDescent="0.25">
      <c r="A967">
        <v>966</v>
      </c>
      <c r="B967">
        <f>VLOOKUP(PREVIOS!C967,ALUMNOS!A:B,2,FALSE)</f>
        <v>582</v>
      </c>
      <c r="C967">
        <f>VLOOKUP(PREVIOS!E967&amp;'TABLA PREVIOS'!H967,MATERIAS!A:H,7,FALSE)</f>
        <v>273</v>
      </c>
      <c r="D967">
        <f>VLOOKUP(PREVIOS!G967,CONDICION!A:B,2,FALSE)</f>
        <v>2</v>
      </c>
      <c r="E967">
        <f>PREVIOS!AG967</f>
        <v>1</v>
      </c>
      <c r="F967" s="1" t="s">
        <v>534</v>
      </c>
      <c r="G967" s="1" t="s">
        <v>534</v>
      </c>
      <c r="H967">
        <f>VLOOKUP(PREVIOS!F967&amp;VLOOKUP(PREVIOS!I967,PLAN!A:B,2,FALSE),CURSO!A:D,4,FALSE)</f>
        <v>21</v>
      </c>
      <c r="I967">
        <f>VLOOKUP(PREVIOS!H967,CICLO!A:B,2,FALSE)</f>
        <v>54</v>
      </c>
      <c r="J967">
        <f>VLOOKUP(PREVIOS!I967,PLAN!A:B,2,FALSE)</f>
        <v>6</v>
      </c>
    </row>
    <row r="968" spans="1:10" x14ac:dyDescent="0.25">
      <c r="A968">
        <v>967</v>
      </c>
      <c r="B968">
        <f>VLOOKUP(PREVIOS!C968,ALUMNOS!A:B,2,FALSE)</f>
        <v>582</v>
      </c>
      <c r="C968">
        <f>VLOOKUP(PREVIOS!E968&amp;'TABLA PREVIOS'!H968,MATERIAS!A:H,7,FALSE)</f>
        <v>286</v>
      </c>
      <c r="D968">
        <f>VLOOKUP(PREVIOS!G968,CONDICION!A:B,2,FALSE)</f>
        <v>1</v>
      </c>
      <c r="E968">
        <f>PREVIOS!AG968</f>
        <v>1</v>
      </c>
      <c r="F968" s="1" t="s">
        <v>534</v>
      </c>
      <c r="G968" s="1" t="s">
        <v>534</v>
      </c>
      <c r="H968">
        <f>VLOOKUP(PREVIOS!F968&amp;VLOOKUP(PREVIOS!I968,PLAN!A:B,2,FALSE),CURSO!A:D,4,FALSE)</f>
        <v>22</v>
      </c>
      <c r="I968">
        <f>VLOOKUP(PREVIOS!H968,CICLO!A:B,2,FALSE)</f>
        <v>55</v>
      </c>
      <c r="J968">
        <f>VLOOKUP(PREVIOS!I968,PLAN!A:B,2,FALSE)</f>
        <v>6</v>
      </c>
    </row>
    <row r="969" spans="1:10" x14ac:dyDescent="0.25">
      <c r="A969">
        <v>968</v>
      </c>
      <c r="B969">
        <f>VLOOKUP(PREVIOS!C969,ALUMNOS!A:B,2,FALSE)</f>
        <v>582</v>
      </c>
      <c r="C969">
        <f>VLOOKUP(PREVIOS!E969&amp;'TABLA PREVIOS'!H969,MATERIAS!A:H,7,FALSE)</f>
        <v>291</v>
      </c>
      <c r="D969">
        <f>VLOOKUP(PREVIOS!G969,CONDICION!A:B,2,FALSE)</f>
        <v>1</v>
      </c>
      <c r="E969">
        <f>PREVIOS!AG969</f>
        <v>1</v>
      </c>
      <c r="F969" s="1" t="s">
        <v>534</v>
      </c>
      <c r="G969" s="1" t="s">
        <v>534</v>
      </c>
      <c r="H969">
        <f>VLOOKUP(PREVIOS!F969&amp;VLOOKUP(PREVIOS!I969,PLAN!A:B,2,FALSE),CURSO!A:D,4,FALSE)</f>
        <v>22</v>
      </c>
      <c r="I969">
        <f>VLOOKUP(PREVIOS!H969,CICLO!A:B,2,FALSE)</f>
        <v>55</v>
      </c>
      <c r="J969">
        <f>VLOOKUP(PREVIOS!I969,PLAN!A:B,2,FALSE)</f>
        <v>6</v>
      </c>
    </row>
    <row r="970" spans="1:10" x14ac:dyDescent="0.25">
      <c r="A970">
        <v>969</v>
      </c>
      <c r="B970">
        <f>VLOOKUP(PREVIOS!C970,ALUMNOS!A:B,2,FALSE)</f>
        <v>582</v>
      </c>
      <c r="C970">
        <f>VLOOKUP(PREVIOS!E970&amp;'TABLA PREVIOS'!H970,MATERIAS!A:H,7,FALSE)</f>
        <v>280</v>
      </c>
      <c r="D970">
        <f>VLOOKUP(PREVIOS!G970,CONDICION!A:B,2,FALSE)</f>
        <v>1</v>
      </c>
      <c r="E970">
        <f>PREVIOS!AG970</f>
        <v>1</v>
      </c>
      <c r="F970" s="1" t="s">
        <v>534</v>
      </c>
      <c r="G970" s="1" t="s">
        <v>534</v>
      </c>
      <c r="H970">
        <f>VLOOKUP(PREVIOS!F970&amp;VLOOKUP(PREVIOS!I970,PLAN!A:B,2,FALSE),CURSO!A:D,4,FALSE)</f>
        <v>22</v>
      </c>
      <c r="I970">
        <f>VLOOKUP(PREVIOS!H970,CICLO!A:B,2,FALSE)</f>
        <v>55</v>
      </c>
      <c r="J970">
        <f>VLOOKUP(PREVIOS!I970,PLAN!A:B,2,FALSE)</f>
        <v>6</v>
      </c>
    </row>
    <row r="971" spans="1:10" x14ac:dyDescent="0.25">
      <c r="A971">
        <v>970</v>
      </c>
      <c r="B971">
        <f>VLOOKUP(PREVIOS!C971,ALUMNOS!A:B,2,FALSE)</f>
        <v>582</v>
      </c>
      <c r="C971">
        <f>VLOOKUP(PREVIOS!E971&amp;'TABLA PREVIOS'!H971,MATERIAS!A:H,7,FALSE)</f>
        <v>290</v>
      </c>
      <c r="D971">
        <f>VLOOKUP(PREVIOS!G971,CONDICION!A:B,2,FALSE)</f>
        <v>1</v>
      </c>
      <c r="E971">
        <f>PREVIOS!AG971</f>
        <v>1</v>
      </c>
      <c r="F971" s="1" t="s">
        <v>534</v>
      </c>
      <c r="G971" s="1" t="s">
        <v>534</v>
      </c>
      <c r="H971">
        <f>VLOOKUP(PREVIOS!F971&amp;VLOOKUP(PREVIOS!I971,PLAN!A:B,2,FALSE),CURSO!A:D,4,FALSE)</f>
        <v>22</v>
      </c>
      <c r="I971">
        <f>VLOOKUP(PREVIOS!H971,CICLO!A:B,2,FALSE)</f>
        <v>55</v>
      </c>
      <c r="J971">
        <f>VLOOKUP(PREVIOS!I971,PLAN!A:B,2,FALSE)</f>
        <v>6</v>
      </c>
    </row>
    <row r="972" spans="1:10" x14ac:dyDescent="0.25">
      <c r="A972">
        <v>971</v>
      </c>
      <c r="B972">
        <f>VLOOKUP(PREVIOS!C972,ALUMNOS!A:B,2,FALSE)</f>
        <v>593</v>
      </c>
      <c r="C972">
        <f>VLOOKUP(PREVIOS!E972&amp;'TABLA PREVIOS'!H972,MATERIAS!A:H,7,FALSE)</f>
        <v>277</v>
      </c>
      <c r="D972">
        <f>VLOOKUP(PREVIOS!G972,CONDICION!A:B,2,FALSE)</f>
        <v>1</v>
      </c>
      <c r="E972">
        <f>PREVIOS!AG972</f>
        <v>1</v>
      </c>
      <c r="F972" s="1" t="s">
        <v>534</v>
      </c>
      <c r="G972" s="1" t="s">
        <v>534</v>
      </c>
      <c r="H972">
        <f>VLOOKUP(PREVIOS!F972&amp;VLOOKUP(PREVIOS!I972,PLAN!A:B,2,FALSE),CURSO!A:D,4,FALSE)</f>
        <v>21</v>
      </c>
      <c r="I972">
        <f>VLOOKUP(PREVIOS!H972,CICLO!A:B,2,FALSE)</f>
        <v>54</v>
      </c>
      <c r="J972">
        <f>VLOOKUP(PREVIOS!I972,PLAN!A:B,2,FALSE)</f>
        <v>6</v>
      </c>
    </row>
    <row r="973" spans="1:10" x14ac:dyDescent="0.25">
      <c r="A973">
        <v>972</v>
      </c>
      <c r="B973">
        <f>VLOOKUP(PREVIOS!C973,ALUMNOS!A:B,2,FALSE)</f>
        <v>593</v>
      </c>
      <c r="C973">
        <f>VLOOKUP(PREVIOS!E973&amp;'TABLA PREVIOS'!H973,MATERIAS!A:H,7,FALSE)</f>
        <v>275</v>
      </c>
      <c r="D973">
        <f>VLOOKUP(PREVIOS!G973,CONDICION!A:B,2,FALSE)</f>
        <v>1</v>
      </c>
      <c r="E973">
        <f>PREVIOS!AG973</f>
        <v>1</v>
      </c>
      <c r="F973" s="1" t="s">
        <v>534</v>
      </c>
      <c r="G973" s="1" t="s">
        <v>534</v>
      </c>
      <c r="H973">
        <f>VLOOKUP(PREVIOS!F973&amp;VLOOKUP(PREVIOS!I973,PLAN!A:B,2,FALSE),CURSO!A:D,4,FALSE)</f>
        <v>21</v>
      </c>
      <c r="I973">
        <f>VLOOKUP(PREVIOS!H973,CICLO!A:B,2,FALSE)</f>
        <v>54</v>
      </c>
      <c r="J973">
        <f>VLOOKUP(PREVIOS!I973,PLAN!A:B,2,FALSE)</f>
        <v>6</v>
      </c>
    </row>
    <row r="974" spans="1:10" x14ac:dyDescent="0.25">
      <c r="A974">
        <v>973</v>
      </c>
      <c r="B974">
        <f>VLOOKUP(PREVIOS!C974,ALUMNOS!A:B,2,FALSE)</f>
        <v>603</v>
      </c>
      <c r="C974">
        <f>VLOOKUP(PREVIOS!E974&amp;'TABLA PREVIOS'!H974,MATERIAS!A:H,7,FALSE)</f>
        <v>229</v>
      </c>
      <c r="D974">
        <f>VLOOKUP(PREVIOS!G974,CONDICION!A:B,2,FALSE)</f>
        <v>1</v>
      </c>
      <c r="E974">
        <f>PREVIOS!AG974</f>
        <v>1</v>
      </c>
      <c r="F974" s="1" t="s">
        <v>534</v>
      </c>
      <c r="G974" s="1" t="s">
        <v>534</v>
      </c>
      <c r="H974">
        <f>VLOOKUP(PREVIOS!F974&amp;VLOOKUP(PREVIOS!I974,PLAN!A:B,2,FALSE),CURSO!A:D,4,FALSE)</f>
        <v>18</v>
      </c>
      <c r="I974">
        <f>VLOOKUP(PREVIOS!H974,CICLO!A:B,2,FALSE)</f>
        <v>51</v>
      </c>
      <c r="J974">
        <f>VLOOKUP(PREVIOS!I974,PLAN!A:B,2,FALSE)</f>
        <v>5</v>
      </c>
    </row>
    <row r="975" spans="1:10" x14ac:dyDescent="0.25">
      <c r="A975">
        <v>974</v>
      </c>
      <c r="B975">
        <f>VLOOKUP(PREVIOS!C975,ALUMNOS!A:B,2,FALSE)</f>
        <v>603</v>
      </c>
      <c r="C975">
        <f>VLOOKUP(PREVIOS!E975&amp;'TABLA PREVIOS'!H975,MATERIAS!A:H,7,FALSE)</f>
        <v>240</v>
      </c>
      <c r="D975">
        <f>VLOOKUP(PREVIOS!G975,CONDICION!A:B,2,FALSE)</f>
        <v>1</v>
      </c>
      <c r="E975">
        <f>PREVIOS!AG975</f>
        <v>1</v>
      </c>
      <c r="F975" s="1" t="s">
        <v>534</v>
      </c>
      <c r="G975" s="1" t="s">
        <v>534</v>
      </c>
      <c r="H975">
        <f>VLOOKUP(PREVIOS!F975&amp;VLOOKUP(PREVIOS!I975,PLAN!A:B,2,FALSE),CURSO!A:D,4,FALSE)</f>
        <v>19</v>
      </c>
      <c r="I975">
        <f>VLOOKUP(PREVIOS!H975,CICLO!A:B,2,FALSE)</f>
        <v>52</v>
      </c>
      <c r="J975">
        <f>VLOOKUP(PREVIOS!I975,PLAN!A:B,2,FALSE)</f>
        <v>5</v>
      </c>
    </row>
    <row r="976" spans="1:10" x14ac:dyDescent="0.25">
      <c r="A976">
        <v>975</v>
      </c>
      <c r="B976">
        <f>VLOOKUP(PREVIOS!C976,ALUMNOS!A:B,2,FALSE)</f>
        <v>603</v>
      </c>
      <c r="C976">
        <f>VLOOKUP(PREVIOS!E976&amp;'TABLA PREVIOS'!H976,MATERIAS!A:H,7,FALSE)</f>
        <v>274</v>
      </c>
      <c r="D976">
        <f>VLOOKUP(PREVIOS!G976,CONDICION!A:B,2,FALSE)</f>
        <v>1</v>
      </c>
      <c r="E976">
        <f>PREVIOS!AG976</f>
        <v>1</v>
      </c>
      <c r="F976" s="1" t="s">
        <v>534</v>
      </c>
      <c r="G976" s="1" t="s">
        <v>534</v>
      </c>
      <c r="H976">
        <f>VLOOKUP(PREVIOS!F976&amp;VLOOKUP(PREVIOS!I976,PLAN!A:B,2,FALSE),CURSO!A:D,4,FALSE)</f>
        <v>21</v>
      </c>
      <c r="I976">
        <f>VLOOKUP(PREVIOS!H976,CICLO!A:B,2,FALSE)</f>
        <v>54</v>
      </c>
      <c r="J976">
        <f>VLOOKUP(PREVIOS!I976,PLAN!A:B,2,FALSE)</f>
        <v>6</v>
      </c>
    </row>
    <row r="977" spans="1:10" x14ac:dyDescent="0.25">
      <c r="A977">
        <v>976</v>
      </c>
      <c r="B977">
        <f>VLOOKUP(PREVIOS!C977,ALUMNOS!A:B,2,FALSE)</f>
        <v>603</v>
      </c>
      <c r="C977">
        <f>VLOOKUP(PREVIOS!E977&amp;'TABLA PREVIOS'!H977,MATERIAS!A:H,7,FALSE)</f>
        <v>277</v>
      </c>
      <c r="D977">
        <f>VLOOKUP(PREVIOS!G977,CONDICION!A:B,2,FALSE)</f>
        <v>1</v>
      </c>
      <c r="E977">
        <f>PREVIOS!AG977</f>
        <v>1</v>
      </c>
      <c r="F977" s="1" t="s">
        <v>534</v>
      </c>
      <c r="G977" s="1" t="s">
        <v>534</v>
      </c>
      <c r="H977">
        <f>VLOOKUP(PREVIOS!F977&amp;VLOOKUP(PREVIOS!I977,PLAN!A:B,2,FALSE),CURSO!A:D,4,FALSE)</f>
        <v>21</v>
      </c>
      <c r="I977">
        <f>VLOOKUP(PREVIOS!H977,CICLO!A:B,2,FALSE)</f>
        <v>54</v>
      </c>
      <c r="J977">
        <f>VLOOKUP(PREVIOS!I977,PLAN!A:B,2,FALSE)</f>
        <v>6</v>
      </c>
    </row>
    <row r="978" spans="1:10" x14ac:dyDescent="0.25">
      <c r="A978">
        <v>977</v>
      </c>
      <c r="B978">
        <f>VLOOKUP(PREVIOS!C978,ALUMNOS!A:B,2,FALSE)</f>
        <v>603</v>
      </c>
      <c r="C978">
        <f>VLOOKUP(PREVIOS!E978&amp;'TABLA PREVIOS'!H978,MATERIAS!A:H,7,FALSE)</f>
        <v>276</v>
      </c>
      <c r="D978">
        <f>VLOOKUP(PREVIOS!G978,CONDICION!A:B,2,FALSE)</f>
        <v>1</v>
      </c>
      <c r="E978">
        <f>PREVIOS!AG978</f>
        <v>1</v>
      </c>
      <c r="F978" s="1" t="s">
        <v>534</v>
      </c>
      <c r="G978" s="1" t="s">
        <v>534</v>
      </c>
      <c r="H978">
        <f>VLOOKUP(PREVIOS!F978&amp;VLOOKUP(PREVIOS!I978,PLAN!A:B,2,FALSE),CURSO!A:D,4,FALSE)</f>
        <v>21</v>
      </c>
      <c r="I978">
        <f>VLOOKUP(PREVIOS!H978,CICLO!A:B,2,FALSE)</f>
        <v>54</v>
      </c>
      <c r="J978">
        <f>VLOOKUP(PREVIOS!I978,PLAN!A:B,2,FALSE)</f>
        <v>6</v>
      </c>
    </row>
    <row r="979" spans="1:10" x14ac:dyDescent="0.25">
      <c r="A979">
        <v>978</v>
      </c>
      <c r="B979">
        <f>VLOOKUP(PREVIOS!C979,ALUMNOS!A:B,2,FALSE)</f>
        <v>603</v>
      </c>
      <c r="C979">
        <f>VLOOKUP(PREVIOS!E979&amp;'TABLA PREVIOS'!H979,MATERIAS!A:H,7,FALSE)</f>
        <v>275</v>
      </c>
      <c r="D979">
        <f>VLOOKUP(PREVIOS!G979,CONDICION!A:B,2,FALSE)</f>
        <v>1</v>
      </c>
      <c r="E979">
        <f>PREVIOS!AG979</f>
        <v>1</v>
      </c>
      <c r="F979" s="1" t="s">
        <v>534</v>
      </c>
      <c r="G979" s="1" t="s">
        <v>534</v>
      </c>
      <c r="H979">
        <f>VLOOKUP(PREVIOS!F979&amp;VLOOKUP(PREVIOS!I979,PLAN!A:B,2,FALSE),CURSO!A:D,4,FALSE)</f>
        <v>21</v>
      </c>
      <c r="I979">
        <f>VLOOKUP(PREVIOS!H979,CICLO!A:B,2,FALSE)</f>
        <v>54</v>
      </c>
      <c r="J979">
        <f>VLOOKUP(PREVIOS!I979,PLAN!A:B,2,FALSE)</f>
        <v>6</v>
      </c>
    </row>
    <row r="980" spans="1:10" x14ac:dyDescent="0.25">
      <c r="A980">
        <v>979</v>
      </c>
      <c r="B980">
        <f>VLOOKUP(PREVIOS!C980,ALUMNOS!A:B,2,FALSE)</f>
        <v>603</v>
      </c>
      <c r="C980">
        <f>VLOOKUP(PREVIOS!E980&amp;'TABLA PREVIOS'!H980,MATERIAS!A:H,7,FALSE)</f>
        <v>273</v>
      </c>
      <c r="D980">
        <f>VLOOKUP(PREVIOS!G980,CONDICION!A:B,2,FALSE)</f>
        <v>1</v>
      </c>
      <c r="E980">
        <f>PREVIOS!AG980</f>
        <v>1</v>
      </c>
      <c r="F980" s="1" t="s">
        <v>534</v>
      </c>
      <c r="G980" s="1" t="s">
        <v>534</v>
      </c>
      <c r="H980">
        <f>VLOOKUP(PREVIOS!F980&amp;VLOOKUP(PREVIOS!I980,PLAN!A:B,2,FALSE),CURSO!A:D,4,FALSE)</f>
        <v>21</v>
      </c>
      <c r="I980">
        <f>VLOOKUP(PREVIOS!H980,CICLO!A:B,2,FALSE)</f>
        <v>54</v>
      </c>
      <c r="J980">
        <f>VLOOKUP(PREVIOS!I980,PLAN!A:B,2,FALSE)</f>
        <v>6</v>
      </c>
    </row>
    <row r="981" spans="1:10" x14ac:dyDescent="0.25">
      <c r="A981">
        <v>980</v>
      </c>
      <c r="B981">
        <f>VLOOKUP(PREVIOS!C981,ALUMNOS!A:B,2,FALSE)</f>
        <v>603</v>
      </c>
      <c r="C981">
        <f>VLOOKUP(PREVIOS!E981&amp;'TABLA PREVIOS'!H981,MATERIAS!A:H,7,FALSE)</f>
        <v>286</v>
      </c>
      <c r="D981">
        <f>VLOOKUP(PREVIOS!G981,CONDICION!A:B,2,FALSE)</f>
        <v>1</v>
      </c>
      <c r="E981">
        <f>PREVIOS!AG981</f>
        <v>1</v>
      </c>
      <c r="F981" s="1" t="s">
        <v>534</v>
      </c>
      <c r="G981" s="1" t="s">
        <v>534</v>
      </c>
      <c r="H981">
        <f>VLOOKUP(PREVIOS!F981&amp;VLOOKUP(PREVIOS!I981,PLAN!A:B,2,FALSE),CURSO!A:D,4,FALSE)</f>
        <v>22</v>
      </c>
      <c r="I981">
        <f>VLOOKUP(PREVIOS!H981,CICLO!A:B,2,FALSE)</f>
        <v>55</v>
      </c>
      <c r="J981">
        <f>VLOOKUP(PREVIOS!I981,PLAN!A:B,2,FALSE)</f>
        <v>6</v>
      </c>
    </row>
    <row r="982" spans="1:10" x14ac:dyDescent="0.25">
      <c r="A982">
        <v>981</v>
      </c>
      <c r="B982">
        <f>VLOOKUP(PREVIOS!C982,ALUMNOS!A:B,2,FALSE)</f>
        <v>603</v>
      </c>
      <c r="C982">
        <f>VLOOKUP(PREVIOS!E982&amp;'TABLA PREVIOS'!H982,MATERIAS!A:H,7,FALSE)</f>
        <v>291</v>
      </c>
      <c r="D982">
        <f>VLOOKUP(PREVIOS!G982,CONDICION!A:B,2,FALSE)</f>
        <v>1</v>
      </c>
      <c r="E982">
        <f>PREVIOS!AG982</f>
        <v>1</v>
      </c>
      <c r="F982" s="1" t="s">
        <v>534</v>
      </c>
      <c r="G982" s="1" t="s">
        <v>534</v>
      </c>
      <c r="H982">
        <f>VLOOKUP(PREVIOS!F982&amp;VLOOKUP(PREVIOS!I982,PLAN!A:B,2,FALSE),CURSO!A:D,4,FALSE)</f>
        <v>22</v>
      </c>
      <c r="I982">
        <f>VLOOKUP(PREVIOS!H982,CICLO!A:B,2,FALSE)</f>
        <v>55</v>
      </c>
      <c r="J982">
        <f>VLOOKUP(PREVIOS!I982,PLAN!A:B,2,FALSE)</f>
        <v>6</v>
      </c>
    </row>
    <row r="983" spans="1:10" x14ac:dyDescent="0.25">
      <c r="A983">
        <v>982</v>
      </c>
      <c r="B983">
        <f>VLOOKUP(PREVIOS!C983,ALUMNOS!A:B,2,FALSE)</f>
        <v>603</v>
      </c>
      <c r="C983">
        <f>VLOOKUP(PREVIOS!E983&amp;'TABLA PREVIOS'!H983,MATERIAS!A:H,7,FALSE)</f>
        <v>280</v>
      </c>
      <c r="D983">
        <f>VLOOKUP(PREVIOS!G983,CONDICION!A:B,2,FALSE)</f>
        <v>1</v>
      </c>
      <c r="E983">
        <f>PREVIOS!AG983</f>
        <v>1</v>
      </c>
      <c r="F983" s="1" t="s">
        <v>534</v>
      </c>
      <c r="G983" s="1" t="s">
        <v>534</v>
      </c>
      <c r="H983">
        <f>VLOOKUP(PREVIOS!F983&amp;VLOOKUP(PREVIOS!I983,PLAN!A:B,2,FALSE),CURSO!A:D,4,FALSE)</f>
        <v>22</v>
      </c>
      <c r="I983">
        <f>VLOOKUP(PREVIOS!H983,CICLO!A:B,2,FALSE)</f>
        <v>55</v>
      </c>
      <c r="J983">
        <f>VLOOKUP(PREVIOS!I983,PLAN!A:B,2,FALSE)</f>
        <v>6</v>
      </c>
    </row>
    <row r="984" spans="1:10" x14ac:dyDescent="0.25">
      <c r="A984">
        <v>983</v>
      </c>
      <c r="B984">
        <f>VLOOKUP(PREVIOS!C984,ALUMNOS!A:B,2,FALSE)</f>
        <v>603</v>
      </c>
      <c r="C984">
        <f>VLOOKUP(PREVIOS!E984&amp;'TABLA PREVIOS'!H984,MATERIAS!A:H,7,FALSE)</f>
        <v>288</v>
      </c>
      <c r="D984">
        <f>VLOOKUP(PREVIOS!G984,CONDICION!A:B,2,FALSE)</f>
        <v>1</v>
      </c>
      <c r="E984">
        <f>PREVIOS!AG984</f>
        <v>1</v>
      </c>
      <c r="F984" s="1" t="s">
        <v>534</v>
      </c>
      <c r="G984" s="1" t="s">
        <v>534</v>
      </c>
      <c r="H984">
        <f>VLOOKUP(PREVIOS!F984&amp;VLOOKUP(PREVIOS!I984,PLAN!A:B,2,FALSE),CURSO!A:D,4,FALSE)</f>
        <v>22</v>
      </c>
      <c r="I984">
        <f>VLOOKUP(PREVIOS!H984,CICLO!A:B,2,FALSE)</f>
        <v>55</v>
      </c>
      <c r="J984">
        <f>VLOOKUP(PREVIOS!I984,PLAN!A:B,2,FALSE)</f>
        <v>6</v>
      </c>
    </row>
    <row r="985" spans="1:10" x14ac:dyDescent="0.25">
      <c r="A985">
        <v>984</v>
      </c>
      <c r="B985">
        <f>VLOOKUP(PREVIOS!C985,ALUMNOS!A:B,2,FALSE)</f>
        <v>603</v>
      </c>
      <c r="C985">
        <f>VLOOKUP(PREVIOS!E985&amp;'TABLA PREVIOS'!H985,MATERIAS!A:H,7,FALSE)</f>
        <v>290</v>
      </c>
      <c r="D985">
        <f>VLOOKUP(PREVIOS!G985,CONDICION!A:B,2,FALSE)</f>
        <v>1</v>
      </c>
      <c r="E985">
        <f>PREVIOS!AG985</f>
        <v>1</v>
      </c>
      <c r="F985" s="1" t="s">
        <v>534</v>
      </c>
      <c r="G985" s="1" t="s">
        <v>534</v>
      </c>
      <c r="H985">
        <f>VLOOKUP(PREVIOS!F985&amp;VLOOKUP(PREVIOS!I985,PLAN!A:B,2,FALSE),CURSO!A:D,4,FALSE)</f>
        <v>22</v>
      </c>
      <c r="I985">
        <f>VLOOKUP(PREVIOS!H985,CICLO!A:B,2,FALSE)</f>
        <v>55</v>
      </c>
      <c r="J985">
        <f>VLOOKUP(PREVIOS!I985,PLAN!A:B,2,FALSE)</f>
        <v>6</v>
      </c>
    </row>
    <row r="986" spans="1:10" x14ac:dyDescent="0.25">
      <c r="A986">
        <v>985</v>
      </c>
      <c r="B986">
        <f>VLOOKUP(PREVIOS!C986,ALUMNOS!A:B,2,FALSE)</f>
        <v>632</v>
      </c>
      <c r="C986">
        <f>VLOOKUP(PREVIOS!E986&amp;'TABLA PREVIOS'!H986,MATERIAS!A:H,7,FALSE)</f>
        <v>274</v>
      </c>
      <c r="D986">
        <f>VLOOKUP(PREVIOS!G986,CONDICION!A:B,2,FALSE)</f>
        <v>1</v>
      </c>
      <c r="E986">
        <f>PREVIOS!AG986</f>
        <v>1</v>
      </c>
      <c r="F986" s="1" t="s">
        <v>534</v>
      </c>
      <c r="G986" s="1" t="s">
        <v>534</v>
      </c>
      <c r="H986">
        <f>VLOOKUP(PREVIOS!F986&amp;VLOOKUP(PREVIOS!I986,PLAN!A:B,2,FALSE),CURSO!A:D,4,FALSE)</f>
        <v>21</v>
      </c>
      <c r="I986">
        <f>VLOOKUP(PREVIOS!H986,CICLO!A:B,2,FALSE)</f>
        <v>54</v>
      </c>
      <c r="J986">
        <f>VLOOKUP(PREVIOS!I986,PLAN!A:B,2,FALSE)</f>
        <v>6</v>
      </c>
    </row>
    <row r="987" spans="1:10" x14ac:dyDescent="0.25">
      <c r="A987">
        <v>986</v>
      </c>
      <c r="B987">
        <f>VLOOKUP(PREVIOS!C987,ALUMNOS!A:B,2,FALSE)</f>
        <v>632</v>
      </c>
      <c r="C987">
        <f>VLOOKUP(PREVIOS!E987&amp;'TABLA PREVIOS'!H987,MATERIAS!A:H,7,FALSE)</f>
        <v>277</v>
      </c>
      <c r="D987">
        <f>VLOOKUP(PREVIOS!G987,CONDICION!A:B,2,FALSE)</f>
        <v>1</v>
      </c>
      <c r="E987">
        <f>PREVIOS!AG987</f>
        <v>1</v>
      </c>
      <c r="F987" s="1" t="s">
        <v>534</v>
      </c>
      <c r="G987" s="1" t="s">
        <v>534</v>
      </c>
      <c r="H987">
        <f>VLOOKUP(PREVIOS!F987&amp;VLOOKUP(PREVIOS!I987,PLAN!A:B,2,FALSE),CURSO!A:D,4,FALSE)</f>
        <v>21</v>
      </c>
      <c r="I987">
        <f>VLOOKUP(PREVIOS!H987,CICLO!A:B,2,FALSE)</f>
        <v>54</v>
      </c>
      <c r="J987">
        <f>VLOOKUP(PREVIOS!I987,PLAN!A:B,2,FALSE)</f>
        <v>6</v>
      </c>
    </row>
    <row r="988" spans="1:10" x14ac:dyDescent="0.25">
      <c r="A988">
        <v>987</v>
      </c>
      <c r="B988">
        <f>VLOOKUP(PREVIOS!C988,ALUMNOS!A:B,2,FALSE)</f>
        <v>632</v>
      </c>
      <c r="C988">
        <f>VLOOKUP(PREVIOS!E988&amp;'TABLA PREVIOS'!H988,MATERIAS!A:H,7,FALSE)</f>
        <v>276</v>
      </c>
      <c r="D988">
        <f>VLOOKUP(PREVIOS!G988,CONDICION!A:B,2,FALSE)</f>
        <v>1</v>
      </c>
      <c r="E988">
        <f>PREVIOS!AG988</f>
        <v>1</v>
      </c>
      <c r="F988" s="1" t="s">
        <v>534</v>
      </c>
      <c r="G988" s="1" t="s">
        <v>534</v>
      </c>
      <c r="H988">
        <f>VLOOKUP(PREVIOS!F988&amp;VLOOKUP(PREVIOS!I988,PLAN!A:B,2,FALSE),CURSO!A:D,4,FALSE)</f>
        <v>21</v>
      </c>
      <c r="I988">
        <f>VLOOKUP(PREVIOS!H988,CICLO!A:B,2,FALSE)</f>
        <v>54</v>
      </c>
      <c r="J988">
        <f>VLOOKUP(PREVIOS!I988,PLAN!A:B,2,FALSE)</f>
        <v>6</v>
      </c>
    </row>
    <row r="989" spans="1:10" x14ac:dyDescent="0.25">
      <c r="A989">
        <v>988</v>
      </c>
      <c r="B989">
        <f>VLOOKUP(PREVIOS!C989,ALUMNOS!A:B,2,FALSE)</f>
        <v>632</v>
      </c>
      <c r="C989">
        <f>VLOOKUP(PREVIOS!E989&amp;'TABLA PREVIOS'!H989,MATERIAS!A:H,7,FALSE)</f>
        <v>275</v>
      </c>
      <c r="D989">
        <f>VLOOKUP(PREVIOS!G989,CONDICION!A:B,2,FALSE)</f>
        <v>1</v>
      </c>
      <c r="E989">
        <f>PREVIOS!AG989</f>
        <v>1</v>
      </c>
      <c r="F989" s="1" t="s">
        <v>534</v>
      </c>
      <c r="G989" s="1" t="s">
        <v>534</v>
      </c>
      <c r="H989">
        <f>VLOOKUP(PREVIOS!F989&amp;VLOOKUP(PREVIOS!I989,PLAN!A:B,2,FALSE),CURSO!A:D,4,FALSE)</f>
        <v>21</v>
      </c>
      <c r="I989">
        <f>VLOOKUP(PREVIOS!H989,CICLO!A:B,2,FALSE)</f>
        <v>54</v>
      </c>
      <c r="J989">
        <f>VLOOKUP(PREVIOS!I989,PLAN!A:B,2,FALSE)</f>
        <v>6</v>
      </c>
    </row>
    <row r="990" spans="1:10" x14ac:dyDescent="0.25">
      <c r="A990">
        <v>989</v>
      </c>
      <c r="B990">
        <f>VLOOKUP(PREVIOS!C990,ALUMNOS!A:B,2,FALSE)</f>
        <v>632</v>
      </c>
      <c r="C990">
        <f>VLOOKUP(PREVIOS!E990&amp;'TABLA PREVIOS'!H990,MATERIAS!A:H,7,FALSE)</f>
        <v>264</v>
      </c>
      <c r="D990">
        <f>VLOOKUP(PREVIOS!G990,CONDICION!A:B,2,FALSE)</f>
        <v>1</v>
      </c>
      <c r="E990">
        <f>PREVIOS!AG990</f>
        <v>1</v>
      </c>
      <c r="F990" s="1" t="s">
        <v>534</v>
      </c>
      <c r="G990" s="1" t="s">
        <v>534</v>
      </c>
      <c r="H990">
        <f>VLOOKUP(PREVIOS!F990&amp;VLOOKUP(PREVIOS!I990,PLAN!A:B,2,FALSE),CURSO!A:D,4,FALSE)</f>
        <v>21</v>
      </c>
      <c r="I990">
        <f>VLOOKUP(PREVIOS!H990,CICLO!A:B,2,FALSE)</f>
        <v>54</v>
      </c>
      <c r="J990">
        <f>VLOOKUP(PREVIOS!I990,PLAN!A:B,2,FALSE)</f>
        <v>6</v>
      </c>
    </row>
    <row r="991" spans="1:10" x14ac:dyDescent="0.25">
      <c r="A991">
        <v>990</v>
      </c>
      <c r="B991">
        <f>VLOOKUP(PREVIOS!C991,ALUMNOS!A:B,2,FALSE)</f>
        <v>632</v>
      </c>
      <c r="C991">
        <f>VLOOKUP(PREVIOS!E991&amp;'TABLA PREVIOS'!H991,MATERIAS!A:H,7,FALSE)</f>
        <v>265</v>
      </c>
      <c r="D991">
        <f>VLOOKUP(PREVIOS!G991,CONDICION!A:B,2,FALSE)</f>
        <v>1</v>
      </c>
      <c r="E991">
        <f>PREVIOS!AG991</f>
        <v>1</v>
      </c>
      <c r="F991" s="1" t="s">
        <v>534</v>
      </c>
      <c r="G991" s="1" t="s">
        <v>534</v>
      </c>
      <c r="H991">
        <f>VLOOKUP(PREVIOS!F991&amp;VLOOKUP(PREVIOS!I991,PLAN!A:B,2,FALSE),CURSO!A:D,4,FALSE)</f>
        <v>21</v>
      </c>
      <c r="I991">
        <f>VLOOKUP(PREVIOS!H991,CICLO!A:B,2,FALSE)</f>
        <v>54</v>
      </c>
      <c r="J991">
        <f>VLOOKUP(PREVIOS!I991,PLAN!A:B,2,FALSE)</f>
        <v>6</v>
      </c>
    </row>
    <row r="992" spans="1:10" x14ac:dyDescent="0.25">
      <c r="A992">
        <v>991</v>
      </c>
      <c r="B992">
        <f>VLOOKUP(PREVIOS!C992,ALUMNOS!A:B,2,FALSE)</f>
        <v>632</v>
      </c>
      <c r="C992">
        <f>VLOOKUP(PREVIOS!E992&amp;'TABLA PREVIOS'!H992,MATERIAS!A:H,7,FALSE)</f>
        <v>273</v>
      </c>
      <c r="D992">
        <f>VLOOKUP(PREVIOS!G992,CONDICION!A:B,2,FALSE)</f>
        <v>1</v>
      </c>
      <c r="E992">
        <f>PREVIOS!AG992</f>
        <v>1</v>
      </c>
      <c r="F992" s="1" t="s">
        <v>534</v>
      </c>
      <c r="G992" s="1" t="s">
        <v>534</v>
      </c>
      <c r="H992">
        <f>VLOOKUP(PREVIOS!F992&amp;VLOOKUP(PREVIOS!I992,PLAN!A:B,2,FALSE),CURSO!A:D,4,FALSE)</f>
        <v>21</v>
      </c>
      <c r="I992">
        <f>VLOOKUP(PREVIOS!H992,CICLO!A:B,2,FALSE)</f>
        <v>54</v>
      </c>
      <c r="J992">
        <f>VLOOKUP(PREVIOS!I992,PLAN!A:B,2,FALSE)</f>
        <v>6</v>
      </c>
    </row>
    <row r="993" spans="1:10" x14ac:dyDescent="0.25">
      <c r="A993">
        <v>992</v>
      </c>
      <c r="B993">
        <f>VLOOKUP(PREVIOS!C993,ALUMNOS!A:B,2,FALSE)</f>
        <v>632</v>
      </c>
      <c r="C993">
        <f>VLOOKUP(PREVIOS!E993&amp;'TABLA PREVIOS'!H993,MATERIAS!A:H,7,FALSE)</f>
        <v>284</v>
      </c>
      <c r="D993">
        <f>VLOOKUP(PREVIOS!G993,CONDICION!A:B,2,FALSE)</f>
        <v>1</v>
      </c>
      <c r="E993">
        <f>PREVIOS!AG993</f>
        <v>1</v>
      </c>
      <c r="F993" s="1" t="s">
        <v>534</v>
      </c>
      <c r="G993" s="1" t="s">
        <v>534</v>
      </c>
      <c r="H993">
        <f>VLOOKUP(PREVIOS!F993&amp;VLOOKUP(PREVIOS!I993,PLAN!A:B,2,FALSE),CURSO!A:D,4,FALSE)</f>
        <v>22</v>
      </c>
      <c r="I993">
        <f>VLOOKUP(PREVIOS!H993,CICLO!A:B,2,FALSE)</f>
        <v>55</v>
      </c>
      <c r="J993">
        <f>VLOOKUP(PREVIOS!I993,PLAN!A:B,2,FALSE)</f>
        <v>6</v>
      </c>
    </row>
    <row r="994" spans="1:10" x14ac:dyDescent="0.25">
      <c r="A994">
        <v>993</v>
      </c>
      <c r="B994">
        <f>VLOOKUP(PREVIOS!C994,ALUMNOS!A:B,2,FALSE)</f>
        <v>632</v>
      </c>
      <c r="C994">
        <f>VLOOKUP(PREVIOS!E994&amp;'TABLA PREVIOS'!H994,MATERIAS!A:H,7,FALSE)</f>
        <v>286</v>
      </c>
      <c r="D994">
        <f>VLOOKUP(PREVIOS!G994,CONDICION!A:B,2,FALSE)</f>
        <v>1</v>
      </c>
      <c r="E994">
        <f>PREVIOS!AG994</f>
        <v>1</v>
      </c>
      <c r="F994" s="1" t="s">
        <v>534</v>
      </c>
      <c r="G994" s="1" t="s">
        <v>534</v>
      </c>
      <c r="H994">
        <f>VLOOKUP(PREVIOS!F994&amp;VLOOKUP(PREVIOS!I994,PLAN!A:B,2,FALSE),CURSO!A:D,4,FALSE)</f>
        <v>22</v>
      </c>
      <c r="I994">
        <f>VLOOKUP(PREVIOS!H994,CICLO!A:B,2,FALSE)</f>
        <v>55</v>
      </c>
      <c r="J994">
        <f>VLOOKUP(PREVIOS!I994,PLAN!A:B,2,FALSE)</f>
        <v>6</v>
      </c>
    </row>
    <row r="995" spans="1:10" x14ac:dyDescent="0.25">
      <c r="A995">
        <v>994</v>
      </c>
      <c r="B995">
        <f>VLOOKUP(PREVIOS!C995,ALUMNOS!A:B,2,FALSE)</f>
        <v>632</v>
      </c>
      <c r="C995">
        <f>VLOOKUP(PREVIOS!E995&amp;'TABLA PREVIOS'!H995,MATERIAS!A:H,7,FALSE)</f>
        <v>278</v>
      </c>
      <c r="D995">
        <f>VLOOKUP(PREVIOS!G995,CONDICION!A:B,2,FALSE)</f>
        <v>1</v>
      </c>
      <c r="E995">
        <f>PREVIOS!AG995</f>
        <v>1</v>
      </c>
      <c r="F995" s="1" t="s">
        <v>534</v>
      </c>
      <c r="G995" s="1" t="s">
        <v>534</v>
      </c>
      <c r="H995">
        <f>VLOOKUP(PREVIOS!F995&amp;VLOOKUP(PREVIOS!I995,PLAN!A:B,2,FALSE),CURSO!A:D,4,FALSE)</f>
        <v>22</v>
      </c>
      <c r="I995">
        <f>VLOOKUP(PREVIOS!H995,CICLO!A:B,2,FALSE)</f>
        <v>55</v>
      </c>
      <c r="J995">
        <f>VLOOKUP(PREVIOS!I995,PLAN!A:B,2,FALSE)</f>
        <v>6</v>
      </c>
    </row>
    <row r="996" spans="1:10" x14ac:dyDescent="0.25">
      <c r="A996">
        <v>995</v>
      </c>
      <c r="B996">
        <f>VLOOKUP(PREVIOS!C996,ALUMNOS!A:B,2,FALSE)</f>
        <v>632</v>
      </c>
      <c r="C996">
        <f>VLOOKUP(PREVIOS!E996&amp;'TABLA PREVIOS'!H996,MATERIAS!A:H,7,FALSE)</f>
        <v>291</v>
      </c>
      <c r="D996">
        <f>VLOOKUP(PREVIOS!G996,CONDICION!A:B,2,FALSE)</f>
        <v>1</v>
      </c>
      <c r="E996">
        <f>PREVIOS!AG996</f>
        <v>1</v>
      </c>
      <c r="F996" s="1" t="s">
        <v>534</v>
      </c>
      <c r="G996" s="1" t="s">
        <v>534</v>
      </c>
      <c r="H996">
        <f>VLOOKUP(PREVIOS!F996&amp;VLOOKUP(PREVIOS!I996,PLAN!A:B,2,FALSE),CURSO!A:D,4,FALSE)</f>
        <v>22</v>
      </c>
      <c r="I996">
        <f>VLOOKUP(PREVIOS!H996,CICLO!A:B,2,FALSE)</f>
        <v>55</v>
      </c>
      <c r="J996">
        <f>VLOOKUP(PREVIOS!I996,PLAN!A:B,2,FALSE)</f>
        <v>6</v>
      </c>
    </row>
    <row r="997" spans="1:10" x14ac:dyDescent="0.25">
      <c r="A997">
        <v>996</v>
      </c>
      <c r="B997">
        <f>VLOOKUP(PREVIOS!C997,ALUMNOS!A:B,2,FALSE)</f>
        <v>632</v>
      </c>
      <c r="C997">
        <f>VLOOKUP(PREVIOS!E997&amp;'TABLA PREVIOS'!H997,MATERIAS!A:H,7,FALSE)</f>
        <v>279</v>
      </c>
      <c r="D997">
        <f>VLOOKUP(PREVIOS!G997,CONDICION!A:B,2,FALSE)</f>
        <v>1</v>
      </c>
      <c r="E997">
        <f>PREVIOS!AG997</f>
        <v>1</v>
      </c>
      <c r="F997" s="1" t="s">
        <v>534</v>
      </c>
      <c r="G997" s="1" t="s">
        <v>534</v>
      </c>
      <c r="H997">
        <f>VLOOKUP(PREVIOS!F997&amp;VLOOKUP(PREVIOS!I997,PLAN!A:B,2,FALSE),CURSO!A:D,4,FALSE)</f>
        <v>22</v>
      </c>
      <c r="I997">
        <f>VLOOKUP(PREVIOS!H997,CICLO!A:B,2,FALSE)</f>
        <v>55</v>
      </c>
      <c r="J997">
        <f>VLOOKUP(PREVIOS!I997,PLAN!A:B,2,FALSE)</f>
        <v>6</v>
      </c>
    </row>
    <row r="998" spans="1:10" x14ac:dyDescent="0.25">
      <c r="A998">
        <v>997</v>
      </c>
      <c r="B998">
        <f>VLOOKUP(PREVIOS!C998,ALUMNOS!A:B,2,FALSE)</f>
        <v>632</v>
      </c>
      <c r="C998">
        <f>VLOOKUP(PREVIOS!E998&amp;'TABLA PREVIOS'!H998,MATERIAS!A:H,7,FALSE)</f>
        <v>280</v>
      </c>
      <c r="D998">
        <f>VLOOKUP(PREVIOS!G998,CONDICION!A:B,2,FALSE)</f>
        <v>1</v>
      </c>
      <c r="E998">
        <f>PREVIOS!AG998</f>
        <v>1</v>
      </c>
      <c r="F998" s="1" t="s">
        <v>534</v>
      </c>
      <c r="G998" s="1" t="s">
        <v>534</v>
      </c>
      <c r="H998">
        <f>VLOOKUP(PREVIOS!F998&amp;VLOOKUP(PREVIOS!I998,PLAN!A:B,2,FALSE),CURSO!A:D,4,FALSE)</f>
        <v>22</v>
      </c>
      <c r="I998">
        <f>VLOOKUP(PREVIOS!H998,CICLO!A:B,2,FALSE)</f>
        <v>55</v>
      </c>
      <c r="J998">
        <f>VLOOKUP(PREVIOS!I998,PLAN!A:B,2,FALSE)</f>
        <v>6</v>
      </c>
    </row>
    <row r="999" spans="1:10" x14ac:dyDescent="0.25">
      <c r="A999">
        <v>998</v>
      </c>
      <c r="B999">
        <f>VLOOKUP(PREVIOS!C999,ALUMNOS!A:B,2,FALSE)</f>
        <v>632</v>
      </c>
      <c r="C999">
        <f>VLOOKUP(PREVIOS!E999&amp;'TABLA PREVIOS'!H999,MATERIAS!A:H,7,FALSE)</f>
        <v>281</v>
      </c>
      <c r="D999">
        <f>VLOOKUP(PREVIOS!G999,CONDICION!A:B,2,FALSE)</f>
        <v>1</v>
      </c>
      <c r="E999">
        <f>PREVIOS!AG999</f>
        <v>1</v>
      </c>
      <c r="F999" s="1" t="s">
        <v>534</v>
      </c>
      <c r="G999" s="1" t="s">
        <v>534</v>
      </c>
      <c r="H999">
        <f>VLOOKUP(PREVIOS!F999&amp;VLOOKUP(PREVIOS!I999,PLAN!A:B,2,FALSE),CURSO!A:D,4,FALSE)</f>
        <v>22</v>
      </c>
      <c r="I999">
        <f>VLOOKUP(PREVIOS!H999,CICLO!A:B,2,FALSE)</f>
        <v>55</v>
      </c>
      <c r="J999">
        <f>VLOOKUP(PREVIOS!I999,PLAN!A:B,2,FALSE)</f>
        <v>6</v>
      </c>
    </row>
    <row r="1000" spans="1:10" x14ac:dyDescent="0.25">
      <c r="A1000">
        <v>999</v>
      </c>
      <c r="B1000">
        <f>VLOOKUP(PREVIOS!C1000,ALUMNOS!A:B,2,FALSE)</f>
        <v>632</v>
      </c>
      <c r="C1000">
        <f>VLOOKUP(PREVIOS!E1000&amp;'TABLA PREVIOS'!H1000,MATERIAS!A:H,7,FALSE)</f>
        <v>288</v>
      </c>
      <c r="D1000">
        <f>VLOOKUP(PREVIOS!G1000,CONDICION!A:B,2,FALSE)</f>
        <v>1</v>
      </c>
      <c r="E1000">
        <f>PREVIOS!AG1000</f>
        <v>1</v>
      </c>
      <c r="F1000" s="1" t="s">
        <v>534</v>
      </c>
      <c r="G1000" s="1" t="s">
        <v>534</v>
      </c>
      <c r="H1000">
        <f>VLOOKUP(PREVIOS!F1000&amp;VLOOKUP(PREVIOS!I1000,PLAN!A:B,2,FALSE),CURSO!A:D,4,FALSE)</f>
        <v>22</v>
      </c>
      <c r="I1000">
        <f>VLOOKUP(PREVIOS!H1000,CICLO!A:B,2,FALSE)</f>
        <v>55</v>
      </c>
      <c r="J1000">
        <f>VLOOKUP(PREVIOS!I1000,PLAN!A:B,2,FALSE)</f>
        <v>6</v>
      </c>
    </row>
    <row r="1001" spans="1:10" x14ac:dyDescent="0.25">
      <c r="A1001">
        <v>1000</v>
      </c>
      <c r="B1001">
        <f>VLOOKUP(PREVIOS!C1001,ALUMNOS!A:B,2,FALSE)</f>
        <v>632</v>
      </c>
      <c r="C1001">
        <f>VLOOKUP(PREVIOS!E1001&amp;'TABLA PREVIOS'!H1001,MATERIAS!A:H,7,FALSE)</f>
        <v>290</v>
      </c>
      <c r="D1001">
        <f>VLOOKUP(PREVIOS!G1001,CONDICION!A:B,2,FALSE)</f>
        <v>1</v>
      </c>
      <c r="E1001">
        <f>PREVIOS!AG1001</f>
        <v>1</v>
      </c>
      <c r="F1001" s="1" t="s">
        <v>534</v>
      </c>
      <c r="G1001" s="1" t="s">
        <v>534</v>
      </c>
      <c r="H1001">
        <f>VLOOKUP(PREVIOS!F1001&amp;VLOOKUP(PREVIOS!I1001,PLAN!A:B,2,FALSE),CURSO!A:D,4,FALSE)</f>
        <v>22</v>
      </c>
      <c r="I1001">
        <f>VLOOKUP(PREVIOS!H1001,CICLO!A:B,2,FALSE)</f>
        <v>55</v>
      </c>
      <c r="J1001">
        <f>VLOOKUP(PREVIOS!I1001,PLAN!A:B,2,FALSE)</f>
        <v>6</v>
      </c>
    </row>
    <row r="1002" spans="1:10" x14ac:dyDescent="0.25">
      <c r="A1002">
        <v>1001</v>
      </c>
      <c r="B1002">
        <f>VLOOKUP(PREVIOS!C1002,ALUMNOS!A:B,2,FALSE)</f>
        <v>648</v>
      </c>
      <c r="C1002">
        <f>VLOOKUP(PREVIOS!E1002&amp;'TABLA PREVIOS'!H1002,MATERIAS!A:H,7,FALSE)</f>
        <v>286</v>
      </c>
      <c r="D1002">
        <f>VLOOKUP(PREVIOS!G1002,CONDICION!A:B,2,FALSE)</f>
        <v>1</v>
      </c>
      <c r="E1002">
        <f>PREVIOS!AG1002</f>
        <v>1</v>
      </c>
      <c r="F1002" s="1" t="s">
        <v>534</v>
      </c>
      <c r="G1002" s="1" t="s">
        <v>534</v>
      </c>
      <c r="H1002">
        <f>VLOOKUP(PREVIOS!F1002&amp;VLOOKUP(PREVIOS!I1002,PLAN!A:B,2,FALSE),CURSO!A:D,4,FALSE)</f>
        <v>22</v>
      </c>
      <c r="I1002">
        <f>VLOOKUP(PREVIOS!H1002,CICLO!A:B,2,FALSE)</f>
        <v>55</v>
      </c>
      <c r="J1002">
        <f>VLOOKUP(PREVIOS!I1002,PLAN!A:B,2,FALSE)</f>
        <v>6</v>
      </c>
    </row>
    <row r="1003" spans="1:10" x14ac:dyDescent="0.25">
      <c r="A1003">
        <v>1002</v>
      </c>
      <c r="B1003">
        <f>VLOOKUP(PREVIOS!C1003,ALUMNOS!A:B,2,FALSE)</f>
        <v>648</v>
      </c>
      <c r="C1003">
        <f>VLOOKUP(PREVIOS!E1003&amp;'TABLA PREVIOS'!H1003,MATERIAS!A:H,7,FALSE)</f>
        <v>292</v>
      </c>
      <c r="D1003">
        <f>VLOOKUP(PREVIOS!G1003,CONDICION!A:B,2,FALSE)</f>
        <v>1</v>
      </c>
      <c r="E1003">
        <f>PREVIOS!AG1003</f>
        <v>1</v>
      </c>
      <c r="F1003" s="1" t="s">
        <v>534</v>
      </c>
      <c r="G1003" s="1" t="s">
        <v>534</v>
      </c>
      <c r="H1003">
        <f>VLOOKUP(PREVIOS!F1003&amp;VLOOKUP(PREVIOS!I1003,PLAN!A:B,2,FALSE),CURSO!A:D,4,FALSE)</f>
        <v>22</v>
      </c>
      <c r="I1003">
        <f>VLOOKUP(PREVIOS!H1003,CICLO!A:B,2,FALSE)</f>
        <v>55</v>
      </c>
      <c r="J1003">
        <f>VLOOKUP(PREVIOS!I1003,PLAN!A:B,2,FALSE)</f>
        <v>6</v>
      </c>
    </row>
    <row r="1004" spans="1:10" x14ac:dyDescent="0.25">
      <c r="A1004">
        <v>1003</v>
      </c>
      <c r="B1004">
        <f>VLOOKUP(PREVIOS!C1004,ALUMNOS!A:B,2,FALSE)</f>
        <v>648</v>
      </c>
      <c r="C1004">
        <f>VLOOKUP(PREVIOS!E1004&amp;'TABLA PREVIOS'!H1004,MATERIAS!A:H,7,FALSE)</f>
        <v>282</v>
      </c>
      <c r="D1004">
        <f>VLOOKUP(PREVIOS!G1004,CONDICION!A:B,2,FALSE)</f>
        <v>1</v>
      </c>
      <c r="E1004">
        <f>PREVIOS!AG1004</f>
        <v>1</v>
      </c>
      <c r="F1004" s="1" t="s">
        <v>534</v>
      </c>
      <c r="G1004" s="1" t="s">
        <v>534</v>
      </c>
      <c r="H1004">
        <f>VLOOKUP(PREVIOS!F1004&amp;VLOOKUP(PREVIOS!I1004,PLAN!A:B,2,FALSE),CURSO!A:D,4,FALSE)</f>
        <v>22</v>
      </c>
      <c r="I1004">
        <f>VLOOKUP(PREVIOS!H1004,CICLO!A:B,2,FALSE)</f>
        <v>55</v>
      </c>
      <c r="J1004">
        <f>VLOOKUP(PREVIOS!I1004,PLAN!A:B,2,FALSE)</f>
        <v>6</v>
      </c>
    </row>
    <row r="1005" spans="1:10" x14ac:dyDescent="0.25">
      <c r="A1005">
        <v>1004</v>
      </c>
      <c r="B1005">
        <f>VLOOKUP(PREVIOS!C1005,ALUMNOS!A:B,2,FALSE)</f>
        <v>648</v>
      </c>
      <c r="C1005">
        <f>VLOOKUP(PREVIOS!E1005&amp;'TABLA PREVIOS'!H1005,MATERIAS!A:H,7,FALSE)</f>
        <v>279</v>
      </c>
      <c r="D1005">
        <f>VLOOKUP(PREVIOS!G1005,CONDICION!A:B,2,FALSE)</f>
        <v>1</v>
      </c>
      <c r="E1005">
        <f>PREVIOS!AG1005</f>
        <v>1</v>
      </c>
      <c r="F1005" s="1" t="s">
        <v>534</v>
      </c>
      <c r="G1005" s="1" t="s">
        <v>534</v>
      </c>
      <c r="H1005">
        <f>VLOOKUP(PREVIOS!F1005&amp;VLOOKUP(PREVIOS!I1005,PLAN!A:B,2,FALSE),CURSO!A:D,4,FALSE)</f>
        <v>22</v>
      </c>
      <c r="I1005">
        <f>VLOOKUP(PREVIOS!H1005,CICLO!A:B,2,FALSE)</f>
        <v>55</v>
      </c>
      <c r="J1005">
        <f>VLOOKUP(PREVIOS!I1005,PLAN!A:B,2,FALSE)</f>
        <v>6</v>
      </c>
    </row>
    <row r="1006" spans="1:10" x14ac:dyDescent="0.25">
      <c r="A1006">
        <v>1005</v>
      </c>
      <c r="B1006">
        <f>VLOOKUP(PREVIOS!C1006,ALUMNOS!A:B,2,FALSE)</f>
        <v>648</v>
      </c>
      <c r="C1006">
        <f>VLOOKUP(PREVIOS!E1006&amp;'TABLA PREVIOS'!H1006,MATERIAS!A:H,7,FALSE)</f>
        <v>280</v>
      </c>
      <c r="D1006">
        <f>VLOOKUP(PREVIOS!G1006,CONDICION!A:B,2,FALSE)</f>
        <v>1</v>
      </c>
      <c r="E1006">
        <f>PREVIOS!AG1006</f>
        <v>1</v>
      </c>
      <c r="F1006" s="1" t="s">
        <v>534</v>
      </c>
      <c r="G1006" s="1" t="s">
        <v>534</v>
      </c>
      <c r="H1006">
        <f>VLOOKUP(PREVIOS!F1006&amp;VLOOKUP(PREVIOS!I1006,PLAN!A:B,2,FALSE),CURSO!A:D,4,FALSE)</f>
        <v>22</v>
      </c>
      <c r="I1006">
        <f>VLOOKUP(PREVIOS!H1006,CICLO!A:B,2,FALSE)</f>
        <v>55</v>
      </c>
      <c r="J1006">
        <f>VLOOKUP(PREVIOS!I1006,PLAN!A:B,2,FALSE)</f>
        <v>6</v>
      </c>
    </row>
    <row r="1007" spans="1:10" x14ac:dyDescent="0.25">
      <c r="A1007">
        <v>1006</v>
      </c>
      <c r="B1007">
        <f>VLOOKUP(PREVIOS!C1007,ALUMNOS!A:B,2,FALSE)</f>
        <v>648</v>
      </c>
      <c r="C1007">
        <f>VLOOKUP(PREVIOS!E1007&amp;'TABLA PREVIOS'!H1007,MATERIAS!A:H,7,FALSE)</f>
        <v>281</v>
      </c>
      <c r="D1007">
        <f>VLOOKUP(PREVIOS!G1007,CONDICION!A:B,2,FALSE)</f>
        <v>1</v>
      </c>
      <c r="E1007">
        <f>PREVIOS!AG1007</f>
        <v>1</v>
      </c>
      <c r="F1007" s="1" t="s">
        <v>534</v>
      </c>
      <c r="G1007" s="1" t="s">
        <v>534</v>
      </c>
      <c r="H1007">
        <f>VLOOKUP(PREVIOS!F1007&amp;VLOOKUP(PREVIOS!I1007,PLAN!A:B,2,FALSE),CURSO!A:D,4,FALSE)</f>
        <v>22</v>
      </c>
      <c r="I1007">
        <f>VLOOKUP(PREVIOS!H1007,CICLO!A:B,2,FALSE)</f>
        <v>55</v>
      </c>
      <c r="J1007">
        <f>VLOOKUP(PREVIOS!I1007,PLAN!A:B,2,FALSE)</f>
        <v>6</v>
      </c>
    </row>
    <row r="1008" spans="1:10" x14ac:dyDescent="0.25">
      <c r="A1008">
        <v>1007</v>
      </c>
      <c r="B1008">
        <f>VLOOKUP(PREVIOS!C1008,ALUMNOS!A:B,2,FALSE)</f>
        <v>648</v>
      </c>
      <c r="C1008">
        <f>VLOOKUP(PREVIOS!E1008&amp;'TABLA PREVIOS'!H1008,MATERIAS!A:H,7,FALSE)</f>
        <v>288</v>
      </c>
      <c r="D1008">
        <f>VLOOKUP(PREVIOS!G1008,CONDICION!A:B,2,FALSE)</f>
        <v>1</v>
      </c>
      <c r="E1008">
        <f>PREVIOS!AG1008</f>
        <v>1</v>
      </c>
      <c r="F1008" s="1" t="s">
        <v>534</v>
      </c>
      <c r="G1008" s="1" t="s">
        <v>534</v>
      </c>
      <c r="H1008">
        <f>VLOOKUP(PREVIOS!F1008&amp;VLOOKUP(PREVIOS!I1008,PLAN!A:B,2,FALSE),CURSO!A:D,4,FALSE)</f>
        <v>22</v>
      </c>
      <c r="I1008">
        <f>VLOOKUP(PREVIOS!H1008,CICLO!A:B,2,FALSE)</f>
        <v>55</v>
      </c>
      <c r="J1008">
        <f>VLOOKUP(PREVIOS!I1008,PLAN!A:B,2,FALSE)</f>
        <v>6</v>
      </c>
    </row>
    <row r="1009" spans="1:10" x14ac:dyDescent="0.25">
      <c r="A1009">
        <v>1008</v>
      </c>
      <c r="B1009">
        <f>VLOOKUP(PREVIOS!C1009,ALUMNOS!A:B,2,FALSE)</f>
        <v>648</v>
      </c>
      <c r="C1009">
        <f>VLOOKUP(PREVIOS!E1009&amp;'TABLA PREVIOS'!H1009,MATERIAS!A:H,7,FALSE)</f>
        <v>290</v>
      </c>
      <c r="D1009">
        <f>VLOOKUP(PREVIOS!G1009,CONDICION!A:B,2,FALSE)</f>
        <v>1</v>
      </c>
      <c r="E1009">
        <f>PREVIOS!AG1009</f>
        <v>1</v>
      </c>
      <c r="F1009" s="1" t="s">
        <v>534</v>
      </c>
      <c r="G1009" s="1" t="s">
        <v>534</v>
      </c>
      <c r="H1009">
        <f>VLOOKUP(PREVIOS!F1009&amp;VLOOKUP(PREVIOS!I1009,PLAN!A:B,2,FALSE),CURSO!A:D,4,FALSE)</f>
        <v>22</v>
      </c>
      <c r="I1009">
        <f>VLOOKUP(PREVIOS!H1009,CICLO!A:B,2,FALSE)</f>
        <v>55</v>
      </c>
      <c r="J1009">
        <f>VLOOKUP(PREVIOS!I1009,PLAN!A:B,2,FALSE)</f>
        <v>6</v>
      </c>
    </row>
    <row r="1010" spans="1:10" x14ac:dyDescent="0.25">
      <c r="A1010">
        <v>1009</v>
      </c>
      <c r="B1010">
        <f>VLOOKUP(PREVIOS!C1010,ALUMNOS!A:B,2,FALSE)</f>
        <v>651</v>
      </c>
      <c r="C1010">
        <f>VLOOKUP(PREVIOS!E1010&amp;'TABLA PREVIOS'!H1010,MATERIAS!A:H,7,FALSE)</f>
        <v>274</v>
      </c>
      <c r="D1010">
        <f>VLOOKUP(PREVIOS!G1010,CONDICION!A:B,2,FALSE)</f>
        <v>1</v>
      </c>
      <c r="E1010">
        <f>PREVIOS!AG1010</f>
        <v>1</v>
      </c>
      <c r="F1010" s="1" t="s">
        <v>534</v>
      </c>
      <c r="G1010" s="1" t="s">
        <v>534</v>
      </c>
      <c r="H1010">
        <f>VLOOKUP(PREVIOS!F1010&amp;VLOOKUP(PREVIOS!I1010,PLAN!A:B,2,FALSE),CURSO!A:D,4,FALSE)</f>
        <v>21</v>
      </c>
      <c r="I1010">
        <f>VLOOKUP(PREVIOS!H1010,CICLO!A:B,2,FALSE)</f>
        <v>54</v>
      </c>
      <c r="J1010">
        <f>VLOOKUP(PREVIOS!I1010,PLAN!A:B,2,FALSE)</f>
        <v>6</v>
      </c>
    </row>
    <row r="1011" spans="1:10" x14ac:dyDescent="0.25">
      <c r="A1011">
        <v>1010</v>
      </c>
      <c r="B1011">
        <f>VLOOKUP(PREVIOS!C1011,ALUMNOS!A:B,2,FALSE)</f>
        <v>651</v>
      </c>
      <c r="C1011">
        <f>VLOOKUP(PREVIOS!E1011&amp;'TABLA PREVIOS'!H1011,MATERIAS!A:H,7,FALSE)</f>
        <v>277</v>
      </c>
      <c r="D1011">
        <f>VLOOKUP(PREVIOS!G1011,CONDICION!A:B,2,FALSE)</f>
        <v>1</v>
      </c>
      <c r="E1011">
        <f>PREVIOS!AG1011</f>
        <v>1</v>
      </c>
      <c r="F1011" s="1" t="s">
        <v>534</v>
      </c>
      <c r="G1011" s="1" t="s">
        <v>534</v>
      </c>
      <c r="H1011">
        <f>VLOOKUP(PREVIOS!F1011&amp;VLOOKUP(PREVIOS!I1011,PLAN!A:B,2,FALSE),CURSO!A:D,4,FALSE)</f>
        <v>21</v>
      </c>
      <c r="I1011">
        <f>VLOOKUP(PREVIOS!H1011,CICLO!A:B,2,FALSE)</f>
        <v>54</v>
      </c>
      <c r="J1011">
        <f>VLOOKUP(PREVIOS!I1011,PLAN!A:B,2,FALSE)</f>
        <v>6</v>
      </c>
    </row>
    <row r="1012" spans="1:10" x14ac:dyDescent="0.25">
      <c r="A1012">
        <v>1011</v>
      </c>
      <c r="B1012">
        <f>VLOOKUP(PREVIOS!C1012,ALUMNOS!A:B,2,FALSE)</f>
        <v>651</v>
      </c>
      <c r="C1012">
        <f>VLOOKUP(PREVIOS!E1012&amp;'TABLA PREVIOS'!H1012,MATERIAS!A:H,7,FALSE)</f>
        <v>276</v>
      </c>
      <c r="D1012">
        <f>VLOOKUP(PREVIOS!G1012,CONDICION!A:B,2,FALSE)</f>
        <v>1</v>
      </c>
      <c r="E1012">
        <f>PREVIOS!AG1012</f>
        <v>1</v>
      </c>
      <c r="F1012" s="1" t="s">
        <v>534</v>
      </c>
      <c r="G1012" s="1" t="s">
        <v>534</v>
      </c>
      <c r="H1012">
        <f>VLOOKUP(PREVIOS!F1012&amp;VLOOKUP(PREVIOS!I1012,PLAN!A:B,2,FALSE),CURSO!A:D,4,FALSE)</f>
        <v>21</v>
      </c>
      <c r="I1012">
        <f>VLOOKUP(PREVIOS!H1012,CICLO!A:B,2,FALSE)</f>
        <v>54</v>
      </c>
      <c r="J1012">
        <f>VLOOKUP(PREVIOS!I1012,PLAN!A:B,2,FALSE)</f>
        <v>6</v>
      </c>
    </row>
    <row r="1013" spans="1:10" x14ac:dyDescent="0.25">
      <c r="A1013">
        <v>1012</v>
      </c>
      <c r="B1013">
        <f>VLOOKUP(PREVIOS!C1013,ALUMNOS!A:B,2,FALSE)</f>
        <v>651</v>
      </c>
      <c r="C1013">
        <f>VLOOKUP(PREVIOS!E1013&amp;'TABLA PREVIOS'!H1013,MATERIAS!A:H,7,FALSE)</f>
        <v>275</v>
      </c>
      <c r="D1013">
        <f>VLOOKUP(PREVIOS!G1013,CONDICION!A:B,2,FALSE)</f>
        <v>1</v>
      </c>
      <c r="E1013">
        <f>PREVIOS!AG1013</f>
        <v>1</v>
      </c>
      <c r="F1013" s="1" t="s">
        <v>534</v>
      </c>
      <c r="G1013" s="1" t="s">
        <v>534</v>
      </c>
      <c r="H1013">
        <f>VLOOKUP(PREVIOS!F1013&amp;VLOOKUP(PREVIOS!I1013,PLAN!A:B,2,FALSE),CURSO!A:D,4,FALSE)</f>
        <v>21</v>
      </c>
      <c r="I1013">
        <f>VLOOKUP(PREVIOS!H1013,CICLO!A:B,2,FALSE)</f>
        <v>54</v>
      </c>
      <c r="J1013">
        <f>VLOOKUP(PREVIOS!I1013,PLAN!A:B,2,FALSE)</f>
        <v>6</v>
      </c>
    </row>
    <row r="1014" spans="1:10" x14ac:dyDescent="0.25">
      <c r="A1014">
        <v>1013</v>
      </c>
      <c r="B1014">
        <f>VLOOKUP(PREVIOS!C1014,ALUMNOS!A:B,2,FALSE)</f>
        <v>651</v>
      </c>
      <c r="C1014">
        <f>VLOOKUP(PREVIOS!E1014&amp;'TABLA PREVIOS'!H1014,MATERIAS!A:H,7,FALSE)</f>
        <v>267</v>
      </c>
      <c r="D1014">
        <f>VLOOKUP(PREVIOS!G1014,CONDICION!A:B,2,FALSE)</f>
        <v>1</v>
      </c>
      <c r="E1014">
        <f>PREVIOS!AG1014</f>
        <v>1</v>
      </c>
      <c r="F1014" s="1" t="s">
        <v>534</v>
      </c>
      <c r="G1014" s="1" t="s">
        <v>534</v>
      </c>
      <c r="H1014">
        <f>VLOOKUP(PREVIOS!F1014&amp;VLOOKUP(PREVIOS!I1014,PLAN!A:B,2,FALSE),CURSO!A:D,4,FALSE)</f>
        <v>21</v>
      </c>
      <c r="I1014">
        <f>VLOOKUP(PREVIOS!H1014,CICLO!A:B,2,FALSE)</f>
        <v>54</v>
      </c>
      <c r="J1014">
        <f>VLOOKUP(PREVIOS!I1014,PLAN!A:B,2,FALSE)</f>
        <v>6</v>
      </c>
    </row>
    <row r="1015" spans="1:10" x14ac:dyDescent="0.25">
      <c r="A1015">
        <v>1014</v>
      </c>
      <c r="B1015">
        <f>VLOOKUP(PREVIOS!C1015,ALUMNOS!A:B,2,FALSE)</f>
        <v>651</v>
      </c>
      <c r="C1015">
        <f>VLOOKUP(PREVIOS!E1015&amp;'TABLA PREVIOS'!H1015,MATERIAS!A:H,7,FALSE)</f>
        <v>268</v>
      </c>
      <c r="D1015">
        <f>VLOOKUP(PREVIOS!G1015,CONDICION!A:B,2,FALSE)</f>
        <v>1</v>
      </c>
      <c r="E1015">
        <f>PREVIOS!AG1015</f>
        <v>1</v>
      </c>
      <c r="F1015" s="1" t="s">
        <v>534</v>
      </c>
      <c r="G1015" s="1" t="s">
        <v>534</v>
      </c>
      <c r="H1015">
        <f>VLOOKUP(PREVIOS!F1015&amp;VLOOKUP(PREVIOS!I1015,PLAN!A:B,2,FALSE),CURSO!A:D,4,FALSE)</f>
        <v>21</v>
      </c>
      <c r="I1015">
        <f>VLOOKUP(PREVIOS!H1015,CICLO!A:B,2,FALSE)</f>
        <v>54</v>
      </c>
      <c r="J1015">
        <f>VLOOKUP(PREVIOS!I1015,PLAN!A:B,2,FALSE)</f>
        <v>6</v>
      </c>
    </row>
    <row r="1016" spans="1:10" x14ac:dyDescent="0.25">
      <c r="A1016">
        <v>1015</v>
      </c>
      <c r="B1016">
        <f>VLOOKUP(PREVIOS!C1016,ALUMNOS!A:B,2,FALSE)</f>
        <v>651</v>
      </c>
      <c r="C1016">
        <f>VLOOKUP(PREVIOS!E1016&amp;'TABLA PREVIOS'!H1016,MATERIAS!A:H,7,FALSE)</f>
        <v>265</v>
      </c>
      <c r="D1016">
        <f>VLOOKUP(PREVIOS!G1016,CONDICION!A:B,2,FALSE)</f>
        <v>1</v>
      </c>
      <c r="E1016">
        <f>PREVIOS!AG1016</f>
        <v>1</v>
      </c>
      <c r="F1016" s="1" t="s">
        <v>534</v>
      </c>
      <c r="G1016" s="1" t="s">
        <v>534</v>
      </c>
      <c r="H1016">
        <f>VLOOKUP(PREVIOS!F1016&amp;VLOOKUP(PREVIOS!I1016,PLAN!A:B,2,FALSE),CURSO!A:D,4,FALSE)</f>
        <v>21</v>
      </c>
      <c r="I1016">
        <f>VLOOKUP(PREVIOS!H1016,CICLO!A:B,2,FALSE)</f>
        <v>54</v>
      </c>
      <c r="J1016">
        <f>VLOOKUP(PREVIOS!I1016,PLAN!A:B,2,FALSE)</f>
        <v>6</v>
      </c>
    </row>
    <row r="1017" spans="1:10" x14ac:dyDescent="0.25">
      <c r="A1017">
        <v>1016</v>
      </c>
      <c r="B1017">
        <f>VLOOKUP(PREVIOS!C1017,ALUMNOS!A:B,2,FALSE)</f>
        <v>651</v>
      </c>
      <c r="C1017">
        <f>VLOOKUP(PREVIOS!E1017&amp;'TABLA PREVIOS'!H1017,MATERIAS!A:H,7,FALSE)</f>
        <v>271</v>
      </c>
      <c r="D1017">
        <f>VLOOKUP(PREVIOS!G1017,CONDICION!A:B,2,FALSE)</f>
        <v>1</v>
      </c>
      <c r="E1017">
        <f>PREVIOS!AG1017</f>
        <v>1</v>
      </c>
      <c r="F1017" s="1" t="s">
        <v>534</v>
      </c>
      <c r="G1017" s="1" t="s">
        <v>534</v>
      </c>
      <c r="H1017">
        <f>VLOOKUP(PREVIOS!F1017&amp;VLOOKUP(PREVIOS!I1017,PLAN!A:B,2,FALSE),CURSO!A:D,4,FALSE)</f>
        <v>21</v>
      </c>
      <c r="I1017">
        <f>VLOOKUP(PREVIOS!H1017,CICLO!A:B,2,FALSE)</f>
        <v>54</v>
      </c>
      <c r="J1017">
        <f>VLOOKUP(PREVIOS!I1017,PLAN!A:B,2,FALSE)</f>
        <v>6</v>
      </c>
    </row>
    <row r="1018" spans="1:10" x14ac:dyDescent="0.25">
      <c r="A1018">
        <v>1017</v>
      </c>
      <c r="B1018">
        <f>VLOOKUP(PREVIOS!C1018,ALUMNOS!A:B,2,FALSE)</f>
        <v>651</v>
      </c>
      <c r="C1018">
        <f>VLOOKUP(PREVIOS!E1018&amp;'TABLA PREVIOS'!H1018,MATERIAS!A:H,7,FALSE)</f>
        <v>273</v>
      </c>
      <c r="D1018">
        <f>VLOOKUP(PREVIOS!G1018,CONDICION!A:B,2,FALSE)</f>
        <v>1</v>
      </c>
      <c r="E1018">
        <f>PREVIOS!AG1018</f>
        <v>1</v>
      </c>
      <c r="F1018" s="1" t="s">
        <v>534</v>
      </c>
      <c r="G1018" s="1" t="s">
        <v>534</v>
      </c>
      <c r="H1018">
        <f>VLOOKUP(PREVIOS!F1018&amp;VLOOKUP(PREVIOS!I1018,PLAN!A:B,2,FALSE),CURSO!A:D,4,FALSE)</f>
        <v>21</v>
      </c>
      <c r="I1018">
        <f>VLOOKUP(PREVIOS!H1018,CICLO!A:B,2,FALSE)</f>
        <v>54</v>
      </c>
      <c r="J1018">
        <f>VLOOKUP(PREVIOS!I1018,PLAN!A:B,2,FALSE)</f>
        <v>6</v>
      </c>
    </row>
    <row r="1019" spans="1:10" x14ac:dyDescent="0.25">
      <c r="A1019">
        <v>1018</v>
      </c>
      <c r="B1019">
        <f>VLOOKUP(PREVIOS!C1019,ALUMNOS!A:B,2,FALSE)</f>
        <v>651</v>
      </c>
      <c r="C1019">
        <f>VLOOKUP(PREVIOS!E1019&amp;'TABLA PREVIOS'!H1019,MATERIAS!A:H,7,FALSE)</f>
        <v>285</v>
      </c>
      <c r="D1019">
        <f>VLOOKUP(PREVIOS!G1019,CONDICION!A:B,2,FALSE)</f>
        <v>1</v>
      </c>
      <c r="E1019">
        <f>PREVIOS!AG1019</f>
        <v>1</v>
      </c>
      <c r="F1019" s="1" t="s">
        <v>534</v>
      </c>
      <c r="G1019" s="1" t="s">
        <v>534</v>
      </c>
      <c r="H1019">
        <f>VLOOKUP(PREVIOS!F1019&amp;VLOOKUP(PREVIOS!I1019,PLAN!A:B,2,FALSE),CURSO!A:D,4,FALSE)</f>
        <v>22</v>
      </c>
      <c r="I1019">
        <f>VLOOKUP(PREVIOS!H1019,CICLO!A:B,2,FALSE)</f>
        <v>55</v>
      </c>
      <c r="J1019">
        <f>VLOOKUP(PREVIOS!I1019,PLAN!A:B,2,FALSE)</f>
        <v>6</v>
      </c>
    </row>
    <row r="1020" spans="1:10" x14ac:dyDescent="0.25">
      <c r="A1020">
        <v>1019</v>
      </c>
      <c r="B1020">
        <f>VLOOKUP(PREVIOS!C1020,ALUMNOS!A:B,2,FALSE)</f>
        <v>651</v>
      </c>
      <c r="C1020">
        <f>VLOOKUP(PREVIOS!E1020&amp;'TABLA PREVIOS'!H1020,MATERIAS!A:H,7,FALSE)</f>
        <v>287</v>
      </c>
      <c r="D1020">
        <f>VLOOKUP(PREVIOS!G1020,CONDICION!A:B,2,FALSE)</f>
        <v>1</v>
      </c>
      <c r="E1020">
        <f>PREVIOS!AG1020</f>
        <v>1</v>
      </c>
      <c r="F1020" s="1" t="s">
        <v>534</v>
      </c>
      <c r="G1020" s="1" t="s">
        <v>534</v>
      </c>
      <c r="H1020">
        <f>VLOOKUP(PREVIOS!F1020&amp;VLOOKUP(PREVIOS!I1020,PLAN!A:B,2,FALSE),CURSO!A:D,4,FALSE)</f>
        <v>22</v>
      </c>
      <c r="I1020">
        <f>VLOOKUP(PREVIOS!H1020,CICLO!A:B,2,FALSE)</f>
        <v>55</v>
      </c>
      <c r="J1020">
        <f>VLOOKUP(PREVIOS!I1020,PLAN!A:B,2,FALSE)</f>
        <v>6</v>
      </c>
    </row>
    <row r="1021" spans="1:10" x14ac:dyDescent="0.25">
      <c r="A1021">
        <v>1020</v>
      </c>
      <c r="B1021">
        <f>VLOOKUP(PREVIOS!C1021,ALUMNOS!A:B,2,FALSE)</f>
        <v>651</v>
      </c>
      <c r="C1021">
        <f>VLOOKUP(PREVIOS!E1021&amp;'TABLA PREVIOS'!H1021,MATERIAS!A:H,7,FALSE)</f>
        <v>286</v>
      </c>
      <c r="D1021">
        <f>VLOOKUP(PREVIOS!G1021,CONDICION!A:B,2,FALSE)</f>
        <v>1</v>
      </c>
      <c r="E1021">
        <f>PREVIOS!AG1021</f>
        <v>1</v>
      </c>
      <c r="F1021" s="1" t="s">
        <v>534</v>
      </c>
      <c r="G1021" s="1" t="s">
        <v>534</v>
      </c>
      <c r="H1021">
        <f>VLOOKUP(PREVIOS!F1021&amp;VLOOKUP(PREVIOS!I1021,PLAN!A:B,2,FALSE),CURSO!A:D,4,FALSE)</f>
        <v>22</v>
      </c>
      <c r="I1021">
        <f>VLOOKUP(PREVIOS!H1021,CICLO!A:B,2,FALSE)</f>
        <v>55</v>
      </c>
      <c r="J1021">
        <f>VLOOKUP(PREVIOS!I1021,PLAN!A:B,2,FALSE)</f>
        <v>6</v>
      </c>
    </row>
    <row r="1022" spans="1:10" x14ac:dyDescent="0.25">
      <c r="A1022">
        <v>1021</v>
      </c>
      <c r="B1022">
        <f>VLOOKUP(PREVIOS!C1022,ALUMNOS!A:B,2,FALSE)</f>
        <v>651</v>
      </c>
      <c r="C1022">
        <f>VLOOKUP(PREVIOS!E1022&amp;'TABLA PREVIOS'!H1022,MATERIAS!A:H,7,FALSE)</f>
        <v>278</v>
      </c>
      <c r="D1022">
        <f>VLOOKUP(PREVIOS!G1022,CONDICION!A:B,2,FALSE)</f>
        <v>1</v>
      </c>
      <c r="E1022">
        <f>PREVIOS!AG1022</f>
        <v>1</v>
      </c>
      <c r="F1022" s="1" t="s">
        <v>534</v>
      </c>
      <c r="G1022" s="1" t="s">
        <v>534</v>
      </c>
      <c r="H1022">
        <f>VLOOKUP(PREVIOS!F1022&amp;VLOOKUP(PREVIOS!I1022,PLAN!A:B,2,FALSE),CURSO!A:D,4,FALSE)</f>
        <v>22</v>
      </c>
      <c r="I1022">
        <f>VLOOKUP(PREVIOS!H1022,CICLO!A:B,2,FALSE)</f>
        <v>55</v>
      </c>
      <c r="J1022">
        <f>VLOOKUP(PREVIOS!I1022,PLAN!A:B,2,FALSE)</f>
        <v>6</v>
      </c>
    </row>
    <row r="1023" spans="1:10" x14ac:dyDescent="0.25">
      <c r="A1023">
        <v>1022</v>
      </c>
      <c r="B1023">
        <f>VLOOKUP(PREVIOS!C1023,ALUMNOS!A:B,2,FALSE)</f>
        <v>651</v>
      </c>
      <c r="C1023">
        <f>VLOOKUP(PREVIOS!E1023&amp;'TABLA PREVIOS'!H1023,MATERIAS!A:H,7,FALSE)</f>
        <v>291</v>
      </c>
      <c r="D1023">
        <f>VLOOKUP(PREVIOS!G1023,CONDICION!A:B,2,FALSE)</f>
        <v>1</v>
      </c>
      <c r="E1023">
        <f>PREVIOS!AG1023</f>
        <v>1</v>
      </c>
      <c r="F1023" s="1" t="s">
        <v>534</v>
      </c>
      <c r="G1023" s="1" t="s">
        <v>534</v>
      </c>
      <c r="H1023">
        <f>VLOOKUP(PREVIOS!F1023&amp;VLOOKUP(PREVIOS!I1023,PLAN!A:B,2,FALSE),CURSO!A:D,4,FALSE)</f>
        <v>22</v>
      </c>
      <c r="I1023">
        <f>VLOOKUP(PREVIOS!H1023,CICLO!A:B,2,FALSE)</f>
        <v>55</v>
      </c>
      <c r="J1023">
        <f>VLOOKUP(PREVIOS!I1023,PLAN!A:B,2,FALSE)</f>
        <v>6</v>
      </c>
    </row>
    <row r="1024" spans="1:10" x14ac:dyDescent="0.25">
      <c r="A1024">
        <v>1023</v>
      </c>
      <c r="B1024">
        <f>VLOOKUP(PREVIOS!C1024,ALUMNOS!A:B,2,FALSE)</f>
        <v>651</v>
      </c>
      <c r="C1024">
        <f>VLOOKUP(PREVIOS!E1024&amp;'TABLA PREVIOS'!H1024,MATERIAS!A:H,7,FALSE)</f>
        <v>279</v>
      </c>
      <c r="D1024">
        <f>VLOOKUP(PREVIOS!G1024,CONDICION!A:B,2,FALSE)</f>
        <v>1</v>
      </c>
      <c r="E1024">
        <f>PREVIOS!AG1024</f>
        <v>1</v>
      </c>
      <c r="F1024" s="1" t="s">
        <v>534</v>
      </c>
      <c r="G1024" s="1" t="s">
        <v>534</v>
      </c>
      <c r="H1024">
        <f>VLOOKUP(PREVIOS!F1024&amp;VLOOKUP(PREVIOS!I1024,PLAN!A:B,2,FALSE),CURSO!A:D,4,FALSE)</f>
        <v>22</v>
      </c>
      <c r="I1024">
        <f>VLOOKUP(PREVIOS!H1024,CICLO!A:B,2,FALSE)</f>
        <v>55</v>
      </c>
      <c r="J1024">
        <f>VLOOKUP(PREVIOS!I1024,PLAN!A:B,2,FALSE)</f>
        <v>6</v>
      </c>
    </row>
    <row r="1025" spans="1:10" x14ac:dyDescent="0.25">
      <c r="A1025">
        <v>1024</v>
      </c>
      <c r="B1025">
        <f>VLOOKUP(PREVIOS!C1025,ALUMNOS!A:B,2,FALSE)</f>
        <v>651</v>
      </c>
      <c r="C1025">
        <f>VLOOKUP(PREVIOS!E1025&amp;'TABLA PREVIOS'!H1025,MATERIAS!A:H,7,FALSE)</f>
        <v>280</v>
      </c>
      <c r="D1025">
        <f>VLOOKUP(PREVIOS!G1025,CONDICION!A:B,2,FALSE)</f>
        <v>1</v>
      </c>
      <c r="E1025">
        <f>PREVIOS!AG1025</f>
        <v>1</v>
      </c>
      <c r="F1025" s="1" t="s">
        <v>534</v>
      </c>
      <c r="G1025" s="1" t="s">
        <v>534</v>
      </c>
      <c r="H1025">
        <f>VLOOKUP(PREVIOS!F1025&amp;VLOOKUP(PREVIOS!I1025,PLAN!A:B,2,FALSE),CURSO!A:D,4,FALSE)</f>
        <v>22</v>
      </c>
      <c r="I1025">
        <f>VLOOKUP(PREVIOS!H1025,CICLO!A:B,2,FALSE)</f>
        <v>55</v>
      </c>
      <c r="J1025">
        <f>VLOOKUP(PREVIOS!I1025,PLAN!A:B,2,FALSE)</f>
        <v>6</v>
      </c>
    </row>
    <row r="1026" spans="1:10" x14ac:dyDescent="0.25">
      <c r="A1026">
        <v>1025</v>
      </c>
      <c r="B1026">
        <f>VLOOKUP(PREVIOS!C1026,ALUMNOS!A:B,2,FALSE)</f>
        <v>651</v>
      </c>
      <c r="C1026">
        <f>VLOOKUP(PREVIOS!E1026&amp;'TABLA PREVIOS'!H1026,MATERIAS!A:H,7,FALSE)</f>
        <v>281</v>
      </c>
      <c r="D1026">
        <f>VLOOKUP(PREVIOS!G1026,CONDICION!A:B,2,FALSE)</f>
        <v>1</v>
      </c>
      <c r="E1026">
        <f>PREVIOS!AG1026</f>
        <v>1</v>
      </c>
      <c r="F1026" s="1" t="s">
        <v>534</v>
      </c>
      <c r="G1026" s="1" t="s">
        <v>534</v>
      </c>
      <c r="H1026">
        <f>VLOOKUP(PREVIOS!F1026&amp;VLOOKUP(PREVIOS!I1026,PLAN!A:B,2,FALSE),CURSO!A:D,4,FALSE)</f>
        <v>22</v>
      </c>
      <c r="I1026">
        <f>VLOOKUP(PREVIOS!H1026,CICLO!A:B,2,FALSE)</f>
        <v>55</v>
      </c>
      <c r="J1026">
        <f>VLOOKUP(PREVIOS!I1026,PLAN!A:B,2,FALSE)</f>
        <v>6</v>
      </c>
    </row>
    <row r="1027" spans="1:10" x14ac:dyDescent="0.25">
      <c r="A1027">
        <v>1026</v>
      </c>
      <c r="B1027">
        <f>VLOOKUP(PREVIOS!C1027,ALUMNOS!A:B,2,FALSE)</f>
        <v>651</v>
      </c>
      <c r="C1027">
        <f>VLOOKUP(PREVIOS!E1027&amp;'TABLA PREVIOS'!H1027,MATERIAS!A:H,7,FALSE)</f>
        <v>288</v>
      </c>
      <c r="D1027">
        <f>VLOOKUP(PREVIOS!G1027,CONDICION!A:B,2,FALSE)</f>
        <v>1</v>
      </c>
      <c r="E1027">
        <f>PREVIOS!AG1027</f>
        <v>1</v>
      </c>
      <c r="F1027" s="1" t="s">
        <v>534</v>
      </c>
      <c r="G1027" s="1" t="s">
        <v>534</v>
      </c>
      <c r="H1027">
        <f>VLOOKUP(PREVIOS!F1027&amp;VLOOKUP(PREVIOS!I1027,PLAN!A:B,2,FALSE),CURSO!A:D,4,FALSE)</f>
        <v>22</v>
      </c>
      <c r="I1027">
        <f>VLOOKUP(PREVIOS!H1027,CICLO!A:B,2,FALSE)</f>
        <v>55</v>
      </c>
      <c r="J1027">
        <f>VLOOKUP(PREVIOS!I1027,PLAN!A:B,2,FALSE)</f>
        <v>6</v>
      </c>
    </row>
    <row r="1028" spans="1:10" x14ac:dyDescent="0.25">
      <c r="A1028">
        <v>1027</v>
      </c>
      <c r="B1028">
        <f>VLOOKUP(PREVIOS!C1028,ALUMNOS!A:B,2,FALSE)</f>
        <v>651</v>
      </c>
      <c r="C1028">
        <f>VLOOKUP(PREVIOS!E1028&amp;'TABLA PREVIOS'!H1028,MATERIAS!A:H,7,FALSE)</f>
        <v>290</v>
      </c>
      <c r="D1028">
        <f>VLOOKUP(PREVIOS!G1028,CONDICION!A:B,2,FALSE)</f>
        <v>1</v>
      </c>
      <c r="E1028">
        <f>PREVIOS!AG1028</f>
        <v>1</v>
      </c>
      <c r="F1028" s="1" t="s">
        <v>534</v>
      </c>
      <c r="G1028" s="1" t="s">
        <v>534</v>
      </c>
      <c r="H1028">
        <f>VLOOKUP(PREVIOS!F1028&amp;VLOOKUP(PREVIOS!I1028,PLAN!A:B,2,FALSE),CURSO!A:D,4,FALSE)</f>
        <v>22</v>
      </c>
      <c r="I1028">
        <f>VLOOKUP(PREVIOS!H1028,CICLO!A:B,2,FALSE)</f>
        <v>55</v>
      </c>
      <c r="J1028">
        <f>VLOOKUP(PREVIOS!I1028,PLAN!A:B,2,FALSE)</f>
        <v>6</v>
      </c>
    </row>
    <row r="1029" spans="1:10" x14ac:dyDescent="0.25">
      <c r="A1029">
        <v>1028</v>
      </c>
      <c r="B1029">
        <f>VLOOKUP(PREVIOS!C1029,ALUMNOS!A:B,2,FALSE)</f>
        <v>765</v>
      </c>
      <c r="C1029">
        <f>VLOOKUP(PREVIOS!E1029&amp;'TABLA PREVIOS'!H1029,MATERIAS!A:H,7,FALSE)</f>
        <v>260</v>
      </c>
      <c r="D1029">
        <f>VLOOKUP(PREVIOS!G1029,CONDICION!A:B,2,FALSE)</f>
        <v>1</v>
      </c>
      <c r="E1029">
        <f>PREVIOS!AG1029</f>
        <v>1</v>
      </c>
      <c r="F1029" s="1" t="s">
        <v>534</v>
      </c>
      <c r="G1029" s="1" t="s">
        <v>534</v>
      </c>
      <c r="H1029">
        <f>VLOOKUP(PREVIOS!F1029&amp;VLOOKUP(PREVIOS!I1029,PLAN!A:B,2,FALSE),CURSO!A:D,4,FALSE)</f>
        <v>20</v>
      </c>
      <c r="I1029">
        <f>VLOOKUP(PREVIOS!H1029,CICLO!A:B,2,FALSE)</f>
        <v>53</v>
      </c>
      <c r="J1029">
        <f>VLOOKUP(PREVIOS!I1029,PLAN!A:B,2,FALSE)</f>
        <v>6</v>
      </c>
    </row>
    <row r="1030" spans="1:10" x14ac:dyDescent="0.25">
      <c r="A1030">
        <v>1029</v>
      </c>
      <c r="B1030">
        <f>VLOOKUP(PREVIOS!C1030,ALUMNOS!A:B,2,FALSE)</f>
        <v>768</v>
      </c>
      <c r="C1030">
        <f>VLOOKUP(PREVIOS!E1030&amp;'TABLA PREVIOS'!H1030,MATERIAS!A:H,7,FALSE)</f>
        <v>280</v>
      </c>
      <c r="D1030">
        <f>VLOOKUP(PREVIOS!G1030,CONDICION!A:B,2,FALSE)</f>
        <v>1</v>
      </c>
      <c r="E1030">
        <f>PREVIOS!AG1030</f>
        <v>7</v>
      </c>
      <c r="F1030" s="1" t="s">
        <v>534</v>
      </c>
      <c r="G1030" s="1" t="s">
        <v>534</v>
      </c>
      <c r="H1030">
        <f>VLOOKUP(PREVIOS!F1030&amp;VLOOKUP(PREVIOS!I1030,PLAN!A:B,2,FALSE),CURSO!A:D,4,FALSE)</f>
        <v>22</v>
      </c>
      <c r="I1030">
        <f>VLOOKUP(PREVIOS!H1030,CICLO!A:B,2,FALSE)</f>
        <v>55</v>
      </c>
      <c r="J1030">
        <f>VLOOKUP(PREVIOS!I1030,PLAN!A:B,2,FALSE)</f>
        <v>6</v>
      </c>
    </row>
    <row r="1031" spans="1:10" x14ac:dyDescent="0.25">
      <c r="A1031">
        <v>1030</v>
      </c>
      <c r="B1031">
        <f>VLOOKUP(PREVIOS!C1031,ALUMNOS!A:B,2,FALSE)</f>
        <v>66</v>
      </c>
      <c r="C1031">
        <f>VLOOKUP(PREVIOS!E1031&amp;'TABLA PREVIOS'!H1031,MATERIAS!A:H,7,FALSE)</f>
        <v>239</v>
      </c>
      <c r="D1031">
        <f>VLOOKUP(PREVIOS!G1031,CONDICION!A:B,2,FALSE)</f>
        <v>1</v>
      </c>
      <c r="E1031">
        <f>PREVIOS!AG1031</f>
        <v>1</v>
      </c>
      <c r="F1031" s="1" t="s">
        <v>534</v>
      </c>
      <c r="G1031" s="1" t="s">
        <v>534</v>
      </c>
      <c r="H1031">
        <f>VLOOKUP(PREVIOS!F1031&amp;VLOOKUP(PREVIOS!I1031,PLAN!A:B,2,FALSE),CURSO!A:D,4,FALSE)</f>
        <v>19</v>
      </c>
      <c r="I1031">
        <f>VLOOKUP(PREVIOS!H1031,CICLO!A:B,2,FALSE)</f>
        <v>53</v>
      </c>
      <c r="J1031">
        <f>VLOOKUP(PREVIOS!I1031,PLAN!A:B,2,FALSE)</f>
        <v>5</v>
      </c>
    </row>
    <row r="1032" spans="1:10" x14ac:dyDescent="0.25">
      <c r="A1032">
        <v>1031</v>
      </c>
      <c r="B1032">
        <f>VLOOKUP(PREVIOS!C1032,ALUMNOS!A:B,2,FALSE)</f>
        <v>358</v>
      </c>
      <c r="C1032">
        <f>VLOOKUP(PREVIOS!E1032&amp;'TABLA PREVIOS'!H1032,MATERIAS!A:H,7,FALSE)</f>
        <v>251</v>
      </c>
      <c r="D1032">
        <f>VLOOKUP(PREVIOS!G1032,CONDICION!A:B,2,FALSE)</f>
        <v>1</v>
      </c>
      <c r="E1032">
        <f>PREVIOS!AG1032</f>
        <v>1</v>
      </c>
      <c r="F1032" s="1" t="s">
        <v>534</v>
      </c>
      <c r="G1032" s="1" t="s">
        <v>534</v>
      </c>
      <c r="H1032">
        <f>VLOOKUP(PREVIOS!F1032&amp;VLOOKUP(PREVIOS!I1032,PLAN!A:B,2,FALSE),CURSO!A:D,4,FALSE)</f>
        <v>20</v>
      </c>
      <c r="I1032">
        <f>VLOOKUP(PREVIOS!H1032,CICLO!A:B,2,FALSE)</f>
        <v>54</v>
      </c>
      <c r="J1032">
        <f>VLOOKUP(PREVIOS!I1032,PLAN!A:B,2,FALSE)</f>
        <v>6</v>
      </c>
    </row>
    <row r="1033" spans="1:10" x14ac:dyDescent="0.25">
      <c r="A1033">
        <v>1032</v>
      </c>
      <c r="B1033">
        <f>VLOOKUP(PREVIOS!C1033,ALUMNOS!A:B,2,FALSE)</f>
        <v>358</v>
      </c>
      <c r="C1033">
        <f>VLOOKUP(PREVIOS!E1033&amp;'TABLA PREVIOS'!H1033,MATERIAS!A:H,7,FALSE)</f>
        <v>275</v>
      </c>
      <c r="D1033">
        <f>VLOOKUP(PREVIOS!G1033,CONDICION!A:B,2,FALSE)</f>
        <v>1</v>
      </c>
      <c r="E1033">
        <f>PREVIOS!AG1033</f>
        <v>1</v>
      </c>
      <c r="F1033" s="1" t="s">
        <v>534</v>
      </c>
      <c r="G1033" s="1" t="s">
        <v>534</v>
      </c>
      <c r="H1033">
        <f>VLOOKUP(PREVIOS!F1033&amp;VLOOKUP(PREVIOS!I1033,PLAN!A:B,2,FALSE),CURSO!A:D,4,FALSE)</f>
        <v>21</v>
      </c>
      <c r="I1033">
        <f>VLOOKUP(PREVIOS!H1033,CICLO!A:B,2,FALSE)</f>
        <v>55</v>
      </c>
      <c r="J1033">
        <f>VLOOKUP(PREVIOS!I1033,PLAN!A:B,2,FALSE)</f>
        <v>6</v>
      </c>
    </row>
    <row r="1034" spans="1:10" x14ac:dyDescent="0.25">
      <c r="A1034">
        <v>1033</v>
      </c>
      <c r="B1034">
        <f>VLOOKUP(PREVIOS!C1034,ALUMNOS!A:B,2,FALSE)</f>
        <v>358</v>
      </c>
      <c r="C1034">
        <f>VLOOKUP(PREVIOS!E1034&amp;'TABLA PREVIOS'!H1034,MATERIAS!A:H,7,FALSE)</f>
        <v>271</v>
      </c>
      <c r="D1034">
        <f>VLOOKUP(PREVIOS!G1034,CONDICION!A:B,2,FALSE)</f>
        <v>1</v>
      </c>
      <c r="E1034">
        <f>PREVIOS!AG1034</f>
        <v>1</v>
      </c>
      <c r="F1034" s="1" t="s">
        <v>534</v>
      </c>
      <c r="G1034" s="1" t="s">
        <v>534</v>
      </c>
      <c r="H1034">
        <f>VLOOKUP(PREVIOS!F1034&amp;VLOOKUP(PREVIOS!I1034,PLAN!A:B,2,FALSE),CURSO!A:D,4,FALSE)</f>
        <v>21</v>
      </c>
      <c r="I1034">
        <f>VLOOKUP(PREVIOS!H1034,CICLO!A:B,2,FALSE)</f>
        <v>55</v>
      </c>
      <c r="J1034">
        <f>VLOOKUP(PREVIOS!I1034,PLAN!A:B,2,FALSE)</f>
        <v>6</v>
      </c>
    </row>
    <row r="1035" spans="1:10" x14ac:dyDescent="0.25">
      <c r="A1035">
        <v>1034</v>
      </c>
      <c r="B1035">
        <f>VLOOKUP(PREVIOS!C1035,ALUMNOS!A:B,2,FALSE)</f>
        <v>358</v>
      </c>
      <c r="C1035">
        <f>VLOOKUP(PREVIOS!E1035&amp;'TABLA PREVIOS'!H1035,MATERIAS!A:H,7,FALSE)</f>
        <v>286</v>
      </c>
      <c r="D1035">
        <f>VLOOKUP(PREVIOS!G1035,CONDICION!A:B,2,FALSE)</f>
        <v>1</v>
      </c>
      <c r="E1035">
        <f>PREVIOS!AG1035</f>
        <v>1</v>
      </c>
      <c r="F1035" s="1" t="s">
        <v>534</v>
      </c>
      <c r="G1035" s="1" t="s">
        <v>534</v>
      </c>
      <c r="H1035">
        <f>VLOOKUP(PREVIOS!F1035&amp;VLOOKUP(PREVIOS!I1035,PLAN!A:B,2,FALSE),CURSO!A:D,4,FALSE)</f>
        <v>22</v>
      </c>
      <c r="I1035">
        <f>VLOOKUP(PREVIOS!H1035,CICLO!A:B,2,FALSE)</f>
        <v>56</v>
      </c>
      <c r="J1035">
        <f>VLOOKUP(PREVIOS!I1035,PLAN!A:B,2,FALSE)</f>
        <v>6</v>
      </c>
    </row>
    <row r="1036" spans="1:10" x14ac:dyDescent="0.25">
      <c r="A1036">
        <v>1035</v>
      </c>
      <c r="B1036">
        <f>VLOOKUP(PREVIOS!C1036,ALUMNOS!A:B,2,FALSE)</f>
        <v>358</v>
      </c>
      <c r="C1036">
        <f>VLOOKUP(PREVIOS!E1036&amp;'TABLA PREVIOS'!H1036,MATERIAS!A:H,7,FALSE)</f>
        <v>279</v>
      </c>
      <c r="D1036">
        <f>VLOOKUP(PREVIOS!G1036,CONDICION!A:B,2,FALSE)</f>
        <v>1</v>
      </c>
      <c r="E1036">
        <f>PREVIOS!AG1036</f>
        <v>1</v>
      </c>
      <c r="F1036" s="1" t="s">
        <v>534</v>
      </c>
      <c r="G1036" s="1" t="s">
        <v>534</v>
      </c>
      <c r="H1036">
        <f>VLOOKUP(PREVIOS!F1036&amp;VLOOKUP(PREVIOS!I1036,PLAN!A:B,2,FALSE),CURSO!A:D,4,FALSE)</f>
        <v>22</v>
      </c>
      <c r="I1036">
        <f>VLOOKUP(PREVIOS!H1036,CICLO!A:B,2,FALSE)</f>
        <v>56</v>
      </c>
      <c r="J1036">
        <f>VLOOKUP(PREVIOS!I1036,PLAN!A:B,2,FALSE)</f>
        <v>6</v>
      </c>
    </row>
    <row r="1037" spans="1:10" x14ac:dyDescent="0.25">
      <c r="A1037">
        <v>1036</v>
      </c>
      <c r="B1037">
        <f>VLOOKUP(PREVIOS!C1037,ALUMNOS!A:B,2,FALSE)</f>
        <v>358</v>
      </c>
      <c r="C1037">
        <f>VLOOKUP(PREVIOS!E1037&amp;'TABLA PREVIOS'!H1037,MATERIAS!A:H,7,FALSE)</f>
        <v>280</v>
      </c>
      <c r="D1037">
        <f>VLOOKUP(PREVIOS!G1037,CONDICION!A:B,2,FALSE)</f>
        <v>1</v>
      </c>
      <c r="E1037">
        <f>PREVIOS!AG1037</f>
        <v>1</v>
      </c>
      <c r="F1037" s="1" t="s">
        <v>534</v>
      </c>
      <c r="G1037" s="1" t="s">
        <v>534</v>
      </c>
      <c r="H1037">
        <f>VLOOKUP(PREVIOS!F1037&amp;VLOOKUP(PREVIOS!I1037,PLAN!A:B,2,FALSE),CURSO!A:D,4,FALSE)</f>
        <v>22</v>
      </c>
      <c r="I1037">
        <f>VLOOKUP(PREVIOS!H1037,CICLO!A:B,2,FALSE)</f>
        <v>56</v>
      </c>
      <c r="J1037">
        <f>VLOOKUP(PREVIOS!I1037,PLAN!A:B,2,FALSE)</f>
        <v>6</v>
      </c>
    </row>
    <row r="1038" spans="1:10" x14ac:dyDescent="0.25">
      <c r="A1038">
        <v>1037</v>
      </c>
      <c r="B1038">
        <f>VLOOKUP(PREVIOS!C1038,ALUMNOS!A:B,2,FALSE)</f>
        <v>358</v>
      </c>
      <c r="C1038">
        <f>VLOOKUP(PREVIOS!E1038&amp;'TABLA PREVIOS'!H1038,MATERIAS!A:H,7,FALSE)</f>
        <v>290</v>
      </c>
      <c r="D1038">
        <f>VLOOKUP(PREVIOS!G1038,CONDICION!A:B,2,FALSE)</f>
        <v>1</v>
      </c>
      <c r="E1038">
        <f>PREVIOS!AG1038</f>
        <v>1</v>
      </c>
      <c r="F1038" s="1" t="s">
        <v>534</v>
      </c>
      <c r="G1038" s="1" t="s">
        <v>534</v>
      </c>
      <c r="H1038">
        <f>VLOOKUP(PREVIOS!F1038&amp;VLOOKUP(PREVIOS!I1038,PLAN!A:B,2,FALSE),CURSO!A:D,4,FALSE)</f>
        <v>22</v>
      </c>
      <c r="I1038">
        <f>VLOOKUP(PREVIOS!H1038,CICLO!A:B,2,FALSE)</f>
        <v>56</v>
      </c>
      <c r="J1038">
        <f>VLOOKUP(PREVIOS!I1038,PLAN!A:B,2,FALSE)</f>
        <v>6</v>
      </c>
    </row>
    <row r="1039" spans="1:10" x14ac:dyDescent="0.25">
      <c r="A1039">
        <v>1038</v>
      </c>
      <c r="B1039">
        <f>VLOOKUP(PREVIOS!C1039,ALUMNOS!A:B,2,FALSE)</f>
        <v>368</v>
      </c>
      <c r="C1039">
        <f>VLOOKUP(PREVIOS!E1039&amp;'TABLA PREVIOS'!H1039,MATERIAS!A:H,7,FALSE)</f>
        <v>279</v>
      </c>
      <c r="D1039">
        <f>VLOOKUP(PREVIOS!G1039,CONDICION!A:B,2,FALSE)</f>
        <v>1</v>
      </c>
      <c r="E1039">
        <f>PREVIOS!AG1039</f>
        <v>7</v>
      </c>
      <c r="F1039" s="1" t="s">
        <v>534</v>
      </c>
      <c r="G1039" s="1" t="s">
        <v>534</v>
      </c>
      <c r="H1039">
        <f>VLOOKUP(PREVIOS!F1039&amp;VLOOKUP(PREVIOS!I1039,PLAN!A:B,2,FALSE),CURSO!A:D,4,FALSE)</f>
        <v>22</v>
      </c>
      <c r="I1039">
        <f>VLOOKUP(PREVIOS!H1039,CICLO!A:B,2,FALSE)</f>
        <v>56</v>
      </c>
      <c r="J1039">
        <f>VLOOKUP(PREVIOS!I1039,PLAN!A:B,2,FALSE)</f>
        <v>6</v>
      </c>
    </row>
    <row r="1040" spans="1:10" x14ac:dyDescent="0.25">
      <c r="A1040">
        <v>1039</v>
      </c>
      <c r="B1040">
        <f>VLOOKUP(PREVIOS!C1040,ALUMNOS!A:B,2,FALSE)</f>
        <v>427</v>
      </c>
      <c r="C1040">
        <f>VLOOKUP(PREVIOS!E1040&amp;'TABLA PREVIOS'!H1040,MATERIAS!A:H,7,FALSE)</f>
        <v>272</v>
      </c>
      <c r="D1040">
        <f>VLOOKUP(PREVIOS!G1040,CONDICION!A:B,2,FALSE)</f>
        <v>1</v>
      </c>
      <c r="E1040">
        <f>PREVIOS!AG1040</f>
        <v>7</v>
      </c>
      <c r="F1040" s="1" t="s">
        <v>534</v>
      </c>
      <c r="G1040" s="1" t="s">
        <v>534</v>
      </c>
      <c r="H1040">
        <f>VLOOKUP(PREVIOS!F1040&amp;VLOOKUP(PREVIOS!I1040,PLAN!A:B,2,FALSE),CURSO!A:D,4,FALSE)</f>
        <v>21</v>
      </c>
      <c r="I1040">
        <f>VLOOKUP(PREVIOS!H1040,CICLO!A:B,2,FALSE)</f>
        <v>55</v>
      </c>
      <c r="J1040">
        <f>VLOOKUP(PREVIOS!I1040,PLAN!A:B,2,FALSE)</f>
        <v>6</v>
      </c>
    </row>
    <row r="1041" spans="1:10" x14ac:dyDescent="0.25">
      <c r="A1041">
        <v>1040</v>
      </c>
      <c r="B1041">
        <f>VLOOKUP(PREVIOS!C1041,ALUMNOS!A:B,2,FALSE)</f>
        <v>427</v>
      </c>
      <c r="C1041">
        <f>VLOOKUP(PREVIOS!E1041&amp;'TABLA PREVIOS'!H1041,MATERIAS!A:H,7,FALSE)</f>
        <v>273</v>
      </c>
      <c r="D1041">
        <f>VLOOKUP(PREVIOS!G1041,CONDICION!A:B,2,FALSE)</f>
        <v>1</v>
      </c>
      <c r="E1041">
        <f>PREVIOS!AG1041</f>
        <v>1</v>
      </c>
      <c r="F1041" s="1" t="s">
        <v>534</v>
      </c>
      <c r="G1041" s="1" t="s">
        <v>534</v>
      </c>
      <c r="H1041">
        <f>VLOOKUP(PREVIOS!F1041&amp;VLOOKUP(PREVIOS!I1041,PLAN!A:B,2,FALSE),CURSO!A:D,4,FALSE)</f>
        <v>21</v>
      </c>
      <c r="I1041">
        <f>VLOOKUP(PREVIOS!H1041,CICLO!A:B,2,FALSE)</f>
        <v>55</v>
      </c>
      <c r="J1041">
        <f>VLOOKUP(PREVIOS!I1041,PLAN!A:B,2,FALSE)</f>
        <v>6</v>
      </c>
    </row>
    <row r="1042" spans="1:10" x14ac:dyDescent="0.25">
      <c r="A1042">
        <v>1041</v>
      </c>
      <c r="B1042">
        <f>VLOOKUP(PREVIOS!C1042,ALUMNOS!A:B,2,FALSE)</f>
        <v>427</v>
      </c>
      <c r="C1042">
        <f>VLOOKUP(PREVIOS!E1042&amp;'TABLA PREVIOS'!H1042,MATERIAS!A:H,7,FALSE)</f>
        <v>279</v>
      </c>
      <c r="D1042">
        <f>VLOOKUP(PREVIOS!G1042,CONDICION!A:B,2,FALSE)</f>
        <v>1</v>
      </c>
      <c r="E1042">
        <f>PREVIOS!AG1042</f>
        <v>1</v>
      </c>
      <c r="F1042" s="1" t="s">
        <v>534</v>
      </c>
      <c r="G1042" s="1" t="s">
        <v>534</v>
      </c>
      <c r="H1042">
        <f>VLOOKUP(PREVIOS!F1042&amp;VLOOKUP(PREVIOS!I1042,PLAN!A:B,2,FALSE),CURSO!A:D,4,FALSE)</f>
        <v>22</v>
      </c>
      <c r="I1042">
        <f>VLOOKUP(PREVIOS!H1042,CICLO!A:B,2,FALSE)</f>
        <v>56</v>
      </c>
      <c r="J1042">
        <f>VLOOKUP(PREVIOS!I1042,PLAN!A:B,2,FALSE)</f>
        <v>6</v>
      </c>
    </row>
    <row r="1043" spans="1:10" x14ac:dyDescent="0.25">
      <c r="A1043">
        <v>1042</v>
      </c>
      <c r="B1043">
        <f>VLOOKUP(PREVIOS!C1043,ALUMNOS!A:B,2,FALSE)</f>
        <v>427</v>
      </c>
      <c r="C1043">
        <f>VLOOKUP(PREVIOS!E1043&amp;'TABLA PREVIOS'!H1043,MATERIAS!A:H,7,FALSE)</f>
        <v>280</v>
      </c>
      <c r="D1043">
        <f>VLOOKUP(PREVIOS!G1043,CONDICION!A:B,2,FALSE)</f>
        <v>1</v>
      </c>
      <c r="E1043">
        <f>PREVIOS!AG1043</f>
        <v>1</v>
      </c>
      <c r="F1043" s="1" t="s">
        <v>534</v>
      </c>
      <c r="G1043" s="1" t="s">
        <v>534</v>
      </c>
      <c r="H1043">
        <f>VLOOKUP(PREVIOS!F1043&amp;VLOOKUP(PREVIOS!I1043,PLAN!A:B,2,FALSE),CURSO!A:D,4,FALSE)</f>
        <v>22</v>
      </c>
      <c r="I1043">
        <f>VLOOKUP(PREVIOS!H1043,CICLO!A:B,2,FALSE)</f>
        <v>56</v>
      </c>
      <c r="J1043">
        <f>VLOOKUP(PREVIOS!I1043,PLAN!A:B,2,FALSE)</f>
        <v>6</v>
      </c>
    </row>
    <row r="1044" spans="1:10" x14ac:dyDescent="0.25">
      <c r="A1044">
        <v>1043</v>
      </c>
      <c r="B1044">
        <f>VLOOKUP(PREVIOS!C1044,ALUMNOS!A:B,2,FALSE)</f>
        <v>427</v>
      </c>
      <c r="C1044">
        <f>VLOOKUP(PREVIOS!E1044&amp;'TABLA PREVIOS'!H1044,MATERIAS!A:H,7,FALSE)</f>
        <v>290</v>
      </c>
      <c r="D1044">
        <f>VLOOKUP(PREVIOS!G1044,CONDICION!A:B,2,FALSE)</f>
        <v>1</v>
      </c>
      <c r="E1044">
        <f>PREVIOS!AG1044</f>
        <v>1</v>
      </c>
      <c r="F1044" s="1" t="s">
        <v>534</v>
      </c>
      <c r="G1044" s="1" t="s">
        <v>534</v>
      </c>
      <c r="H1044">
        <f>VLOOKUP(PREVIOS!F1044&amp;VLOOKUP(PREVIOS!I1044,PLAN!A:B,2,FALSE),CURSO!A:D,4,FALSE)</f>
        <v>22</v>
      </c>
      <c r="I1044">
        <f>VLOOKUP(PREVIOS!H1044,CICLO!A:B,2,FALSE)</f>
        <v>56</v>
      </c>
      <c r="J1044">
        <f>VLOOKUP(PREVIOS!I1044,PLAN!A:B,2,FALSE)</f>
        <v>6</v>
      </c>
    </row>
    <row r="1045" spans="1:10" x14ac:dyDescent="0.25">
      <c r="A1045">
        <v>1044</v>
      </c>
      <c r="B1045">
        <f>VLOOKUP(PREVIOS!C1045,ALUMNOS!A:B,2,FALSE)</f>
        <v>438</v>
      </c>
      <c r="C1045">
        <f>VLOOKUP(PREVIOS!E1045&amp;'TABLA PREVIOS'!H1045,MATERIAS!A:H,7,FALSE)</f>
        <v>272</v>
      </c>
      <c r="D1045">
        <f>VLOOKUP(PREVIOS!G1045,CONDICION!A:B,2,FALSE)</f>
        <v>1</v>
      </c>
      <c r="E1045">
        <f>PREVIOS!AG1045</f>
        <v>1</v>
      </c>
      <c r="F1045" s="1" t="s">
        <v>534</v>
      </c>
      <c r="G1045" s="1" t="s">
        <v>534</v>
      </c>
      <c r="H1045">
        <f>VLOOKUP(PREVIOS!F1045&amp;VLOOKUP(PREVIOS!I1045,PLAN!A:B,2,FALSE),CURSO!A:D,4,FALSE)</f>
        <v>21</v>
      </c>
      <c r="I1045">
        <f>VLOOKUP(PREVIOS!H1045,CICLO!A:B,2,FALSE)</f>
        <v>55</v>
      </c>
      <c r="J1045">
        <f>VLOOKUP(PREVIOS!I1045,PLAN!A:B,2,FALSE)</f>
        <v>6</v>
      </c>
    </row>
    <row r="1046" spans="1:10" x14ac:dyDescent="0.25">
      <c r="A1046">
        <v>1045</v>
      </c>
      <c r="B1046">
        <f>VLOOKUP(PREVIOS!C1046,ALUMNOS!A:B,2,FALSE)</f>
        <v>438</v>
      </c>
      <c r="C1046">
        <f>VLOOKUP(PREVIOS!E1046&amp;'TABLA PREVIOS'!H1046,MATERIAS!A:H,7,FALSE)</f>
        <v>265</v>
      </c>
      <c r="D1046">
        <f>VLOOKUP(PREVIOS!G1046,CONDICION!A:B,2,FALSE)</f>
        <v>1</v>
      </c>
      <c r="E1046">
        <f>PREVIOS!AG1046</f>
        <v>1</v>
      </c>
      <c r="F1046" s="1" t="s">
        <v>534</v>
      </c>
      <c r="G1046" s="1" t="s">
        <v>534</v>
      </c>
      <c r="H1046">
        <f>VLOOKUP(PREVIOS!F1046&amp;VLOOKUP(PREVIOS!I1046,PLAN!A:B,2,FALSE),CURSO!A:D,4,FALSE)</f>
        <v>21</v>
      </c>
      <c r="I1046">
        <f>VLOOKUP(PREVIOS!H1046,CICLO!A:B,2,FALSE)</f>
        <v>55</v>
      </c>
      <c r="J1046">
        <f>VLOOKUP(PREVIOS!I1046,PLAN!A:B,2,FALSE)</f>
        <v>6</v>
      </c>
    </row>
    <row r="1047" spans="1:10" x14ac:dyDescent="0.25">
      <c r="A1047">
        <v>1046</v>
      </c>
      <c r="B1047">
        <f>VLOOKUP(PREVIOS!C1047,ALUMNOS!A:B,2,FALSE)</f>
        <v>438</v>
      </c>
      <c r="C1047">
        <f>VLOOKUP(PREVIOS!E1047&amp;'TABLA PREVIOS'!H1047,MATERIAS!A:H,7,FALSE)</f>
        <v>273</v>
      </c>
      <c r="D1047">
        <f>VLOOKUP(PREVIOS!G1047,CONDICION!A:B,2,FALSE)</f>
        <v>1</v>
      </c>
      <c r="E1047">
        <f>PREVIOS!AG1047</f>
        <v>1</v>
      </c>
      <c r="F1047" s="1" t="s">
        <v>534</v>
      </c>
      <c r="G1047" s="1" t="s">
        <v>534</v>
      </c>
      <c r="H1047">
        <f>VLOOKUP(PREVIOS!F1047&amp;VLOOKUP(PREVIOS!I1047,PLAN!A:B,2,FALSE),CURSO!A:D,4,FALSE)</f>
        <v>21</v>
      </c>
      <c r="I1047">
        <f>VLOOKUP(PREVIOS!H1047,CICLO!A:B,2,FALSE)</f>
        <v>55</v>
      </c>
      <c r="J1047">
        <f>VLOOKUP(PREVIOS!I1047,PLAN!A:B,2,FALSE)</f>
        <v>6</v>
      </c>
    </row>
    <row r="1048" spans="1:10" x14ac:dyDescent="0.25">
      <c r="A1048">
        <v>1047</v>
      </c>
      <c r="B1048">
        <f>VLOOKUP(PREVIOS!C1048,ALUMNOS!A:B,2,FALSE)</f>
        <v>438</v>
      </c>
      <c r="C1048">
        <f>VLOOKUP(PREVIOS!E1048&amp;'TABLA PREVIOS'!H1048,MATERIAS!A:H,7,FALSE)</f>
        <v>286</v>
      </c>
      <c r="D1048">
        <f>VLOOKUP(PREVIOS!G1048,CONDICION!A:B,2,FALSE)</f>
        <v>1</v>
      </c>
      <c r="E1048">
        <f>PREVIOS!AG1048</f>
        <v>1</v>
      </c>
      <c r="F1048" s="1" t="s">
        <v>534</v>
      </c>
      <c r="G1048" s="1" t="s">
        <v>534</v>
      </c>
      <c r="H1048">
        <f>VLOOKUP(PREVIOS!F1048&amp;VLOOKUP(PREVIOS!I1048,PLAN!A:B,2,FALSE),CURSO!A:D,4,FALSE)</f>
        <v>22</v>
      </c>
      <c r="I1048">
        <f>VLOOKUP(PREVIOS!H1048,CICLO!A:B,2,FALSE)</f>
        <v>56</v>
      </c>
      <c r="J1048">
        <f>VLOOKUP(PREVIOS!I1048,PLAN!A:B,2,FALSE)</f>
        <v>6</v>
      </c>
    </row>
    <row r="1049" spans="1:10" x14ac:dyDescent="0.25">
      <c r="A1049">
        <v>1048</v>
      </c>
      <c r="B1049">
        <f>VLOOKUP(PREVIOS!C1049,ALUMNOS!A:B,2,FALSE)</f>
        <v>438</v>
      </c>
      <c r="C1049">
        <f>VLOOKUP(PREVIOS!E1049&amp;'TABLA PREVIOS'!H1049,MATERIAS!A:H,7,FALSE)</f>
        <v>279</v>
      </c>
      <c r="D1049">
        <f>VLOOKUP(PREVIOS!G1049,CONDICION!A:B,2,FALSE)</f>
        <v>1</v>
      </c>
      <c r="E1049">
        <f>PREVIOS!AG1049</f>
        <v>1</v>
      </c>
      <c r="F1049" s="1" t="s">
        <v>534</v>
      </c>
      <c r="G1049" s="1" t="s">
        <v>534</v>
      </c>
      <c r="H1049">
        <f>VLOOKUP(PREVIOS!F1049&amp;VLOOKUP(PREVIOS!I1049,PLAN!A:B,2,FALSE),CURSO!A:D,4,FALSE)</f>
        <v>22</v>
      </c>
      <c r="I1049">
        <f>VLOOKUP(PREVIOS!H1049,CICLO!A:B,2,FALSE)</f>
        <v>56</v>
      </c>
      <c r="J1049">
        <f>VLOOKUP(PREVIOS!I1049,PLAN!A:B,2,FALSE)</f>
        <v>6</v>
      </c>
    </row>
    <row r="1050" spans="1:10" x14ac:dyDescent="0.25">
      <c r="A1050">
        <v>1049</v>
      </c>
      <c r="B1050">
        <f>VLOOKUP(PREVIOS!C1050,ALUMNOS!A:B,2,FALSE)</f>
        <v>438</v>
      </c>
      <c r="C1050">
        <f>VLOOKUP(PREVIOS!E1050&amp;'TABLA PREVIOS'!H1050,MATERIAS!A:H,7,FALSE)</f>
        <v>280</v>
      </c>
      <c r="D1050">
        <f>VLOOKUP(PREVIOS!G1050,CONDICION!A:B,2,FALSE)</f>
        <v>1</v>
      </c>
      <c r="E1050">
        <f>PREVIOS!AG1050</f>
        <v>1</v>
      </c>
      <c r="F1050" s="1" t="s">
        <v>534</v>
      </c>
      <c r="G1050" s="1" t="s">
        <v>534</v>
      </c>
      <c r="H1050">
        <f>VLOOKUP(PREVIOS!F1050&amp;VLOOKUP(PREVIOS!I1050,PLAN!A:B,2,FALSE),CURSO!A:D,4,FALSE)</f>
        <v>22</v>
      </c>
      <c r="I1050">
        <f>VLOOKUP(PREVIOS!H1050,CICLO!A:B,2,FALSE)</f>
        <v>56</v>
      </c>
      <c r="J1050">
        <f>VLOOKUP(PREVIOS!I1050,PLAN!A:B,2,FALSE)</f>
        <v>6</v>
      </c>
    </row>
    <row r="1051" spans="1:10" x14ac:dyDescent="0.25">
      <c r="A1051">
        <v>1050</v>
      </c>
      <c r="B1051">
        <f>VLOOKUP(PREVIOS!C1051,ALUMNOS!A:B,2,FALSE)</f>
        <v>438</v>
      </c>
      <c r="C1051">
        <f>VLOOKUP(PREVIOS!E1051&amp;'TABLA PREVIOS'!H1051,MATERIAS!A:H,7,FALSE)</f>
        <v>290</v>
      </c>
      <c r="D1051">
        <f>VLOOKUP(PREVIOS!G1051,CONDICION!A:B,2,FALSE)</f>
        <v>1</v>
      </c>
      <c r="E1051">
        <f>PREVIOS!AG1051</f>
        <v>1</v>
      </c>
      <c r="F1051" s="1" t="s">
        <v>534</v>
      </c>
      <c r="G1051" s="1" t="s">
        <v>534</v>
      </c>
      <c r="H1051">
        <f>VLOOKUP(PREVIOS!F1051&amp;VLOOKUP(PREVIOS!I1051,PLAN!A:B,2,FALSE),CURSO!A:D,4,FALSE)</f>
        <v>22</v>
      </c>
      <c r="I1051">
        <f>VLOOKUP(PREVIOS!H1051,CICLO!A:B,2,FALSE)</f>
        <v>56</v>
      </c>
      <c r="J1051">
        <f>VLOOKUP(PREVIOS!I1051,PLAN!A:B,2,FALSE)</f>
        <v>6</v>
      </c>
    </row>
    <row r="1052" spans="1:10" x14ac:dyDescent="0.25">
      <c r="A1052">
        <v>1051</v>
      </c>
      <c r="B1052">
        <f>VLOOKUP(PREVIOS!C1052,ALUMNOS!A:B,2,FALSE)</f>
        <v>509</v>
      </c>
      <c r="C1052">
        <f>VLOOKUP(PREVIOS!E1052&amp;'TABLA PREVIOS'!H1052,MATERIAS!A:H,7,FALSE)</f>
        <v>272</v>
      </c>
      <c r="D1052">
        <f>VLOOKUP(PREVIOS!G1052,CONDICION!A:B,2,FALSE)</f>
        <v>1</v>
      </c>
      <c r="E1052">
        <f>PREVIOS!AG1052</f>
        <v>7</v>
      </c>
      <c r="F1052" s="1" t="s">
        <v>534</v>
      </c>
      <c r="G1052" s="1" t="s">
        <v>534</v>
      </c>
      <c r="H1052">
        <f>VLOOKUP(PREVIOS!F1052&amp;VLOOKUP(PREVIOS!I1052,PLAN!A:B,2,FALSE),CURSO!A:D,4,FALSE)</f>
        <v>21</v>
      </c>
      <c r="I1052">
        <f>VLOOKUP(PREVIOS!H1052,CICLO!A:B,2,FALSE)</f>
        <v>55</v>
      </c>
      <c r="J1052">
        <f>VLOOKUP(PREVIOS!I1052,PLAN!A:B,2,FALSE)</f>
        <v>6</v>
      </c>
    </row>
    <row r="1053" spans="1:10" x14ac:dyDescent="0.25">
      <c r="A1053">
        <v>1052</v>
      </c>
      <c r="B1053">
        <f>VLOOKUP(PREVIOS!C1053,ALUMNOS!A:B,2,FALSE)</f>
        <v>509</v>
      </c>
      <c r="C1053">
        <f>VLOOKUP(PREVIOS!E1053&amp;'TABLA PREVIOS'!H1053,MATERIAS!A:H,7,FALSE)</f>
        <v>273</v>
      </c>
      <c r="D1053">
        <f>VLOOKUP(PREVIOS!G1053,CONDICION!A:B,2,FALSE)</f>
        <v>1</v>
      </c>
      <c r="E1053">
        <f>PREVIOS!AG1053</f>
        <v>1</v>
      </c>
      <c r="F1053" s="1" t="s">
        <v>534</v>
      </c>
      <c r="G1053" s="1" t="s">
        <v>534</v>
      </c>
      <c r="H1053">
        <f>VLOOKUP(PREVIOS!F1053&amp;VLOOKUP(PREVIOS!I1053,PLAN!A:B,2,FALSE),CURSO!A:D,4,FALSE)</f>
        <v>21</v>
      </c>
      <c r="I1053">
        <f>VLOOKUP(PREVIOS!H1053,CICLO!A:B,2,FALSE)</f>
        <v>55</v>
      </c>
      <c r="J1053">
        <f>VLOOKUP(PREVIOS!I1053,PLAN!A:B,2,FALSE)</f>
        <v>6</v>
      </c>
    </row>
    <row r="1054" spans="1:10" x14ac:dyDescent="0.25">
      <c r="A1054">
        <v>1053</v>
      </c>
      <c r="B1054">
        <f>VLOOKUP(PREVIOS!C1054,ALUMNOS!A:B,2,FALSE)</f>
        <v>509</v>
      </c>
      <c r="C1054">
        <f>VLOOKUP(PREVIOS!E1054&amp;'TABLA PREVIOS'!H1054,MATERIAS!A:H,7,FALSE)</f>
        <v>279</v>
      </c>
      <c r="D1054">
        <f>VLOOKUP(PREVIOS!G1054,CONDICION!A:B,2,FALSE)</f>
        <v>1</v>
      </c>
      <c r="E1054">
        <f>PREVIOS!AG1054</f>
        <v>1</v>
      </c>
      <c r="F1054" s="1" t="s">
        <v>534</v>
      </c>
      <c r="G1054" s="1" t="s">
        <v>534</v>
      </c>
      <c r="H1054">
        <f>VLOOKUP(PREVIOS!F1054&amp;VLOOKUP(PREVIOS!I1054,PLAN!A:B,2,FALSE),CURSO!A:D,4,FALSE)</f>
        <v>22</v>
      </c>
      <c r="I1054">
        <f>VLOOKUP(PREVIOS!H1054,CICLO!A:B,2,FALSE)</f>
        <v>56</v>
      </c>
      <c r="J1054">
        <f>VLOOKUP(PREVIOS!I1054,PLAN!A:B,2,FALSE)</f>
        <v>6</v>
      </c>
    </row>
    <row r="1055" spans="1:10" x14ac:dyDescent="0.25">
      <c r="A1055">
        <v>1054</v>
      </c>
      <c r="B1055">
        <f>VLOOKUP(PREVIOS!C1055,ALUMNOS!A:B,2,FALSE)</f>
        <v>509</v>
      </c>
      <c r="C1055">
        <f>VLOOKUP(PREVIOS!E1055&amp;'TABLA PREVIOS'!H1055,MATERIAS!A:H,7,FALSE)</f>
        <v>288</v>
      </c>
      <c r="D1055">
        <f>VLOOKUP(PREVIOS!G1055,CONDICION!A:B,2,FALSE)</f>
        <v>1</v>
      </c>
      <c r="E1055">
        <f>PREVIOS!AG1055</f>
        <v>7</v>
      </c>
      <c r="F1055" s="1" t="s">
        <v>534</v>
      </c>
      <c r="G1055" s="1" t="s">
        <v>534</v>
      </c>
      <c r="H1055">
        <f>VLOOKUP(PREVIOS!F1055&amp;VLOOKUP(PREVIOS!I1055,PLAN!A:B,2,FALSE),CURSO!A:D,4,FALSE)</f>
        <v>22</v>
      </c>
      <c r="I1055">
        <f>VLOOKUP(PREVIOS!H1055,CICLO!A:B,2,FALSE)</f>
        <v>56</v>
      </c>
      <c r="J1055">
        <f>VLOOKUP(PREVIOS!I1055,PLAN!A:B,2,FALSE)</f>
        <v>6</v>
      </c>
    </row>
    <row r="1056" spans="1:10" x14ac:dyDescent="0.25">
      <c r="A1056">
        <v>1055</v>
      </c>
      <c r="B1056">
        <f>VLOOKUP(PREVIOS!C1056,ALUMNOS!A:B,2,FALSE)</f>
        <v>509</v>
      </c>
      <c r="C1056">
        <f>VLOOKUP(PREVIOS!E1056&amp;'TABLA PREVIOS'!H1056,MATERIAS!A:H,7,FALSE)</f>
        <v>290</v>
      </c>
      <c r="D1056">
        <f>VLOOKUP(PREVIOS!G1056,CONDICION!A:B,2,FALSE)</f>
        <v>1</v>
      </c>
      <c r="E1056">
        <f>PREVIOS!AG1056</f>
        <v>1</v>
      </c>
      <c r="F1056" s="1" t="s">
        <v>534</v>
      </c>
      <c r="G1056" s="1" t="s">
        <v>534</v>
      </c>
      <c r="H1056">
        <f>VLOOKUP(PREVIOS!F1056&amp;VLOOKUP(PREVIOS!I1056,PLAN!A:B,2,FALSE),CURSO!A:D,4,FALSE)</f>
        <v>22</v>
      </c>
      <c r="I1056">
        <f>VLOOKUP(PREVIOS!H1056,CICLO!A:B,2,FALSE)</f>
        <v>56</v>
      </c>
      <c r="J1056">
        <f>VLOOKUP(PREVIOS!I1056,PLAN!A:B,2,FALSE)</f>
        <v>6</v>
      </c>
    </row>
    <row r="1057" spans="1:10" x14ac:dyDescent="0.25">
      <c r="A1057">
        <v>1056</v>
      </c>
      <c r="B1057">
        <f>VLOOKUP(PREVIOS!C1057,ALUMNOS!A:B,2,FALSE)</f>
        <v>686</v>
      </c>
      <c r="C1057">
        <f>VLOOKUP(PREVIOS!E1057&amp;'TABLA PREVIOS'!H1057,MATERIAS!A:H,7,FALSE)</f>
        <v>273</v>
      </c>
      <c r="D1057">
        <f>VLOOKUP(PREVIOS!G1057,CONDICION!A:B,2,FALSE)</f>
        <v>1</v>
      </c>
      <c r="E1057">
        <f>PREVIOS!AG1057</f>
        <v>7</v>
      </c>
      <c r="F1057" s="1" t="s">
        <v>534</v>
      </c>
      <c r="G1057" s="1" t="s">
        <v>534</v>
      </c>
      <c r="H1057">
        <f>VLOOKUP(PREVIOS!F1057&amp;VLOOKUP(PREVIOS!I1057,PLAN!A:B,2,FALSE),CURSO!A:D,4,FALSE)</f>
        <v>21</v>
      </c>
      <c r="I1057">
        <f>VLOOKUP(PREVIOS!H1057,CICLO!A:B,2,FALSE)</f>
        <v>55</v>
      </c>
      <c r="J1057">
        <f>VLOOKUP(PREVIOS!I1057,PLAN!A:B,2,FALSE)</f>
        <v>6</v>
      </c>
    </row>
    <row r="1058" spans="1:10" x14ac:dyDescent="0.25">
      <c r="A1058">
        <v>1057</v>
      </c>
      <c r="B1058">
        <f>VLOOKUP(PREVIOS!C1058,ALUMNOS!A:B,2,FALSE)</f>
        <v>686</v>
      </c>
      <c r="C1058">
        <f>VLOOKUP(PREVIOS!E1058&amp;'TABLA PREVIOS'!H1058,MATERIAS!A:H,7,FALSE)</f>
        <v>279</v>
      </c>
      <c r="D1058">
        <f>VLOOKUP(PREVIOS!G1058,CONDICION!A:B,2,FALSE)</f>
        <v>1</v>
      </c>
      <c r="E1058">
        <f>PREVIOS!AG1058</f>
        <v>1</v>
      </c>
      <c r="F1058" s="1" t="s">
        <v>534</v>
      </c>
      <c r="G1058" s="1" t="s">
        <v>534</v>
      </c>
      <c r="H1058">
        <f>VLOOKUP(PREVIOS!F1058&amp;VLOOKUP(PREVIOS!I1058,PLAN!A:B,2,FALSE),CURSO!A:D,4,FALSE)</f>
        <v>22</v>
      </c>
      <c r="I1058">
        <f>VLOOKUP(PREVIOS!H1058,CICLO!A:B,2,FALSE)</f>
        <v>56</v>
      </c>
      <c r="J1058">
        <f>VLOOKUP(PREVIOS!I1058,PLAN!A:B,2,FALSE)</f>
        <v>6</v>
      </c>
    </row>
    <row r="1059" spans="1:10" x14ac:dyDescent="0.25">
      <c r="A1059">
        <v>1058</v>
      </c>
      <c r="B1059">
        <f>VLOOKUP(PREVIOS!C1059,ALUMNOS!A:B,2,FALSE)</f>
        <v>686</v>
      </c>
      <c r="C1059">
        <f>VLOOKUP(PREVIOS!E1059&amp;'TABLA PREVIOS'!H1059,MATERIAS!A:H,7,FALSE)</f>
        <v>290</v>
      </c>
      <c r="D1059">
        <f>VLOOKUP(PREVIOS!G1059,CONDICION!A:B,2,FALSE)</f>
        <v>1</v>
      </c>
      <c r="E1059">
        <f>PREVIOS!AG1059</f>
        <v>7</v>
      </c>
      <c r="F1059" s="1" t="s">
        <v>534</v>
      </c>
      <c r="G1059" s="1" t="s">
        <v>534</v>
      </c>
      <c r="H1059">
        <f>VLOOKUP(PREVIOS!F1059&amp;VLOOKUP(PREVIOS!I1059,PLAN!A:B,2,FALSE),CURSO!A:D,4,FALSE)</f>
        <v>22</v>
      </c>
      <c r="I1059">
        <f>VLOOKUP(PREVIOS!H1059,CICLO!A:B,2,FALSE)</f>
        <v>56</v>
      </c>
      <c r="J1059">
        <f>VLOOKUP(PREVIOS!I1059,PLAN!A:B,2,FALSE)</f>
        <v>6</v>
      </c>
    </row>
    <row r="1060" spans="1:10" x14ac:dyDescent="0.25">
      <c r="A1060">
        <v>1059</v>
      </c>
      <c r="B1060">
        <f>VLOOKUP(PREVIOS!C1060,ALUMNOS!A:B,2,FALSE)</f>
        <v>758</v>
      </c>
      <c r="C1060">
        <f>VLOOKUP(PREVIOS!E1060&amp;'TABLA PREVIOS'!H1060,MATERIAS!A:H,7,FALSE)</f>
        <v>279</v>
      </c>
      <c r="D1060">
        <f>VLOOKUP(PREVIOS!G1060,CONDICION!A:B,2,FALSE)</f>
        <v>1</v>
      </c>
      <c r="E1060">
        <f>PREVIOS!AG1060</f>
        <v>1</v>
      </c>
      <c r="F1060" s="1" t="s">
        <v>534</v>
      </c>
      <c r="G1060" s="1" t="s">
        <v>534</v>
      </c>
      <c r="H1060">
        <f>VLOOKUP(PREVIOS!F1060&amp;VLOOKUP(PREVIOS!I1060,PLAN!A:B,2,FALSE),CURSO!A:D,4,FALSE)</f>
        <v>22</v>
      </c>
      <c r="I1060">
        <f>VLOOKUP(PREVIOS!H1060,CICLO!A:B,2,FALSE)</f>
        <v>56</v>
      </c>
      <c r="J1060">
        <f>VLOOKUP(PREVIOS!I1060,PLAN!A:B,2,FALSE)</f>
        <v>6</v>
      </c>
    </row>
    <row r="1061" spans="1:10" x14ac:dyDescent="0.25">
      <c r="A1061">
        <v>1060</v>
      </c>
      <c r="B1061">
        <f>VLOOKUP(PREVIOS!C1061,ALUMNOS!A:B,2,FALSE)</f>
        <v>758</v>
      </c>
      <c r="C1061">
        <f>VLOOKUP(PREVIOS!E1061&amp;'TABLA PREVIOS'!H1061,MATERIAS!A:H,7,FALSE)</f>
        <v>290</v>
      </c>
      <c r="D1061">
        <f>VLOOKUP(PREVIOS!G1061,CONDICION!A:B,2,FALSE)</f>
        <v>1</v>
      </c>
      <c r="E1061">
        <f>PREVIOS!AG1061</f>
        <v>1</v>
      </c>
      <c r="F1061" s="1" t="s">
        <v>534</v>
      </c>
      <c r="G1061" s="1" t="s">
        <v>534</v>
      </c>
      <c r="H1061">
        <f>VLOOKUP(PREVIOS!F1061&amp;VLOOKUP(PREVIOS!I1061,PLAN!A:B,2,FALSE),CURSO!A:D,4,FALSE)</f>
        <v>22</v>
      </c>
      <c r="I1061">
        <f>VLOOKUP(PREVIOS!H1061,CICLO!A:B,2,FALSE)</f>
        <v>56</v>
      </c>
      <c r="J1061">
        <f>VLOOKUP(PREVIOS!I1061,PLAN!A:B,2,FALSE)</f>
        <v>6</v>
      </c>
    </row>
    <row r="1062" spans="1:10" x14ac:dyDescent="0.25">
      <c r="A1062">
        <v>1061</v>
      </c>
      <c r="B1062">
        <f>VLOOKUP(PREVIOS!C1062,ALUMNOS!A:B,2,FALSE)</f>
        <v>21</v>
      </c>
      <c r="C1062">
        <f>VLOOKUP(PREVIOS!E1062&amp;'TABLA PREVIOS'!H1062,MATERIAS!A:H,7,FALSE)</f>
        <v>266</v>
      </c>
      <c r="D1062">
        <f>VLOOKUP(PREVIOS!G1062,CONDICION!A:B,2,FALSE)</f>
        <v>1</v>
      </c>
      <c r="E1062">
        <f>PREVIOS!AG1062</f>
        <v>1</v>
      </c>
      <c r="F1062" s="1" t="s">
        <v>534</v>
      </c>
      <c r="G1062" s="1" t="s">
        <v>534</v>
      </c>
      <c r="H1062">
        <f>VLOOKUP(PREVIOS!F1062&amp;VLOOKUP(PREVIOS!I1062,PLAN!A:B,2,FALSE),CURSO!A:D,4,FALSE)</f>
        <v>21</v>
      </c>
      <c r="I1062">
        <f>VLOOKUP(PREVIOS!H1062,CICLO!A:B,2,FALSE)</f>
        <v>55</v>
      </c>
      <c r="J1062">
        <f>VLOOKUP(PREVIOS!I1062,PLAN!A:B,2,FALSE)</f>
        <v>6</v>
      </c>
    </row>
    <row r="1063" spans="1:10" x14ac:dyDescent="0.25">
      <c r="A1063">
        <v>1062</v>
      </c>
      <c r="B1063">
        <f>VLOOKUP(PREVIOS!C1063,ALUMNOS!A:B,2,FALSE)</f>
        <v>21</v>
      </c>
      <c r="C1063">
        <f>VLOOKUP(PREVIOS!E1063&amp;'TABLA PREVIOS'!H1063,MATERIAS!A:H,7,FALSE)</f>
        <v>269</v>
      </c>
      <c r="D1063">
        <f>VLOOKUP(PREVIOS!G1063,CONDICION!A:B,2,FALSE)</f>
        <v>1</v>
      </c>
      <c r="E1063">
        <f>PREVIOS!AG1063</f>
        <v>1</v>
      </c>
      <c r="F1063" s="1" t="s">
        <v>534</v>
      </c>
      <c r="G1063" s="1" t="s">
        <v>534</v>
      </c>
      <c r="H1063">
        <f>VLOOKUP(PREVIOS!F1063&amp;VLOOKUP(PREVIOS!I1063,PLAN!A:B,2,FALSE),CURSO!A:D,4,FALSE)</f>
        <v>21</v>
      </c>
      <c r="I1063">
        <f>VLOOKUP(PREVIOS!H1063,CICLO!A:B,2,FALSE)</f>
        <v>55</v>
      </c>
      <c r="J1063">
        <f>VLOOKUP(PREVIOS!I1063,PLAN!A:B,2,FALSE)</f>
        <v>6</v>
      </c>
    </row>
    <row r="1064" spans="1:10" x14ac:dyDescent="0.25">
      <c r="A1064">
        <v>1063</v>
      </c>
      <c r="B1064">
        <f>VLOOKUP(PREVIOS!C1064,ALUMNOS!A:B,2,FALSE)</f>
        <v>21</v>
      </c>
      <c r="C1064">
        <f>VLOOKUP(PREVIOS!E1064&amp;'TABLA PREVIOS'!H1064,MATERIAS!A:H,7,FALSE)</f>
        <v>285</v>
      </c>
      <c r="D1064">
        <f>VLOOKUP(PREVIOS!G1064,CONDICION!A:B,2,FALSE)</f>
        <v>1</v>
      </c>
      <c r="E1064">
        <f>PREVIOS!AG1064</f>
        <v>1</v>
      </c>
      <c r="F1064" s="1" t="s">
        <v>534</v>
      </c>
      <c r="G1064" s="1" t="s">
        <v>534</v>
      </c>
      <c r="H1064">
        <f>VLOOKUP(PREVIOS!F1064&amp;VLOOKUP(PREVIOS!I1064,PLAN!A:B,2,FALSE),CURSO!A:D,4,FALSE)</f>
        <v>22</v>
      </c>
      <c r="I1064">
        <f>VLOOKUP(PREVIOS!H1064,CICLO!A:B,2,FALSE)</f>
        <v>56</v>
      </c>
      <c r="J1064">
        <f>VLOOKUP(PREVIOS!I1064,PLAN!A:B,2,FALSE)</f>
        <v>6</v>
      </c>
    </row>
    <row r="1065" spans="1:10" x14ac:dyDescent="0.25">
      <c r="A1065">
        <v>1064</v>
      </c>
      <c r="B1065">
        <f>VLOOKUP(PREVIOS!C1065,ALUMNOS!A:B,2,FALSE)</f>
        <v>21</v>
      </c>
      <c r="C1065">
        <f>VLOOKUP(PREVIOS!E1065&amp;'TABLA PREVIOS'!H1065,MATERIAS!A:H,7,FALSE)</f>
        <v>284</v>
      </c>
      <c r="D1065">
        <f>VLOOKUP(PREVIOS!G1065,CONDICION!A:B,2,FALSE)</f>
        <v>1</v>
      </c>
      <c r="E1065">
        <f>PREVIOS!AG1065</f>
        <v>1</v>
      </c>
      <c r="F1065" s="1" t="s">
        <v>534</v>
      </c>
      <c r="G1065" s="1" t="s">
        <v>534</v>
      </c>
      <c r="H1065">
        <f>VLOOKUP(PREVIOS!F1065&amp;VLOOKUP(PREVIOS!I1065,PLAN!A:B,2,FALSE),CURSO!A:D,4,FALSE)</f>
        <v>22</v>
      </c>
      <c r="I1065">
        <f>VLOOKUP(PREVIOS!H1065,CICLO!A:B,2,FALSE)</f>
        <v>56</v>
      </c>
      <c r="J1065">
        <f>VLOOKUP(PREVIOS!I1065,PLAN!A:B,2,FALSE)</f>
        <v>6</v>
      </c>
    </row>
    <row r="1066" spans="1:10" x14ac:dyDescent="0.25">
      <c r="A1066">
        <v>1065</v>
      </c>
      <c r="B1066">
        <f>VLOOKUP(PREVIOS!C1066,ALUMNOS!A:B,2,FALSE)</f>
        <v>21</v>
      </c>
      <c r="C1066">
        <f>VLOOKUP(PREVIOS!E1066&amp;'TABLA PREVIOS'!H1066,MATERIAS!A:H,7,FALSE)</f>
        <v>287</v>
      </c>
      <c r="D1066">
        <f>VLOOKUP(PREVIOS!G1066,CONDICION!A:B,2,FALSE)</f>
        <v>1</v>
      </c>
      <c r="E1066">
        <f>PREVIOS!AG1066</f>
        <v>1</v>
      </c>
      <c r="F1066" s="1" t="s">
        <v>534</v>
      </c>
      <c r="G1066" s="1" t="s">
        <v>534</v>
      </c>
      <c r="H1066">
        <f>VLOOKUP(PREVIOS!F1066&amp;VLOOKUP(PREVIOS!I1066,PLAN!A:B,2,FALSE),CURSO!A:D,4,FALSE)</f>
        <v>22</v>
      </c>
      <c r="I1066">
        <f>VLOOKUP(PREVIOS!H1066,CICLO!A:B,2,FALSE)</f>
        <v>56</v>
      </c>
      <c r="J1066">
        <f>VLOOKUP(PREVIOS!I1066,PLAN!A:B,2,FALSE)</f>
        <v>6</v>
      </c>
    </row>
    <row r="1067" spans="1:10" x14ac:dyDescent="0.25">
      <c r="A1067">
        <v>1066</v>
      </c>
      <c r="B1067">
        <f>VLOOKUP(PREVIOS!C1067,ALUMNOS!A:B,2,FALSE)</f>
        <v>21</v>
      </c>
      <c r="C1067">
        <f>VLOOKUP(PREVIOS!E1067&amp;'TABLA PREVIOS'!H1067,MATERIAS!A:H,7,FALSE)</f>
        <v>286</v>
      </c>
      <c r="D1067">
        <f>VLOOKUP(PREVIOS!G1067,CONDICION!A:B,2,FALSE)</f>
        <v>1</v>
      </c>
      <c r="E1067">
        <f>PREVIOS!AG1067</f>
        <v>1</v>
      </c>
      <c r="F1067" s="1" t="s">
        <v>534</v>
      </c>
      <c r="G1067" s="1" t="s">
        <v>534</v>
      </c>
      <c r="H1067">
        <f>VLOOKUP(PREVIOS!F1067&amp;VLOOKUP(PREVIOS!I1067,PLAN!A:B,2,FALSE),CURSO!A:D,4,FALSE)</f>
        <v>22</v>
      </c>
      <c r="I1067">
        <f>VLOOKUP(PREVIOS!H1067,CICLO!A:B,2,FALSE)</f>
        <v>56</v>
      </c>
      <c r="J1067">
        <f>VLOOKUP(PREVIOS!I1067,PLAN!A:B,2,FALSE)</f>
        <v>6</v>
      </c>
    </row>
    <row r="1068" spans="1:10" x14ac:dyDescent="0.25">
      <c r="A1068">
        <v>1067</v>
      </c>
      <c r="B1068">
        <f>VLOOKUP(PREVIOS!C1068,ALUMNOS!A:B,2,FALSE)</f>
        <v>21</v>
      </c>
      <c r="C1068">
        <f>VLOOKUP(PREVIOS!E1068&amp;'TABLA PREVIOS'!H1068,MATERIAS!A:H,7,FALSE)</f>
        <v>283</v>
      </c>
      <c r="D1068">
        <f>VLOOKUP(PREVIOS!G1068,CONDICION!A:B,2,FALSE)</f>
        <v>1</v>
      </c>
      <c r="E1068">
        <f>PREVIOS!AG1068</f>
        <v>1</v>
      </c>
      <c r="F1068" s="1" t="s">
        <v>534</v>
      </c>
      <c r="G1068" s="1" t="s">
        <v>534</v>
      </c>
      <c r="H1068">
        <f>VLOOKUP(PREVIOS!F1068&amp;VLOOKUP(PREVIOS!I1068,PLAN!A:B,2,FALSE),CURSO!A:D,4,FALSE)</f>
        <v>22</v>
      </c>
      <c r="I1068">
        <f>VLOOKUP(PREVIOS!H1068,CICLO!A:B,2,FALSE)</f>
        <v>56</v>
      </c>
      <c r="J1068">
        <f>VLOOKUP(PREVIOS!I1068,PLAN!A:B,2,FALSE)</f>
        <v>6</v>
      </c>
    </row>
    <row r="1069" spans="1:10" x14ac:dyDescent="0.25">
      <c r="A1069">
        <v>1068</v>
      </c>
      <c r="B1069">
        <f>VLOOKUP(PREVIOS!C1069,ALUMNOS!A:B,2,FALSE)</f>
        <v>21</v>
      </c>
      <c r="C1069">
        <f>VLOOKUP(PREVIOS!E1069&amp;'TABLA PREVIOS'!H1069,MATERIAS!A:H,7,FALSE)</f>
        <v>278</v>
      </c>
      <c r="D1069">
        <f>VLOOKUP(PREVIOS!G1069,CONDICION!A:B,2,FALSE)</f>
        <v>1</v>
      </c>
      <c r="E1069">
        <f>PREVIOS!AG1069</f>
        <v>1</v>
      </c>
      <c r="F1069" s="1" t="s">
        <v>534</v>
      </c>
      <c r="G1069" s="1" t="s">
        <v>534</v>
      </c>
      <c r="H1069">
        <f>VLOOKUP(PREVIOS!F1069&amp;VLOOKUP(PREVIOS!I1069,PLAN!A:B,2,FALSE),CURSO!A:D,4,FALSE)</f>
        <v>22</v>
      </c>
      <c r="I1069">
        <f>VLOOKUP(PREVIOS!H1069,CICLO!A:B,2,FALSE)</f>
        <v>56</v>
      </c>
      <c r="J1069">
        <f>VLOOKUP(PREVIOS!I1069,PLAN!A:B,2,FALSE)</f>
        <v>6</v>
      </c>
    </row>
    <row r="1070" spans="1:10" x14ac:dyDescent="0.25">
      <c r="A1070">
        <v>1069</v>
      </c>
      <c r="B1070">
        <f>VLOOKUP(PREVIOS!C1070,ALUMNOS!A:B,2,FALSE)</f>
        <v>21</v>
      </c>
      <c r="C1070">
        <f>VLOOKUP(PREVIOS!E1070&amp;'TABLA PREVIOS'!H1070,MATERIAS!A:H,7,FALSE)</f>
        <v>292</v>
      </c>
      <c r="D1070">
        <f>VLOOKUP(PREVIOS!G1070,CONDICION!A:B,2,FALSE)</f>
        <v>1</v>
      </c>
      <c r="E1070">
        <f>PREVIOS!AG1070</f>
        <v>1</v>
      </c>
      <c r="F1070" s="1" t="s">
        <v>534</v>
      </c>
      <c r="G1070" s="1" t="s">
        <v>534</v>
      </c>
      <c r="H1070">
        <f>VLOOKUP(PREVIOS!F1070&amp;VLOOKUP(PREVIOS!I1070,PLAN!A:B,2,FALSE),CURSO!A:D,4,FALSE)</f>
        <v>22</v>
      </c>
      <c r="I1070">
        <f>VLOOKUP(PREVIOS!H1070,CICLO!A:B,2,FALSE)</f>
        <v>56</v>
      </c>
      <c r="J1070">
        <f>VLOOKUP(PREVIOS!I1070,PLAN!A:B,2,FALSE)</f>
        <v>6</v>
      </c>
    </row>
    <row r="1071" spans="1:10" x14ac:dyDescent="0.25">
      <c r="A1071">
        <v>1070</v>
      </c>
      <c r="B1071">
        <f>VLOOKUP(PREVIOS!C1071,ALUMNOS!A:B,2,FALSE)</f>
        <v>21</v>
      </c>
      <c r="C1071">
        <f>VLOOKUP(PREVIOS!E1071&amp;'TABLA PREVIOS'!H1071,MATERIAS!A:H,7,FALSE)</f>
        <v>291</v>
      </c>
      <c r="D1071">
        <f>VLOOKUP(PREVIOS!G1071,CONDICION!A:B,2,FALSE)</f>
        <v>1</v>
      </c>
      <c r="E1071">
        <f>PREVIOS!AG1071</f>
        <v>1</v>
      </c>
      <c r="F1071" s="1" t="s">
        <v>534</v>
      </c>
      <c r="G1071" s="1" t="s">
        <v>534</v>
      </c>
      <c r="H1071">
        <f>VLOOKUP(PREVIOS!F1071&amp;VLOOKUP(PREVIOS!I1071,PLAN!A:B,2,FALSE),CURSO!A:D,4,FALSE)</f>
        <v>22</v>
      </c>
      <c r="I1071">
        <f>VLOOKUP(PREVIOS!H1071,CICLO!A:B,2,FALSE)</f>
        <v>56</v>
      </c>
      <c r="J1071">
        <f>VLOOKUP(PREVIOS!I1071,PLAN!A:B,2,FALSE)</f>
        <v>6</v>
      </c>
    </row>
    <row r="1072" spans="1:10" x14ac:dyDescent="0.25">
      <c r="A1072">
        <v>1071</v>
      </c>
      <c r="B1072">
        <f>VLOOKUP(PREVIOS!C1072,ALUMNOS!A:B,2,FALSE)</f>
        <v>21</v>
      </c>
      <c r="C1072">
        <f>VLOOKUP(PREVIOS!E1072&amp;'TABLA PREVIOS'!H1072,MATERIAS!A:H,7,FALSE)</f>
        <v>282</v>
      </c>
      <c r="D1072">
        <f>VLOOKUP(PREVIOS!G1072,CONDICION!A:B,2,FALSE)</f>
        <v>1</v>
      </c>
      <c r="E1072">
        <f>PREVIOS!AG1072</f>
        <v>1</v>
      </c>
      <c r="F1072" s="1" t="s">
        <v>534</v>
      </c>
      <c r="G1072" s="1" t="s">
        <v>534</v>
      </c>
      <c r="H1072">
        <f>VLOOKUP(PREVIOS!F1072&amp;VLOOKUP(PREVIOS!I1072,PLAN!A:B,2,FALSE),CURSO!A:D,4,FALSE)</f>
        <v>22</v>
      </c>
      <c r="I1072">
        <f>VLOOKUP(PREVIOS!H1072,CICLO!A:B,2,FALSE)</f>
        <v>56</v>
      </c>
      <c r="J1072">
        <f>VLOOKUP(PREVIOS!I1072,PLAN!A:B,2,FALSE)</f>
        <v>6</v>
      </c>
    </row>
    <row r="1073" spans="1:10" x14ac:dyDescent="0.25">
      <c r="A1073">
        <v>1072</v>
      </c>
      <c r="B1073">
        <f>VLOOKUP(PREVIOS!C1073,ALUMNOS!A:B,2,FALSE)</f>
        <v>21</v>
      </c>
      <c r="C1073">
        <f>VLOOKUP(PREVIOS!E1073&amp;'TABLA PREVIOS'!H1073,MATERIAS!A:H,7,FALSE)</f>
        <v>279</v>
      </c>
      <c r="D1073">
        <f>VLOOKUP(PREVIOS!G1073,CONDICION!A:B,2,FALSE)</f>
        <v>1</v>
      </c>
      <c r="E1073">
        <f>PREVIOS!AG1073</f>
        <v>1</v>
      </c>
      <c r="F1073" s="1" t="s">
        <v>534</v>
      </c>
      <c r="G1073" s="1" t="s">
        <v>534</v>
      </c>
      <c r="H1073">
        <f>VLOOKUP(PREVIOS!F1073&amp;VLOOKUP(PREVIOS!I1073,PLAN!A:B,2,FALSE),CURSO!A:D,4,FALSE)</f>
        <v>22</v>
      </c>
      <c r="I1073">
        <f>VLOOKUP(PREVIOS!H1073,CICLO!A:B,2,FALSE)</f>
        <v>56</v>
      </c>
      <c r="J1073">
        <f>VLOOKUP(PREVIOS!I1073,PLAN!A:B,2,FALSE)</f>
        <v>6</v>
      </c>
    </row>
    <row r="1074" spans="1:10" x14ac:dyDescent="0.25">
      <c r="A1074">
        <v>1073</v>
      </c>
      <c r="B1074">
        <f>VLOOKUP(PREVIOS!C1074,ALUMNOS!A:B,2,FALSE)</f>
        <v>21</v>
      </c>
      <c r="C1074">
        <f>VLOOKUP(PREVIOS!E1074&amp;'TABLA PREVIOS'!H1074,MATERIAS!A:H,7,FALSE)</f>
        <v>280</v>
      </c>
      <c r="D1074">
        <f>VLOOKUP(PREVIOS!G1074,CONDICION!A:B,2,FALSE)</f>
        <v>1</v>
      </c>
      <c r="E1074">
        <f>PREVIOS!AG1074</f>
        <v>1</v>
      </c>
      <c r="F1074" s="1" t="s">
        <v>534</v>
      </c>
      <c r="G1074" s="1" t="s">
        <v>534</v>
      </c>
      <c r="H1074">
        <f>VLOOKUP(PREVIOS!F1074&amp;VLOOKUP(PREVIOS!I1074,PLAN!A:B,2,FALSE),CURSO!A:D,4,FALSE)</f>
        <v>22</v>
      </c>
      <c r="I1074">
        <f>VLOOKUP(PREVIOS!H1074,CICLO!A:B,2,FALSE)</f>
        <v>56</v>
      </c>
      <c r="J1074">
        <f>VLOOKUP(PREVIOS!I1074,PLAN!A:B,2,FALSE)</f>
        <v>6</v>
      </c>
    </row>
    <row r="1075" spans="1:10" x14ac:dyDescent="0.25">
      <c r="A1075">
        <v>1074</v>
      </c>
      <c r="B1075">
        <f>VLOOKUP(PREVIOS!C1075,ALUMNOS!A:B,2,FALSE)</f>
        <v>21</v>
      </c>
      <c r="C1075">
        <f>VLOOKUP(PREVIOS!E1075&amp;'TABLA PREVIOS'!H1075,MATERIAS!A:H,7,FALSE)</f>
        <v>281</v>
      </c>
      <c r="D1075">
        <f>VLOOKUP(PREVIOS!G1075,CONDICION!A:B,2,FALSE)</f>
        <v>1</v>
      </c>
      <c r="E1075">
        <f>PREVIOS!AG1075</f>
        <v>1</v>
      </c>
      <c r="F1075" s="1" t="s">
        <v>534</v>
      </c>
      <c r="G1075" s="1" t="s">
        <v>534</v>
      </c>
      <c r="H1075">
        <f>VLOOKUP(PREVIOS!F1075&amp;VLOOKUP(PREVIOS!I1075,PLAN!A:B,2,FALSE),CURSO!A:D,4,FALSE)</f>
        <v>22</v>
      </c>
      <c r="I1075">
        <f>VLOOKUP(PREVIOS!H1075,CICLO!A:B,2,FALSE)</f>
        <v>56</v>
      </c>
      <c r="J1075">
        <f>VLOOKUP(PREVIOS!I1075,PLAN!A:B,2,FALSE)</f>
        <v>6</v>
      </c>
    </row>
    <row r="1076" spans="1:10" x14ac:dyDescent="0.25">
      <c r="A1076">
        <v>1075</v>
      </c>
      <c r="B1076">
        <f>VLOOKUP(PREVIOS!C1076,ALUMNOS!A:B,2,FALSE)</f>
        <v>21</v>
      </c>
      <c r="C1076">
        <f>VLOOKUP(PREVIOS!E1076&amp;'TABLA PREVIOS'!H1076,MATERIAS!A:H,7,FALSE)</f>
        <v>288</v>
      </c>
      <c r="D1076">
        <f>VLOOKUP(PREVIOS!G1076,CONDICION!A:B,2,FALSE)</f>
        <v>1</v>
      </c>
      <c r="E1076">
        <f>PREVIOS!AG1076</f>
        <v>1</v>
      </c>
      <c r="F1076" s="1" t="s">
        <v>534</v>
      </c>
      <c r="G1076" s="1" t="s">
        <v>534</v>
      </c>
      <c r="H1076">
        <f>VLOOKUP(PREVIOS!F1076&amp;VLOOKUP(PREVIOS!I1076,PLAN!A:B,2,FALSE),CURSO!A:D,4,FALSE)</f>
        <v>22</v>
      </c>
      <c r="I1076">
        <f>VLOOKUP(PREVIOS!H1076,CICLO!A:B,2,FALSE)</f>
        <v>56</v>
      </c>
      <c r="J1076">
        <f>VLOOKUP(PREVIOS!I1076,PLAN!A:B,2,FALSE)</f>
        <v>6</v>
      </c>
    </row>
    <row r="1077" spans="1:10" x14ac:dyDescent="0.25">
      <c r="A1077">
        <v>1076</v>
      </c>
      <c r="B1077">
        <f>VLOOKUP(PREVIOS!C1077,ALUMNOS!A:B,2,FALSE)</f>
        <v>21</v>
      </c>
      <c r="C1077">
        <f>VLOOKUP(PREVIOS!E1077&amp;'TABLA PREVIOS'!H1077,MATERIAS!A:H,7,FALSE)</f>
        <v>290</v>
      </c>
      <c r="D1077">
        <f>VLOOKUP(PREVIOS!G1077,CONDICION!A:B,2,FALSE)</f>
        <v>1</v>
      </c>
      <c r="E1077">
        <f>PREVIOS!AG1077</f>
        <v>1</v>
      </c>
      <c r="F1077" s="1" t="s">
        <v>534</v>
      </c>
      <c r="G1077" s="1" t="s">
        <v>534</v>
      </c>
      <c r="H1077">
        <f>VLOOKUP(PREVIOS!F1077&amp;VLOOKUP(PREVIOS!I1077,PLAN!A:B,2,FALSE),CURSO!A:D,4,FALSE)</f>
        <v>22</v>
      </c>
      <c r="I1077">
        <f>VLOOKUP(PREVIOS!H1077,CICLO!A:B,2,FALSE)</f>
        <v>56</v>
      </c>
      <c r="J1077">
        <f>VLOOKUP(PREVIOS!I1077,PLAN!A:B,2,FALSE)</f>
        <v>6</v>
      </c>
    </row>
    <row r="1078" spans="1:10" x14ac:dyDescent="0.25">
      <c r="A1078">
        <v>1077</v>
      </c>
      <c r="B1078">
        <f>VLOOKUP(PREVIOS!C1078,ALUMNOS!A:B,2,FALSE)</f>
        <v>73</v>
      </c>
      <c r="C1078">
        <f>VLOOKUP(PREVIOS!E1078&amp;'TABLA PREVIOS'!H1078,MATERIAS!A:H,7,FALSE)</f>
        <v>266</v>
      </c>
      <c r="D1078">
        <f>VLOOKUP(PREVIOS!G1078,CONDICION!A:B,2,FALSE)</f>
        <v>1</v>
      </c>
      <c r="E1078">
        <f>PREVIOS!AG1078</f>
        <v>1</v>
      </c>
      <c r="F1078" s="1" t="s">
        <v>534</v>
      </c>
      <c r="G1078" s="1" t="s">
        <v>534</v>
      </c>
      <c r="H1078">
        <f>VLOOKUP(PREVIOS!F1078&amp;VLOOKUP(PREVIOS!I1078,PLAN!A:B,2,FALSE),CURSO!A:D,4,FALSE)</f>
        <v>21</v>
      </c>
      <c r="I1078">
        <f>VLOOKUP(PREVIOS!H1078,CICLO!A:B,2,FALSE)</f>
        <v>55</v>
      </c>
      <c r="J1078">
        <f>VLOOKUP(PREVIOS!I1078,PLAN!A:B,2,FALSE)</f>
        <v>6</v>
      </c>
    </row>
    <row r="1079" spans="1:10" x14ac:dyDescent="0.25">
      <c r="A1079">
        <v>1078</v>
      </c>
      <c r="B1079">
        <f>VLOOKUP(PREVIOS!C1079,ALUMNOS!A:B,2,FALSE)</f>
        <v>73</v>
      </c>
      <c r="C1079">
        <f>VLOOKUP(PREVIOS!E1079&amp;'TABLA PREVIOS'!H1079,MATERIAS!A:H,7,FALSE)</f>
        <v>269</v>
      </c>
      <c r="D1079">
        <f>VLOOKUP(PREVIOS!G1079,CONDICION!A:B,2,FALSE)</f>
        <v>1</v>
      </c>
      <c r="E1079">
        <f>PREVIOS!AG1079</f>
        <v>1</v>
      </c>
      <c r="F1079" s="1" t="s">
        <v>534</v>
      </c>
      <c r="G1079" s="1" t="s">
        <v>534</v>
      </c>
      <c r="H1079">
        <f>VLOOKUP(PREVIOS!F1079&amp;VLOOKUP(PREVIOS!I1079,PLAN!A:B,2,FALSE),CURSO!A:D,4,FALSE)</f>
        <v>21</v>
      </c>
      <c r="I1079">
        <f>VLOOKUP(PREVIOS!H1079,CICLO!A:B,2,FALSE)</f>
        <v>55</v>
      </c>
      <c r="J1079">
        <f>VLOOKUP(PREVIOS!I1079,PLAN!A:B,2,FALSE)</f>
        <v>6</v>
      </c>
    </row>
    <row r="1080" spans="1:10" x14ac:dyDescent="0.25">
      <c r="A1080">
        <v>1079</v>
      </c>
      <c r="B1080">
        <f>VLOOKUP(PREVIOS!C1080,ALUMNOS!A:B,2,FALSE)</f>
        <v>73</v>
      </c>
      <c r="C1080">
        <f>VLOOKUP(PREVIOS!E1080&amp;'TABLA PREVIOS'!H1080,MATERIAS!A:H,7,FALSE)</f>
        <v>292</v>
      </c>
      <c r="D1080">
        <f>VLOOKUP(PREVIOS!G1080,CONDICION!A:B,2,FALSE)</f>
        <v>1</v>
      </c>
      <c r="E1080">
        <f>PREVIOS!AG1080</f>
        <v>1</v>
      </c>
      <c r="F1080" s="1" t="s">
        <v>534</v>
      </c>
      <c r="G1080" s="1" t="s">
        <v>534</v>
      </c>
      <c r="H1080">
        <f>VLOOKUP(PREVIOS!F1080&amp;VLOOKUP(PREVIOS!I1080,PLAN!A:B,2,FALSE),CURSO!A:D,4,FALSE)</f>
        <v>22</v>
      </c>
      <c r="I1080">
        <f>VLOOKUP(PREVIOS!H1080,CICLO!A:B,2,FALSE)</f>
        <v>56</v>
      </c>
      <c r="J1080">
        <f>VLOOKUP(PREVIOS!I1080,PLAN!A:B,2,FALSE)</f>
        <v>6</v>
      </c>
    </row>
    <row r="1081" spans="1:10" x14ac:dyDescent="0.25">
      <c r="A1081">
        <v>1080</v>
      </c>
      <c r="B1081">
        <f>VLOOKUP(PREVIOS!C1081,ALUMNOS!A:B,2,FALSE)</f>
        <v>73</v>
      </c>
      <c r="C1081">
        <f>VLOOKUP(PREVIOS!E1081&amp;'TABLA PREVIOS'!H1081,MATERIAS!A:H,7,FALSE)</f>
        <v>282</v>
      </c>
      <c r="D1081">
        <f>VLOOKUP(PREVIOS!G1081,CONDICION!A:B,2,FALSE)</f>
        <v>1</v>
      </c>
      <c r="E1081">
        <f>PREVIOS!AG1081</f>
        <v>1</v>
      </c>
      <c r="F1081" s="1" t="s">
        <v>534</v>
      </c>
      <c r="G1081" s="1" t="s">
        <v>534</v>
      </c>
      <c r="H1081">
        <f>VLOOKUP(PREVIOS!F1081&amp;VLOOKUP(PREVIOS!I1081,PLAN!A:B,2,FALSE),CURSO!A:D,4,FALSE)</f>
        <v>22</v>
      </c>
      <c r="I1081">
        <f>VLOOKUP(PREVIOS!H1081,CICLO!A:B,2,FALSE)</f>
        <v>56</v>
      </c>
      <c r="J1081">
        <f>VLOOKUP(PREVIOS!I1081,PLAN!A:B,2,FALSE)</f>
        <v>6</v>
      </c>
    </row>
    <row r="1082" spans="1:10" x14ac:dyDescent="0.25">
      <c r="A1082">
        <v>1081</v>
      </c>
      <c r="B1082">
        <f>VLOOKUP(PREVIOS!C1082,ALUMNOS!A:B,2,FALSE)</f>
        <v>73</v>
      </c>
      <c r="C1082">
        <f>VLOOKUP(PREVIOS!E1082&amp;'TABLA PREVIOS'!H1082,MATERIAS!A:H,7,FALSE)</f>
        <v>288</v>
      </c>
      <c r="D1082">
        <f>VLOOKUP(PREVIOS!G1082,CONDICION!A:B,2,FALSE)</f>
        <v>1</v>
      </c>
      <c r="E1082">
        <f>PREVIOS!AG1082</f>
        <v>1</v>
      </c>
      <c r="F1082" s="1" t="s">
        <v>534</v>
      </c>
      <c r="G1082" s="1" t="s">
        <v>534</v>
      </c>
      <c r="H1082">
        <f>VLOOKUP(PREVIOS!F1082&amp;VLOOKUP(PREVIOS!I1082,PLAN!A:B,2,FALSE),CURSO!A:D,4,FALSE)</f>
        <v>22</v>
      </c>
      <c r="I1082">
        <f>VLOOKUP(PREVIOS!H1082,CICLO!A:B,2,FALSE)</f>
        <v>56</v>
      </c>
      <c r="J1082">
        <f>VLOOKUP(PREVIOS!I1082,PLAN!A:B,2,FALSE)</f>
        <v>6</v>
      </c>
    </row>
    <row r="1083" spans="1:10" x14ac:dyDescent="0.25">
      <c r="A1083">
        <v>1082</v>
      </c>
      <c r="B1083">
        <f>VLOOKUP(PREVIOS!C1083,ALUMNOS!A:B,2,FALSE)</f>
        <v>73</v>
      </c>
      <c r="C1083">
        <f>VLOOKUP(PREVIOS!E1083&amp;'TABLA PREVIOS'!H1083,MATERIAS!A:H,7,FALSE)</f>
        <v>290</v>
      </c>
      <c r="D1083">
        <f>VLOOKUP(PREVIOS!G1083,CONDICION!A:B,2,FALSE)</f>
        <v>1</v>
      </c>
      <c r="E1083">
        <f>PREVIOS!AG1083</f>
        <v>1</v>
      </c>
      <c r="F1083" s="1" t="s">
        <v>534</v>
      </c>
      <c r="G1083" s="1" t="s">
        <v>534</v>
      </c>
      <c r="H1083">
        <f>VLOOKUP(PREVIOS!F1083&amp;VLOOKUP(PREVIOS!I1083,PLAN!A:B,2,FALSE),CURSO!A:D,4,FALSE)</f>
        <v>22</v>
      </c>
      <c r="I1083">
        <f>VLOOKUP(PREVIOS!H1083,CICLO!A:B,2,FALSE)</f>
        <v>56</v>
      </c>
      <c r="J1083">
        <f>VLOOKUP(PREVIOS!I1083,PLAN!A:B,2,FALSE)</f>
        <v>6</v>
      </c>
    </row>
    <row r="1084" spans="1:10" x14ac:dyDescent="0.25">
      <c r="A1084">
        <v>1083</v>
      </c>
      <c r="B1084">
        <f>VLOOKUP(PREVIOS!C1084,ALUMNOS!A:B,2,FALSE)</f>
        <v>101</v>
      </c>
      <c r="C1084">
        <f>VLOOKUP(PREVIOS!E1084&amp;'TABLA PREVIOS'!H1084,MATERIAS!A:H,7,FALSE)</f>
        <v>260</v>
      </c>
      <c r="D1084">
        <f>VLOOKUP(PREVIOS!G1084,CONDICION!A:B,2,FALSE)</f>
        <v>2</v>
      </c>
      <c r="E1084">
        <f>PREVIOS!AG1084</f>
        <v>1</v>
      </c>
      <c r="F1084" s="1" t="s">
        <v>534</v>
      </c>
      <c r="G1084" s="1" t="s">
        <v>534</v>
      </c>
      <c r="H1084">
        <f>VLOOKUP(PREVIOS!F1084&amp;VLOOKUP(PREVIOS!I1084,PLAN!A:B,2,FALSE),CURSO!A:D,4,FALSE)</f>
        <v>20</v>
      </c>
      <c r="I1084">
        <f>VLOOKUP(PREVIOS!H1084,CICLO!A:B,2,FALSE)</f>
        <v>55</v>
      </c>
      <c r="J1084">
        <f>VLOOKUP(PREVIOS!I1084,PLAN!A:B,2,FALSE)</f>
        <v>6</v>
      </c>
    </row>
    <row r="1085" spans="1:10" x14ac:dyDescent="0.25">
      <c r="A1085">
        <v>1084</v>
      </c>
      <c r="B1085">
        <f>VLOOKUP(PREVIOS!C1085,ALUMNOS!A:B,2,FALSE)</f>
        <v>101</v>
      </c>
      <c r="C1085">
        <f>VLOOKUP(PREVIOS!E1085&amp;'TABLA PREVIOS'!H1085,MATERIAS!A:H,7,FALSE)</f>
        <v>292</v>
      </c>
      <c r="D1085">
        <f>VLOOKUP(PREVIOS!G1085,CONDICION!A:B,2,FALSE)</f>
        <v>1</v>
      </c>
      <c r="E1085">
        <f>PREVIOS!AG1085</f>
        <v>1</v>
      </c>
      <c r="F1085" s="1" t="s">
        <v>534</v>
      </c>
      <c r="G1085" s="1" t="s">
        <v>534</v>
      </c>
      <c r="H1085">
        <f>VLOOKUP(PREVIOS!F1085&amp;VLOOKUP(PREVIOS!I1085,PLAN!A:B,2,FALSE),CURSO!A:D,4,FALSE)</f>
        <v>22</v>
      </c>
      <c r="I1085">
        <f>VLOOKUP(PREVIOS!H1085,CICLO!A:B,2,FALSE)</f>
        <v>56</v>
      </c>
      <c r="J1085">
        <f>VLOOKUP(PREVIOS!I1085,PLAN!A:B,2,FALSE)</f>
        <v>6</v>
      </c>
    </row>
    <row r="1086" spans="1:10" x14ac:dyDescent="0.25">
      <c r="A1086">
        <v>1085</v>
      </c>
      <c r="B1086">
        <f>VLOOKUP(PREVIOS!C1086,ALUMNOS!A:B,2,FALSE)</f>
        <v>101</v>
      </c>
      <c r="C1086">
        <f>VLOOKUP(PREVIOS!E1086&amp;'TABLA PREVIOS'!H1086,MATERIAS!A:H,7,FALSE)</f>
        <v>282</v>
      </c>
      <c r="D1086">
        <f>VLOOKUP(PREVIOS!G1086,CONDICION!A:B,2,FALSE)</f>
        <v>1</v>
      </c>
      <c r="E1086">
        <f>PREVIOS!AG1086</f>
        <v>1</v>
      </c>
      <c r="F1086" s="1" t="s">
        <v>534</v>
      </c>
      <c r="G1086" s="1" t="s">
        <v>534</v>
      </c>
      <c r="H1086">
        <f>VLOOKUP(PREVIOS!F1086&amp;VLOOKUP(PREVIOS!I1086,PLAN!A:B,2,FALSE),CURSO!A:D,4,FALSE)</f>
        <v>22</v>
      </c>
      <c r="I1086">
        <f>VLOOKUP(PREVIOS!H1086,CICLO!A:B,2,FALSE)</f>
        <v>56</v>
      </c>
      <c r="J1086">
        <f>VLOOKUP(PREVIOS!I1086,PLAN!A:B,2,FALSE)</f>
        <v>6</v>
      </c>
    </row>
    <row r="1087" spans="1:10" x14ac:dyDescent="0.25">
      <c r="A1087">
        <v>1086</v>
      </c>
      <c r="B1087">
        <f>VLOOKUP(PREVIOS!C1087,ALUMNOS!A:B,2,FALSE)</f>
        <v>101</v>
      </c>
      <c r="C1087">
        <f>VLOOKUP(PREVIOS!E1087&amp;'TABLA PREVIOS'!H1087,MATERIAS!A:H,7,FALSE)</f>
        <v>281</v>
      </c>
      <c r="D1087">
        <f>VLOOKUP(PREVIOS!G1087,CONDICION!A:B,2,FALSE)</f>
        <v>1</v>
      </c>
      <c r="E1087">
        <f>PREVIOS!AG1087</f>
        <v>1</v>
      </c>
      <c r="F1087" s="1" t="s">
        <v>534</v>
      </c>
      <c r="G1087" s="1" t="s">
        <v>534</v>
      </c>
      <c r="H1087">
        <f>VLOOKUP(PREVIOS!F1087&amp;VLOOKUP(PREVIOS!I1087,PLAN!A:B,2,FALSE),CURSO!A:D,4,FALSE)</f>
        <v>22</v>
      </c>
      <c r="I1087">
        <f>VLOOKUP(PREVIOS!H1087,CICLO!A:B,2,FALSE)</f>
        <v>56</v>
      </c>
      <c r="J1087">
        <f>VLOOKUP(PREVIOS!I1087,PLAN!A:B,2,FALSE)</f>
        <v>6</v>
      </c>
    </row>
    <row r="1088" spans="1:10" x14ac:dyDescent="0.25">
      <c r="A1088">
        <v>1087</v>
      </c>
      <c r="B1088">
        <f>VLOOKUP(PREVIOS!C1088,ALUMNOS!A:B,2,FALSE)</f>
        <v>101</v>
      </c>
      <c r="C1088">
        <f>VLOOKUP(PREVIOS!E1088&amp;'TABLA PREVIOS'!H1088,MATERIAS!A:H,7,FALSE)</f>
        <v>288</v>
      </c>
      <c r="D1088">
        <f>VLOOKUP(PREVIOS!G1088,CONDICION!A:B,2,FALSE)</f>
        <v>1</v>
      </c>
      <c r="E1088">
        <f>PREVIOS!AG1088</f>
        <v>1</v>
      </c>
      <c r="F1088" s="1" t="s">
        <v>534</v>
      </c>
      <c r="G1088" s="1" t="s">
        <v>534</v>
      </c>
      <c r="H1088">
        <f>VLOOKUP(PREVIOS!F1088&amp;VLOOKUP(PREVIOS!I1088,PLAN!A:B,2,FALSE),CURSO!A:D,4,FALSE)</f>
        <v>22</v>
      </c>
      <c r="I1088">
        <f>VLOOKUP(PREVIOS!H1088,CICLO!A:B,2,FALSE)</f>
        <v>56</v>
      </c>
      <c r="J1088">
        <f>VLOOKUP(PREVIOS!I1088,PLAN!A:B,2,FALSE)</f>
        <v>6</v>
      </c>
    </row>
    <row r="1089" spans="1:10" x14ac:dyDescent="0.25">
      <c r="A1089">
        <v>1088</v>
      </c>
      <c r="B1089">
        <f>VLOOKUP(PREVIOS!C1089,ALUMNOS!A:B,2,FALSE)</f>
        <v>101</v>
      </c>
      <c r="C1089">
        <f>VLOOKUP(PREVIOS!E1089&amp;'TABLA PREVIOS'!H1089,MATERIAS!A:H,7,FALSE)</f>
        <v>290</v>
      </c>
      <c r="D1089">
        <f>VLOOKUP(PREVIOS!G1089,CONDICION!A:B,2,FALSE)</f>
        <v>1</v>
      </c>
      <c r="E1089">
        <f>PREVIOS!AG1089</f>
        <v>1</v>
      </c>
      <c r="F1089" s="1" t="s">
        <v>534</v>
      </c>
      <c r="G1089" s="1" t="s">
        <v>534</v>
      </c>
      <c r="H1089">
        <f>VLOOKUP(PREVIOS!F1089&amp;VLOOKUP(PREVIOS!I1089,PLAN!A:B,2,FALSE),CURSO!A:D,4,FALSE)</f>
        <v>22</v>
      </c>
      <c r="I1089">
        <f>VLOOKUP(PREVIOS!H1089,CICLO!A:B,2,FALSE)</f>
        <v>56</v>
      </c>
      <c r="J1089">
        <f>VLOOKUP(PREVIOS!I1089,PLAN!A:B,2,FALSE)</f>
        <v>6</v>
      </c>
    </row>
    <row r="1090" spans="1:10" x14ac:dyDescent="0.25">
      <c r="A1090">
        <v>1089</v>
      </c>
      <c r="B1090">
        <f>VLOOKUP(PREVIOS!C1090,ALUMNOS!A:B,2,FALSE)</f>
        <v>107</v>
      </c>
      <c r="C1090">
        <f>VLOOKUP(PREVIOS!E1090&amp;'TABLA PREVIOS'!H1090,MATERIAS!A:H,7,FALSE)</f>
        <v>266</v>
      </c>
      <c r="D1090">
        <f>VLOOKUP(PREVIOS!G1090,CONDICION!A:B,2,FALSE)</f>
        <v>1</v>
      </c>
      <c r="E1090">
        <f>PREVIOS!AG1090</f>
        <v>1</v>
      </c>
      <c r="F1090" s="1" t="s">
        <v>534</v>
      </c>
      <c r="G1090" s="1" t="s">
        <v>534</v>
      </c>
      <c r="H1090">
        <f>VLOOKUP(PREVIOS!F1090&amp;VLOOKUP(PREVIOS!I1090,PLAN!A:B,2,FALSE),CURSO!A:D,4,FALSE)</f>
        <v>21</v>
      </c>
      <c r="I1090">
        <f>VLOOKUP(PREVIOS!H1090,CICLO!A:B,2,FALSE)</f>
        <v>55</v>
      </c>
      <c r="J1090">
        <f>VLOOKUP(PREVIOS!I1090,PLAN!A:B,2,FALSE)</f>
        <v>6</v>
      </c>
    </row>
    <row r="1091" spans="1:10" x14ac:dyDescent="0.25">
      <c r="A1091">
        <v>1090</v>
      </c>
      <c r="B1091">
        <f>VLOOKUP(PREVIOS!C1091,ALUMNOS!A:B,2,FALSE)</f>
        <v>107</v>
      </c>
      <c r="C1091">
        <f>VLOOKUP(PREVIOS!E1091&amp;'TABLA PREVIOS'!H1091,MATERIAS!A:H,7,FALSE)</f>
        <v>271</v>
      </c>
      <c r="D1091">
        <f>VLOOKUP(PREVIOS!G1091,CONDICION!A:B,2,FALSE)</f>
        <v>1</v>
      </c>
      <c r="E1091">
        <f>PREVIOS!AG1091</f>
        <v>1</v>
      </c>
      <c r="F1091" s="1" t="s">
        <v>534</v>
      </c>
      <c r="G1091" s="1" t="s">
        <v>534</v>
      </c>
      <c r="H1091">
        <f>VLOOKUP(PREVIOS!F1091&amp;VLOOKUP(PREVIOS!I1091,PLAN!A:B,2,FALSE),CURSO!A:D,4,FALSE)</f>
        <v>21</v>
      </c>
      <c r="I1091">
        <f>VLOOKUP(PREVIOS!H1091,CICLO!A:B,2,FALSE)</f>
        <v>55</v>
      </c>
      <c r="J1091">
        <f>VLOOKUP(PREVIOS!I1091,PLAN!A:B,2,FALSE)</f>
        <v>6</v>
      </c>
    </row>
    <row r="1092" spans="1:10" x14ac:dyDescent="0.25">
      <c r="A1092">
        <v>1091</v>
      </c>
      <c r="B1092">
        <f>VLOOKUP(PREVIOS!C1092,ALUMNOS!A:B,2,FALSE)</f>
        <v>107</v>
      </c>
      <c r="C1092">
        <f>VLOOKUP(PREVIOS!E1092&amp;'TABLA PREVIOS'!H1092,MATERIAS!A:H,7,FALSE)</f>
        <v>292</v>
      </c>
      <c r="D1092">
        <f>VLOOKUP(PREVIOS!G1092,CONDICION!A:B,2,FALSE)</f>
        <v>1</v>
      </c>
      <c r="E1092">
        <f>PREVIOS!AG1092</f>
        <v>1</v>
      </c>
      <c r="F1092" s="1" t="s">
        <v>534</v>
      </c>
      <c r="G1092" s="1" t="s">
        <v>534</v>
      </c>
      <c r="H1092">
        <f>VLOOKUP(PREVIOS!F1092&amp;VLOOKUP(PREVIOS!I1092,PLAN!A:B,2,FALSE),CURSO!A:D,4,FALSE)</f>
        <v>22</v>
      </c>
      <c r="I1092">
        <f>VLOOKUP(PREVIOS!H1092,CICLO!A:B,2,FALSE)</f>
        <v>56</v>
      </c>
      <c r="J1092">
        <f>VLOOKUP(PREVIOS!I1092,PLAN!A:B,2,FALSE)</f>
        <v>6</v>
      </c>
    </row>
    <row r="1093" spans="1:10" x14ac:dyDescent="0.25">
      <c r="A1093">
        <v>1092</v>
      </c>
      <c r="B1093">
        <f>VLOOKUP(PREVIOS!C1093,ALUMNOS!A:B,2,FALSE)</f>
        <v>107</v>
      </c>
      <c r="C1093">
        <f>VLOOKUP(PREVIOS!E1093&amp;'TABLA PREVIOS'!H1093,MATERIAS!A:H,7,FALSE)</f>
        <v>282</v>
      </c>
      <c r="D1093">
        <f>VLOOKUP(PREVIOS!G1093,CONDICION!A:B,2,FALSE)</f>
        <v>1</v>
      </c>
      <c r="E1093">
        <f>PREVIOS!AG1093</f>
        <v>1</v>
      </c>
      <c r="F1093" s="1" t="s">
        <v>534</v>
      </c>
      <c r="G1093" s="1" t="s">
        <v>534</v>
      </c>
      <c r="H1093">
        <f>VLOOKUP(PREVIOS!F1093&amp;VLOOKUP(PREVIOS!I1093,PLAN!A:B,2,FALSE),CURSO!A:D,4,FALSE)</f>
        <v>22</v>
      </c>
      <c r="I1093">
        <f>VLOOKUP(PREVIOS!H1093,CICLO!A:B,2,FALSE)</f>
        <v>56</v>
      </c>
      <c r="J1093">
        <f>VLOOKUP(PREVIOS!I1093,PLAN!A:B,2,FALSE)</f>
        <v>6</v>
      </c>
    </row>
    <row r="1094" spans="1:10" x14ac:dyDescent="0.25">
      <c r="A1094">
        <v>1093</v>
      </c>
      <c r="B1094">
        <f>VLOOKUP(PREVIOS!C1094,ALUMNOS!A:B,2,FALSE)</f>
        <v>107</v>
      </c>
      <c r="C1094">
        <f>VLOOKUP(PREVIOS!E1094&amp;'TABLA PREVIOS'!H1094,MATERIAS!A:H,7,FALSE)</f>
        <v>281</v>
      </c>
      <c r="D1094">
        <f>VLOOKUP(PREVIOS!G1094,CONDICION!A:B,2,FALSE)</f>
        <v>1</v>
      </c>
      <c r="E1094">
        <f>PREVIOS!AG1094</f>
        <v>1</v>
      </c>
      <c r="F1094" s="1" t="s">
        <v>534</v>
      </c>
      <c r="G1094" s="1" t="s">
        <v>534</v>
      </c>
      <c r="H1094">
        <f>VLOOKUP(PREVIOS!F1094&amp;VLOOKUP(PREVIOS!I1094,PLAN!A:B,2,FALSE),CURSO!A:D,4,FALSE)</f>
        <v>22</v>
      </c>
      <c r="I1094">
        <f>VLOOKUP(PREVIOS!H1094,CICLO!A:B,2,FALSE)</f>
        <v>56</v>
      </c>
      <c r="J1094">
        <f>VLOOKUP(PREVIOS!I1094,PLAN!A:B,2,FALSE)</f>
        <v>6</v>
      </c>
    </row>
    <row r="1095" spans="1:10" x14ac:dyDescent="0.25">
      <c r="A1095">
        <v>1094</v>
      </c>
      <c r="B1095">
        <f>VLOOKUP(PREVIOS!C1095,ALUMNOS!A:B,2,FALSE)</f>
        <v>107</v>
      </c>
      <c r="C1095">
        <f>VLOOKUP(PREVIOS!E1095&amp;'TABLA PREVIOS'!H1095,MATERIAS!A:H,7,FALSE)</f>
        <v>288</v>
      </c>
      <c r="D1095">
        <f>VLOOKUP(PREVIOS!G1095,CONDICION!A:B,2,FALSE)</f>
        <v>1</v>
      </c>
      <c r="E1095">
        <f>PREVIOS!AG1095</f>
        <v>1</v>
      </c>
      <c r="F1095" s="1" t="s">
        <v>534</v>
      </c>
      <c r="G1095" s="1" t="s">
        <v>534</v>
      </c>
      <c r="H1095">
        <f>VLOOKUP(PREVIOS!F1095&amp;VLOOKUP(PREVIOS!I1095,PLAN!A:B,2,FALSE),CURSO!A:D,4,FALSE)</f>
        <v>22</v>
      </c>
      <c r="I1095">
        <f>VLOOKUP(PREVIOS!H1095,CICLO!A:B,2,FALSE)</f>
        <v>56</v>
      </c>
      <c r="J1095">
        <f>VLOOKUP(PREVIOS!I1095,PLAN!A:B,2,FALSE)</f>
        <v>6</v>
      </c>
    </row>
    <row r="1096" spans="1:10" x14ac:dyDescent="0.25">
      <c r="A1096">
        <v>1095</v>
      </c>
      <c r="B1096">
        <f>VLOOKUP(PREVIOS!C1096,ALUMNOS!A:B,2,FALSE)</f>
        <v>107</v>
      </c>
      <c r="C1096">
        <f>VLOOKUP(PREVIOS!E1096&amp;'TABLA PREVIOS'!H1096,MATERIAS!A:H,7,FALSE)</f>
        <v>290</v>
      </c>
      <c r="D1096">
        <f>VLOOKUP(PREVIOS!G1096,CONDICION!A:B,2,FALSE)</f>
        <v>1</v>
      </c>
      <c r="E1096">
        <f>PREVIOS!AG1096</f>
        <v>1</v>
      </c>
      <c r="F1096" s="1" t="s">
        <v>534</v>
      </c>
      <c r="G1096" s="1" t="s">
        <v>534</v>
      </c>
      <c r="H1096">
        <f>VLOOKUP(PREVIOS!F1096&amp;VLOOKUP(PREVIOS!I1096,PLAN!A:B,2,FALSE),CURSO!A:D,4,FALSE)</f>
        <v>22</v>
      </c>
      <c r="I1096">
        <f>VLOOKUP(PREVIOS!H1096,CICLO!A:B,2,FALSE)</f>
        <v>56</v>
      </c>
      <c r="J1096">
        <f>VLOOKUP(PREVIOS!I1096,PLAN!A:B,2,FALSE)</f>
        <v>6</v>
      </c>
    </row>
    <row r="1097" spans="1:10" x14ac:dyDescent="0.25">
      <c r="A1097">
        <v>1096</v>
      </c>
      <c r="B1097">
        <f>VLOOKUP(PREVIOS!C1097,ALUMNOS!A:B,2,FALSE)</f>
        <v>235</v>
      </c>
      <c r="C1097">
        <f>VLOOKUP(PREVIOS!E1097&amp;'TABLA PREVIOS'!H1097,MATERIAS!A:H,7,FALSE)</f>
        <v>274</v>
      </c>
      <c r="D1097">
        <f>VLOOKUP(PREVIOS!G1097,CONDICION!A:B,2,FALSE)</f>
        <v>2</v>
      </c>
      <c r="E1097">
        <f>PREVIOS!AG1097</f>
        <v>8</v>
      </c>
      <c r="F1097" s="1" t="s">
        <v>534</v>
      </c>
      <c r="G1097" s="1" t="s">
        <v>534</v>
      </c>
      <c r="H1097">
        <f>VLOOKUP(PREVIOS!F1097&amp;VLOOKUP(PREVIOS!I1097,PLAN!A:B,2,FALSE),CURSO!A:D,4,FALSE)</f>
        <v>21</v>
      </c>
      <c r="I1097">
        <f>VLOOKUP(PREVIOS!H1097,CICLO!A:B,2,FALSE)</f>
        <v>56</v>
      </c>
      <c r="J1097">
        <f>VLOOKUP(PREVIOS!I1097,PLAN!A:B,2,FALSE)</f>
        <v>6</v>
      </c>
    </row>
    <row r="1098" spans="1:10" x14ac:dyDescent="0.25">
      <c r="A1098">
        <v>1097</v>
      </c>
      <c r="B1098">
        <f>VLOOKUP(PREVIOS!C1098,ALUMNOS!A:B,2,FALSE)</f>
        <v>235</v>
      </c>
      <c r="C1098">
        <f>VLOOKUP(PREVIOS!E1098&amp;'TABLA PREVIOS'!H1098,MATERIAS!A:H,7,FALSE)</f>
        <v>275</v>
      </c>
      <c r="D1098">
        <f>VLOOKUP(PREVIOS!G1098,CONDICION!A:B,2,FALSE)</f>
        <v>2</v>
      </c>
      <c r="E1098">
        <f>PREVIOS!AG1098</f>
        <v>8</v>
      </c>
      <c r="F1098" s="1" t="s">
        <v>534</v>
      </c>
      <c r="G1098" s="1" t="s">
        <v>534</v>
      </c>
      <c r="H1098">
        <f>VLOOKUP(PREVIOS!F1098&amp;VLOOKUP(PREVIOS!I1098,PLAN!A:B,2,FALSE),CURSO!A:D,4,FALSE)</f>
        <v>21</v>
      </c>
      <c r="I1098">
        <f>VLOOKUP(PREVIOS!H1098,CICLO!A:B,2,FALSE)</f>
        <v>56</v>
      </c>
      <c r="J1098">
        <f>VLOOKUP(PREVIOS!I1098,PLAN!A:B,2,FALSE)</f>
        <v>6</v>
      </c>
    </row>
    <row r="1099" spans="1:10" x14ac:dyDescent="0.25">
      <c r="A1099">
        <v>1098</v>
      </c>
      <c r="B1099">
        <f>VLOOKUP(PREVIOS!C1099,ALUMNOS!A:B,2,FALSE)</f>
        <v>235</v>
      </c>
      <c r="C1099">
        <f>VLOOKUP(PREVIOS!E1099&amp;'TABLA PREVIOS'!H1099,MATERIAS!A:H,7,FALSE)</f>
        <v>273</v>
      </c>
      <c r="D1099">
        <f>VLOOKUP(PREVIOS!G1099,CONDICION!A:B,2,FALSE)</f>
        <v>2</v>
      </c>
      <c r="E1099">
        <f>PREVIOS!AG1099</f>
        <v>7</v>
      </c>
      <c r="F1099" s="1" t="s">
        <v>534</v>
      </c>
      <c r="G1099" s="1" t="s">
        <v>534</v>
      </c>
      <c r="H1099">
        <f>VLOOKUP(PREVIOS!F1099&amp;VLOOKUP(PREVIOS!I1099,PLAN!A:B,2,FALSE),CURSO!A:D,4,FALSE)</f>
        <v>21</v>
      </c>
      <c r="I1099">
        <f>VLOOKUP(PREVIOS!H1099,CICLO!A:B,2,FALSE)</f>
        <v>56</v>
      </c>
      <c r="J1099">
        <f>VLOOKUP(PREVIOS!I1099,PLAN!A:B,2,FALSE)</f>
        <v>6</v>
      </c>
    </row>
    <row r="1100" spans="1:10" x14ac:dyDescent="0.25">
      <c r="A1100">
        <v>1099</v>
      </c>
      <c r="B1100">
        <f>VLOOKUP(PREVIOS!C1100,ALUMNOS!A:B,2,FALSE)</f>
        <v>235</v>
      </c>
      <c r="C1100">
        <f>VLOOKUP(PREVIOS!E1100&amp;'TABLA PREVIOS'!H1100,MATERIAS!A:H,7,FALSE)</f>
        <v>290</v>
      </c>
      <c r="D1100">
        <f>VLOOKUP(PREVIOS!G1100,CONDICION!A:B,2,FALSE)</f>
        <v>1</v>
      </c>
      <c r="E1100">
        <f>PREVIOS!AG1100</f>
        <v>7</v>
      </c>
      <c r="F1100" s="1" t="s">
        <v>534</v>
      </c>
      <c r="G1100" s="1" t="s">
        <v>534</v>
      </c>
      <c r="H1100">
        <f>VLOOKUP(PREVIOS!F1100&amp;VLOOKUP(PREVIOS!I1100,PLAN!A:B,2,FALSE),CURSO!A:D,4,FALSE)</f>
        <v>22</v>
      </c>
      <c r="I1100">
        <f>VLOOKUP(PREVIOS!H1100,CICLO!A:B,2,FALSE)</f>
        <v>56</v>
      </c>
      <c r="J1100">
        <f>VLOOKUP(PREVIOS!I1100,PLAN!A:B,2,FALSE)</f>
        <v>6</v>
      </c>
    </row>
    <row r="1101" spans="1:10" x14ac:dyDescent="0.25">
      <c r="A1101">
        <v>1100</v>
      </c>
      <c r="B1101">
        <f>VLOOKUP(PREVIOS!C1101,ALUMNOS!A:B,2,FALSE)</f>
        <v>338</v>
      </c>
      <c r="C1101">
        <f>VLOOKUP(PREVIOS!E1101&amp;'TABLA PREVIOS'!H1101,MATERIAS!A:H,7,FALSE)</f>
        <v>253</v>
      </c>
      <c r="D1101">
        <f>VLOOKUP(PREVIOS!G1101,CONDICION!A:B,2,FALSE)</f>
        <v>1</v>
      </c>
      <c r="E1101">
        <f>PREVIOS!AG1101</f>
        <v>7</v>
      </c>
      <c r="F1101" s="1" t="s">
        <v>534</v>
      </c>
      <c r="G1101" s="1" t="s">
        <v>534</v>
      </c>
      <c r="H1101">
        <f>VLOOKUP(PREVIOS!F1101&amp;VLOOKUP(PREVIOS!I1101,PLAN!A:B,2,FALSE),CURSO!A:D,4,FALSE)</f>
        <v>20</v>
      </c>
      <c r="I1101">
        <f>VLOOKUP(PREVIOS!H1101,CICLO!A:B,2,FALSE)</f>
        <v>54</v>
      </c>
      <c r="J1101">
        <f>VLOOKUP(PREVIOS!I1101,PLAN!A:B,2,FALSE)</f>
        <v>6</v>
      </c>
    </row>
    <row r="1102" spans="1:10" x14ac:dyDescent="0.25">
      <c r="A1102">
        <v>1101</v>
      </c>
      <c r="B1102">
        <f>VLOOKUP(PREVIOS!C1102,ALUMNOS!A:B,2,FALSE)</f>
        <v>338</v>
      </c>
      <c r="C1102">
        <f>VLOOKUP(PREVIOS!E1102&amp;'TABLA PREVIOS'!H1102,MATERIAS!A:H,7,FALSE)</f>
        <v>251</v>
      </c>
      <c r="D1102">
        <f>VLOOKUP(PREVIOS!G1102,CONDICION!A:B,2,FALSE)</f>
        <v>1</v>
      </c>
      <c r="E1102">
        <f>PREVIOS!AG1102</f>
        <v>1</v>
      </c>
      <c r="F1102" s="1" t="s">
        <v>534</v>
      </c>
      <c r="G1102" s="1" t="s">
        <v>534</v>
      </c>
      <c r="H1102">
        <f>VLOOKUP(PREVIOS!F1102&amp;VLOOKUP(PREVIOS!I1102,PLAN!A:B,2,FALSE),CURSO!A:D,4,FALSE)</f>
        <v>20</v>
      </c>
      <c r="I1102">
        <f>VLOOKUP(PREVIOS!H1102,CICLO!A:B,2,FALSE)</f>
        <v>54</v>
      </c>
      <c r="J1102">
        <f>VLOOKUP(PREVIOS!I1102,PLAN!A:B,2,FALSE)</f>
        <v>6</v>
      </c>
    </row>
    <row r="1103" spans="1:10" x14ac:dyDescent="0.25">
      <c r="A1103">
        <v>1102</v>
      </c>
      <c r="B1103">
        <f>VLOOKUP(PREVIOS!C1103,ALUMNOS!A:B,2,FALSE)</f>
        <v>338</v>
      </c>
      <c r="C1103">
        <f>VLOOKUP(PREVIOS!E1103&amp;'TABLA PREVIOS'!H1103,MATERIAS!A:H,7,FALSE)</f>
        <v>264</v>
      </c>
      <c r="D1103">
        <f>VLOOKUP(PREVIOS!G1103,CONDICION!A:B,2,FALSE)</f>
        <v>1</v>
      </c>
      <c r="E1103">
        <f>PREVIOS!AG1103</f>
        <v>1</v>
      </c>
      <c r="F1103" s="1" t="s">
        <v>534</v>
      </c>
      <c r="G1103" s="1" t="s">
        <v>534</v>
      </c>
      <c r="H1103">
        <f>VLOOKUP(PREVIOS!F1103&amp;VLOOKUP(PREVIOS!I1103,PLAN!A:B,2,FALSE),CURSO!A:D,4,FALSE)</f>
        <v>21</v>
      </c>
      <c r="I1103">
        <f>VLOOKUP(PREVIOS!H1103,CICLO!A:B,2,FALSE)</f>
        <v>55</v>
      </c>
      <c r="J1103">
        <f>VLOOKUP(PREVIOS!I1103,PLAN!A:B,2,FALSE)</f>
        <v>6</v>
      </c>
    </row>
    <row r="1104" spans="1:10" x14ac:dyDescent="0.25">
      <c r="A1104">
        <v>1103</v>
      </c>
      <c r="B1104">
        <f>VLOOKUP(PREVIOS!C1104,ALUMNOS!A:B,2,FALSE)</f>
        <v>338</v>
      </c>
      <c r="C1104">
        <f>VLOOKUP(PREVIOS!E1104&amp;'TABLA PREVIOS'!H1104,MATERIAS!A:H,7,FALSE)</f>
        <v>292</v>
      </c>
      <c r="D1104">
        <f>VLOOKUP(PREVIOS!G1104,CONDICION!A:B,2,FALSE)</f>
        <v>1</v>
      </c>
      <c r="E1104">
        <f>PREVIOS!AG1104</f>
        <v>1</v>
      </c>
      <c r="F1104" s="1" t="s">
        <v>534</v>
      </c>
      <c r="G1104" s="1" t="s">
        <v>534</v>
      </c>
      <c r="H1104">
        <f>VLOOKUP(PREVIOS!F1104&amp;VLOOKUP(PREVIOS!I1104,PLAN!A:B,2,FALSE),CURSO!A:D,4,FALSE)</f>
        <v>22</v>
      </c>
      <c r="I1104">
        <f>VLOOKUP(PREVIOS!H1104,CICLO!A:B,2,FALSE)</f>
        <v>56</v>
      </c>
      <c r="J1104">
        <f>VLOOKUP(PREVIOS!I1104,PLAN!A:B,2,FALSE)</f>
        <v>6</v>
      </c>
    </row>
    <row r="1105" spans="1:10" x14ac:dyDescent="0.25">
      <c r="A1105">
        <v>1104</v>
      </c>
      <c r="B1105">
        <f>VLOOKUP(PREVIOS!C1105,ALUMNOS!A:B,2,FALSE)</f>
        <v>338</v>
      </c>
      <c r="C1105">
        <f>VLOOKUP(PREVIOS!E1105&amp;'TABLA PREVIOS'!H1105,MATERIAS!A:H,7,FALSE)</f>
        <v>279</v>
      </c>
      <c r="D1105">
        <f>VLOOKUP(PREVIOS!G1105,CONDICION!A:B,2,FALSE)</f>
        <v>1</v>
      </c>
      <c r="E1105">
        <f>PREVIOS!AG1105</f>
        <v>1</v>
      </c>
      <c r="F1105" s="1" t="s">
        <v>534</v>
      </c>
      <c r="G1105" s="1" t="s">
        <v>534</v>
      </c>
      <c r="H1105">
        <f>VLOOKUP(PREVIOS!F1105&amp;VLOOKUP(PREVIOS!I1105,PLAN!A:B,2,FALSE),CURSO!A:D,4,FALSE)</f>
        <v>22</v>
      </c>
      <c r="I1105">
        <f>VLOOKUP(PREVIOS!H1105,CICLO!A:B,2,FALSE)</f>
        <v>56</v>
      </c>
      <c r="J1105">
        <f>VLOOKUP(PREVIOS!I1105,PLAN!A:B,2,FALSE)</f>
        <v>6</v>
      </c>
    </row>
    <row r="1106" spans="1:10" x14ac:dyDescent="0.25">
      <c r="A1106">
        <v>1105</v>
      </c>
      <c r="B1106">
        <f>VLOOKUP(PREVIOS!C1106,ALUMNOS!A:B,2,FALSE)</f>
        <v>338</v>
      </c>
      <c r="C1106">
        <f>VLOOKUP(PREVIOS!E1106&amp;'TABLA PREVIOS'!H1106,MATERIAS!A:H,7,FALSE)</f>
        <v>281</v>
      </c>
      <c r="D1106">
        <f>VLOOKUP(PREVIOS!G1106,CONDICION!A:B,2,FALSE)</f>
        <v>1</v>
      </c>
      <c r="E1106">
        <f>PREVIOS!AG1106</f>
        <v>1</v>
      </c>
      <c r="F1106" s="1" t="s">
        <v>534</v>
      </c>
      <c r="G1106" s="1" t="s">
        <v>534</v>
      </c>
      <c r="H1106">
        <f>VLOOKUP(PREVIOS!F1106&amp;VLOOKUP(PREVIOS!I1106,PLAN!A:B,2,FALSE),CURSO!A:D,4,FALSE)</f>
        <v>22</v>
      </c>
      <c r="I1106">
        <f>VLOOKUP(PREVIOS!H1106,CICLO!A:B,2,FALSE)</f>
        <v>56</v>
      </c>
      <c r="J1106">
        <f>VLOOKUP(PREVIOS!I1106,PLAN!A:B,2,FALSE)</f>
        <v>6</v>
      </c>
    </row>
    <row r="1107" spans="1:10" x14ac:dyDescent="0.25">
      <c r="A1107">
        <v>1106</v>
      </c>
      <c r="B1107">
        <f>VLOOKUP(PREVIOS!C1107,ALUMNOS!A:B,2,FALSE)</f>
        <v>338</v>
      </c>
      <c r="C1107">
        <f>VLOOKUP(PREVIOS!E1107&amp;'TABLA PREVIOS'!H1107,MATERIAS!A:H,7,FALSE)</f>
        <v>288</v>
      </c>
      <c r="D1107">
        <f>VLOOKUP(PREVIOS!G1107,CONDICION!A:B,2,FALSE)</f>
        <v>1</v>
      </c>
      <c r="E1107">
        <f>PREVIOS!AG1107</f>
        <v>1</v>
      </c>
      <c r="F1107" s="1" t="s">
        <v>534</v>
      </c>
      <c r="G1107" s="1" t="s">
        <v>534</v>
      </c>
      <c r="H1107">
        <f>VLOOKUP(PREVIOS!F1107&amp;VLOOKUP(PREVIOS!I1107,PLAN!A:B,2,FALSE),CURSO!A:D,4,FALSE)</f>
        <v>22</v>
      </c>
      <c r="I1107">
        <f>VLOOKUP(PREVIOS!H1107,CICLO!A:B,2,FALSE)</f>
        <v>56</v>
      </c>
      <c r="J1107">
        <f>VLOOKUP(PREVIOS!I1107,PLAN!A:B,2,FALSE)</f>
        <v>6</v>
      </c>
    </row>
    <row r="1108" spans="1:10" x14ac:dyDescent="0.25">
      <c r="A1108">
        <v>1107</v>
      </c>
      <c r="B1108">
        <f>VLOOKUP(PREVIOS!C1108,ALUMNOS!A:B,2,FALSE)</f>
        <v>338</v>
      </c>
      <c r="C1108">
        <f>VLOOKUP(PREVIOS!E1108&amp;'TABLA PREVIOS'!H1108,MATERIAS!A:H,7,FALSE)</f>
        <v>290</v>
      </c>
      <c r="D1108">
        <f>VLOOKUP(PREVIOS!G1108,CONDICION!A:B,2,FALSE)</f>
        <v>1</v>
      </c>
      <c r="E1108">
        <f>PREVIOS!AG1108</f>
        <v>1</v>
      </c>
      <c r="F1108" s="1" t="s">
        <v>534</v>
      </c>
      <c r="G1108" s="1" t="s">
        <v>534</v>
      </c>
      <c r="H1108">
        <f>VLOOKUP(PREVIOS!F1108&amp;VLOOKUP(PREVIOS!I1108,PLAN!A:B,2,FALSE),CURSO!A:D,4,FALSE)</f>
        <v>22</v>
      </c>
      <c r="I1108">
        <f>VLOOKUP(PREVIOS!H1108,CICLO!A:B,2,FALSE)</f>
        <v>56</v>
      </c>
      <c r="J1108">
        <f>VLOOKUP(PREVIOS!I1108,PLAN!A:B,2,FALSE)</f>
        <v>6</v>
      </c>
    </row>
    <row r="1109" spans="1:10" x14ac:dyDescent="0.25">
      <c r="A1109">
        <v>1108</v>
      </c>
      <c r="B1109">
        <f>VLOOKUP(PREVIOS!C1109,ALUMNOS!A:B,2,FALSE)</f>
        <v>536</v>
      </c>
      <c r="C1109">
        <f>VLOOKUP(PREVIOS!E1109&amp;'TABLA PREVIOS'!H1109,MATERIAS!A:H,7,FALSE)</f>
        <v>252</v>
      </c>
      <c r="D1109">
        <f>VLOOKUP(PREVIOS!G1109,CONDICION!A:B,2,FALSE)</f>
        <v>1</v>
      </c>
      <c r="E1109">
        <f>PREVIOS!AG1109</f>
        <v>1</v>
      </c>
      <c r="F1109" s="1" t="s">
        <v>534</v>
      </c>
      <c r="G1109" s="1" t="s">
        <v>534</v>
      </c>
      <c r="H1109">
        <f>VLOOKUP(PREVIOS!F1109&amp;VLOOKUP(PREVIOS!I1109,PLAN!A:B,2,FALSE),CURSO!A:D,4,FALSE)</f>
        <v>20</v>
      </c>
      <c r="I1109">
        <f>VLOOKUP(PREVIOS!H1109,CICLO!A:B,2,FALSE)</f>
        <v>55</v>
      </c>
      <c r="J1109">
        <f>VLOOKUP(PREVIOS!I1109,PLAN!A:B,2,FALSE)</f>
        <v>6</v>
      </c>
    </row>
    <row r="1110" spans="1:10" x14ac:dyDescent="0.25">
      <c r="A1110">
        <v>1109</v>
      </c>
      <c r="B1110">
        <f>VLOOKUP(PREVIOS!C1110,ALUMNOS!A:B,2,FALSE)</f>
        <v>536</v>
      </c>
      <c r="C1110">
        <f>VLOOKUP(PREVIOS!E1110&amp;'TABLA PREVIOS'!H1110,MATERIAS!A:H,7,FALSE)</f>
        <v>273</v>
      </c>
      <c r="D1110">
        <f>VLOOKUP(PREVIOS!G1110,CONDICION!A:B,2,FALSE)</f>
        <v>1</v>
      </c>
      <c r="E1110">
        <f>PREVIOS!AG1110</f>
        <v>1</v>
      </c>
      <c r="F1110" s="1" t="s">
        <v>534</v>
      </c>
      <c r="G1110" s="1" t="s">
        <v>534</v>
      </c>
      <c r="H1110">
        <f>VLOOKUP(PREVIOS!F1110&amp;VLOOKUP(PREVIOS!I1110,PLAN!A:B,2,FALSE),CURSO!A:D,4,FALSE)</f>
        <v>21</v>
      </c>
      <c r="I1110">
        <f>VLOOKUP(PREVIOS!H1110,CICLO!A:B,2,FALSE)</f>
        <v>55</v>
      </c>
      <c r="J1110">
        <f>VLOOKUP(PREVIOS!I1110,PLAN!A:B,2,FALSE)</f>
        <v>6</v>
      </c>
    </row>
    <row r="1111" spans="1:10" x14ac:dyDescent="0.25">
      <c r="A1111">
        <v>1110</v>
      </c>
      <c r="B1111">
        <f>VLOOKUP(PREVIOS!C1111,ALUMNOS!A:B,2,FALSE)</f>
        <v>536</v>
      </c>
      <c r="C1111">
        <f>VLOOKUP(PREVIOS!E1111&amp;'TABLA PREVIOS'!H1111,MATERIAS!A:H,7,FALSE)</f>
        <v>292</v>
      </c>
      <c r="D1111">
        <f>VLOOKUP(PREVIOS!G1111,CONDICION!A:B,2,FALSE)</f>
        <v>1</v>
      </c>
      <c r="E1111">
        <f>PREVIOS!AG1111</f>
        <v>1</v>
      </c>
      <c r="F1111" s="1" t="s">
        <v>534</v>
      </c>
      <c r="G1111" s="1" t="s">
        <v>534</v>
      </c>
      <c r="H1111">
        <f>VLOOKUP(PREVIOS!F1111&amp;VLOOKUP(PREVIOS!I1111,PLAN!A:B,2,FALSE),CURSO!A:D,4,FALSE)</f>
        <v>22</v>
      </c>
      <c r="I1111">
        <f>VLOOKUP(PREVIOS!H1111,CICLO!A:B,2,FALSE)</f>
        <v>56</v>
      </c>
      <c r="J1111">
        <f>VLOOKUP(PREVIOS!I1111,PLAN!A:B,2,FALSE)</f>
        <v>6</v>
      </c>
    </row>
    <row r="1112" spans="1:10" x14ac:dyDescent="0.25">
      <c r="A1112">
        <v>1111</v>
      </c>
      <c r="B1112">
        <f>VLOOKUP(PREVIOS!C1112,ALUMNOS!A:B,2,FALSE)</f>
        <v>536</v>
      </c>
      <c r="C1112">
        <f>VLOOKUP(PREVIOS!E1112&amp;'TABLA PREVIOS'!H1112,MATERIAS!A:H,7,FALSE)</f>
        <v>282</v>
      </c>
      <c r="D1112">
        <f>VLOOKUP(PREVIOS!G1112,CONDICION!A:B,2,FALSE)</f>
        <v>1</v>
      </c>
      <c r="E1112">
        <f>PREVIOS!AG1112</f>
        <v>1</v>
      </c>
      <c r="F1112" s="1" t="s">
        <v>534</v>
      </c>
      <c r="G1112" s="1" t="s">
        <v>534</v>
      </c>
      <c r="H1112">
        <f>VLOOKUP(PREVIOS!F1112&amp;VLOOKUP(PREVIOS!I1112,PLAN!A:B,2,FALSE),CURSO!A:D,4,FALSE)</f>
        <v>22</v>
      </c>
      <c r="I1112">
        <f>VLOOKUP(PREVIOS!H1112,CICLO!A:B,2,FALSE)</f>
        <v>56</v>
      </c>
      <c r="J1112">
        <f>VLOOKUP(PREVIOS!I1112,PLAN!A:B,2,FALSE)</f>
        <v>6</v>
      </c>
    </row>
    <row r="1113" spans="1:10" x14ac:dyDescent="0.25">
      <c r="A1113">
        <v>1112</v>
      </c>
      <c r="B1113">
        <f>VLOOKUP(PREVIOS!C1113,ALUMNOS!A:B,2,FALSE)</f>
        <v>536</v>
      </c>
      <c r="C1113">
        <f>VLOOKUP(PREVIOS!E1113&amp;'TABLA PREVIOS'!H1113,MATERIAS!A:H,7,FALSE)</f>
        <v>281</v>
      </c>
      <c r="D1113">
        <f>VLOOKUP(PREVIOS!G1113,CONDICION!A:B,2,FALSE)</f>
        <v>1</v>
      </c>
      <c r="E1113">
        <f>PREVIOS!AG1113</f>
        <v>1</v>
      </c>
      <c r="F1113" s="1" t="s">
        <v>534</v>
      </c>
      <c r="G1113" s="1" t="s">
        <v>534</v>
      </c>
      <c r="H1113">
        <f>VLOOKUP(PREVIOS!F1113&amp;VLOOKUP(PREVIOS!I1113,PLAN!A:B,2,FALSE),CURSO!A:D,4,FALSE)</f>
        <v>22</v>
      </c>
      <c r="I1113">
        <f>VLOOKUP(PREVIOS!H1113,CICLO!A:B,2,FALSE)</f>
        <v>56</v>
      </c>
      <c r="J1113">
        <f>VLOOKUP(PREVIOS!I1113,PLAN!A:B,2,FALSE)</f>
        <v>6</v>
      </c>
    </row>
    <row r="1114" spans="1:10" x14ac:dyDescent="0.25">
      <c r="A1114">
        <v>1113</v>
      </c>
      <c r="B1114">
        <f>VLOOKUP(PREVIOS!C1114,ALUMNOS!A:B,2,FALSE)</f>
        <v>536</v>
      </c>
      <c r="C1114">
        <f>VLOOKUP(PREVIOS!E1114&amp;'TABLA PREVIOS'!H1114,MATERIAS!A:H,7,FALSE)</f>
        <v>288</v>
      </c>
      <c r="D1114">
        <f>VLOOKUP(PREVIOS!G1114,CONDICION!A:B,2,FALSE)</f>
        <v>1</v>
      </c>
      <c r="E1114">
        <f>PREVIOS!AG1114</f>
        <v>1</v>
      </c>
      <c r="F1114" s="1" t="s">
        <v>534</v>
      </c>
      <c r="G1114" s="1" t="s">
        <v>534</v>
      </c>
      <c r="H1114">
        <f>VLOOKUP(PREVIOS!F1114&amp;VLOOKUP(PREVIOS!I1114,PLAN!A:B,2,FALSE),CURSO!A:D,4,FALSE)</f>
        <v>22</v>
      </c>
      <c r="I1114">
        <f>VLOOKUP(PREVIOS!H1114,CICLO!A:B,2,FALSE)</f>
        <v>56</v>
      </c>
      <c r="J1114">
        <f>VLOOKUP(PREVIOS!I1114,PLAN!A:B,2,FALSE)</f>
        <v>6</v>
      </c>
    </row>
    <row r="1115" spans="1:10" x14ac:dyDescent="0.25">
      <c r="A1115">
        <v>1114</v>
      </c>
      <c r="B1115">
        <f>VLOOKUP(PREVIOS!C1115,ALUMNOS!A:B,2,FALSE)</f>
        <v>536</v>
      </c>
      <c r="C1115">
        <f>VLOOKUP(PREVIOS!E1115&amp;'TABLA PREVIOS'!H1115,MATERIAS!A:H,7,FALSE)</f>
        <v>290</v>
      </c>
      <c r="D1115">
        <f>VLOOKUP(PREVIOS!G1115,CONDICION!A:B,2,FALSE)</f>
        <v>1</v>
      </c>
      <c r="E1115">
        <f>PREVIOS!AG1115</f>
        <v>1</v>
      </c>
      <c r="F1115" s="1" t="s">
        <v>534</v>
      </c>
      <c r="G1115" s="1" t="s">
        <v>534</v>
      </c>
      <c r="H1115">
        <f>VLOOKUP(PREVIOS!F1115&amp;VLOOKUP(PREVIOS!I1115,PLAN!A:B,2,FALSE),CURSO!A:D,4,FALSE)</f>
        <v>22</v>
      </c>
      <c r="I1115">
        <f>VLOOKUP(PREVIOS!H1115,CICLO!A:B,2,FALSE)</f>
        <v>56</v>
      </c>
      <c r="J1115">
        <f>VLOOKUP(PREVIOS!I1115,PLAN!A:B,2,FALSE)</f>
        <v>6</v>
      </c>
    </row>
    <row r="1116" spans="1:10" x14ac:dyDescent="0.25">
      <c r="A1116">
        <v>1115</v>
      </c>
      <c r="B1116">
        <f>VLOOKUP(PREVIOS!C1116,ALUMNOS!A:B,2,FALSE)</f>
        <v>581</v>
      </c>
      <c r="C1116">
        <f>VLOOKUP(PREVIOS!E1116&amp;'TABLA PREVIOS'!H1116,MATERIAS!A:H,7,FALSE)</f>
        <v>281</v>
      </c>
      <c r="D1116">
        <f>VLOOKUP(PREVIOS!G1116,CONDICION!A:B,2,FALSE)</f>
        <v>1</v>
      </c>
      <c r="E1116">
        <f>PREVIOS!AG1116</f>
        <v>7</v>
      </c>
      <c r="F1116" s="1" t="s">
        <v>534</v>
      </c>
      <c r="G1116" s="1" t="s">
        <v>534</v>
      </c>
      <c r="H1116">
        <f>VLOOKUP(PREVIOS!F1116&amp;VLOOKUP(PREVIOS!I1116,PLAN!A:B,2,FALSE),CURSO!A:D,4,FALSE)</f>
        <v>22</v>
      </c>
      <c r="I1116">
        <f>VLOOKUP(PREVIOS!H1116,CICLO!A:B,2,FALSE)</f>
        <v>56</v>
      </c>
      <c r="J1116">
        <f>VLOOKUP(PREVIOS!I1116,PLAN!A:B,2,FALSE)</f>
        <v>6</v>
      </c>
    </row>
    <row r="1117" spans="1:10" x14ac:dyDescent="0.25">
      <c r="A1117">
        <v>1116</v>
      </c>
      <c r="B1117">
        <f>VLOOKUP(PREVIOS!C1117,ALUMNOS!A:B,2,FALSE)</f>
        <v>716</v>
      </c>
      <c r="C1117">
        <f>VLOOKUP(PREVIOS!E1117&amp;'TABLA PREVIOS'!H1117,MATERIAS!A:H,7,FALSE)</f>
        <v>230</v>
      </c>
      <c r="D1117">
        <f>VLOOKUP(PREVIOS!G1117,CONDICION!A:B,2,FALSE)</f>
        <v>1</v>
      </c>
      <c r="E1117">
        <f>PREVIOS!AG1117</f>
        <v>7</v>
      </c>
      <c r="F1117" s="1" t="s">
        <v>534</v>
      </c>
      <c r="G1117" s="1" t="s">
        <v>534</v>
      </c>
      <c r="H1117">
        <f>VLOOKUP(PREVIOS!F1117&amp;VLOOKUP(PREVIOS!I1117,PLAN!A:B,2,FALSE),CURSO!A:D,4,FALSE)</f>
        <v>18</v>
      </c>
      <c r="I1117">
        <f>VLOOKUP(PREVIOS!H1117,CICLO!A:B,2,FALSE)</f>
        <v>52</v>
      </c>
      <c r="J1117">
        <f>VLOOKUP(PREVIOS!I1117,PLAN!A:B,2,FALSE)</f>
        <v>5</v>
      </c>
    </row>
    <row r="1118" spans="1:10" x14ac:dyDescent="0.25">
      <c r="A1118">
        <v>1117</v>
      </c>
      <c r="B1118">
        <f>VLOOKUP(PREVIOS!C1118,ALUMNOS!A:B,2,FALSE)</f>
        <v>716</v>
      </c>
      <c r="C1118">
        <f>VLOOKUP(PREVIOS!E1118&amp;'TABLA PREVIOS'!H1118,MATERIAS!A:H,7,FALSE)</f>
        <v>263</v>
      </c>
      <c r="D1118">
        <f>VLOOKUP(PREVIOS!G1118,CONDICION!A:B,2,FALSE)</f>
        <v>1</v>
      </c>
      <c r="E1118">
        <f>PREVIOS!AG1118</f>
        <v>9</v>
      </c>
      <c r="F1118" s="1" t="s">
        <v>534</v>
      </c>
      <c r="G1118" s="1" t="s">
        <v>534</v>
      </c>
      <c r="H1118">
        <f>VLOOKUP(PREVIOS!F1118&amp;VLOOKUP(PREVIOS!I1118,PLAN!A:B,2,FALSE),CURSO!A:D,4,FALSE)</f>
        <v>21</v>
      </c>
      <c r="I1118">
        <f>VLOOKUP(PREVIOS!H1118,CICLO!A:B,2,FALSE)</f>
        <v>55</v>
      </c>
      <c r="J1118">
        <f>VLOOKUP(PREVIOS!I1118,PLAN!A:B,2,FALSE)</f>
        <v>6</v>
      </c>
    </row>
    <row r="1119" spans="1:10" x14ac:dyDescent="0.25">
      <c r="A1119">
        <v>1118</v>
      </c>
      <c r="B1119">
        <f>VLOOKUP(PREVIOS!C1119,ALUMNOS!A:B,2,FALSE)</f>
        <v>716</v>
      </c>
      <c r="C1119">
        <f>VLOOKUP(PREVIOS!E1119&amp;'TABLA PREVIOS'!H1119,MATERIAS!A:H,7,FALSE)</f>
        <v>288</v>
      </c>
      <c r="D1119">
        <f>VLOOKUP(PREVIOS!G1119,CONDICION!A:B,2,FALSE)</f>
        <v>1</v>
      </c>
      <c r="E1119">
        <f>PREVIOS!AG1119</f>
        <v>1</v>
      </c>
      <c r="F1119" s="1" t="s">
        <v>534</v>
      </c>
      <c r="G1119" s="1" t="s">
        <v>534</v>
      </c>
      <c r="H1119">
        <f>VLOOKUP(PREVIOS!F1119&amp;VLOOKUP(PREVIOS!I1119,PLAN!A:B,2,FALSE),CURSO!A:D,4,FALSE)</f>
        <v>22</v>
      </c>
      <c r="I1119">
        <f>VLOOKUP(PREVIOS!H1119,CICLO!A:B,2,FALSE)</f>
        <v>56</v>
      </c>
      <c r="J1119">
        <f>VLOOKUP(PREVIOS!I1119,PLAN!A:B,2,FALSE)</f>
        <v>6</v>
      </c>
    </row>
    <row r="1120" spans="1:10" x14ac:dyDescent="0.25">
      <c r="A1120">
        <v>1119</v>
      </c>
      <c r="B1120">
        <f>VLOOKUP(PREVIOS!C1120,ALUMNOS!A:B,2,FALSE)</f>
        <v>786</v>
      </c>
      <c r="C1120">
        <f>VLOOKUP(PREVIOS!E1120&amp;'TABLA PREVIOS'!H1120,MATERIAS!A:H,7,FALSE)</f>
        <v>281</v>
      </c>
      <c r="D1120">
        <f>VLOOKUP(PREVIOS!G1120,CONDICION!A:B,2,FALSE)</f>
        <v>1</v>
      </c>
      <c r="E1120">
        <f>PREVIOS!AG1120</f>
        <v>1</v>
      </c>
      <c r="F1120" s="1" t="s">
        <v>534</v>
      </c>
      <c r="G1120" s="1" t="s">
        <v>534</v>
      </c>
      <c r="H1120">
        <f>VLOOKUP(PREVIOS!F1120&amp;VLOOKUP(PREVIOS!I1120,PLAN!A:B,2,FALSE),CURSO!A:D,4,FALSE)</f>
        <v>22</v>
      </c>
      <c r="I1120">
        <f>VLOOKUP(PREVIOS!H1120,CICLO!A:B,2,FALSE)</f>
        <v>56</v>
      </c>
      <c r="J1120">
        <f>VLOOKUP(PREVIOS!I1120,PLAN!A:B,2,FALSE)</f>
        <v>6</v>
      </c>
    </row>
    <row r="1121" spans="1:10" x14ac:dyDescent="0.25">
      <c r="A1121">
        <v>1120</v>
      </c>
      <c r="B1121">
        <f>VLOOKUP(PREVIOS!C1121,ALUMNOS!A:B,2,FALSE)</f>
        <v>786</v>
      </c>
      <c r="C1121">
        <f>VLOOKUP(PREVIOS!E1121&amp;'TABLA PREVIOS'!H1121,MATERIAS!A:H,7,FALSE)</f>
        <v>288</v>
      </c>
      <c r="D1121">
        <f>VLOOKUP(PREVIOS!G1121,CONDICION!A:B,2,FALSE)</f>
        <v>1</v>
      </c>
      <c r="E1121">
        <f>PREVIOS!AG1121</f>
        <v>7</v>
      </c>
      <c r="F1121" s="1" t="s">
        <v>534</v>
      </c>
      <c r="G1121" s="1" t="s">
        <v>534</v>
      </c>
      <c r="H1121">
        <f>VLOOKUP(PREVIOS!F1121&amp;VLOOKUP(PREVIOS!I1121,PLAN!A:B,2,FALSE),CURSO!A:D,4,FALSE)</f>
        <v>22</v>
      </c>
      <c r="I1121">
        <f>VLOOKUP(PREVIOS!H1121,CICLO!A:B,2,FALSE)</f>
        <v>56</v>
      </c>
      <c r="J1121">
        <f>VLOOKUP(PREVIOS!I1121,PLAN!A:B,2,FALSE)</f>
        <v>6</v>
      </c>
    </row>
    <row r="1122" spans="1:10" x14ac:dyDescent="0.25">
      <c r="A1122">
        <v>1121</v>
      </c>
      <c r="B1122">
        <f>VLOOKUP(PREVIOS!C1122,ALUMNOS!A:B,2,FALSE)</f>
        <v>84</v>
      </c>
      <c r="C1122">
        <f>VLOOKUP(PREVIOS!E1122&amp;'TABLA PREVIOS'!H1122,MATERIAS!A:H,7,FALSE)</f>
        <v>273</v>
      </c>
      <c r="D1122">
        <f>VLOOKUP(PREVIOS!G1122,CONDICION!A:B,2,FALSE)</f>
        <v>1</v>
      </c>
      <c r="E1122">
        <f>PREVIOS!AG1122</f>
        <v>1</v>
      </c>
      <c r="F1122" s="1" t="s">
        <v>534</v>
      </c>
      <c r="G1122" s="1" t="s">
        <v>534</v>
      </c>
      <c r="H1122">
        <f>VLOOKUP(PREVIOS!F1122&amp;VLOOKUP(PREVIOS!I1122,PLAN!A:B,2,FALSE),CURSO!A:D,4,FALSE)</f>
        <v>21</v>
      </c>
      <c r="I1122">
        <f>VLOOKUP(PREVIOS!H1122,CICLO!A:B,2,FALSE)</f>
        <v>55</v>
      </c>
      <c r="J1122">
        <f>VLOOKUP(PREVIOS!I1122,PLAN!A:B,2,FALSE)</f>
        <v>6</v>
      </c>
    </row>
    <row r="1123" spans="1:10" x14ac:dyDescent="0.25">
      <c r="A1123">
        <v>1122</v>
      </c>
      <c r="B1123">
        <f>VLOOKUP(PREVIOS!C1123,ALUMNOS!A:B,2,FALSE)</f>
        <v>84</v>
      </c>
      <c r="C1123">
        <f>VLOOKUP(PREVIOS!E1123&amp;'TABLA PREVIOS'!H1123,MATERIAS!A:H,7,FALSE)</f>
        <v>281</v>
      </c>
      <c r="D1123">
        <f>VLOOKUP(PREVIOS!G1123,CONDICION!A:B,2,FALSE)</f>
        <v>1</v>
      </c>
      <c r="E1123">
        <f>PREVIOS!AG1123</f>
        <v>1</v>
      </c>
      <c r="F1123" s="1" t="s">
        <v>534</v>
      </c>
      <c r="G1123" s="1" t="s">
        <v>534</v>
      </c>
      <c r="H1123">
        <f>VLOOKUP(PREVIOS!F1123&amp;VLOOKUP(PREVIOS!I1123,PLAN!A:B,2,FALSE),CURSO!A:D,4,FALSE)</f>
        <v>22</v>
      </c>
      <c r="I1123">
        <f>VLOOKUP(PREVIOS!H1123,CICLO!A:B,2,FALSE)</f>
        <v>56</v>
      </c>
      <c r="J1123">
        <f>VLOOKUP(PREVIOS!I1123,PLAN!A:B,2,FALSE)</f>
        <v>6</v>
      </c>
    </row>
    <row r="1124" spans="1:10" x14ac:dyDescent="0.25">
      <c r="A1124">
        <v>1123</v>
      </c>
      <c r="B1124">
        <f>VLOOKUP(PREVIOS!C1124,ALUMNOS!A:B,2,FALSE)</f>
        <v>84</v>
      </c>
      <c r="C1124">
        <f>VLOOKUP(PREVIOS!E1124&amp;'TABLA PREVIOS'!H1124,MATERIAS!A:H,7,FALSE)</f>
        <v>290</v>
      </c>
      <c r="D1124">
        <f>VLOOKUP(PREVIOS!G1124,CONDICION!A:B,2,FALSE)</f>
        <v>1</v>
      </c>
      <c r="E1124">
        <f>PREVIOS!AG1124</f>
        <v>1</v>
      </c>
      <c r="F1124" s="1" t="s">
        <v>534</v>
      </c>
      <c r="G1124" s="1" t="s">
        <v>534</v>
      </c>
      <c r="H1124">
        <f>VLOOKUP(PREVIOS!F1124&amp;VLOOKUP(PREVIOS!I1124,PLAN!A:B,2,FALSE),CURSO!A:D,4,FALSE)</f>
        <v>22</v>
      </c>
      <c r="I1124">
        <f>VLOOKUP(PREVIOS!H1124,CICLO!A:B,2,FALSE)</f>
        <v>56</v>
      </c>
      <c r="J1124">
        <f>VLOOKUP(PREVIOS!I1124,PLAN!A:B,2,FALSE)</f>
        <v>6</v>
      </c>
    </row>
    <row r="1125" spans="1:10" x14ac:dyDescent="0.25">
      <c r="A1125">
        <v>1124</v>
      </c>
      <c r="B1125">
        <f>VLOOKUP(PREVIOS!C1125,ALUMNOS!A:B,2,FALSE)</f>
        <v>86</v>
      </c>
      <c r="C1125">
        <f>VLOOKUP(PREVIOS!E1125&amp;'TABLA PREVIOS'!H1125,MATERIAS!A:H,7,FALSE)</f>
        <v>269</v>
      </c>
      <c r="D1125">
        <f>VLOOKUP(PREVIOS!G1125,CONDICION!A:B,2,FALSE)</f>
        <v>1</v>
      </c>
      <c r="E1125">
        <f>PREVIOS!AG1125</f>
        <v>1</v>
      </c>
      <c r="F1125" s="1" t="s">
        <v>534</v>
      </c>
      <c r="G1125" s="1" t="s">
        <v>534</v>
      </c>
      <c r="H1125">
        <f>VLOOKUP(PREVIOS!F1125&amp;VLOOKUP(PREVIOS!I1125,PLAN!A:B,2,FALSE),CURSO!A:D,4,FALSE)</f>
        <v>21</v>
      </c>
      <c r="I1125">
        <f>VLOOKUP(PREVIOS!H1125,CICLO!A:B,2,FALSE)</f>
        <v>55</v>
      </c>
      <c r="J1125">
        <f>VLOOKUP(PREVIOS!I1125,PLAN!A:B,2,FALSE)</f>
        <v>6</v>
      </c>
    </row>
    <row r="1126" spans="1:10" x14ac:dyDescent="0.25">
      <c r="A1126">
        <v>1125</v>
      </c>
      <c r="B1126">
        <f>VLOOKUP(PREVIOS!C1126,ALUMNOS!A:B,2,FALSE)</f>
        <v>86</v>
      </c>
      <c r="C1126">
        <f>VLOOKUP(PREVIOS!E1126&amp;'TABLA PREVIOS'!H1126,MATERIAS!A:H,7,FALSE)</f>
        <v>273</v>
      </c>
      <c r="D1126">
        <f>VLOOKUP(PREVIOS!G1126,CONDICION!A:B,2,FALSE)</f>
        <v>1</v>
      </c>
      <c r="E1126">
        <f>PREVIOS!AG1126</f>
        <v>1</v>
      </c>
      <c r="F1126" s="1" t="s">
        <v>534</v>
      </c>
      <c r="G1126" s="1" t="s">
        <v>534</v>
      </c>
      <c r="H1126">
        <f>VLOOKUP(PREVIOS!F1126&amp;VLOOKUP(PREVIOS!I1126,PLAN!A:B,2,FALSE),CURSO!A:D,4,FALSE)</f>
        <v>21</v>
      </c>
      <c r="I1126">
        <f>VLOOKUP(PREVIOS!H1126,CICLO!A:B,2,FALSE)</f>
        <v>55</v>
      </c>
      <c r="J1126">
        <f>VLOOKUP(PREVIOS!I1126,PLAN!A:B,2,FALSE)</f>
        <v>6</v>
      </c>
    </row>
    <row r="1127" spans="1:10" x14ac:dyDescent="0.25">
      <c r="A1127">
        <v>1126</v>
      </c>
      <c r="B1127">
        <f>VLOOKUP(PREVIOS!C1127,ALUMNOS!A:B,2,FALSE)</f>
        <v>86</v>
      </c>
      <c r="C1127">
        <f>VLOOKUP(PREVIOS!E1127&amp;'TABLA PREVIOS'!H1127,MATERIAS!A:H,7,FALSE)</f>
        <v>285</v>
      </c>
      <c r="D1127">
        <f>VLOOKUP(PREVIOS!G1127,CONDICION!A:B,2,FALSE)</f>
        <v>1</v>
      </c>
      <c r="E1127">
        <f>PREVIOS!AG1127</f>
        <v>1</v>
      </c>
      <c r="F1127" s="1" t="s">
        <v>534</v>
      </c>
      <c r="G1127" s="1" t="s">
        <v>534</v>
      </c>
      <c r="H1127">
        <f>VLOOKUP(PREVIOS!F1127&amp;VLOOKUP(PREVIOS!I1127,PLAN!A:B,2,FALSE),CURSO!A:D,4,FALSE)</f>
        <v>22</v>
      </c>
      <c r="I1127">
        <f>VLOOKUP(PREVIOS!H1127,CICLO!A:B,2,FALSE)</f>
        <v>56</v>
      </c>
      <c r="J1127">
        <f>VLOOKUP(PREVIOS!I1127,PLAN!A:B,2,FALSE)</f>
        <v>6</v>
      </c>
    </row>
    <row r="1128" spans="1:10" x14ac:dyDescent="0.25">
      <c r="A1128">
        <v>1127</v>
      </c>
      <c r="B1128">
        <f>VLOOKUP(PREVIOS!C1128,ALUMNOS!A:B,2,FALSE)</f>
        <v>86</v>
      </c>
      <c r="C1128">
        <f>VLOOKUP(PREVIOS!E1128&amp;'TABLA PREVIOS'!H1128,MATERIAS!A:H,7,FALSE)</f>
        <v>284</v>
      </c>
      <c r="D1128">
        <f>VLOOKUP(PREVIOS!G1128,CONDICION!A:B,2,FALSE)</f>
        <v>1</v>
      </c>
      <c r="E1128">
        <f>PREVIOS!AG1128</f>
        <v>1</v>
      </c>
      <c r="F1128" s="1" t="s">
        <v>534</v>
      </c>
      <c r="G1128" s="1" t="s">
        <v>534</v>
      </c>
      <c r="H1128">
        <f>VLOOKUP(PREVIOS!F1128&amp;VLOOKUP(PREVIOS!I1128,PLAN!A:B,2,FALSE),CURSO!A:D,4,FALSE)</f>
        <v>22</v>
      </c>
      <c r="I1128">
        <f>VLOOKUP(PREVIOS!H1128,CICLO!A:B,2,FALSE)</f>
        <v>56</v>
      </c>
      <c r="J1128">
        <f>VLOOKUP(PREVIOS!I1128,PLAN!A:B,2,FALSE)</f>
        <v>6</v>
      </c>
    </row>
    <row r="1129" spans="1:10" x14ac:dyDescent="0.25">
      <c r="A1129">
        <v>1128</v>
      </c>
      <c r="B1129">
        <f>VLOOKUP(PREVIOS!C1129,ALUMNOS!A:B,2,FALSE)</f>
        <v>86</v>
      </c>
      <c r="C1129">
        <f>VLOOKUP(PREVIOS!E1129&amp;'TABLA PREVIOS'!H1129,MATERIAS!A:H,7,FALSE)</f>
        <v>287</v>
      </c>
      <c r="D1129">
        <f>VLOOKUP(PREVIOS!G1129,CONDICION!A:B,2,FALSE)</f>
        <v>1</v>
      </c>
      <c r="E1129">
        <f>PREVIOS!AG1129</f>
        <v>1</v>
      </c>
      <c r="F1129" s="1" t="s">
        <v>534</v>
      </c>
      <c r="G1129" s="1" t="s">
        <v>534</v>
      </c>
      <c r="H1129">
        <f>VLOOKUP(PREVIOS!F1129&amp;VLOOKUP(PREVIOS!I1129,PLAN!A:B,2,FALSE),CURSO!A:D,4,FALSE)</f>
        <v>22</v>
      </c>
      <c r="I1129">
        <f>VLOOKUP(PREVIOS!H1129,CICLO!A:B,2,FALSE)</f>
        <v>56</v>
      </c>
      <c r="J1129">
        <f>VLOOKUP(PREVIOS!I1129,PLAN!A:B,2,FALSE)</f>
        <v>6</v>
      </c>
    </row>
    <row r="1130" spans="1:10" x14ac:dyDescent="0.25">
      <c r="A1130">
        <v>1129</v>
      </c>
      <c r="B1130">
        <f>VLOOKUP(PREVIOS!C1130,ALUMNOS!A:B,2,FALSE)</f>
        <v>86</v>
      </c>
      <c r="C1130">
        <f>VLOOKUP(PREVIOS!E1130&amp;'TABLA PREVIOS'!H1130,MATERIAS!A:H,7,FALSE)</f>
        <v>286</v>
      </c>
      <c r="D1130">
        <f>VLOOKUP(PREVIOS!G1130,CONDICION!A:B,2,FALSE)</f>
        <v>1</v>
      </c>
      <c r="E1130">
        <f>PREVIOS!AG1130</f>
        <v>1</v>
      </c>
      <c r="F1130" s="1" t="s">
        <v>534</v>
      </c>
      <c r="G1130" s="1" t="s">
        <v>534</v>
      </c>
      <c r="H1130">
        <f>VLOOKUP(PREVIOS!F1130&amp;VLOOKUP(PREVIOS!I1130,PLAN!A:B,2,FALSE),CURSO!A:D,4,FALSE)</f>
        <v>22</v>
      </c>
      <c r="I1130">
        <f>VLOOKUP(PREVIOS!H1130,CICLO!A:B,2,FALSE)</f>
        <v>56</v>
      </c>
      <c r="J1130">
        <f>VLOOKUP(PREVIOS!I1130,PLAN!A:B,2,FALSE)</f>
        <v>6</v>
      </c>
    </row>
    <row r="1131" spans="1:10" x14ac:dyDescent="0.25">
      <c r="A1131">
        <v>1130</v>
      </c>
      <c r="B1131">
        <f>VLOOKUP(PREVIOS!C1131,ALUMNOS!A:B,2,FALSE)</f>
        <v>86</v>
      </c>
      <c r="C1131">
        <f>VLOOKUP(PREVIOS!E1131&amp;'TABLA PREVIOS'!H1131,MATERIAS!A:H,7,FALSE)</f>
        <v>283</v>
      </c>
      <c r="D1131">
        <f>VLOOKUP(PREVIOS!G1131,CONDICION!A:B,2,FALSE)</f>
        <v>1</v>
      </c>
      <c r="E1131">
        <f>PREVIOS!AG1131</f>
        <v>1</v>
      </c>
      <c r="F1131" s="1" t="s">
        <v>534</v>
      </c>
      <c r="G1131" s="1" t="s">
        <v>534</v>
      </c>
      <c r="H1131">
        <f>VLOOKUP(PREVIOS!F1131&amp;VLOOKUP(PREVIOS!I1131,PLAN!A:B,2,FALSE),CURSO!A:D,4,FALSE)</f>
        <v>22</v>
      </c>
      <c r="I1131">
        <f>VLOOKUP(PREVIOS!H1131,CICLO!A:B,2,FALSE)</f>
        <v>56</v>
      </c>
      <c r="J1131">
        <f>VLOOKUP(PREVIOS!I1131,PLAN!A:B,2,FALSE)</f>
        <v>6</v>
      </c>
    </row>
    <row r="1132" spans="1:10" x14ac:dyDescent="0.25">
      <c r="A1132">
        <v>1131</v>
      </c>
      <c r="B1132">
        <f>VLOOKUP(PREVIOS!C1132,ALUMNOS!A:B,2,FALSE)</f>
        <v>86</v>
      </c>
      <c r="C1132">
        <f>VLOOKUP(PREVIOS!E1132&amp;'TABLA PREVIOS'!H1132,MATERIAS!A:H,7,FALSE)</f>
        <v>292</v>
      </c>
      <c r="D1132">
        <f>VLOOKUP(PREVIOS!G1132,CONDICION!A:B,2,FALSE)</f>
        <v>1</v>
      </c>
      <c r="E1132">
        <f>PREVIOS!AG1132</f>
        <v>1</v>
      </c>
      <c r="F1132" s="1" t="s">
        <v>534</v>
      </c>
      <c r="G1132" s="1" t="s">
        <v>534</v>
      </c>
      <c r="H1132">
        <f>VLOOKUP(PREVIOS!F1132&amp;VLOOKUP(PREVIOS!I1132,PLAN!A:B,2,FALSE),CURSO!A:D,4,FALSE)</f>
        <v>22</v>
      </c>
      <c r="I1132">
        <f>VLOOKUP(PREVIOS!H1132,CICLO!A:B,2,FALSE)</f>
        <v>56</v>
      </c>
      <c r="J1132">
        <f>VLOOKUP(PREVIOS!I1132,PLAN!A:B,2,FALSE)</f>
        <v>6</v>
      </c>
    </row>
    <row r="1133" spans="1:10" x14ac:dyDescent="0.25">
      <c r="A1133">
        <v>1132</v>
      </c>
      <c r="B1133">
        <f>VLOOKUP(PREVIOS!C1133,ALUMNOS!A:B,2,FALSE)</f>
        <v>86</v>
      </c>
      <c r="C1133">
        <f>VLOOKUP(PREVIOS!E1133&amp;'TABLA PREVIOS'!H1133,MATERIAS!A:H,7,FALSE)</f>
        <v>282</v>
      </c>
      <c r="D1133">
        <f>VLOOKUP(PREVIOS!G1133,CONDICION!A:B,2,FALSE)</f>
        <v>1</v>
      </c>
      <c r="E1133">
        <f>PREVIOS!AG1133</f>
        <v>1</v>
      </c>
      <c r="F1133" s="1" t="s">
        <v>534</v>
      </c>
      <c r="G1133" s="1" t="s">
        <v>534</v>
      </c>
      <c r="H1133">
        <f>VLOOKUP(PREVIOS!F1133&amp;VLOOKUP(PREVIOS!I1133,PLAN!A:B,2,FALSE),CURSO!A:D,4,FALSE)</f>
        <v>22</v>
      </c>
      <c r="I1133">
        <f>VLOOKUP(PREVIOS!H1133,CICLO!A:B,2,FALSE)</f>
        <v>56</v>
      </c>
      <c r="J1133">
        <f>VLOOKUP(PREVIOS!I1133,PLAN!A:B,2,FALSE)</f>
        <v>6</v>
      </c>
    </row>
    <row r="1134" spans="1:10" x14ac:dyDescent="0.25">
      <c r="A1134">
        <v>1133</v>
      </c>
      <c r="B1134">
        <f>VLOOKUP(PREVIOS!C1134,ALUMNOS!A:B,2,FALSE)</f>
        <v>86</v>
      </c>
      <c r="C1134">
        <f>VLOOKUP(PREVIOS!E1134&amp;'TABLA PREVIOS'!H1134,MATERIAS!A:H,7,FALSE)</f>
        <v>279</v>
      </c>
      <c r="D1134">
        <f>VLOOKUP(PREVIOS!G1134,CONDICION!A:B,2,FALSE)</f>
        <v>1</v>
      </c>
      <c r="E1134">
        <f>PREVIOS!AG1134</f>
        <v>1</v>
      </c>
      <c r="F1134" s="1" t="s">
        <v>534</v>
      </c>
      <c r="G1134" s="1" t="s">
        <v>534</v>
      </c>
      <c r="H1134">
        <f>VLOOKUP(PREVIOS!F1134&amp;VLOOKUP(PREVIOS!I1134,PLAN!A:B,2,FALSE),CURSO!A:D,4,FALSE)</f>
        <v>22</v>
      </c>
      <c r="I1134">
        <f>VLOOKUP(PREVIOS!H1134,CICLO!A:B,2,FALSE)</f>
        <v>56</v>
      </c>
      <c r="J1134">
        <f>VLOOKUP(PREVIOS!I1134,PLAN!A:B,2,FALSE)</f>
        <v>6</v>
      </c>
    </row>
    <row r="1135" spans="1:10" x14ac:dyDescent="0.25">
      <c r="A1135">
        <v>1134</v>
      </c>
      <c r="B1135">
        <f>VLOOKUP(PREVIOS!C1135,ALUMNOS!A:B,2,FALSE)</f>
        <v>86</v>
      </c>
      <c r="C1135">
        <f>VLOOKUP(PREVIOS!E1135&amp;'TABLA PREVIOS'!H1135,MATERIAS!A:H,7,FALSE)</f>
        <v>280</v>
      </c>
      <c r="D1135">
        <f>VLOOKUP(PREVIOS!G1135,CONDICION!A:B,2,FALSE)</f>
        <v>1</v>
      </c>
      <c r="E1135">
        <f>PREVIOS!AG1135</f>
        <v>1</v>
      </c>
      <c r="F1135" s="1" t="s">
        <v>534</v>
      </c>
      <c r="G1135" s="1" t="s">
        <v>534</v>
      </c>
      <c r="H1135">
        <f>VLOOKUP(PREVIOS!F1135&amp;VLOOKUP(PREVIOS!I1135,PLAN!A:B,2,FALSE),CURSO!A:D,4,FALSE)</f>
        <v>22</v>
      </c>
      <c r="I1135">
        <f>VLOOKUP(PREVIOS!H1135,CICLO!A:B,2,FALSE)</f>
        <v>56</v>
      </c>
      <c r="J1135">
        <f>VLOOKUP(PREVIOS!I1135,PLAN!A:B,2,FALSE)</f>
        <v>6</v>
      </c>
    </row>
    <row r="1136" spans="1:10" x14ac:dyDescent="0.25">
      <c r="A1136">
        <v>1135</v>
      </c>
      <c r="B1136">
        <f>VLOOKUP(PREVIOS!C1136,ALUMNOS!A:B,2,FALSE)</f>
        <v>86</v>
      </c>
      <c r="C1136">
        <f>VLOOKUP(PREVIOS!E1136&amp;'TABLA PREVIOS'!H1136,MATERIAS!A:H,7,FALSE)</f>
        <v>281</v>
      </c>
      <c r="D1136">
        <f>VLOOKUP(PREVIOS!G1136,CONDICION!A:B,2,FALSE)</f>
        <v>1</v>
      </c>
      <c r="E1136">
        <f>PREVIOS!AG1136</f>
        <v>1</v>
      </c>
      <c r="F1136" s="1" t="s">
        <v>534</v>
      </c>
      <c r="G1136" s="1" t="s">
        <v>534</v>
      </c>
      <c r="H1136">
        <f>VLOOKUP(PREVIOS!F1136&amp;VLOOKUP(PREVIOS!I1136,PLAN!A:B,2,FALSE),CURSO!A:D,4,FALSE)</f>
        <v>22</v>
      </c>
      <c r="I1136">
        <f>VLOOKUP(PREVIOS!H1136,CICLO!A:B,2,FALSE)</f>
        <v>56</v>
      </c>
      <c r="J1136">
        <f>VLOOKUP(PREVIOS!I1136,PLAN!A:B,2,FALSE)</f>
        <v>6</v>
      </c>
    </row>
    <row r="1137" spans="1:10" x14ac:dyDescent="0.25">
      <c r="A1137">
        <v>1136</v>
      </c>
      <c r="B1137">
        <f>VLOOKUP(PREVIOS!C1137,ALUMNOS!A:B,2,FALSE)</f>
        <v>86</v>
      </c>
      <c r="C1137">
        <f>VLOOKUP(PREVIOS!E1137&amp;'TABLA PREVIOS'!H1137,MATERIAS!A:H,7,FALSE)</f>
        <v>290</v>
      </c>
      <c r="D1137">
        <f>VLOOKUP(PREVIOS!G1137,CONDICION!A:B,2,FALSE)</f>
        <v>1</v>
      </c>
      <c r="E1137">
        <f>PREVIOS!AG1137</f>
        <v>1</v>
      </c>
      <c r="F1137" s="1" t="s">
        <v>534</v>
      </c>
      <c r="G1137" s="1" t="s">
        <v>534</v>
      </c>
      <c r="H1137">
        <f>VLOOKUP(PREVIOS!F1137&amp;VLOOKUP(PREVIOS!I1137,PLAN!A:B,2,FALSE),CURSO!A:D,4,FALSE)</f>
        <v>22</v>
      </c>
      <c r="I1137">
        <f>VLOOKUP(PREVIOS!H1137,CICLO!A:B,2,FALSE)</f>
        <v>56</v>
      </c>
      <c r="J1137">
        <f>VLOOKUP(PREVIOS!I1137,PLAN!A:B,2,FALSE)</f>
        <v>6</v>
      </c>
    </row>
    <row r="1138" spans="1:10" x14ac:dyDescent="0.25">
      <c r="A1138">
        <v>1137</v>
      </c>
      <c r="B1138">
        <f>VLOOKUP(PREVIOS!C1138,ALUMNOS!A:B,2,FALSE)</f>
        <v>196</v>
      </c>
      <c r="C1138">
        <f>VLOOKUP(PREVIOS!E1138&amp;'TABLA PREVIOS'!H1138,MATERIAS!A:H,7,FALSE)</f>
        <v>273</v>
      </c>
      <c r="D1138">
        <f>VLOOKUP(PREVIOS!G1138,CONDICION!A:B,2,FALSE)</f>
        <v>1</v>
      </c>
      <c r="E1138">
        <f>PREVIOS!AG1138</f>
        <v>7</v>
      </c>
      <c r="F1138" s="1" t="s">
        <v>534</v>
      </c>
      <c r="G1138" s="1" t="s">
        <v>534</v>
      </c>
      <c r="H1138">
        <f>VLOOKUP(PREVIOS!F1138&amp;VLOOKUP(PREVIOS!I1138,PLAN!A:B,2,FALSE),CURSO!A:D,4,FALSE)</f>
        <v>21</v>
      </c>
      <c r="I1138">
        <f>VLOOKUP(PREVIOS!H1138,CICLO!A:B,2,FALSE)</f>
        <v>55</v>
      </c>
      <c r="J1138">
        <f>VLOOKUP(PREVIOS!I1138,PLAN!A:B,2,FALSE)</f>
        <v>6</v>
      </c>
    </row>
    <row r="1139" spans="1:10" x14ac:dyDescent="0.25">
      <c r="A1139">
        <v>1138</v>
      </c>
      <c r="B1139">
        <f>VLOOKUP(PREVIOS!C1139,ALUMNOS!A:B,2,FALSE)</f>
        <v>296</v>
      </c>
      <c r="C1139">
        <f>VLOOKUP(PREVIOS!E1139&amp;'TABLA PREVIOS'!H1139,MATERIAS!A:H,7,FALSE)</f>
        <v>274</v>
      </c>
      <c r="D1139">
        <f>VLOOKUP(PREVIOS!G1139,CONDICION!A:B,2,FALSE)</f>
        <v>1</v>
      </c>
      <c r="E1139">
        <f>PREVIOS!AG1139</f>
        <v>1</v>
      </c>
      <c r="F1139" s="1" t="s">
        <v>534</v>
      </c>
      <c r="G1139" s="1" t="s">
        <v>534</v>
      </c>
      <c r="H1139">
        <f>VLOOKUP(PREVIOS!F1139&amp;VLOOKUP(PREVIOS!I1139,PLAN!A:B,2,FALSE),CURSO!A:D,4,FALSE)</f>
        <v>21</v>
      </c>
      <c r="I1139">
        <f>VLOOKUP(PREVIOS!H1139,CICLO!A:B,2,FALSE)</f>
        <v>55</v>
      </c>
      <c r="J1139">
        <f>VLOOKUP(PREVIOS!I1139,PLAN!A:B,2,FALSE)</f>
        <v>6</v>
      </c>
    </row>
    <row r="1140" spans="1:10" x14ac:dyDescent="0.25">
      <c r="A1140">
        <v>1139</v>
      </c>
      <c r="B1140">
        <f>VLOOKUP(PREVIOS!C1140,ALUMNOS!A:B,2,FALSE)</f>
        <v>296</v>
      </c>
      <c r="C1140">
        <f>VLOOKUP(PREVIOS!E1140&amp;'TABLA PREVIOS'!H1140,MATERIAS!A:H,7,FALSE)</f>
        <v>273</v>
      </c>
      <c r="D1140">
        <f>VLOOKUP(PREVIOS!G1140,CONDICION!A:B,2,FALSE)</f>
        <v>1</v>
      </c>
      <c r="E1140">
        <f>PREVIOS!AG1140</f>
        <v>1</v>
      </c>
      <c r="F1140" s="1" t="s">
        <v>534</v>
      </c>
      <c r="G1140" s="1" t="s">
        <v>534</v>
      </c>
      <c r="H1140">
        <f>VLOOKUP(PREVIOS!F1140&amp;VLOOKUP(PREVIOS!I1140,PLAN!A:B,2,FALSE),CURSO!A:D,4,FALSE)</f>
        <v>21</v>
      </c>
      <c r="I1140">
        <f>VLOOKUP(PREVIOS!H1140,CICLO!A:B,2,FALSE)</f>
        <v>55</v>
      </c>
      <c r="J1140">
        <f>VLOOKUP(PREVIOS!I1140,PLAN!A:B,2,FALSE)</f>
        <v>6</v>
      </c>
    </row>
    <row r="1141" spans="1:10" x14ac:dyDescent="0.25">
      <c r="A1141">
        <v>1140</v>
      </c>
      <c r="B1141">
        <f>VLOOKUP(PREVIOS!C1141,ALUMNOS!A:B,2,FALSE)</f>
        <v>296</v>
      </c>
      <c r="C1141">
        <f>VLOOKUP(PREVIOS!E1141&amp;'TABLA PREVIOS'!H1141,MATERIAS!A:H,7,FALSE)</f>
        <v>285</v>
      </c>
      <c r="D1141">
        <f>VLOOKUP(PREVIOS!G1141,CONDICION!A:B,2,FALSE)</f>
        <v>1</v>
      </c>
      <c r="E1141">
        <f>PREVIOS!AG1141</f>
        <v>1</v>
      </c>
      <c r="F1141" s="1" t="s">
        <v>534</v>
      </c>
      <c r="G1141" s="1" t="s">
        <v>534</v>
      </c>
      <c r="H1141">
        <f>VLOOKUP(PREVIOS!F1141&amp;VLOOKUP(PREVIOS!I1141,PLAN!A:B,2,FALSE),CURSO!A:D,4,FALSE)</f>
        <v>22</v>
      </c>
      <c r="I1141">
        <f>VLOOKUP(PREVIOS!H1141,CICLO!A:B,2,FALSE)</f>
        <v>56</v>
      </c>
      <c r="J1141">
        <f>VLOOKUP(PREVIOS!I1141,PLAN!A:B,2,FALSE)</f>
        <v>6</v>
      </c>
    </row>
    <row r="1142" spans="1:10" x14ac:dyDescent="0.25">
      <c r="A1142">
        <v>1141</v>
      </c>
      <c r="B1142">
        <f>VLOOKUP(PREVIOS!C1142,ALUMNOS!A:B,2,FALSE)</f>
        <v>296</v>
      </c>
      <c r="C1142">
        <f>VLOOKUP(PREVIOS!E1142&amp;'TABLA PREVIOS'!H1142,MATERIAS!A:H,7,FALSE)</f>
        <v>284</v>
      </c>
      <c r="D1142">
        <f>VLOOKUP(PREVIOS!G1142,CONDICION!A:B,2,FALSE)</f>
        <v>1</v>
      </c>
      <c r="E1142">
        <f>PREVIOS!AG1142</f>
        <v>1</v>
      </c>
      <c r="F1142" s="1" t="s">
        <v>534</v>
      </c>
      <c r="G1142" s="1" t="s">
        <v>534</v>
      </c>
      <c r="H1142">
        <f>VLOOKUP(PREVIOS!F1142&amp;VLOOKUP(PREVIOS!I1142,PLAN!A:B,2,FALSE),CURSO!A:D,4,FALSE)</f>
        <v>22</v>
      </c>
      <c r="I1142">
        <f>VLOOKUP(PREVIOS!H1142,CICLO!A:B,2,FALSE)</f>
        <v>56</v>
      </c>
      <c r="J1142">
        <f>VLOOKUP(PREVIOS!I1142,PLAN!A:B,2,FALSE)</f>
        <v>6</v>
      </c>
    </row>
    <row r="1143" spans="1:10" x14ac:dyDescent="0.25">
      <c r="A1143">
        <v>1142</v>
      </c>
      <c r="B1143">
        <f>VLOOKUP(PREVIOS!C1143,ALUMNOS!A:B,2,FALSE)</f>
        <v>296</v>
      </c>
      <c r="C1143">
        <f>VLOOKUP(PREVIOS!E1143&amp;'TABLA PREVIOS'!H1143,MATERIAS!A:H,7,FALSE)</f>
        <v>287</v>
      </c>
      <c r="D1143">
        <f>VLOOKUP(PREVIOS!G1143,CONDICION!A:B,2,FALSE)</f>
        <v>1</v>
      </c>
      <c r="E1143">
        <f>PREVIOS!AG1143</f>
        <v>1</v>
      </c>
      <c r="F1143" s="1" t="s">
        <v>534</v>
      </c>
      <c r="G1143" s="1" t="s">
        <v>534</v>
      </c>
      <c r="H1143">
        <f>VLOOKUP(PREVIOS!F1143&amp;VLOOKUP(PREVIOS!I1143,PLAN!A:B,2,FALSE),CURSO!A:D,4,FALSE)</f>
        <v>22</v>
      </c>
      <c r="I1143">
        <f>VLOOKUP(PREVIOS!H1143,CICLO!A:B,2,FALSE)</f>
        <v>56</v>
      </c>
      <c r="J1143">
        <f>VLOOKUP(PREVIOS!I1143,PLAN!A:B,2,FALSE)</f>
        <v>6</v>
      </c>
    </row>
    <row r="1144" spans="1:10" x14ac:dyDescent="0.25">
      <c r="A1144">
        <v>1143</v>
      </c>
      <c r="B1144">
        <f>VLOOKUP(PREVIOS!C1144,ALUMNOS!A:B,2,FALSE)</f>
        <v>296</v>
      </c>
      <c r="C1144">
        <f>VLOOKUP(PREVIOS!E1144&amp;'TABLA PREVIOS'!H1144,MATERIAS!A:H,7,FALSE)</f>
        <v>286</v>
      </c>
      <c r="D1144">
        <f>VLOOKUP(PREVIOS!G1144,CONDICION!A:B,2,FALSE)</f>
        <v>1</v>
      </c>
      <c r="E1144">
        <f>PREVIOS!AG1144</f>
        <v>1</v>
      </c>
      <c r="F1144" s="1" t="s">
        <v>534</v>
      </c>
      <c r="G1144" s="1" t="s">
        <v>534</v>
      </c>
      <c r="H1144">
        <f>VLOOKUP(PREVIOS!F1144&amp;VLOOKUP(PREVIOS!I1144,PLAN!A:B,2,FALSE),CURSO!A:D,4,FALSE)</f>
        <v>22</v>
      </c>
      <c r="I1144">
        <f>VLOOKUP(PREVIOS!H1144,CICLO!A:B,2,FALSE)</f>
        <v>56</v>
      </c>
      <c r="J1144">
        <f>VLOOKUP(PREVIOS!I1144,PLAN!A:B,2,FALSE)</f>
        <v>6</v>
      </c>
    </row>
    <row r="1145" spans="1:10" x14ac:dyDescent="0.25">
      <c r="A1145">
        <v>1144</v>
      </c>
      <c r="B1145">
        <f>VLOOKUP(PREVIOS!C1145,ALUMNOS!A:B,2,FALSE)</f>
        <v>296</v>
      </c>
      <c r="C1145">
        <f>VLOOKUP(PREVIOS!E1145&amp;'TABLA PREVIOS'!H1145,MATERIAS!A:H,7,FALSE)</f>
        <v>283</v>
      </c>
      <c r="D1145">
        <f>VLOOKUP(PREVIOS!G1145,CONDICION!A:B,2,FALSE)</f>
        <v>1</v>
      </c>
      <c r="E1145">
        <f>PREVIOS!AG1145</f>
        <v>1</v>
      </c>
      <c r="F1145" s="1" t="s">
        <v>534</v>
      </c>
      <c r="G1145" s="1" t="s">
        <v>534</v>
      </c>
      <c r="H1145">
        <f>VLOOKUP(PREVIOS!F1145&amp;VLOOKUP(PREVIOS!I1145,PLAN!A:B,2,FALSE),CURSO!A:D,4,FALSE)</f>
        <v>22</v>
      </c>
      <c r="I1145">
        <f>VLOOKUP(PREVIOS!H1145,CICLO!A:B,2,FALSE)</f>
        <v>56</v>
      </c>
      <c r="J1145">
        <f>VLOOKUP(PREVIOS!I1145,PLAN!A:B,2,FALSE)</f>
        <v>6</v>
      </c>
    </row>
    <row r="1146" spans="1:10" x14ac:dyDescent="0.25">
      <c r="A1146">
        <v>1145</v>
      </c>
      <c r="B1146">
        <f>VLOOKUP(PREVIOS!C1146,ALUMNOS!A:B,2,FALSE)</f>
        <v>296</v>
      </c>
      <c r="C1146">
        <f>VLOOKUP(PREVIOS!E1146&amp;'TABLA PREVIOS'!H1146,MATERIAS!A:H,7,FALSE)</f>
        <v>292</v>
      </c>
      <c r="D1146">
        <f>VLOOKUP(PREVIOS!G1146,CONDICION!A:B,2,FALSE)</f>
        <v>1</v>
      </c>
      <c r="E1146">
        <f>PREVIOS!AG1146</f>
        <v>1</v>
      </c>
      <c r="F1146" s="1" t="s">
        <v>534</v>
      </c>
      <c r="G1146" s="1" t="s">
        <v>534</v>
      </c>
      <c r="H1146">
        <f>VLOOKUP(PREVIOS!F1146&amp;VLOOKUP(PREVIOS!I1146,PLAN!A:B,2,FALSE),CURSO!A:D,4,FALSE)</f>
        <v>22</v>
      </c>
      <c r="I1146">
        <f>VLOOKUP(PREVIOS!H1146,CICLO!A:B,2,FALSE)</f>
        <v>56</v>
      </c>
      <c r="J1146">
        <f>VLOOKUP(PREVIOS!I1146,PLAN!A:B,2,FALSE)</f>
        <v>6</v>
      </c>
    </row>
    <row r="1147" spans="1:10" x14ac:dyDescent="0.25">
      <c r="A1147">
        <v>1146</v>
      </c>
      <c r="B1147">
        <f>VLOOKUP(PREVIOS!C1147,ALUMNOS!A:B,2,FALSE)</f>
        <v>296</v>
      </c>
      <c r="C1147">
        <f>VLOOKUP(PREVIOS!E1147&amp;'TABLA PREVIOS'!H1147,MATERIAS!A:H,7,FALSE)</f>
        <v>291</v>
      </c>
      <c r="D1147">
        <f>VLOOKUP(PREVIOS!G1147,CONDICION!A:B,2,FALSE)</f>
        <v>1</v>
      </c>
      <c r="E1147">
        <f>PREVIOS!AG1147</f>
        <v>1</v>
      </c>
      <c r="F1147" s="1" t="s">
        <v>534</v>
      </c>
      <c r="G1147" s="1" t="s">
        <v>534</v>
      </c>
      <c r="H1147">
        <f>VLOOKUP(PREVIOS!F1147&amp;VLOOKUP(PREVIOS!I1147,PLAN!A:B,2,FALSE),CURSO!A:D,4,FALSE)</f>
        <v>22</v>
      </c>
      <c r="I1147">
        <f>VLOOKUP(PREVIOS!H1147,CICLO!A:B,2,FALSE)</f>
        <v>56</v>
      </c>
      <c r="J1147">
        <f>VLOOKUP(PREVIOS!I1147,PLAN!A:B,2,FALSE)</f>
        <v>6</v>
      </c>
    </row>
    <row r="1148" spans="1:10" x14ac:dyDescent="0.25">
      <c r="A1148">
        <v>1147</v>
      </c>
      <c r="B1148">
        <f>VLOOKUP(PREVIOS!C1148,ALUMNOS!A:B,2,FALSE)</f>
        <v>296</v>
      </c>
      <c r="C1148">
        <f>VLOOKUP(PREVIOS!E1148&amp;'TABLA PREVIOS'!H1148,MATERIAS!A:H,7,FALSE)</f>
        <v>282</v>
      </c>
      <c r="D1148">
        <f>VLOOKUP(PREVIOS!G1148,CONDICION!A:B,2,FALSE)</f>
        <v>1</v>
      </c>
      <c r="E1148">
        <f>PREVIOS!AG1148</f>
        <v>1</v>
      </c>
      <c r="F1148" s="1" t="s">
        <v>534</v>
      </c>
      <c r="G1148" s="1" t="s">
        <v>534</v>
      </c>
      <c r="H1148">
        <f>VLOOKUP(PREVIOS!F1148&amp;VLOOKUP(PREVIOS!I1148,PLAN!A:B,2,FALSE),CURSO!A:D,4,FALSE)</f>
        <v>22</v>
      </c>
      <c r="I1148">
        <f>VLOOKUP(PREVIOS!H1148,CICLO!A:B,2,FALSE)</f>
        <v>56</v>
      </c>
      <c r="J1148">
        <f>VLOOKUP(PREVIOS!I1148,PLAN!A:B,2,FALSE)</f>
        <v>6</v>
      </c>
    </row>
    <row r="1149" spans="1:10" x14ac:dyDescent="0.25">
      <c r="A1149">
        <v>1148</v>
      </c>
      <c r="B1149">
        <f>VLOOKUP(PREVIOS!C1149,ALUMNOS!A:B,2,FALSE)</f>
        <v>296</v>
      </c>
      <c r="C1149">
        <f>VLOOKUP(PREVIOS!E1149&amp;'TABLA PREVIOS'!H1149,MATERIAS!A:H,7,FALSE)</f>
        <v>279</v>
      </c>
      <c r="D1149">
        <f>VLOOKUP(PREVIOS!G1149,CONDICION!A:B,2,FALSE)</f>
        <v>1</v>
      </c>
      <c r="E1149">
        <f>PREVIOS!AG1149</f>
        <v>1</v>
      </c>
      <c r="F1149" s="1" t="s">
        <v>534</v>
      </c>
      <c r="G1149" s="1" t="s">
        <v>534</v>
      </c>
      <c r="H1149">
        <f>VLOOKUP(PREVIOS!F1149&amp;VLOOKUP(PREVIOS!I1149,PLAN!A:B,2,FALSE),CURSO!A:D,4,FALSE)</f>
        <v>22</v>
      </c>
      <c r="I1149">
        <f>VLOOKUP(PREVIOS!H1149,CICLO!A:B,2,FALSE)</f>
        <v>56</v>
      </c>
      <c r="J1149">
        <f>VLOOKUP(PREVIOS!I1149,PLAN!A:B,2,FALSE)</f>
        <v>6</v>
      </c>
    </row>
    <row r="1150" spans="1:10" x14ac:dyDescent="0.25">
      <c r="A1150">
        <v>1149</v>
      </c>
      <c r="B1150">
        <f>VLOOKUP(PREVIOS!C1150,ALUMNOS!A:B,2,FALSE)</f>
        <v>296</v>
      </c>
      <c r="C1150">
        <f>VLOOKUP(PREVIOS!E1150&amp;'TABLA PREVIOS'!H1150,MATERIAS!A:H,7,FALSE)</f>
        <v>280</v>
      </c>
      <c r="D1150">
        <f>VLOOKUP(PREVIOS!G1150,CONDICION!A:B,2,FALSE)</f>
        <v>1</v>
      </c>
      <c r="E1150">
        <f>PREVIOS!AG1150</f>
        <v>1</v>
      </c>
      <c r="F1150" s="1" t="s">
        <v>534</v>
      </c>
      <c r="G1150" s="1" t="s">
        <v>534</v>
      </c>
      <c r="H1150">
        <f>VLOOKUP(PREVIOS!F1150&amp;VLOOKUP(PREVIOS!I1150,PLAN!A:B,2,FALSE),CURSO!A:D,4,FALSE)</f>
        <v>22</v>
      </c>
      <c r="I1150">
        <f>VLOOKUP(PREVIOS!H1150,CICLO!A:B,2,FALSE)</f>
        <v>56</v>
      </c>
      <c r="J1150">
        <f>VLOOKUP(PREVIOS!I1150,PLAN!A:B,2,FALSE)</f>
        <v>6</v>
      </c>
    </row>
    <row r="1151" spans="1:10" x14ac:dyDescent="0.25">
      <c r="A1151">
        <v>1150</v>
      </c>
      <c r="B1151">
        <f>VLOOKUP(PREVIOS!C1151,ALUMNOS!A:B,2,FALSE)</f>
        <v>296</v>
      </c>
      <c r="C1151">
        <f>VLOOKUP(PREVIOS!E1151&amp;'TABLA PREVIOS'!H1151,MATERIAS!A:H,7,FALSE)</f>
        <v>281</v>
      </c>
      <c r="D1151">
        <f>VLOOKUP(PREVIOS!G1151,CONDICION!A:B,2,FALSE)</f>
        <v>1</v>
      </c>
      <c r="E1151">
        <f>PREVIOS!AG1151</f>
        <v>1</v>
      </c>
      <c r="F1151" s="1" t="s">
        <v>534</v>
      </c>
      <c r="G1151" s="1" t="s">
        <v>534</v>
      </c>
      <c r="H1151">
        <f>VLOOKUP(PREVIOS!F1151&amp;VLOOKUP(PREVIOS!I1151,PLAN!A:B,2,FALSE),CURSO!A:D,4,FALSE)</f>
        <v>22</v>
      </c>
      <c r="I1151">
        <f>VLOOKUP(PREVIOS!H1151,CICLO!A:B,2,FALSE)</f>
        <v>56</v>
      </c>
      <c r="J1151">
        <f>VLOOKUP(PREVIOS!I1151,PLAN!A:B,2,FALSE)</f>
        <v>6</v>
      </c>
    </row>
    <row r="1152" spans="1:10" x14ac:dyDescent="0.25">
      <c r="A1152">
        <v>1151</v>
      </c>
      <c r="B1152">
        <f>VLOOKUP(PREVIOS!C1152,ALUMNOS!A:B,2,FALSE)</f>
        <v>296</v>
      </c>
      <c r="C1152">
        <f>VLOOKUP(PREVIOS!E1152&amp;'TABLA PREVIOS'!H1152,MATERIAS!A:H,7,FALSE)</f>
        <v>288</v>
      </c>
      <c r="D1152">
        <f>VLOOKUP(PREVIOS!G1152,CONDICION!A:B,2,FALSE)</f>
        <v>1</v>
      </c>
      <c r="E1152">
        <f>PREVIOS!AG1152</f>
        <v>1</v>
      </c>
      <c r="F1152" s="1" t="s">
        <v>534</v>
      </c>
      <c r="G1152" s="1" t="s">
        <v>534</v>
      </c>
      <c r="H1152">
        <f>VLOOKUP(PREVIOS!F1152&amp;VLOOKUP(PREVIOS!I1152,PLAN!A:B,2,FALSE),CURSO!A:D,4,FALSE)</f>
        <v>22</v>
      </c>
      <c r="I1152">
        <f>VLOOKUP(PREVIOS!H1152,CICLO!A:B,2,FALSE)</f>
        <v>56</v>
      </c>
      <c r="J1152">
        <f>VLOOKUP(PREVIOS!I1152,PLAN!A:B,2,FALSE)</f>
        <v>6</v>
      </c>
    </row>
    <row r="1153" spans="1:10" x14ac:dyDescent="0.25">
      <c r="A1153">
        <v>1152</v>
      </c>
      <c r="B1153">
        <f>VLOOKUP(PREVIOS!C1153,ALUMNOS!A:B,2,FALSE)</f>
        <v>296</v>
      </c>
      <c r="C1153">
        <f>VLOOKUP(PREVIOS!E1153&amp;'TABLA PREVIOS'!H1153,MATERIAS!A:H,7,FALSE)</f>
        <v>290</v>
      </c>
      <c r="D1153">
        <f>VLOOKUP(PREVIOS!G1153,CONDICION!A:B,2,FALSE)</f>
        <v>1</v>
      </c>
      <c r="E1153">
        <f>PREVIOS!AG1153</f>
        <v>1</v>
      </c>
      <c r="F1153" s="1" t="s">
        <v>534</v>
      </c>
      <c r="G1153" s="1" t="s">
        <v>534</v>
      </c>
      <c r="H1153">
        <f>VLOOKUP(PREVIOS!F1153&amp;VLOOKUP(PREVIOS!I1153,PLAN!A:B,2,FALSE),CURSO!A:D,4,FALSE)</f>
        <v>22</v>
      </c>
      <c r="I1153">
        <f>VLOOKUP(PREVIOS!H1153,CICLO!A:B,2,FALSE)</f>
        <v>56</v>
      </c>
      <c r="J1153">
        <f>VLOOKUP(PREVIOS!I1153,PLAN!A:B,2,FALSE)</f>
        <v>6</v>
      </c>
    </row>
    <row r="1154" spans="1:10" x14ac:dyDescent="0.25">
      <c r="A1154">
        <v>1153</v>
      </c>
      <c r="B1154">
        <f>VLOOKUP(PREVIOS!C1154,ALUMNOS!A:B,2,FALSE)</f>
        <v>325</v>
      </c>
      <c r="C1154">
        <f>VLOOKUP(PREVIOS!E1154&amp;'TABLA PREVIOS'!H1154,MATERIAS!A:H,7,FALSE)</f>
        <v>290</v>
      </c>
      <c r="D1154">
        <f>VLOOKUP(PREVIOS!G1154,CONDICION!A:B,2,FALSE)</f>
        <v>1</v>
      </c>
      <c r="E1154">
        <f>PREVIOS!AG1154</f>
        <v>7</v>
      </c>
      <c r="F1154" s="1" t="s">
        <v>534</v>
      </c>
      <c r="G1154" s="1" t="s">
        <v>534</v>
      </c>
      <c r="H1154">
        <f>VLOOKUP(PREVIOS!F1154&amp;VLOOKUP(PREVIOS!I1154,PLAN!A:B,2,FALSE),CURSO!A:D,4,FALSE)</f>
        <v>22</v>
      </c>
      <c r="I1154">
        <f>VLOOKUP(PREVIOS!H1154,CICLO!A:B,2,FALSE)</f>
        <v>56</v>
      </c>
      <c r="J1154">
        <f>VLOOKUP(PREVIOS!I1154,PLAN!A:B,2,FALSE)</f>
        <v>6</v>
      </c>
    </row>
    <row r="1155" spans="1:10" x14ac:dyDescent="0.25">
      <c r="A1155">
        <v>1154</v>
      </c>
      <c r="B1155">
        <f>VLOOKUP(PREVIOS!C1155,ALUMNOS!A:B,2,FALSE)</f>
        <v>349</v>
      </c>
      <c r="C1155">
        <f>VLOOKUP(PREVIOS!E1155&amp;'TABLA PREVIOS'!H1155,MATERIAS!A:H,7,FALSE)</f>
        <v>240</v>
      </c>
      <c r="D1155">
        <f>VLOOKUP(PREVIOS!G1155,CONDICION!A:B,2,FALSE)</f>
        <v>1</v>
      </c>
      <c r="E1155">
        <f>PREVIOS!AG1155</f>
        <v>1</v>
      </c>
      <c r="F1155" s="1" t="s">
        <v>534</v>
      </c>
      <c r="G1155" s="1" t="s">
        <v>534</v>
      </c>
      <c r="H1155">
        <f>VLOOKUP(PREVIOS!F1155&amp;VLOOKUP(PREVIOS!I1155,PLAN!A:B,2,FALSE),CURSO!A:D,4,FALSE)</f>
        <v>19</v>
      </c>
      <c r="I1155">
        <f>VLOOKUP(PREVIOS!H1155,CICLO!A:B,2,FALSE)</f>
        <v>53</v>
      </c>
      <c r="J1155">
        <f>VLOOKUP(PREVIOS!I1155,PLAN!A:B,2,FALSE)</f>
        <v>5</v>
      </c>
    </row>
    <row r="1156" spans="1:10" x14ac:dyDescent="0.25">
      <c r="A1156">
        <v>1155</v>
      </c>
      <c r="B1156">
        <f>VLOOKUP(PREVIOS!C1156,ALUMNOS!A:B,2,FALSE)</f>
        <v>349</v>
      </c>
      <c r="C1156">
        <f>VLOOKUP(PREVIOS!E1156&amp;'TABLA PREVIOS'!H1156,MATERIAS!A:H,7,FALSE)</f>
        <v>252</v>
      </c>
      <c r="D1156">
        <f>VLOOKUP(PREVIOS!G1156,CONDICION!A:B,2,FALSE)</f>
        <v>1</v>
      </c>
      <c r="E1156">
        <f>PREVIOS!AG1156</f>
        <v>1</v>
      </c>
      <c r="F1156" s="1" t="s">
        <v>534</v>
      </c>
      <c r="G1156" s="1" t="s">
        <v>534</v>
      </c>
      <c r="H1156">
        <f>VLOOKUP(PREVIOS!F1156&amp;VLOOKUP(PREVIOS!I1156,PLAN!A:B,2,FALSE),CURSO!A:D,4,FALSE)</f>
        <v>20</v>
      </c>
      <c r="I1156">
        <f>VLOOKUP(PREVIOS!H1156,CICLO!A:B,2,FALSE)</f>
        <v>54</v>
      </c>
      <c r="J1156">
        <f>VLOOKUP(PREVIOS!I1156,PLAN!A:B,2,FALSE)</f>
        <v>6</v>
      </c>
    </row>
    <row r="1157" spans="1:10" x14ac:dyDescent="0.25">
      <c r="A1157">
        <v>1156</v>
      </c>
      <c r="B1157">
        <f>VLOOKUP(PREVIOS!C1157,ALUMNOS!A:B,2,FALSE)</f>
        <v>349</v>
      </c>
      <c r="C1157">
        <f>VLOOKUP(PREVIOS!E1157&amp;'TABLA PREVIOS'!H1157,MATERIAS!A:H,7,FALSE)</f>
        <v>273</v>
      </c>
      <c r="D1157">
        <f>VLOOKUP(PREVIOS!G1157,CONDICION!A:B,2,FALSE)</f>
        <v>1</v>
      </c>
      <c r="E1157">
        <f>PREVIOS!AG1157</f>
        <v>1</v>
      </c>
      <c r="F1157" s="1" t="s">
        <v>534</v>
      </c>
      <c r="G1157" s="1" t="s">
        <v>534</v>
      </c>
      <c r="H1157">
        <f>VLOOKUP(PREVIOS!F1157&amp;VLOOKUP(PREVIOS!I1157,PLAN!A:B,2,FALSE),CURSO!A:D,4,FALSE)</f>
        <v>21</v>
      </c>
      <c r="I1157">
        <f>VLOOKUP(PREVIOS!H1157,CICLO!A:B,2,FALSE)</f>
        <v>55</v>
      </c>
      <c r="J1157">
        <f>VLOOKUP(PREVIOS!I1157,PLAN!A:B,2,FALSE)</f>
        <v>6</v>
      </c>
    </row>
    <row r="1158" spans="1:10" x14ac:dyDescent="0.25">
      <c r="A1158">
        <v>1157</v>
      </c>
      <c r="B1158">
        <f>VLOOKUP(PREVIOS!C1158,ALUMNOS!A:B,2,FALSE)</f>
        <v>349</v>
      </c>
      <c r="C1158">
        <f>VLOOKUP(PREVIOS!E1158&amp;'TABLA PREVIOS'!H1158,MATERIAS!A:H,7,FALSE)</f>
        <v>281</v>
      </c>
      <c r="D1158">
        <f>VLOOKUP(PREVIOS!G1158,CONDICION!A:B,2,FALSE)</f>
        <v>1</v>
      </c>
      <c r="E1158">
        <f>PREVIOS!AG1158</f>
        <v>1</v>
      </c>
      <c r="F1158" s="1" t="s">
        <v>534</v>
      </c>
      <c r="G1158" s="1" t="s">
        <v>534</v>
      </c>
      <c r="H1158">
        <f>VLOOKUP(PREVIOS!F1158&amp;VLOOKUP(PREVIOS!I1158,PLAN!A:B,2,FALSE),CURSO!A:D,4,FALSE)</f>
        <v>22</v>
      </c>
      <c r="I1158">
        <f>VLOOKUP(PREVIOS!H1158,CICLO!A:B,2,FALSE)</f>
        <v>56</v>
      </c>
      <c r="J1158">
        <f>VLOOKUP(PREVIOS!I1158,PLAN!A:B,2,FALSE)</f>
        <v>6</v>
      </c>
    </row>
    <row r="1159" spans="1:10" x14ac:dyDescent="0.25">
      <c r="A1159">
        <v>1158</v>
      </c>
      <c r="B1159">
        <f>VLOOKUP(PREVIOS!C1159,ALUMNOS!A:B,2,FALSE)</f>
        <v>349</v>
      </c>
      <c r="C1159">
        <f>VLOOKUP(PREVIOS!E1159&amp;'TABLA PREVIOS'!H1159,MATERIAS!A:H,7,FALSE)</f>
        <v>290</v>
      </c>
      <c r="D1159">
        <f>VLOOKUP(PREVIOS!G1159,CONDICION!A:B,2,FALSE)</f>
        <v>1</v>
      </c>
      <c r="E1159">
        <f>PREVIOS!AG1159</f>
        <v>1</v>
      </c>
      <c r="F1159" s="1" t="s">
        <v>534</v>
      </c>
      <c r="G1159" s="1" t="s">
        <v>534</v>
      </c>
      <c r="H1159">
        <f>VLOOKUP(PREVIOS!F1159&amp;VLOOKUP(PREVIOS!I1159,PLAN!A:B,2,FALSE),CURSO!A:D,4,FALSE)</f>
        <v>22</v>
      </c>
      <c r="I1159">
        <f>VLOOKUP(PREVIOS!H1159,CICLO!A:B,2,FALSE)</f>
        <v>56</v>
      </c>
      <c r="J1159">
        <f>VLOOKUP(PREVIOS!I1159,PLAN!A:B,2,FALSE)</f>
        <v>6</v>
      </c>
    </row>
    <row r="1160" spans="1:10" x14ac:dyDescent="0.25">
      <c r="A1160">
        <v>1159</v>
      </c>
      <c r="B1160">
        <f>VLOOKUP(PREVIOS!C1160,ALUMNOS!A:B,2,FALSE)</f>
        <v>403</v>
      </c>
      <c r="C1160">
        <f>VLOOKUP(PREVIOS!E1160&amp;'TABLA PREVIOS'!H1160,MATERIAS!A:H,7,FALSE)</f>
        <v>260</v>
      </c>
      <c r="D1160">
        <f>VLOOKUP(PREVIOS!G1160,CONDICION!A:B,2,FALSE)</f>
        <v>2</v>
      </c>
      <c r="E1160">
        <f>PREVIOS!AG1160</f>
        <v>1</v>
      </c>
      <c r="F1160" s="1" t="s">
        <v>534</v>
      </c>
      <c r="G1160" s="1" t="s">
        <v>534</v>
      </c>
      <c r="H1160">
        <f>VLOOKUP(PREVIOS!F1160&amp;VLOOKUP(PREVIOS!I1160,PLAN!A:B,2,FALSE),CURSO!A:D,4,FALSE)</f>
        <v>20</v>
      </c>
      <c r="I1160">
        <f>VLOOKUP(PREVIOS!H1160,CICLO!A:B,2,FALSE)</f>
        <v>56</v>
      </c>
      <c r="J1160">
        <f>VLOOKUP(PREVIOS!I1160,PLAN!A:B,2,FALSE)</f>
        <v>6</v>
      </c>
    </row>
    <row r="1161" spans="1:10" x14ac:dyDescent="0.25">
      <c r="A1161">
        <v>1160</v>
      </c>
      <c r="B1161">
        <f>VLOOKUP(PREVIOS!C1161,ALUMNOS!A:B,2,FALSE)</f>
        <v>448</v>
      </c>
      <c r="C1161">
        <f>VLOOKUP(PREVIOS!E1161&amp;'TABLA PREVIOS'!H1161,MATERIAS!A:H,7,FALSE)</f>
        <v>273</v>
      </c>
      <c r="D1161">
        <f>VLOOKUP(PREVIOS!G1161,CONDICION!A:B,2,FALSE)</f>
        <v>1</v>
      </c>
      <c r="E1161">
        <f>PREVIOS!AG1161</f>
        <v>1</v>
      </c>
      <c r="F1161" s="1" t="s">
        <v>534</v>
      </c>
      <c r="G1161" s="1" t="s">
        <v>534</v>
      </c>
      <c r="H1161">
        <f>VLOOKUP(PREVIOS!F1161&amp;VLOOKUP(PREVIOS!I1161,PLAN!A:B,2,FALSE),CURSO!A:D,4,FALSE)</f>
        <v>21</v>
      </c>
      <c r="I1161">
        <f>VLOOKUP(PREVIOS!H1161,CICLO!A:B,2,FALSE)</f>
        <v>55</v>
      </c>
      <c r="J1161">
        <f>VLOOKUP(PREVIOS!I1161,PLAN!A:B,2,FALSE)</f>
        <v>6</v>
      </c>
    </row>
    <row r="1162" spans="1:10" x14ac:dyDescent="0.25">
      <c r="A1162">
        <v>1161</v>
      </c>
      <c r="B1162">
        <f>VLOOKUP(PREVIOS!C1162,ALUMNOS!A:B,2,FALSE)</f>
        <v>448</v>
      </c>
      <c r="C1162">
        <f>VLOOKUP(PREVIOS!E1162&amp;'TABLA PREVIOS'!H1162,MATERIAS!A:H,7,FALSE)</f>
        <v>282</v>
      </c>
      <c r="D1162">
        <f>VLOOKUP(PREVIOS!G1162,CONDICION!A:B,2,FALSE)</f>
        <v>1</v>
      </c>
      <c r="E1162">
        <f>PREVIOS!AG1162</f>
        <v>1</v>
      </c>
      <c r="F1162" s="1" t="s">
        <v>534</v>
      </c>
      <c r="G1162" s="1" t="s">
        <v>534</v>
      </c>
      <c r="H1162">
        <f>VLOOKUP(PREVIOS!F1162&amp;VLOOKUP(PREVIOS!I1162,PLAN!A:B,2,FALSE),CURSO!A:D,4,FALSE)</f>
        <v>22</v>
      </c>
      <c r="I1162">
        <f>VLOOKUP(PREVIOS!H1162,CICLO!A:B,2,FALSE)</f>
        <v>56</v>
      </c>
      <c r="J1162">
        <f>VLOOKUP(PREVIOS!I1162,PLAN!A:B,2,FALSE)</f>
        <v>6</v>
      </c>
    </row>
    <row r="1163" spans="1:10" x14ac:dyDescent="0.25">
      <c r="A1163">
        <v>1162</v>
      </c>
      <c r="B1163">
        <f>VLOOKUP(PREVIOS!C1163,ALUMNOS!A:B,2,FALSE)</f>
        <v>448</v>
      </c>
      <c r="C1163">
        <f>VLOOKUP(PREVIOS!E1163&amp;'TABLA PREVIOS'!H1163,MATERIAS!A:H,7,FALSE)</f>
        <v>281</v>
      </c>
      <c r="D1163">
        <f>VLOOKUP(PREVIOS!G1163,CONDICION!A:B,2,FALSE)</f>
        <v>1</v>
      </c>
      <c r="E1163">
        <f>PREVIOS!AG1163</f>
        <v>1</v>
      </c>
      <c r="F1163" s="1" t="s">
        <v>534</v>
      </c>
      <c r="G1163" s="1" t="s">
        <v>534</v>
      </c>
      <c r="H1163">
        <f>VLOOKUP(PREVIOS!F1163&amp;VLOOKUP(PREVIOS!I1163,PLAN!A:B,2,FALSE),CURSO!A:D,4,FALSE)</f>
        <v>22</v>
      </c>
      <c r="I1163">
        <f>VLOOKUP(PREVIOS!H1163,CICLO!A:B,2,FALSE)</f>
        <v>56</v>
      </c>
      <c r="J1163">
        <f>VLOOKUP(PREVIOS!I1163,PLAN!A:B,2,FALSE)</f>
        <v>6</v>
      </c>
    </row>
    <row r="1164" spans="1:10" x14ac:dyDescent="0.25">
      <c r="A1164">
        <v>1163</v>
      </c>
      <c r="B1164">
        <f>VLOOKUP(PREVIOS!C1164,ALUMNOS!A:B,2,FALSE)</f>
        <v>448</v>
      </c>
      <c r="C1164">
        <f>VLOOKUP(PREVIOS!E1164&amp;'TABLA PREVIOS'!H1164,MATERIAS!A:H,7,FALSE)</f>
        <v>290</v>
      </c>
      <c r="D1164">
        <f>VLOOKUP(PREVIOS!G1164,CONDICION!A:B,2,FALSE)</f>
        <v>1</v>
      </c>
      <c r="E1164">
        <f>PREVIOS!AG1164</f>
        <v>1</v>
      </c>
      <c r="F1164" s="1" t="s">
        <v>534</v>
      </c>
      <c r="G1164" s="1" t="s">
        <v>534</v>
      </c>
      <c r="H1164">
        <f>VLOOKUP(PREVIOS!F1164&amp;VLOOKUP(PREVIOS!I1164,PLAN!A:B,2,FALSE),CURSO!A:D,4,FALSE)</f>
        <v>22</v>
      </c>
      <c r="I1164">
        <f>VLOOKUP(PREVIOS!H1164,CICLO!A:B,2,FALSE)</f>
        <v>56</v>
      </c>
      <c r="J1164">
        <f>VLOOKUP(PREVIOS!I1164,PLAN!A:B,2,FALSE)</f>
        <v>6</v>
      </c>
    </row>
    <row r="1165" spans="1:10" x14ac:dyDescent="0.25">
      <c r="A1165">
        <v>1164</v>
      </c>
      <c r="B1165">
        <f>VLOOKUP(PREVIOS!C1165,ALUMNOS!A:B,2,FALSE)</f>
        <v>628</v>
      </c>
      <c r="C1165">
        <f>VLOOKUP(PREVIOS!E1165&amp;'TABLA PREVIOS'!H1165,MATERIAS!A:H,7,FALSE)</f>
        <v>240</v>
      </c>
      <c r="D1165">
        <f>VLOOKUP(PREVIOS!G1165,CONDICION!A:B,2,FALSE)</f>
        <v>1</v>
      </c>
      <c r="E1165">
        <f>PREVIOS!AG1165</f>
        <v>1</v>
      </c>
      <c r="F1165" s="1" t="s">
        <v>534</v>
      </c>
      <c r="G1165" s="1" t="s">
        <v>534</v>
      </c>
      <c r="H1165">
        <f>VLOOKUP(PREVIOS!F1165&amp;VLOOKUP(PREVIOS!I1165,PLAN!A:B,2,FALSE),CURSO!A:D,4,FALSE)</f>
        <v>19</v>
      </c>
      <c r="I1165">
        <f>VLOOKUP(PREVIOS!H1165,CICLO!A:B,2,FALSE)</f>
        <v>53</v>
      </c>
      <c r="J1165">
        <f>VLOOKUP(PREVIOS!I1165,PLAN!A:B,2,FALSE)</f>
        <v>5</v>
      </c>
    </row>
    <row r="1166" spans="1:10" x14ac:dyDescent="0.25">
      <c r="A1166">
        <v>1165</v>
      </c>
      <c r="B1166">
        <f>VLOOKUP(PREVIOS!C1166,ALUMNOS!A:B,2,FALSE)</f>
        <v>628</v>
      </c>
      <c r="C1166">
        <f>VLOOKUP(PREVIOS!E1166&amp;'TABLA PREVIOS'!H1166,MATERIAS!A:H,7,FALSE)</f>
        <v>252</v>
      </c>
      <c r="D1166">
        <f>VLOOKUP(PREVIOS!G1166,CONDICION!A:B,2,FALSE)</f>
        <v>1</v>
      </c>
      <c r="E1166">
        <f>PREVIOS!AG1166</f>
        <v>1</v>
      </c>
      <c r="F1166" s="1" t="s">
        <v>534</v>
      </c>
      <c r="G1166" s="1" t="s">
        <v>534</v>
      </c>
      <c r="H1166">
        <f>VLOOKUP(PREVIOS!F1166&amp;VLOOKUP(PREVIOS!I1166,PLAN!A:B,2,FALSE),CURSO!A:D,4,FALSE)</f>
        <v>20</v>
      </c>
      <c r="I1166">
        <f>VLOOKUP(PREVIOS!H1166,CICLO!A:B,2,FALSE)</f>
        <v>54</v>
      </c>
      <c r="J1166">
        <f>VLOOKUP(PREVIOS!I1166,PLAN!A:B,2,FALSE)</f>
        <v>6</v>
      </c>
    </row>
    <row r="1167" spans="1:10" x14ac:dyDescent="0.25">
      <c r="A1167">
        <v>1166</v>
      </c>
      <c r="B1167">
        <f>VLOOKUP(PREVIOS!C1167,ALUMNOS!A:B,2,FALSE)</f>
        <v>628</v>
      </c>
      <c r="C1167">
        <f>VLOOKUP(PREVIOS!E1167&amp;'TABLA PREVIOS'!H1167,MATERIAS!A:H,7,FALSE)</f>
        <v>265</v>
      </c>
      <c r="D1167">
        <f>VLOOKUP(PREVIOS!G1167,CONDICION!A:B,2,FALSE)</f>
        <v>1</v>
      </c>
      <c r="E1167">
        <f>PREVIOS!AG1167</f>
        <v>1</v>
      </c>
      <c r="F1167" s="1" t="s">
        <v>534</v>
      </c>
      <c r="G1167" s="1" t="s">
        <v>534</v>
      </c>
      <c r="H1167">
        <f>VLOOKUP(PREVIOS!F1167&amp;VLOOKUP(PREVIOS!I1167,PLAN!A:B,2,FALSE),CURSO!A:D,4,FALSE)</f>
        <v>21</v>
      </c>
      <c r="I1167">
        <f>VLOOKUP(PREVIOS!H1167,CICLO!A:B,2,FALSE)</f>
        <v>55</v>
      </c>
      <c r="J1167">
        <f>VLOOKUP(PREVIOS!I1167,PLAN!A:B,2,FALSE)</f>
        <v>6</v>
      </c>
    </row>
    <row r="1168" spans="1:10" x14ac:dyDescent="0.25">
      <c r="A1168">
        <v>1167</v>
      </c>
      <c r="B1168">
        <f>VLOOKUP(PREVIOS!C1168,ALUMNOS!A:B,2,FALSE)</f>
        <v>628</v>
      </c>
      <c r="C1168">
        <f>VLOOKUP(PREVIOS!E1168&amp;'TABLA PREVIOS'!H1168,MATERIAS!A:H,7,FALSE)</f>
        <v>281</v>
      </c>
      <c r="D1168">
        <f>VLOOKUP(PREVIOS!G1168,CONDICION!A:B,2,FALSE)</f>
        <v>1</v>
      </c>
      <c r="E1168">
        <f>PREVIOS!AG1168</f>
        <v>1</v>
      </c>
      <c r="F1168" s="1" t="s">
        <v>534</v>
      </c>
      <c r="G1168" s="1" t="s">
        <v>534</v>
      </c>
      <c r="H1168">
        <f>VLOOKUP(PREVIOS!F1168&amp;VLOOKUP(PREVIOS!I1168,PLAN!A:B,2,FALSE),CURSO!A:D,4,FALSE)</f>
        <v>22</v>
      </c>
      <c r="I1168">
        <f>VLOOKUP(PREVIOS!H1168,CICLO!A:B,2,FALSE)</f>
        <v>56</v>
      </c>
      <c r="J1168">
        <f>VLOOKUP(PREVIOS!I1168,PLAN!A:B,2,FALSE)</f>
        <v>6</v>
      </c>
    </row>
    <row r="1169" spans="1:10" x14ac:dyDescent="0.25">
      <c r="A1169">
        <v>1168</v>
      </c>
      <c r="B1169">
        <f>VLOOKUP(PREVIOS!C1169,ALUMNOS!A:B,2,FALSE)</f>
        <v>628</v>
      </c>
      <c r="C1169">
        <f>VLOOKUP(PREVIOS!E1169&amp;'TABLA PREVIOS'!H1169,MATERIAS!A:H,7,FALSE)</f>
        <v>290</v>
      </c>
      <c r="D1169">
        <f>VLOOKUP(PREVIOS!G1169,CONDICION!A:B,2,FALSE)</f>
        <v>1</v>
      </c>
      <c r="E1169">
        <f>PREVIOS!AG1169</f>
        <v>1</v>
      </c>
      <c r="F1169" s="1" t="s">
        <v>534</v>
      </c>
      <c r="G1169" s="1" t="s">
        <v>534</v>
      </c>
      <c r="H1169">
        <f>VLOOKUP(PREVIOS!F1169&amp;VLOOKUP(PREVIOS!I1169,PLAN!A:B,2,FALSE),CURSO!A:D,4,FALSE)</f>
        <v>22</v>
      </c>
      <c r="I1169">
        <f>VLOOKUP(PREVIOS!H1169,CICLO!A:B,2,FALSE)</f>
        <v>56</v>
      </c>
      <c r="J1169">
        <f>VLOOKUP(PREVIOS!I1169,PLAN!A:B,2,FALSE)</f>
        <v>6</v>
      </c>
    </row>
    <row r="1170" spans="1:10" x14ac:dyDescent="0.25">
      <c r="A1170">
        <v>1169</v>
      </c>
      <c r="B1170">
        <f>VLOOKUP(PREVIOS!C1170,ALUMNOS!A:B,2,FALSE)</f>
        <v>760</v>
      </c>
      <c r="C1170">
        <f>VLOOKUP(PREVIOS!E1170&amp;'TABLA PREVIOS'!H1170,MATERIAS!A:H,7,FALSE)</f>
        <v>268</v>
      </c>
      <c r="D1170">
        <f>VLOOKUP(PREVIOS!G1170,CONDICION!A:B,2,FALSE)</f>
        <v>1</v>
      </c>
      <c r="E1170">
        <f>PREVIOS!AG1170</f>
        <v>1</v>
      </c>
      <c r="F1170" s="1" t="s">
        <v>534</v>
      </c>
      <c r="G1170" s="1" t="s">
        <v>534</v>
      </c>
      <c r="H1170">
        <f>VLOOKUP(PREVIOS!F1170&amp;VLOOKUP(PREVIOS!I1170,PLAN!A:B,2,FALSE),CURSO!A:D,4,FALSE)</f>
        <v>21</v>
      </c>
      <c r="I1170">
        <f>VLOOKUP(PREVIOS!H1170,CICLO!A:B,2,FALSE)</f>
        <v>55</v>
      </c>
      <c r="J1170">
        <f>VLOOKUP(PREVIOS!I1170,PLAN!A:B,2,FALSE)</f>
        <v>6</v>
      </c>
    </row>
    <row r="1171" spans="1:10" x14ac:dyDescent="0.25">
      <c r="A1171">
        <v>1170</v>
      </c>
      <c r="B1171">
        <f>VLOOKUP(PREVIOS!C1171,ALUMNOS!A:B,2,FALSE)</f>
        <v>760</v>
      </c>
      <c r="C1171">
        <f>VLOOKUP(PREVIOS!E1171&amp;'TABLA PREVIOS'!H1171,MATERIAS!A:H,7,FALSE)</f>
        <v>273</v>
      </c>
      <c r="D1171">
        <f>VLOOKUP(PREVIOS!G1171,CONDICION!A:B,2,FALSE)</f>
        <v>1</v>
      </c>
      <c r="E1171">
        <f>PREVIOS!AG1171</f>
        <v>1</v>
      </c>
      <c r="F1171" s="1" t="s">
        <v>534</v>
      </c>
      <c r="G1171" s="1" t="s">
        <v>534</v>
      </c>
      <c r="H1171">
        <f>VLOOKUP(PREVIOS!F1171&amp;VLOOKUP(PREVIOS!I1171,PLAN!A:B,2,FALSE),CURSO!A:D,4,FALSE)</f>
        <v>21</v>
      </c>
      <c r="I1171">
        <f>VLOOKUP(PREVIOS!H1171,CICLO!A:B,2,FALSE)</f>
        <v>55</v>
      </c>
      <c r="J1171">
        <f>VLOOKUP(PREVIOS!I1171,PLAN!A:B,2,FALSE)</f>
        <v>6</v>
      </c>
    </row>
    <row r="1172" spans="1:10" x14ac:dyDescent="0.25">
      <c r="A1172">
        <v>1171</v>
      </c>
      <c r="B1172">
        <f>VLOOKUP(PREVIOS!C1172,ALUMNOS!A:B,2,FALSE)</f>
        <v>760</v>
      </c>
      <c r="C1172">
        <f>VLOOKUP(PREVIOS!E1172&amp;'TABLA PREVIOS'!H1172,MATERIAS!A:H,7,FALSE)</f>
        <v>282</v>
      </c>
      <c r="D1172">
        <f>VLOOKUP(PREVIOS!G1172,CONDICION!A:B,2,FALSE)</f>
        <v>1</v>
      </c>
      <c r="E1172">
        <f>PREVIOS!AG1172</f>
        <v>1</v>
      </c>
      <c r="F1172" s="1" t="s">
        <v>534</v>
      </c>
      <c r="G1172" s="1" t="s">
        <v>534</v>
      </c>
      <c r="H1172">
        <f>VLOOKUP(PREVIOS!F1172&amp;VLOOKUP(PREVIOS!I1172,PLAN!A:B,2,FALSE),CURSO!A:D,4,FALSE)</f>
        <v>22</v>
      </c>
      <c r="I1172">
        <f>VLOOKUP(PREVIOS!H1172,CICLO!A:B,2,FALSE)</f>
        <v>56</v>
      </c>
      <c r="J1172">
        <f>VLOOKUP(PREVIOS!I1172,PLAN!A:B,2,FALSE)</f>
        <v>6</v>
      </c>
    </row>
    <row r="1173" spans="1:10" x14ac:dyDescent="0.25">
      <c r="A1173">
        <v>1172</v>
      </c>
      <c r="B1173">
        <f>VLOOKUP(PREVIOS!C1173,ALUMNOS!A:B,2,FALSE)</f>
        <v>760</v>
      </c>
      <c r="C1173">
        <f>VLOOKUP(PREVIOS!E1173&amp;'TABLA PREVIOS'!H1173,MATERIAS!A:H,7,FALSE)</f>
        <v>281</v>
      </c>
      <c r="D1173">
        <f>VLOOKUP(PREVIOS!G1173,CONDICION!A:B,2,FALSE)</f>
        <v>1</v>
      </c>
      <c r="E1173">
        <f>PREVIOS!AG1173</f>
        <v>1</v>
      </c>
      <c r="F1173" s="1" t="s">
        <v>534</v>
      </c>
      <c r="G1173" s="1" t="s">
        <v>534</v>
      </c>
      <c r="H1173">
        <f>VLOOKUP(PREVIOS!F1173&amp;VLOOKUP(PREVIOS!I1173,PLAN!A:B,2,FALSE),CURSO!A:D,4,FALSE)</f>
        <v>22</v>
      </c>
      <c r="I1173">
        <f>VLOOKUP(PREVIOS!H1173,CICLO!A:B,2,FALSE)</f>
        <v>56</v>
      </c>
      <c r="J1173">
        <f>VLOOKUP(PREVIOS!I1173,PLAN!A:B,2,FALSE)</f>
        <v>6</v>
      </c>
    </row>
    <row r="1174" spans="1:10" x14ac:dyDescent="0.25">
      <c r="A1174">
        <v>1173</v>
      </c>
      <c r="B1174">
        <f>VLOOKUP(PREVIOS!C1174,ALUMNOS!A:B,2,FALSE)</f>
        <v>760</v>
      </c>
      <c r="C1174">
        <f>VLOOKUP(PREVIOS!E1174&amp;'TABLA PREVIOS'!H1174,MATERIAS!A:H,7,FALSE)</f>
        <v>290</v>
      </c>
      <c r="D1174">
        <f>VLOOKUP(PREVIOS!G1174,CONDICION!A:B,2,FALSE)</f>
        <v>1</v>
      </c>
      <c r="E1174">
        <f>PREVIOS!AG1174</f>
        <v>1</v>
      </c>
      <c r="F1174" s="1" t="s">
        <v>534</v>
      </c>
      <c r="G1174" s="1" t="s">
        <v>534</v>
      </c>
      <c r="H1174">
        <f>VLOOKUP(PREVIOS!F1174&amp;VLOOKUP(PREVIOS!I1174,PLAN!A:B,2,FALSE),CURSO!A:D,4,FALSE)</f>
        <v>22</v>
      </c>
      <c r="I1174">
        <f>VLOOKUP(PREVIOS!H1174,CICLO!A:B,2,FALSE)</f>
        <v>56</v>
      </c>
      <c r="J1174">
        <f>VLOOKUP(PREVIOS!I1174,PLAN!A:B,2,FALSE)</f>
        <v>6</v>
      </c>
    </row>
    <row r="1175" spans="1:10" x14ac:dyDescent="0.25">
      <c r="A1175">
        <v>1174</v>
      </c>
      <c r="B1175">
        <f>VLOOKUP(PREVIOS!C1175,ALUMNOS!A:B,2,FALSE)</f>
        <v>3</v>
      </c>
      <c r="C1175">
        <f>VLOOKUP(PREVIOS!E1175&amp;'TABLA PREVIOS'!H1175,MATERIAS!A:H,7,FALSE)</f>
        <v>219</v>
      </c>
      <c r="D1175">
        <f>VLOOKUP(PREVIOS!G1175,CONDICION!A:B,2,FALSE)</f>
        <v>1</v>
      </c>
      <c r="E1175">
        <f>PREVIOS!AG1175</f>
        <v>1</v>
      </c>
      <c r="F1175" s="1" t="s">
        <v>534</v>
      </c>
      <c r="G1175" s="1" t="s">
        <v>534</v>
      </c>
      <c r="H1175">
        <f>VLOOKUP(PREVIOS!F1175&amp;VLOOKUP(PREVIOS!I1175,PLAN!A:B,2,FALSE),CURSO!A:D,4,FALSE)</f>
        <v>17</v>
      </c>
      <c r="I1175">
        <f>VLOOKUP(PREVIOS!H1175,CICLO!A:B,2,FALSE)</f>
        <v>51</v>
      </c>
      <c r="J1175">
        <f>VLOOKUP(PREVIOS!I1175,PLAN!A:B,2,FALSE)</f>
        <v>5</v>
      </c>
    </row>
    <row r="1176" spans="1:10" x14ac:dyDescent="0.25">
      <c r="A1176">
        <v>1175</v>
      </c>
      <c r="B1176">
        <f>VLOOKUP(PREVIOS!C1176,ALUMNOS!A:B,2,FALSE)</f>
        <v>3</v>
      </c>
      <c r="C1176">
        <f>VLOOKUP(PREVIOS!E1176&amp;'TABLA PREVIOS'!H1176,MATERIAS!A:H,7,FALSE)</f>
        <v>233</v>
      </c>
      <c r="D1176">
        <f>VLOOKUP(PREVIOS!G1176,CONDICION!A:B,2,FALSE)</f>
        <v>1</v>
      </c>
      <c r="E1176">
        <f>PREVIOS!AG1176</f>
        <v>1</v>
      </c>
      <c r="F1176" s="1" t="s">
        <v>534</v>
      </c>
      <c r="G1176" s="1" t="s">
        <v>534</v>
      </c>
      <c r="H1176">
        <f>VLOOKUP(PREVIOS!F1176&amp;VLOOKUP(PREVIOS!I1176,PLAN!A:B,2,FALSE),CURSO!A:D,4,FALSE)</f>
        <v>18</v>
      </c>
      <c r="I1176">
        <f>VLOOKUP(PREVIOS!H1176,CICLO!A:B,2,FALSE)</f>
        <v>52</v>
      </c>
      <c r="J1176">
        <f>VLOOKUP(PREVIOS!I1176,PLAN!A:B,2,FALSE)</f>
        <v>5</v>
      </c>
    </row>
    <row r="1177" spans="1:10" x14ac:dyDescent="0.25">
      <c r="A1177">
        <v>1176</v>
      </c>
      <c r="B1177">
        <f>VLOOKUP(PREVIOS!C1177,ALUMNOS!A:B,2,FALSE)</f>
        <v>3</v>
      </c>
      <c r="C1177">
        <f>VLOOKUP(PREVIOS!E1177&amp;'TABLA PREVIOS'!H1177,MATERIAS!A:H,7,FALSE)</f>
        <v>240</v>
      </c>
      <c r="D1177">
        <f>VLOOKUP(PREVIOS!G1177,CONDICION!A:B,2,FALSE)</f>
        <v>1</v>
      </c>
      <c r="E1177">
        <f>PREVIOS!AG1177</f>
        <v>1</v>
      </c>
      <c r="F1177" s="1" t="s">
        <v>534</v>
      </c>
      <c r="G1177" s="1" t="s">
        <v>534</v>
      </c>
      <c r="H1177">
        <f>VLOOKUP(PREVIOS!F1177&amp;VLOOKUP(PREVIOS!I1177,PLAN!A:B,2,FALSE),CURSO!A:D,4,FALSE)</f>
        <v>19</v>
      </c>
      <c r="I1177">
        <f>VLOOKUP(PREVIOS!H1177,CICLO!A:B,2,FALSE)</f>
        <v>53</v>
      </c>
      <c r="J1177">
        <f>VLOOKUP(PREVIOS!I1177,PLAN!A:B,2,FALSE)</f>
        <v>5</v>
      </c>
    </row>
    <row r="1178" spans="1:10" x14ac:dyDescent="0.25">
      <c r="A1178">
        <v>1177</v>
      </c>
      <c r="B1178">
        <f>VLOOKUP(PREVIOS!C1178,ALUMNOS!A:B,2,FALSE)</f>
        <v>2</v>
      </c>
      <c r="C1178">
        <f>VLOOKUP(PREVIOS!E1178&amp;'TABLA PREVIOS'!H1178,MATERIAS!A:H,7,FALSE)</f>
        <v>221</v>
      </c>
      <c r="D1178">
        <f>VLOOKUP(PREVIOS!G1178,CONDICION!A:B,2,FALSE)</f>
        <v>1</v>
      </c>
      <c r="E1178">
        <f>PREVIOS!AG1178</f>
        <v>1</v>
      </c>
      <c r="F1178" s="1" t="s">
        <v>534</v>
      </c>
      <c r="G1178" s="1" t="s">
        <v>534</v>
      </c>
      <c r="H1178">
        <f>VLOOKUP(PREVIOS!F1178&amp;VLOOKUP(PREVIOS!I1178,PLAN!A:B,2,FALSE),CURSO!A:D,4,FALSE)</f>
        <v>17</v>
      </c>
      <c r="I1178">
        <f>VLOOKUP(PREVIOS!H1178,CICLO!A:B,2,FALSE)</f>
        <v>54</v>
      </c>
      <c r="J1178">
        <f>VLOOKUP(PREVIOS!I1178,PLAN!A:B,2,FALSE)</f>
        <v>5</v>
      </c>
    </row>
    <row r="1179" spans="1:10" x14ac:dyDescent="0.25">
      <c r="A1179">
        <v>1178</v>
      </c>
      <c r="B1179">
        <f>VLOOKUP(PREVIOS!C1179,ALUMNOS!A:B,2,FALSE)</f>
        <v>2</v>
      </c>
      <c r="C1179">
        <f>VLOOKUP(PREVIOS!E1179&amp;'TABLA PREVIOS'!H1179,MATERIAS!A:H,7,FALSE)</f>
        <v>222</v>
      </c>
      <c r="D1179">
        <f>VLOOKUP(PREVIOS!G1179,CONDICION!A:B,2,FALSE)</f>
        <v>1</v>
      </c>
      <c r="E1179">
        <f>PREVIOS!AG1179</f>
        <v>1</v>
      </c>
      <c r="F1179" s="1" t="s">
        <v>534</v>
      </c>
      <c r="G1179" s="1" t="s">
        <v>534</v>
      </c>
      <c r="H1179">
        <f>VLOOKUP(PREVIOS!F1179&amp;VLOOKUP(PREVIOS!I1179,PLAN!A:B,2,FALSE),CURSO!A:D,4,FALSE)</f>
        <v>17</v>
      </c>
      <c r="I1179">
        <f>VLOOKUP(PREVIOS!H1179,CICLO!A:B,2,FALSE)</f>
        <v>54</v>
      </c>
      <c r="J1179">
        <f>VLOOKUP(PREVIOS!I1179,PLAN!A:B,2,FALSE)</f>
        <v>5</v>
      </c>
    </row>
    <row r="1180" spans="1:10" x14ac:dyDescent="0.25">
      <c r="A1180">
        <v>1179</v>
      </c>
      <c r="B1180">
        <f>VLOOKUP(PREVIOS!C1180,ALUMNOS!A:B,2,FALSE)</f>
        <v>12</v>
      </c>
      <c r="C1180">
        <f>VLOOKUP(PREVIOS!E1180&amp;'TABLA PREVIOS'!H1180,MATERIAS!A:H,7,FALSE)</f>
        <v>222</v>
      </c>
      <c r="D1180">
        <f>VLOOKUP(PREVIOS!G1180,CONDICION!A:B,2,FALSE)</f>
        <v>1</v>
      </c>
      <c r="E1180">
        <f>PREVIOS!AG1180</f>
        <v>1</v>
      </c>
      <c r="F1180" s="1" t="s">
        <v>534</v>
      </c>
      <c r="G1180" s="1" t="s">
        <v>534</v>
      </c>
      <c r="H1180">
        <f>VLOOKUP(PREVIOS!F1180&amp;VLOOKUP(PREVIOS!I1180,PLAN!A:B,2,FALSE),CURSO!A:D,4,FALSE)</f>
        <v>17</v>
      </c>
      <c r="I1180">
        <f>VLOOKUP(PREVIOS!H1180,CICLO!A:B,2,FALSE)</f>
        <v>51</v>
      </c>
      <c r="J1180">
        <f>VLOOKUP(PREVIOS!I1180,PLAN!A:B,2,FALSE)</f>
        <v>5</v>
      </c>
    </row>
    <row r="1181" spans="1:10" x14ac:dyDescent="0.25">
      <c r="A1181">
        <v>1180</v>
      </c>
      <c r="B1181">
        <f>VLOOKUP(PREVIOS!C1181,ALUMNOS!A:B,2,FALSE)</f>
        <v>12</v>
      </c>
      <c r="C1181">
        <f>VLOOKUP(PREVIOS!E1181&amp;'TABLA PREVIOS'!H1181,MATERIAS!A:H,7,FALSE)</f>
        <v>239</v>
      </c>
      <c r="D1181">
        <f>VLOOKUP(PREVIOS!G1181,CONDICION!A:B,2,FALSE)</f>
        <v>1</v>
      </c>
      <c r="E1181">
        <f>PREVIOS!AG1181</f>
        <v>1</v>
      </c>
      <c r="F1181" s="1" t="s">
        <v>534</v>
      </c>
      <c r="G1181" s="1" t="s">
        <v>534</v>
      </c>
      <c r="H1181">
        <f>VLOOKUP(PREVIOS!F1181&amp;VLOOKUP(PREVIOS!I1181,PLAN!A:B,2,FALSE),CURSO!A:D,4,FALSE)</f>
        <v>19</v>
      </c>
      <c r="I1181">
        <f>VLOOKUP(PREVIOS!H1181,CICLO!A:B,2,FALSE)</f>
        <v>53</v>
      </c>
      <c r="J1181">
        <f>VLOOKUP(PREVIOS!I1181,PLAN!A:B,2,FALSE)</f>
        <v>5</v>
      </c>
    </row>
    <row r="1182" spans="1:10" x14ac:dyDescent="0.25">
      <c r="A1182">
        <v>1181</v>
      </c>
      <c r="B1182">
        <f>VLOOKUP(PREVIOS!C1182,ALUMNOS!A:B,2,FALSE)</f>
        <v>12</v>
      </c>
      <c r="C1182">
        <f>VLOOKUP(PREVIOS!E1182&amp;'TABLA PREVIOS'!H1182,MATERIAS!A:H,7,FALSE)</f>
        <v>242</v>
      </c>
      <c r="D1182">
        <f>VLOOKUP(PREVIOS!G1182,CONDICION!A:B,2,FALSE)</f>
        <v>1</v>
      </c>
      <c r="E1182">
        <f>PREVIOS!AG1182</f>
        <v>1</v>
      </c>
      <c r="F1182" s="1" t="s">
        <v>534</v>
      </c>
      <c r="G1182" s="1" t="s">
        <v>534</v>
      </c>
      <c r="H1182">
        <f>VLOOKUP(PREVIOS!F1182&amp;VLOOKUP(PREVIOS!I1182,PLAN!A:B,2,FALSE),CURSO!A:D,4,FALSE)</f>
        <v>19</v>
      </c>
      <c r="I1182">
        <f>VLOOKUP(PREVIOS!H1182,CICLO!A:B,2,FALSE)</f>
        <v>53</v>
      </c>
      <c r="J1182">
        <f>VLOOKUP(PREVIOS!I1182,PLAN!A:B,2,FALSE)</f>
        <v>5</v>
      </c>
    </row>
    <row r="1183" spans="1:10" x14ac:dyDescent="0.25">
      <c r="A1183">
        <v>1182</v>
      </c>
      <c r="B1183">
        <f>VLOOKUP(PREVIOS!C1183,ALUMNOS!A:B,2,FALSE)</f>
        <v>18</v>
      </c>
      <c r="C1183">
        <f>VLOOKUP(PREVIOS!E1183&amp;'TABLA PREVIOS'!H1183,MATERIAS!A:H,7,FALSE)</f>
        <v>245</v>
      </c>
      <c r="D1183">
        <f>VLOOKUP(PREVIOS!G1183,CONDICION!A:B,2,FALSE)</f>
        <v>1</v>
      </c>
      <c r="E1183">
        <f>PREVIOS!AG1183</f>
        <v>1</v>
      </c>
      <c r="F1183" s="1" t="s">
        <v>534</v>
      </c>
      <c r="G1183" s="1" t="s">
        <v>534</v>
      </c>
      <c r="H1183">
        <f>VLOOKUP(PREVIOS!F1183&amp;VLOOKUP(PREVIOS!I1183,PLAN!A:B,2,FALSE),CURSO!A:D,4,FALSE)</f>
        <v>19</v>
      </c>
      <c r="I1183">
        <f>VLOOKUP(PREVIOS!H1183,CICLO!A:B,2,FALSE)</f>
        <v>55</v>
      </c>
      <c r="J1183">
        <f>VLOOKUP(PREVIOS!I1183,PLAN!A:B,2,FALSE)</f>
        <v>5</v>
      </c>
    </row>
    <row r="1184" spans="1:10" x14ac:dyDescent="0.25">
      <c r="A1184">
        <v>1183</v>
      </c>
      <c r="B1184">
        <f>VLOOKUP(PREVIOS!C1184,ALUMNOS!A:B,2,FALSE)</f>
        <v>18</v>
      </c>
      <c r="C1184">
        <f>VLOOKUP(PREVIOS!E1184&amp;'TABLA PREVIOS'!H1184,MATERIAS!A:H,7,FALSE)</f>
        <v>239</v>
      </c>
      <c r="D1184">
        <f>VLOOKUP(PREVIOS!G1184,CONDICION!A:B,2,FALSE)</f>
        <v>1</v>
      </c>
      <c r="E1184">
        <f>PREVIOS!AG1184</f>
        <v>1</v>
      </c>
      <c r="F1184" s="1" t="s">
        <v>534</v>
      </c>
      <c r="G1184" s="1" t="s">
        <v>534</v>
      </c>
      <c r="H1184">
        <f>VLOOKUP(PREVIOS!F1184&amp;VLOOKUP(PREVIOS!I1184,PLAN!A:B,2,FALSE),CURSO!A:D,4,FALSE)</f>
        <v>19</v>
      </c>
      <c r="I1184">
        <f>VLOOKUP(PREVIOS!H1184,CICLO!A:B,2,FALSE)</f>
        <v>55</v>
      </c>
      <c r="J1184">
        <f>VLOOKUP(PREVIOS!I1184,PLAN!A:B,2,FALSE)</f>
        <v>5</v>
      </c>
    </row>
    <row r="1185" spans="1:10" x14ac:dyDescent="0.25">
      <c r="A1185">
        <v>1184</v>
      </c>
      <c r="B1185">
        <f>VLOOKUP(PREVIOS!C1185,ALUMNOS!A:B,2,FALSE)</f>
        <v>29</v>
      </c>
      <c r="C1185">
        <f>VLOOKUP(PREVIOS!E1185&amp;'TABLA PREVIOS'!H1185,MATERIAS!A:H,7,FALSE)</f>
        <v>221</v>
      </c>
      <c r="D1185">
        <f>VLOOKUP(PREVIOS!G1185,CONDICION!A:B,2,FALSE)</f>
        <v>1</v>
      </c>
      <c r="E1185">
        <f>PREVIOS!AG1185</f>
        <v>1</v>
      </c>
      <c r="F1185" s="1" t="s">
        <v>534</v>
      </c>
      <c r="G1185" s="1" t="s">
        <v>534</v>
      </c>
      <c r="H1185">
        <f>VLOOKUP(PREVIOS!F1185&amp;VLOOKUP(PREVIOS!I1185,PLAN!A:B,2,FALSE),CURSO!A:D,4,FALSE)</f>
        <v>17</v>
      </c>
      <c r="I1185">
        <f>VLOOKUP(PREVIOS!H1185,CICLO!A:B,2,FALSE)</f>
        <v>54</v>
      </c>
      <c r="J1185">
        <f>VLOOKUP(PREVIOS!I1185,PLAN!A:B,2,FALSE)</f>
        <v>5</v>
      </c>
    </row>
    <row r="1186" spans="1:10" x14ac:dyDescent="0.25">
      <c r="A1186">
        <v>1185</v>
      </c>
      <c r="B1186">
        <f>VLOOKUP(PREVIOS!C1186,ALUMNOS!A:B,2,FALSE)</f>
        <v>29</v>
      </c>
      <c r="C1186">
        <f>VLOOKUP(PREVIOS!E1186&amp;'TABLA PREVIOS'!H1186,MATERIAS!A:H,7,FALSE)</f>
        <v>222</v>
      </c>
      <c r="D1186">
        <f>VLOOKUP(PREVIOS!G1186,CONDICION!A:B,2,FALSE)</f>
        <v>1</v>
      </c>
      <c r="E1186">
        <f>PREVIOS!AG1186</f>
        <v>1</v>
      </c>
      <c r="F1186" s="1" t="s">
        <v>534</v>
      </c>
      <c r="G1186" s="1" t="s">
        <v>534</v>
      </c>
      <c r="H1186">
        <f>VLOOKUP(PREVIOS!F1186&amp;VLOOKUP(PREVIOS!I1186,PLAN!A:B,2,FALSE),CURSO!A:D,4,FALSE)</f>
        <v>17</v>
      </c>
      <c r="I1186">
        <f>VLOOKUP(PREVIOS!H1186,CICLO!A:B,2,FALSE)</f>
        <v>54</v>
      </c>
      <c r="J1186">
        <f>VLOOKUP(PREVIOS!I1186,PLAN!A:B,2,FALSE)</f>
        <v>5</v>
      </c>
    </row>
    <row r="1187" spans="1:10" x14ac:dyDescent="0.25">
      <c r="A1187">
        <v>1186</v>
      </c>
      <c r="B1187">
        <f>VLOOKUP(PREVIOS!C1187,ALUMNOS!A:B,2,FALSE)</f>
        <v>29</v>
      </c>
      <c r="C1187">
        <f>VLOOKUP(PREVIOS!E1187&amp;'TABLA PREVIOS'!H1187,MATERIAS!A:H,7,FALSE)</f>
        <v>224</v>
      </c>
      <c r="D1187">
        <f>VLOOKUP(PREVIOS!G1187,CONDICION!A:B,2,FALSE)</f>
        <v>1</v>
      </c>
      <c r="E1187">
        <f>PREVIOS!AG1187</f>
        <v>1</v>
      </c>
      <c r="F1187" s="1" t="s">
        <v>534</v>
      </c>
      <c r="G1187" s="1" t="s">
        <v>534</v>
      </c>
      <c r="H1187">
        <f>VLOOKUP(PREVIOS!F1187&amp;VLOOKUP(PREVIOS!I1187,PLAN!A:B,2,FALSE),CURSO!A:D,4,FALSE)</f>
        <v>17</v>
      </c>
      <c r="I1187">
        <f>VLOOKUP(PREVIOS!H1187,CICLO!A:B,2,FALSE)</f>
        <v>54</v>
      </c>
      <c r="J1187">
        <f>VLOOKUP(PREVIOS!I1187,PLAN!A:B,2,FALSE)</f>
        <v>5</v>
      </c>
    </row>
    <row r="1188" spans="1:10" x14ac:dyDescent="0.25">
      <c r="A1188">
        <v>1187</v>
      </c>
      <c r="B1188">
        <f>VLOOKUP(PREVIOS!C1188,ALUMNOS!A:B,2,FALSE)</f>
        <v>29</v>
      </c>
      <c r="C1188">
        <f>VLOOKUP(PREVIOS!E1188&amp;'TABLA PREVIOS'!H1188,MATERIAS!A:H,7,FALSE)</f>
        <v>220</v>
      </c>
      <c r="D1188">
        <f>VLOOKUP(PREVIOS!G1188,CONDICION!A:B,2,FALSE)</f>
        <v>1</v>
      </c>
      <c r="E1188">
        <f>PREVIOS!AG1188</f>
        <v>1</v>
      </c>
      <c r="F1188" s="1" t="s">
        <v>534</v>
      </c>
      <c r="G1188" s="1" t="s">
        <v>534</v>
      </c>
      <c r="H1188">
        <f>VLOOKUP(PREVIOS!F1188&amp;VLOOKUP(PREVIOS!I1188,PLAN!A:B,2,FALSE),CURSO!A:D,4,FALSE)</f>
        <v>17</v>
      </c>
      <c r="I1188">
        <f>VLOOKUP(PREVIOS!H1188,CICLO!A:B,2,FALSE)</f>
        <v>54</v>
      </c>
      <c r="J1188">
        <f>VLOOKUP(PREVIOS!I1188,PLAN!A:B,2,FALSE)</f>
        <v>5</v>
      </c>
    </row>
    <row r="1189" spans="1:10" x14ac:dyDescent="0.25">
      <c r="A1189">
        <v>1188</v>
      </c>
      <c r="B1189">
        <f>VLOOKUP(PREVIOS!C1189,ALUMNOS!A:B,2,FALSE)</f>
        <v>61</v>
      </c>
      <c r="C1189">
        <f>VLOOKUP(PREVIOS!E1189&amp;'TABLA PREVIOS'!H1189,MATERIAS!A:H,7,FALSE)</f>
        <v>228</v>
      </c>
      <c r="D1189">
        <f>VLOOKUP(PREVIOS!G1189,CONDICION!A:B,2,FALSE)</f>
        <v>1</v>
      </c>
      <c r="E1189">
        <f>PREVIOS!AG1189</f>
        <v>1</v>
      </c>
      <c r="F1189" s="1" t="s">
        <v>534</v>
      </c>
      <c r="G1189" s="1" t="s">
        <v>534</v>
      </c>
      <c r="H1189">
        <f>VLOOKUP(PREVIOS!F1189&amp;VLOOKUP(PREVIOS!I1189,PLAN!A:B,2,FALSE),CURSO!A:D,4,FALSE)</f>
        <v>18</v>
      </c>
      <c r="I1189">
        <f>VLOOKUP(PREVIOS!H1189,CICLO!A:B,2,FALSE)</f>
        <v>53</v>
      </c>
      <c r="J1189">
        <f>VLOOKUP(PREVIOS!I1189,PLAN!A:B,2,FALSE)</f>
        <v>5</v>
      </c>
    </row>
    <row r="1190" spans="1:10" x14ac:dyDescent="0.25">
      <c r="A1190">
        <v>1189</v>
      </c>
      <c r="B1190">
        <f>VLOOKUP(PREVIOS!C1190,ALUMNOS!A:B,2,FALSE)</f>
        <v>92</v>
      </c>
      <c r="C1190">
        <f>VLOOKUP(PREVIOS!E1190&amp;'TABLA PREVIOS'!H1190,MATERIAS!A:H,7,FALSE)</f>
        <v>225</v>
      </c>
      <c r="D1190">
        <f>VLOOKUP(PREVIOS!G1190,CONDICION!A:B,2,FALSE)</f>
        <v>1</v>
      </c>
      <c r="E1190">
        <f>PREVIOS!AG1190</f>
        <v>1</v>
      </c>
      <c r="F1190" s="1" t="s">
        <v>534</v>
      </c>
      <c r="G1190" s="1" t="s">
        <v>534</v>
      </c>
      <c r="H1190">
        <f>VLOOKUP(PREVIOS!F1190&amp;VLOOKUP(PREVIOS!I1190,PLAN!A:B,2,FALSE),CURSO!A:D,4,FALSE)</f>
        <v>17</v>
      </c>
      <c r="I1190">
        <f>VLOOKUP(PREVIOS!H1190,CICLO!A:B,2,FALSE)</f>
        <v>53</v>
      </c>
      <c r="J1190">
        <f>VLOOKUP(PREVIOS!I1190,PLAN!A:B,2,FALSE)</f>
        <v>5</v>
      </c>
    </row>
    <row r="1191" spans="1:10" x14ac:dyDescent="0.25">
      <c r="A1191">
        <v>1190</v>
      </c>
      <c r="B1191">
        <f>VLOOKUP(PREVIOS!C1191,ALUMNOS!A:B,2,FALSE)</f>
        <v>92</v>
      </c>
      <c r="C1191">
        <f>VLOOKUP(PREVIOS!E1191&amp;'TABLA PREVIOS'!H1191,MATERIAS!A:H,7,FALSE)</f>
        <v>234</v>
      </c>
      <c r="D1191">
        <f>VLOOKUP(PREVIOS!G1191,CONDICION!A:B,2,FALSE)</f>
        <v>1</v>
      </c>
      <c r="E1191">
        <f>PREVIOS!AG1191</f>
        <v>1</v>
      </c>
      <c r="F1191" s="1" t="s">
        <v>534</v>
      </c>
      <c r="G1191" s="1" t="s">
        <v>534</v>
      </c>
      <c r="H1191">
        <f>VLOOKUP(PREVIOS!F1191&amp;VLOOKUP(PREVIOS!I1191,PLAN!A:B,2,FALSE),CURSO!A:D,4,FALSE)</f>
        <v>18</v>
      </c>
      <c r="I1191">
        <f>VLOOKUP(PREVIOS!H1191,CICLO!A:B,2,FALSE)</f>
        <v>54</v>
      </c>
      <c r="J1191">
        <f>VLOOKUP(PREVIOS!I1191,PLAN!A:B,2,FALSE)</f>
        <v>5</v>
      </c>
    </row>
    <row r="1192" spans="1:10" x14ac:dyDescent="0.25">
      <c r="A1192">
        <v>1191</v>
      </c>
      <c r="B1192">
        <f>VLOOKUP(PREVIOS!C1192,ALUMNOS!A:B,2,FALSE)</f>
        <v>92</v>
      </c>
      <c r="C1192">
        <f>VLOOKUP(PREVIOS!E1192&amp;'TABLA PREVIOS'!H1192,MATERIAS!A:H,7,FALSE)</f>
        <v>229</v>
      </c>
      <c r="D1192">
        <f>VLOOKUP(PREVIOS!G1192,CONDICION!A:B,2,FALSE)</f>
        <v>1</v>
      </c>
      <c r="E1192">
        <f>PREVIOS!AG1192</f>
        <v>1</v>
      </c>
      <c r="F1192" s="1" t="s">
        <v>534</v>
      </c>
      <c r="G1192" s="1" t="s">
        <v>534</v>
      </c>
      <c r="H1192">
        <f>VLOOKUP(PREVIOS!F1192&amp;VLOOKUP(PREVIOS!I1192,PLAN!A:B,2,FALSE),CURSO!A:D,4,FALSE)</f>
        <v>18</v>
      </c>
      <c r="I1192">
        <f>VLOOKUP(PREVIOS!H1192,CICLO!A:B,2,FALSE)</f>
        <v>54</v>
      </c>
      <c r="J1192">
        <f>VLOOKUP(PREVIOS!I1192,PLAN!A:B,2,FALSE)</f>
        <v>5</v>
      </c>
    </row>
    <row r="1193" spans="1:10" x14ac:dyDescent="0.25">
      <c r="A1193">
        <v>1192</v>
      </c>
      <c r="B1193">
        <f>VLOOKUP(PREVIOS!C1193,ALUMNOS!A:B,2,FALSE)</f>
        <v>93</v>
      </c>
      <c r="C1193">
        <f>VLOOKUP(PREVIOS!E1193&amp;'TABLA PREVIOS'!H1193,MATERIAS!A:H,7,FALSE)</f>
        <v>220</v>
      </c>
      <c r="D1193">
        <f>VLOOKUP(PREVIOS!G1193,CONDICION!A:B,2,FALSE)</f>
        <v>1</v>
      </c>
      <c r="E1193">
        <f>PREVIOS!AG1193</f>
        <v>1</v>
      </c>
      <c r="F1193" s="1" t="s">
        <v>534</v>
      </c>
      <c r="G1193" s="1" t="s">
        <v>534</v>
      </c>
      <c r="H1193">
        <f>VLOOKUP(PREVIOS!F1193&amp;VLOOKUP(PREVIOS!I1193,PLAN!A:B,2,FALSE),CURSO!A:D,4,FALSE)</f>
        <v>17</v>
      </c>
      <c r="I1193">
        <f>VLOOKUP(PREVIOS!H1193,CICLO!A:B,2,FALSE)</f>
        <v>52</v>
      </c>
      <c r="J1193">
        <f>VLOOKUP(PREVIOS!I1193,PLAN!A:B,2,FALSE)</f>
        <v>5</v>
      </c>
    </row>
    <row r="1194" spans="1:10" x14ac:dyDescent="0.25">
      <c r="A1194">
        <v>1193</v>
      </c>
      <c r="B1194">
        <f>VLOOKUP(PREVIOS!C1194,ALUMNOS!A:B,2,FALSE)</f>
        <v>93</v>
      </c>
      <c r="C1194">
        <f>VLOOKUP(PREVIOS!E1194&amp;'TABLA PREVIOS'!H1194,MATERIAS!A:H,7,FALSE)</f>
        <v>243</v>
      </c>
      <c r="D1194">
        <f>VLOOKUP(PREVIOS!G1194,CONDICION!A:B,2,FALSE)</f>
        <v>1</v>
      </c>
      <c r="E1194">
        <f>PREVIOS!AG1194</f>
        <v>1</v>
      </c>
      <c r="F1194" s="1" t="s">
        <v>534</v>
      </c>
      <c r="G1194" s="1" t="s">
        <v>534</v>
      </c>
      <c r="H1194">
        <f>VLOOKUP(PREVIOS!F1194&amp;VLOOKUP(PREVIOS!I1194,PLAN!A:B,2,FALSE),CURSO!A:D,4,FALSE)</f>
        <v>19</v>
      </c>
      <c r="I1194">
        <f>VLOOKUP(PREVIOS!H1194,CICLO!A:B,2,FALSE)</f>
        <v>54</v>
      </c>
      <c r="J1194">
        <f>VLOOKUP(PREVIOS!I1194,PLAN!A:B,2,FALSE)</f>
        <v>5</v>
      </c>
    </row>
    <row r="1195" spans="1:10" x14ac:dyDescent="0.25">
      <c r="A1195">
        <v>1194</v>
      </c>
      <c r="B1195">
        <f>VLOOKUP(PREVIOS!C1195,ALUMNOS!A:B,2,FALSE)</f>
        <v>93</v>
      </c>
      <c r="C1195">
        <f>VLOOKUP(PREVIOS!E1195&amp;'TABLA PREVIOS'!H1195,MATERIAS!A:H,7,FALSE)</f>
        <v>244</v>
      </c>
      <c r="D1195">
        <f>VLOOKUP(PREVIOS!G1195,CONDICION!A:B,2,FALSE)</f>
        <v>1</v>
      </c>
      <c r="E1195">
        <f>PREVIOS!AG1195</f>
        <v>1</v>
      </c>
      <c r="F1195" s="1" t="s">
        <v>534</v>
      </c>
      <c r="G1195" s="1" t="s">
        <v>534</v>
      </c>
      <c r="H1195">
        <f>VLOOKUP(PREVIOS!F1195&amp;VLOOKUP(PREVIOS!I1195,PLAN!A:B,2,FALSE),CURSO!A:D,4,FALSE)</f>
        <v>19</v>
      </c>
      <c r="I1195">
        <f>VLOOKUP(PREVIOS!H1195,CICLO!A:B,2,FALSE)</f>
        <v>54</v>
      </c>
      <c r="J1195">
        <f>VLOOKUP(PREVIOS!I1195,PLAN!A:B,2,FALSE)</f>
        <v>5</v>
      </c>
    </row>
    <row r="1196" spans="1:10" x14ac:dyDescent="0.25">
      <c r="A1196">
        <v>1195</v>
      </c>
      <c r="B1196">
        <f>VLOOKUP(PREVIOS!C1196,ALUMNOS!A:B,2,FALSE)</f>
        <v>104</v>
      </c>
      <c r="C1196">
        <f>VLOOKUP(PREVIOS!E1196&amp;'TABLA PREVIOS'!H1196,MATERIAS!A:H,7,FALSE)</f>
        <v>260</v>
      </c>
      <c r="D1196">
        <f>VLOOKUP(PREVIOS!G1196,CONDICION!A:B,2,FALSE)</f>
        <v>1</v>
      </c>
      <c r="E1196">
        <f>PREVIOS!AG1196</f>
        <v>1</v>
      </c>
      <c r="F1196" s="1" t="s">
        <v>534</v>
      </c>
      <c r="G1196" s="1" t="s">
        <v>534</v>
      </c>
      <c r="H1196">
        <f>VLOOKUP(PREVIOS!F1196&amp;VLOOKUP(PREVIOS!I1196,PLAN!A:B,2,FALSE),CURSO!A:D,4,FALSE)</f>
        <v>20</v>
      </c>
      <c r="I1196">
        <f>VLOOKUP(PREVIOS!H1196,CICLO!A:B,2,FALSE)</f>
        <v>54</v>
      </c>
      <c r="J1196">
        <f>VLOOKUP(PREVIOS!I1196,PLAN!A:B,2,FALSE)</f>
        <v>6</v>
      </c>
    </row>
    <row r="1197" spans="1:10" x14ac:dyDescent="0.25">
      <c r="A1197">
        <v>1196</v>
      </c>
      <c r="B1197">
        <f>VLOOKUP(PREVIOS!C1197,ALUMNOS!A:B,2,FALSE)</f>
        <v>104</v>
      </c>
      <c r="C1197">
        <f>VLOOKUP(PREVIOS!E1197&amp;'TABLA PREVIOS'!H1197,MATERIAS!A:H,7,FALSE)</f>
        <v>262</v>
      </c>
      <c r="D1197">
        <f>VLOOKUP(PREVIOS!G1197,CONDICION!A:B,2,FALSE)</f>
        <v>1</v>
      </c>
      <c r="E1197">
        <f>PREVIOS!AG1197</f>
        <v>1</v>
      </c>
      <c r="F1197" s="1" t="s">
        <v>534</v>
      </c>
      <c r="G1197" s="1" t="s">
        <v>534</v>
      </c>
      <c r="H1197">
        <f>VLOOKUP(PREVIOS!F1197&amp;VLOOKUP(PREVIOS!I1197,PLAN!A:B,2,FALSE),CURSO!A:D,4,FALSE)</f>
        <v>20</v>
      </c>
      <c r="I1197">
        <f>VLOOKUP(PREVIOS!H1197,CICLO!A:B,2,FALSE)</f>
        <v>54</v>
      </c>
      <c r="J1197">
        <f>VLOOKUP(PREVIOS!I1197,PLAN!A:B,2,FALSE)</f>
        <v>6</v>
      </c>
    </row>
    <row r="1198" spans="1:10" x14ac:dyDescent="0.25">
      <c r="A1198">
        <v>1197</v>
      </c>
      <c r="B1198">
        <f>VLOOKUP(PREVIOS!C1198,ALUMNOS!A:B,2,FALSE)</f>
        <v>104</v>
      </c>
      <c r="C1198">
        <f>VLOOKUP(PREVIOS!E1198&amp;'TABLA PREVIOS'!H1198,MATERIAS!A:H,7,FALSE)</f>
        <v>261</v>
      </c>
      <c r="D1198">
        <f>VLOOKUP(PREVIOS!G1198,CONDICION!A:B,2,FALSE)</f>
        <v>1</v>
      </c>
      <c r="E1198">
        <f>PREVIOS!AG1198</f>
        <v>1</v>
      </c>
      <c r="F1198" s="1" t="s">
        <v>534</v>
      </c>
      <c r="G1198" s="1" t="s">
        <v>534</v>
      </c>
      <c r="H1198">
        <f>VLOOKUP(PREVIOS!F1198&amp;VLOOKUP(PREVIOS!I1198,PLAN!A:B,2,FALSE),CURSO!A:D,4,FALSE)</f>
        <v>20</v>
      </c>
      <c r="I1198">
        <f>VLOOKUP(PREVIOS!H1198,CICLO!A:B,2,FALSE)</f>
        <v>54</v>
      </c>
      <c r="J1198">
        <f>VLOOKUP(PREVIOS!I1198,PLAN!A:B,2,FALSE)</f>
        <v>6</v>
      </c>
    </row>
    <row r="1199" spans="1:10" x14ac:dyDescent="0.25">
      <c r="A1199">
        <v>1198</v>
      </c>
      <c r="B1199">
        <f>VLOOKUP(PREVIOS!C1199,ALUMNOS!A:B,2,FALSE)</f>
        <v>104</v>
      </c>
      <c r="C1199">
        <f>VLOOKUP(PREVIOS!E1199&amp;'TABLA PREVIOS'!H1199,MATERIAS!A:H,7,FALSE)</f>
        <v>256</v>
      </c>
      <c r="D1199">
        <f>VLOOKUP(PREVIOS!G1199,CONDICION!A:B,2,FALSE)</f>
        <v>1</v>
      </c>
      <c r="E1199">
        <f>PREVIOS!AG1199</f>
        <v>1</v>
      </c>
      <c r="F1199" s="1" t="s">
        <v>534</v>
      </c>
      <c r="G1199" s="1" t="s">
        <v>534</v>
      </c>
      <c r="H1199">
        <f>VLOOKUP(PREVIOS!F1199&amp;VLOOKUP(PREVIOS!I1199,PLAN!A:B,2,FALSE),CURSO!A:D,4,FALSE)</f>
        <v>20</v>
      </c>
      <c r="I1199">
        <f>VLOOKUP(PREVIOS!H1199,CICLO!A:B,2,FALSE)</f>
        <v>54</v>
      </c>
      <c r="J1199">
        <f>VLOOKUP(PREVIOS!I1199,PLAN!A:B,2,FALSE)</f>
        <v>6</v>
      </c>
    </row>
    <row r="1200" spans="1:10" x14ac:dyDescent="0.25">
      <c r="A1200">
        <v>1199</v>
      </c>
      <c r="B1200">
        <f>VLOOKUP(PREVIOS!C1200,ALUMNOS!A:B,2,FALSE)</f>
        <v>104</v>
      </c>
      <c r="C1200">
        <f>VLOOKUP(PREVIOS!E1200&amp;'TABLA PREVIOS'!H1200,MATERIAS!A:H,7,FALSE)</f>
        <v>252</v>
      </c>
      <c r="D1200">
        <f>VLOOKUP(PREVIOS!G1200,CONDICION!A:B,2,FALSE)</f>
        <v>1</v>
      </c>
      <c r="E1200">
        <f>PREVIOS!AG1200</f>
        <v>1</v>
      </c>
      <c r="F1200" s="1" t="s">
        <v>534</v>
      </c>
      <c r="G1200" s="1" t="s">
        <v>534</v>
      </c>
      <c r="H1200">
        <f>VLOOKUP(PREVIOS!F1200&amp;VLOOKUP(PREVIOS!I1200,PLAN!A:B,2,FALSE),CURSO!A:D,4,FALSE)</f>
        <v>20</v>
      </c>
      <c r="I1200">
        <f>VLOOKUP(PREVIOS!H1200,CICLO!A:B,2,FALSE)</f>
        <v>54</v>
      </c>
      <c r="J1200">
        <f>VLOOKUP(PREVIOS!I1200,PLAN!A:B,2,FALSE)</f>
        <v>6</v>
      </c>
    </row>
    <row r="1201" spans="1:10" x14ac:dyDescent="0.25">
      <c r="A1201">
        <v>1200</v>
      </c>
      <c r="B1201">
        <f>VLOOKUP(PREVIOS!C1201,ALUMNOS!A:B,2,FALSE)</f>
        <v>104</v>
      </c>
      <c r="C1201">
        <f>VLOOKUP(PREVIOS!E1201&amp;'TABLA PREVIOS'!H1201,MATERIAS!A:H,7,FALSE)</f>
        <v>259</v>
      </c>
      <c r="D1201">
        <f>VLOOKUP(PREVIOS!G1201,CONDICION!A:B,2,FALSE)</f>
        <v>1</v>
      </c>
      <c r="E1201">
        <f>PREVIOS!AG1201</f>
        <v>1</v>
      </c>
      <c r="F1201" s="1" t="s">
        <v>534</v>
      </c>
      <c r="G1201" s="1" t="s">
        <v>534</v>
      </c>
      <c r="H1201">
        <f>VLOOKUP(PREVIOS!F1201&amp;VLOOKUP(PREVIOS!I1201,PLAN!A:B,2,FALSE),CURSO!A:D,4,FALSE)</f>
        <v>20</v>
      </c>
      <c r="I1201">
        <f>VLOOKUP(PREVIOS!H1201,CICLO!A:B,2,FALSE)</f>
        <v>54</v>
      </c>
      <c r="J1201">
        <f>VLOOKUP(PREVIOS!I1201,PLAN!A:B,2,FALSE)</f>
        <v>6</v>
      </c>
    </row>
    <row r="1202" spans="1:10" x14ac:dyDescent="0.25">
      <c r="A1202">
        <v>1201</v>
      </c>
      <c r="B1202">
        <f>VLOOKUP(PREVIOS!C1202,ALUMNOS!A:B,2,FALSE)</f>
        <v>105</v>
      </c>
      <c r="C1202">
        <f>VLOOKUP(PREVIOS!E1202&amp;'TABLA PREVIOS'!H1202,MATERIAS!A:H,7,FALSE)</f>
        <v>229</v>
      </c>
      <c r="D1202">
        <f>VLOOKUP(PREVIOS!G1202,CONDICION!A:B,2,FALSE)</f>
        <v>1</v>
      </c>
      <c r="E1202">
        <f>PREVIOS!AG1202</f>
        <v>1</v>
      </c>
      <c r="F1202" s="1" t="s">
        <v>534</v>
      </c>
      <c r="G1202" s="1" t="s">
        <v>534</v>
      </c>
      <c r="H1202">
        <f>VLOOKUP(PREVIOS!F1202&amp;VLOOKUP(PREVIOS!I1202,PLAN!A:B,2,FALSE),CURSO!A:D,4,FALSE)</f>
        <v>18</v>
      </c>
      <c r="I1202">
        <f>VLOOKUP(PREVIOS!H1202,CICLO!A:B,2,FALSE)</f>
        <v>53</v>
      </c>
      <c r="J1202">
        <f>VLOOKUP(PREVIOS!I1202,PLAN!A:B,2,FALSE)</f>
        <v>5</v>
      </c>
    </row>
    <row r="1203" spans="1:10" x14ac:dyDescent="0.25">
      <c r="A1203">
        <v>1202</v>
      </c>
      <c r="B1203">
        <f>VLOOKUP(PREVIOS!C1203,ALUMNOS!A:B,2,FALSE)</f>
        <v>105</v>
      </c>
      <c r="C1203">
        <f>VLOOKUP(PREVIOS!E1203&amp;'TABLA PREVIOS'!H1203,MATERIAS!A:H,7,FALSE)</f>
        <v>246</v>
      </c>
      <c r="D1203">
        <f>VLOOKUP(PREVIOS!G1203,CONDICION!A:B,2,FALSE)</f>
        <v>1</v>
      </c>
      <c r="E1203">
        <f>PREVIOS!AG1203</f>
        <v>1</v>
      </c>
      <c r="F1203" s="1" t="s">
        <v>534</v>
      </c>
      <c r="G1203" s="1" t="s">
        <v>534</v>
      </c>
      <c r="H1203">
        <f>VLOOKUP(PREVIOS!F1203&amp;VLOOKUP(PREVIOS!I1203,PLAN!A:B,2,FALSE),CURSO!A:D,4,FALSE)</f>
        <v>19</v>
      </c>
      <c r="I1203">
        <f>VLOOKUP(PREVIOS!H1203,CICLO!A:B,2,FALSE)</f>
        <v>54</v>
      </c>
      <c r="J1203">
        <f>VLOOKUP(PREVIOS!I1203,PLAN!A:B,2,FALSE)</f>
        <v>5</v>
      </c>
    </row>
    <row r="1204" spans="1:10" x14ac:dyDescent="0.25">
      <c r="A1204">
        <v>1203</v>
      </c>
      <c r="B1204">
        <f>VLOOKUP(PREVIOS!C1204,ALUMNOS!A:B,2,FALSE)</f>
        <v>105</v>
      </c>
      <c r="C1204">
        <f>VLOOKUP(PREVIOS!E1204&amp;'TABLA PREVIOS'!H1204,MATERIAS!A:H,7,FALSE)</f>
        <v>247</v>
      </c>
      <c r="D1204">
        <f>VLOOKUP(PREVIOS!G1204,CONDICION!A:B,2,FALSE)</f>
        <v>1</v>
      </c>
      <c r="E1204">
        <f>PREVIOS!AG1204</f>
        <v>1</v>
      </c>
      <c r="F1204" s="1" t="s">
        <v>534</v>
      </c>
      <c r="G1204" s="1" t="s">
        <v>534</v>
      </c>
      <c r="H1204">
        <f>VLOOKUP(PREVIOS!F1204&amp;VLOOKUP(PREVIOS!I1204,PLAN!A:B,2,FALSE),CURSO!A:D,4,FALSE)</f>
        <v>19</v>
      </c>
      <c r="I1204">
        <f>VLOOKUP(PREVIOS!H1204,CICLO!A:B,2,FALSE)</f>
        <v>54</v>
      </c>
      <c r="J1204">
        <f>VLOOKUP(PREVIOS!I1204,PLAN!A:B,2,FALSE)</f>
        <v>5</v>
      </c>
    </row>
    <row r="1205" spans="1:10" x14ac:dyDescent="0.25">
      <c r="A1205">
        <v>1204</v>
      </c>
      <c r="B1205">
        <f>VLOOKUP(PREVIOS!C1205,ALUMNOS!A:B,2,FALSE)</f>
        <v>105</v>
      </c>
      <c r="C1205">
        <f>VLOOKUP(PREVIOS!E1205&amp;'TABLA PREVIOS'!H1205,MATERIAS!A:H,7,FALSE)</f>
        <v>238</v>
      </c>
      <c r="D1205">
        <f>VLOOKUP(PREVIOS!G1205,CONDICION!A:B,2,FALSE)</f>
        <v>1</v>
      </c>
      <c r="E1205">
        <f>PREVIOS!AG1205</f>
        <v>1</v>
      </c>
      <c r="F1205" s="1" t="s">
        <v>534</v>
      </c>
      <c r="G1205" s="1" t="s">
        <v>534</v>
      </c>
      <c r="H1205">
        <f>VLOOKUP(PREVIOS!F1205&amp;VLOOKUP(PREVIOS!I1205,PLAN!A:B,2,FALSE),CURSO!A:D,4,FALSE)</f>
        <v>19</v>
      </c>
      <c r="I1205">
        <f>VLOOKUP(PREVIOS!H1205,CICLO!A:B,2,FALSE)</f>
        <v>54</v>
      </c>
      <c r="J1205">
        <f>VLOOKUP(PREVIOS!I1205,PLAN!A:B,2,FALSE)</f>
        <v>5</v>
      </c>
    </row>
    <row r="1206" spans="1:10" x14ac:dyDescent="0.25">
      <c r="A1206">
        <v>1205</v>
      </c>
      <c r="B1206">
        <f>VLOOKUP(PREVIOS!C1206,ALUMNOS!A:B,2,FALSE)</f>
        <v>105</v>
      </c>
      <c r="C1206">
        <f>VLOOKUP(PREVIOS!E1206&amp;'TABLA PREVIOS'!H1206,MATERIAS!A:H,7,FALSE)</f>
        <v>240</v>
      </c>
      <c r="D1206">
        <f>VLOOKUP(PREVIOS!G1206,CONDICION!A:B,2,FALSE)</f>
        <v>1</v>
      </c>
      <c r="E1206">
        <f>PREVIOS!AG1206</f>
        <v>1</v>
      </c>
      <c r="F1206" s="1" t="s">
        <v>534</v>
      </c>
      <c r="G1206" s="1" t="s">
        <v>534</v>
      </c>
      <c r="H1206">
        <f>VLOOKUP(PREVIOS!F1206&amp;VLOOKUP(PREVIOS!I1206,PLAN!A:B,2,FALSE),CURSO!A:D,4,FALSE)</f>
        <v>19</v>
      </c>
      <c r="I1206">
        <f>VLOOKUP(PREVIOS!H1206,CICLO!A:B,2,FALSE)</f>
        <v>54</v>
      </c>
      <c r="J1206">
        <f>VLOOKUP(PREVIOS!I1206,PLAN!A:B,2,FALSE)</f>
        <v>5</v>
      </c>
    </row>
    <row r="1207" spans="1:10" x14ac:dyDescent="0.25">
      <c r="A1207">
        <v>1206</v>
      </c>
      <c r="B1207">
        <f>VLOOKUP(PREVIOS!C1207,ALUMNOS!A:B,2,FALSE)</f>
        <v>108</v>
      </c>
      <c r="C1207">
        <f>VLOOKUP(PREVIOS!E1207&amp;'TABLA PREVIOS'!H1207,MATERIAS!A:H,7,FALSE)</f>
        <v>231</v>
      </c>
      <c r="D1207">
        <f>VLOOKUP(PREVIOS!G1207,CONDICION!A:B,2,FALSE)</f>
        <v>1</v>
      </c>
      <c r="E1207">
        <f>PREVIOS!AG1207</f>
        <v>1</v>
      </c>
      <c r="F1207" s="1" t="s">
        <v>534</v>
      </c>
      <c r="G1207" s="1" t="s">
        <v>534</v>
      </c>
      <c r="H1207">
        <f>VLOOKUP(PREVIOS!F1207&amp;VLOOKUP(PREVIOS!I1207,PLAN!A:B,2,FALSE),CURSO!A:D,4,FALSE)</f>
        <v>18</v>
      </c>
      <c r="I1207">
        <f>VLOOKUP(PREVIOS!H1207,CICLO!A:B,2,FALSE)</f>
        <v>55</v>
      </c>
      <c r="J1207">
        <f>VLOOKUP(PREVIOS!I1207,PLAN!A:B,2,FALSE)</f>
        <v>5</v>
      </c>
    </row>
    <row r="1208" spans="1:10" x14ac:dyDescent="0.25">
      <c r="A1208">
        <v>1207</v>
      </c>
      <c r="B1208">
        <f>VLOOKUP(PREVIOS!C1208,ALUMNOS!A:B,2,FALSE)</f>
        <v>108</v>
      </c>
      <c r="C1208">
        <f>VLOOKUP(PREVIOS!E1208&amp;'TABLA PREVIOS'!H1208,MATERIAS!A:H,7,FALSE)</f>
        <v>230</v>
      </c>
      <c r="D1208">
        <f>VLOOKUP(PREVIOS!G1208,CONDICION!A:B,2,FALSE)</f>
        <v>1</v>
      </c>
      <c r="E1208">
        <f>PREVIOS!AG1208</f>
        <v>1</v>
      </c>
      <c r="F1208" s="1" t="s">
        <v>534</v>
      </c>
      <c r="G1208" s="1" t="s">
        <v>534</v>
      </c>
      <c r="H1208">
        <f>VLOOKUP(PREVIOS!F1208&amp;VLOOKUP(PREVIOS!I1208,PLAN!A:B,2,FALSE),CURSO!A:D,4,FALSE)</f>
        <v>18</v>
      </c>
      <c r="I1208">
        <f>VLOOKUP(PREVIOS!H1208,CICLO!A:B,2,FALSE)</f>
        <v>55</v>
      </c>
      <c r="J1208">
        <f>VLOOKUP(PREVIOS!I1208,PLAN!A:B,2,FALSE)</f>
        <v>5</v>
      </c>
    </row>
    <row r="1209" spans="1:10" x14ac:dyDescent="0.25">
      <c r="A1209">
        <v>1208</v>
      </c>
      <c r="B1209">
        <f>VLOOKUP(PREVIOS!C1209,ALUMNOS!A:B,2,FALSE)</f>
        <v>113</v>
      </c>
      <c r="C1209">
        <f>VLOOKUP(PREVIOS!E1209&amp;'TABLA PREVIOS'!H1209,MATERIAS!A:H,7,FALSE)</f>
        <v>232</v>
      </c>
      <c r="D1209">
        <f>VLOOKUP(PREVIOS!G1209,CONDICION!A:B,2,FALSE)</f>
        <v>1</v>
      </c>
      <c r="E1209">
        <f>PREVIOS!AG1209</f>
        <v>1</v>
      </c>
      <c r="F1209" s="1" t="s">
        <v>534</v>
      </c>
      <c r="G1209" s="1" t="s">
        <v>534</v>
      </c>
      <c r="H1209">
        <f>VLOOKUP(PREVIOS!F1209&amp;VLOOKUP(PREVIOS!I1209,PLAN!A:B,2,FALSE),CURSO!A:D,4,FALSE)</f>
        <v>18</v>
      </c>
      <c r="I1209">
        <f>VLOOKUP(PREVIOS!H1209,CICLO!A:B,2,FALSE)</f>
        <v>53</v>
      </c>
      <c r="J1209">
        <f>VLOOKUP(PREVIOS!I1209,PLAN!A:B,2,FALSE)</f>
        <v>5</v>
      </c>
    </row>
    <row r="1210" spans="1:10" x14ac:dyDescent="0.25">
      <c r="A1210">
        <v>1209</v>
      </c>
      <c r="B1210">
        <f>VLOOKUP(PREVIOS!C1210,ALUMNOS!A:B,2,FALSE)</f>
        <v>113</v>
      </c>
      <c r="C1210">
        <f>VLOOKUP(PREVIOS!E1210&amp;'TABLA PREVIOS'!H1210,MATERIAS!A:H,7,FALSE)</f>
        <v>243</v>
      </c>
      <c r="D1210">
        <f>VLOOKUP(PREVIOS!G1210,CONDICION!A:B,2,FALSE)</f>
        <v>1</v>
      </c>
      <c r="E1210">
        <f>PREVIOS!AG1210</f>
        <v>1</v>
      </c>
      <c r="F1210" s="1" t="s">
        <v>534</v>
      </c>
      <c r="G1210" s="1" t="s">
        <v>534</v>
      </c>
      <c r="H1210">
        <f>VLOOKUP(PREVIOS!F1210&amp;VLOOKUP(PREVIOS!I1210,PLAN!A:B,2,FALSE),CURSO!A:D,4,FALSE)</f>
        <v>19</v>
      </c>
      <c r="I1210">
        <f>VLOOKUP(PREVIOS!H1210,CICLO!A:B,2,FALSE)</f>
        <v>54</v>
      </c>
      <c r="J1210">
        <f>VLOOKUP(PREVIOS!I1210,PLAN!A:B,2,FALSE)</f>
        <v>5</v>
      </c>
    </row>
    <row r="1211" spans="1:10" x14ac:dyDescent="0.25">
      <c r="A1211">
        <v>1210</v>
      </c>
      <c r="B1211">
        <f>VLOOKUP(PREVIOS!C1211,ALUMNOS!A:B,2,FALSE)</f>
        <v>113</v>
      </c>
      <c r="C1211">
        <f>VLOOKUP(PREVIOS!E1211&amp;'TABLA PREVIOS'!H1211,MATERIAS!A:H,7,FALSE)</f>
        <v>244</v>
      </c>
      <c r="D1211">
        <f>VLOOKUP(PREVIOS!G1211,CONDICION!A:B,2,FALSE)</f>
        <v>1</v>
      </c>
      <c r="E1211">
        <f>PREVIOS!AG1211</f>
        <v>1</v>
      </c>
      <c r="F1211" s="1" t="s">
        <v>534</v>
      </c>
      <c r="G1211" s="1" t="s">
        <v>534</v>
      </c>
      <c r="H1211">
        <f>VLOOKUP(PREVIOS!F1211&amp;VLOOKUP(PREVIOS!I1211,PLAN!A:B,2,FALSE),CURSO!A:D,4,FALSE)</f>
        <v>19</v>
      </c>
      <c r="I1211">
        <f>VLOOKUP(PREVIOS!H1211,CICLO!A:B,2,FALSE)</f>
        <v>54</v>
      </c>
      <c r="J1211">
        <f>VLOOKUP(PREVIOS!I1211,PLAN!A:B,2,FALSE)</f>
        <v>5</v>
      </c>
    </row>
    <row r="1212" spans="1:10" x14ac:dyDescent="0.25">
      <c r="A1212">
        <v>1211</v>
      </c>
      <c r="B1212">
        <f>VLOOKUP(PREVIOS!C1212,ALUMNOS!A:B,2,FALSE)</f>
        <v>114</v>
      </c>
      <c r="C1212">
        <f>VLOOKUP(PREVIOS!E1212&amp;'TABLA PREVIOS'!H1212,MATERIAS!A:H,7,FALSE)</f>
        <v>219</v>
      </c>
      <c r="D1212">
        <f>VLOOKUP(PREVIOS!G1212,CONDICION!A:B,2,FALSE)</f>
        <v>1</v>
      </c>
      <c r="E1212">
        <f>PREVIOS!AG1212</f>
        <v>1</v>
      </c>
      <c r="F1212" s="1" t="s">
        <v>534</v>
      </c>
      <c r="G1212" s="1" t="s">
        <v>534</v>
      </c>
      <c r="H1212">
        <f>VLOOKUP(PREVIOS!F1212&amp;VLOOKUP(PREVIOS!I1212,PLAN!A:B,2,FALSE),CURSO!A:D,4,FALSE)</f>
        <v>17</v>
      </c>
      <c r="I1212">
        <f>VLOOKUP(PREVIOS!H1212,CICLO!A:B,2,FALSE)</f>
        <v>52</v>
      </c>
      <c r="J1212">
        <f>VLOOKUP(PREVIOS!I1212,PLAN!A:B,2,FALSE)</f>
        <v>5</v>
      </c>
    </row>
    <row r="1213" spans="1:10" x14ac:dyDescent="0.25">
      <c r="A1213">
        <v>1212</v>
      </c>
      <c r="B1213">
        <f>VLOOKUP(PREVIOS!C1213,ALUMNOS!A:B,2,FALSE)</f>
        <v>114</v>
      </c>
      <c r="C1213">
        <f>VLOOKUP(PREVIOS!E1213&amp;'TABLA PREVIOS'!H1213,MATERIAS!A:H,7,FALSE)</f>
        <v>220</v>
      </c>
      <c r="D1213">
        <f>VLOOKUP(PREVIOS!G1213,CONDICION!A:B,2,FALSE)</f>
        <v>1</v>
      </c>
      <c r="E1213">
        <f>PREVIOS!AG1213</f>
        <v>1</v>
      </c>
      <c r="F1213" s="1" t="s">
        <v>534</v>
      </c>
      <c r="G1213" s="1" t="s">
        <v>534</v>
      </c>
      <c r="H1213">
        <f>VLOOKUP(PREVIOS!F1213&amp;VLOOKUP(PREVIOS!I1213,PLAN!A:B,2,FALSE),CURSO!A:D,4,FALSE)</f>
        <v>17</v>
      </c>
      <c r="I1213">
        <f>VLOOKUP(PREVIOS!H1213,CICLO!A:B,2,FALSE)</f>
        <v>52</v>
      </c>
      <c r="J1213">
        <f>VLOOKUP(PREVIOS!I1213,PLAN!A:B,2,FALSE)</f>
        <v>5</v>
      </c>
    </row>
    <row r="1214" spans="1:10" x14ac:dyDescent="0.25">
      <c r="A1214">
        <v>1213</v>
      </c>
      <c r="B1214">
        <f>VLOOKUP(PREVIOS!C1214,ALUMNOS!A:B,2,FALSE)</f>
        <v>114</v>
      </c>
      <c r="C1214">
        <f>VLOOKUP(PREVIOS!E1214&amp;'TABLA PREVIOS'!H1214,MATERIAS!A:H,7,FALSE)</f>
        <v>240</v>
      </c>
      <c r="D1214">
        <f>VLOOKUP(PREVIOS!G1214,CONDICION!A:B,2,FALSE)</f>
        <v>1</v>
      </c>
      <c r="E1214">
        <f>PREVIOS!AG1214</f>
        <v>1</v>
      </c>
      <c r="F1214" s="1" t="s">
        <v>534</v>
      </c>
      <c r="G1214" s="1" t="s">
        <v>534</v>
      </c>
      <c r="H1214">
        <f>VLOOKUP(PREVIOS!F1214&amp;VLOOKUP(PREVIOS!I1214,PLAN!A:B,2,FALSE),CURSO!A:D,4,FALSE)</f>
        <v>19</v>
      </c>
      <c r="I1214">
        <f>VLOOKUP(PREVIOS!H1214,CICLO!A:B,2,FALSE)</f>
        <v>54</v>
      </c>
      <c r="J1214">
        <f>VLOOKUP(PREVIOS!I1214,PLAN!A:B,2,FALSE)</f>
        <v>5</v>
      </c>
    </row>
    <row r="1215" spans="1:10" x14ac:dyDescent="0.25">
      <c r="A1215">
        <v>1214</v>
      </c>
      <c r="B1215">
        <f>VLOOKUP(PREVIOS!C1215,ALUMNOS!A:B,2,FALSE)</f>
        <v>117</v>
      </c>
      <c r="C1215">
        <f>VLOOKUP(PREVIOS!E1215&amp;'TABLA PREVIOS'!H1215,MATERIAS!A:H,7,FALSE)</f>
        <v>223</v>
      </c>
      <c r="D1215">
        <f>VLOOKUP(PREVIOS!G1215,CONDICION!A:B,2,FALSE)</f>
        <v>1</v>
      </c>
      <c r="E1215">
        <f>PREVIOS!AG1215</f>
        <v>1</v>
      </c>
      <c r="F1215" s="1" t="s">
        <v>534</v>
      </c>
      <c r="G1215" s="1" t="s">
        <v>534</v>
      </c>
      <c r="H1215">
        <f>VLOOKUP(PREVIOS!F1215&amp;VLOOKUP(PREVIOS!I1215,PLAN!A:B,2,FALSE),CURSO!A:D,4,FALSE)</f>
        <v>17</v>
      </c>
      <c r="I1215">
        <f>VLOOKUP(PREVIOS!H1215,CICLO!A:B,2,FALSE)</f>
        <v>53</v>
      </c>
      <c r="J1215">
        <f>VLOOKUP(PREVIOS!I1215,PLAN!A:B,2,FALSE)</f>
        <v>5</v>
      </c>
    </row>
    <row r="1216" spans="1:10" x14ac:dyDescent="0.25">
      <c r="A1216">
        <v>1215</v>
      </c>
      <c r="B1216">
        <f>VLOOKUP(PREVIOS!C1216,ALUMNOS!A:B,2,FALSE)</f>
        <v>117</v>
      </c>
      <c r="C1216">
        <f>VLOOKUP(PREVIOS!E1216&amp;'TABLA PREVIOS'!H1216,MATERIAS!A:H,7,FALSE)</f>
        <v>230</v>
      </c>
      <c r="D1216">
        <f>VLOOKUP(PREVIOS!G1216,CONDICION!A:B,2,FALSE)</f>
        <v>1</v>
      </c>
      <c r="E1216">
        <f>PREVIOS!AG1216</f>
        <v>1</v>
      </c>
      <c r="F1216" s="1" t="s">
        <v>534</v>
      </c>
      <c r="G1216" s="1" t="s">
        <v>534</v>
      </c>
      <c r="H1216">
        <f>VLOOKUP(PREVIOS!F1216&amp;VLOOKUP(PREVIOS!I1216,PLAN!A:B,2,FALSE),CURSO!A:D,4,FALSE)</f>
        <v>18</v>
      </c>
      <c r="I1216">
        <f>VLOOKUP(PREVIOS!H1216,CICLO!A:B,2,FALSE)</f>
        <v>54</v>
      </c>
      <c r="J1216">
        <f>VLOOKUP(PREVIOS!I1216,PLAN!A:B,2,FALSE)</f>
        <v>5</v>
      </c>
    </row>
    <row r="1217" spans="1:10" x14ac:dyDescent="0.25">
      <c r="A1217">
        <v>1216</v>
      </c>
      <c r="B1217">
        <f>VLOOKUP(PREVIOS!C1217,ALUMNOS!A:B,2,FALSE)</f>
        <v>117</v>
      </c>
      <c r="C1217">
        <f>VLOOKUP(PREVIOS!E1217&amp;'TABLA PREVIOS'!H1217,MATERIAS!A:H,7,FALSE)</f>
        <v>244</v>
      </c>
      <c r="D1217">
        <f>VLOOKUP(PREVIOS!G1217,CONDICION!A:B,2,FALSE)</f>
        <v>1</v>
      </c>
      <c r="E1217">
        <f>PREVIOS!AG1217</f>
        <v>1</v>
      </c>
      <c r="F1217" s="1" t="s">
        <v>534</v>
      </c>
      <c r="G1217" s="1" t="s">
        <v>534</v>
      </c>
      <c r="H1217">
        <f>VLOOKUP(PREVIOS!F1217&amp;VLOOKUP(PREVIOS!I1217,PLAN!A:B,2,FALSE),CURSO!A:D,4,FALSE)</f>
        <v>19</v>
      </c>
      <c r="I1217">
        <f>VLOOKUP(PREVIOS!H1217,CICLO!A:B,2,FALSE)</f>
        <v>55</v>
      </c>
      <c r="J1217">
        <f>VLOOKUP(PREVIOS!I1217,PLAN!A:B,2,FALSE)</f>
        <v>5</v>
      </c>
    </row>
    <row r="1218" spans="1:10" x14ac:dyDescent="0.25">
      <c r="A1218">
        <v>1217</v>
      </c>
      <c r="B1218">
        <f>VLOOKUP(PREVIOS!C1218,ALUMNOS!A:B,2,FALSE)</f>
        <v>124</v>
      </c>
      <c r="C1218">
        <f>VLOOKUP(PREVIOS!E1218&amp;'TABLA PREVIOS'!H1218,MATERIAS!A:H,7,FALSE)</f>
        <v>233</v>
      </c>
      <c r="D1218">
        <f>VLOOKUP(PREVIOS!G1218,CONDICION!A:B,2,FALSE)</f>
        <v>1</v>
      </c>
      <c r="E1218">
        <f>PREVIOS!AG1218</f>
        <v>1</v>
      </c>
      <c r="F1218" s="1" t="s">
        <v>534</v>
      </c>
      <c r="G1218" s="1" t="s">
        <v>534</v>
      </c>
      <c r="H1218">
        <f>VLOOKUP(PREVIOS!F1218&amp;VLOOKUP(PREVIOS!I1218,PLAN!A:B,2,FALSE),CURSO!A:D,4,FALSE)</f>
        <v>18</v>
      </c>
      <c r="I1218">
        <f>VLOOKUP(PREVIOS!H1218,CICLO!A:B,2,FALSE)</f>
        <v>52</v>
      </c>
      <c r="J1218">
        <f>VLOOKUP(PREVIOS!I1218,PLAN!A:B,2,FALSE)</f>
        <v>5</v>
      </c>
    </row>
    <row r="1219" spans="1:10" x14ac:dyDescent="0.25">
      <c r="A1219">
        <v>1218</v>
      </c>
      <c r="B1219">
        <f>VLOOKUP(PREVIOS!C1219,ALUMNOS!A:B,2,FALSE)</f>
        <v>124</v>
      </c>
      <c r="C1219">
        <f>VLOOKUP(PREVIOS!E1219&amp;'TABLA PREVIOS'!H1219,MATERIAS!A:H,7,FALSE)</f>
        <v>234</v>
      </c>
      <c r="D1219">
        <f>VLOOKUP(PREVIOS!G1219,CONDICION!A:B,2,FALSE)</f>
        <v>1</v>
      </c>
      <c r="E1219">
        <f>PREVIOS!AG1219</f>
        <v>1</v>
      </c>
      <c r="F1219" s="1" t="s">
        <v>534</v>
      </c>
      <c r="G1219" s="1" t="s">
        <v>534</v>
      </c>
      <c r="H1219">
        <f>VLOOKUP(PREVIOS!F1219&amp;VLOOKUP(PREVIOS!I1219,PLAN!A:B,2,FALSE),CURSO!A:D,4,FALSE)</f>
        <v>18</v>
      </c>
      <c r="I1219">
        <f>VLOOKUP(PREVIOS!H1219,CICLO!A:B,2,FALSE)</f>
        <v>52</v>
      </c>
      <c r="J1219">
        <f>VLOOKUP(PREVIOS!I1219,PLAN!A:B,2,FALSE)</f>
        <v>5</v>
      </c>
    </row>
    <row r="1220" spans="1:10" x14ac:dyDescent="0.25">
      <c r="A1220">
        <v>1219</v>
      </c>
      <c r="B1220">
        <f>VLOOKUP(PREVIOS!C1220,ALUMNOS!A:B,2,FALSE)</f>
        <v>126</v>
      </c>
      <c r="C1220">
        <f>VLOOKUP(PREVIOS!E1220&amp;'TABLA PREVIOS'!H1220,MATERIAS!A:H,7,FALSE)</f>
        <v>232</v>
      </c>
      <c r="D1220">
        <f>VLOOKUP(PREVIOS!G1220,CONDICION!A:B,2,FALSE)</f>
        <v>1</v>
      </c>
      <c r="E1220">
        <f>PREVIOS!AG1220</f>
        <v>1</v>
      </c>
      <c r="F1220" s="1" t="s">
        <v>534</v>
      </c>
      <c r="G1220" s="1" t="s">
        <v>534</v>
      </c>
      <c r="H1220">
        <f>VLOOKUP(PREVIOS!F1220&amp;VLOOKUP(PREVIOS!I1220,PLAN!A:B,2,FALSE),CURSO!A:D,4,FALSE)</f>
        <v>18</v>
      </c>
      <c r="I1220">
        <f>VLOOKUP(PREVIOS!H1220,CICLO!A:B,2,FALSE)</f>
        <v>54</v>
      </c>
      <c r="J1220">
        <f>VLOOKUP(PREVIOS!I1220,PLAN!A:B,2,FALSE)</f>
        <v>5</v>
      </c>
    </row>
    <row r="1221" spans="1:10" x14ac:dyDescent="0.25">
      <c r="A1221">
        <v>1220</v>
      </c>
      <c r="B1221">
        <f>VLOOKUP(PREVIOS!C1221,ALUMNOS!A:B,2,FALSE)</f>
        <v>126</v>
      </c>
      <c r="C1221">
        <f>VLOOKUP(PREVIOS!E1221&amp;'TABLA PREVIOS'!H1221,MATERIAS!A:H,7,FALSE)</f>
        <v>229</v>
      </c>
      <c r="D1221">
        <f>VLOOKUP(PREVIOS!G1221,CONDICION!A:B,2,FALSE)</f>
        <v>1</v>
      </c>
      <c r="E1221">
        <f>PREVIOS!AG1221</f>
        <v>1</v>
      </c>
      <c r="F1221" s="1" t="s">
        <v>534</v>
      </c>
      <c r="G1221" s="1" t="s">
        <v>534</v>
      </c>
      <c r="H1221">
        <f>VLOOKUP(PREVIOS!F1221&amp;VLOOKUP(PREVIOS!I1221,PLAN!A:B,2,FALSE),CURSO!A:D,4,FALSE)</f>
        <v>18</v>
      </c>
      <c r="I1221">
        <f>VLOOKUP(PREVIOS!H1221,CICLO!A:B,2,FALSE)</f>
        <v>54</v>
      </c>
      <c r="J1221">
        <f>VLOOKUP(PREVIOS!I1221,PLAN!A:B,2,FALSE)</f>
        <v>5</v>
      </c>
    </row>
    <row r="1222" spans="1:10" x14ac:dyDescent="0.25">
      <c r="A1222">
        <v>1221</v>
      </c>
      <c r="B1222">
        <f>VLOOKUP(PREVIOS!C1222,ALUMNOS!A:B,2,FALSE)</f>
        <v>134</v>
      </c>
      <c r="C1222">
        <f>VLOOKUP(PREVIOS!E1222&amp;'TABLA PREVIOS'!H1222,MATERIAS!A:H,7,FALSE)</f>
        <v>220</v>
      </c>
      <c r="D1222">
        <f>VLOOKUP(PREVIOS!G1222,CONDICION!A:B,2,FALSE)</f>
        <v>1</v>
      </c>
      <c r="E1222">
        <f>PREVIOS!AG1222</f>
        <v>1</v>
      </c>
      <c r="F1222" s="1" t="s">
        <v>534</v>
      </c>
      <c r="G1222" s="1" t="s">
        <v>534</v>
      </c>
      <c r="H1222">
        <f>VLOOKUP(PREVIOS!F1222&amp;VLOOKUP(PREVIOS!I1222,PLAN!A:B,2,FALSE),CURSO!A:D,4,FALSE)</f>
        <v>17</v>
      </c>
      <c r="I1222">
        <f>VLOOKUP(PREVIOS!H1222,CICLO!A:B,2,FALSE)</f>
        <v>54</v>
      </c>
      <c r="J1222">
        <f>VLOOKUP(PREVIOS!I1222,PLAN!A:B,2,FALSE)</f>
        <v>5</v>
      </c>
    </row>
    <row r="1223" spans="1:10" x14ac:dyDescent="0.25">
      <c r="A1223">
        <v>1222</v>
      </c>
      <c r="B1223">
        <f>VLOOKUP(PREVIOS!C1223,ALUMNOS!A:B,2,FALSE)</f>
        <v>139</v>
      </c>
      <c r="C1223">
        <f>VLOOKUP(PREVIOS!E1223&amp;'TABLA PREVIOS'!H1223,MATERIAS!A:H,7,FALSE)</f>
        <v>252</v>
      </c>
      <c r="D1223">
        <f>VLOOKUP(PREVIOS!G1223,CONDICION!A:B,2,FALSE)</f>
        <v>1</v>
      </c>
      <c r="E1223">
        <f>PREVIOS!AG1223</f>
        <v>1</v>
      </c>
      <c r="F1223" s="1" t="s">
        <v>534</v>
      </c>
      <c r="G1223" s="1" t="s">
        <v>534</v>
      </c>
      <c r="H1223">
        <f>VLOOKUP(PREVIOS!F1223&amp;VLOOKUP(PREVIOS!I1223,PLAN!A:B,2,FALSE),CURSO!A:D,4,FALSE)</f>
        <v>20</v>
      </c>
      <c r="I1223">
        <f>VLOOKUP(PREVIOS!H1223,CICLO!A:B,2,FALSE)</f>
        <v>53</v>
      </c>
      <c r="J1223">
        <f>VLOOKUP(PREVIOS!I1223,PLAN!A:B,2,FALSE)</f>
        <v>6</v>
      </c>
    </row>
    <row r="1224" spans="1:10" x14ac:dyDescent="0.25">
      <c r="A1224">
        <v>1223</v>
      </c>
      <c r="B1224">
        <f>VLOOKUP(PREVIOS!C1224,ALUMNOS!A:B,2,FALSE)</f>
        <v>140</v>
      </c>
      <c r="C1224">
        <f>VLOOKUP(PREVIOS!E1224&amp;'TABLA PREVIOS'!H1224,MATERIAS!A:H,7,FALSE)</f>
        <v>221</v>
      </c>
      <c r="D1224">
        <f>VLOOKUP(PREVIOS!G1224,CONDICION!A:B,2,FALSE)</f>
        <v>1</v>
      </c>
      <c r="E1224">
        <f>PREVIOS!AG1224</f>
        <v>1</v>
      </c>
      <c r="F1224" s="1" t="s">
        <v>534</v>
      </c>
      <c r="G1224" s="1" t="s">
        <v>534</v>
      </c>
      <c r="H1224">
        <f>VLOOKUP(PREVIOS!F1224&amp;VLOOKUP(PREVIOS!I1224,PLAN!A:B,2,FALSE),CURSO!A:D,4,FALSE)</f>
        <v>17</v>
      </c>
      <c r="I1224">
        <f>VLOOKUP(PREVIOS!H1224,CICLO!A:B,2,FALSE)</f>
        <v>53</v>
      </c>
      <c r="J1224">
        <f>VLOOKUP(PREVIOS!I1224,PLAN!A:B,2,FALSE)</f>
        <v>5</v>
      </c>
    </row>
    <row r="1225" spans="1:10" x14ac:dyDescent="0.25">
      <c r="A1225">
        <v>1224</v>
      </c>
      <c r="B1225">
        <f>VLOOKUP(PREVIOS!C1225,ALUMNOS!A:B,2,FALSE)</f>
        <v>140</v>
      </c>
      <c r="C1225">
        <f>VLOOKUP(PREVIOS!E1225&amp;'TABLA PREVIOS'!H1225,MATERIAS!A:H,7,FALSE)</f>
        <v>234</v>
      </c>
      <c r="D1225">
        <f>VLOOKUP(PREVIOS!G1225,CONDICION!A:B,2,FALSE)</f>
        <v>1</v>
      </c>
      <c r="E1225">
        <f>PREVIOS!AG1225</f>
        <v>1</v>
      </c>
      <c r="F1225" s="1" t="s">
        <v>534</v>
      </c>
      <c r="G1225" s="1" t="s">
        <v>534</v>
      </c>
      <c r="H1225">
        <f>VLOOKUP(PREVIOS!F1225&amp;VLOOKUP(PREVIOS!I1225,PLAN!A:B,2,FALSE),CURSO!A:D,4,FALSE)</f>
        <v>18</v>
      </c>
      <c r="I1225">
        <f>VLOOKUP(PREVIOS!H1225,CICLO!A:B,2,FALSE)</f>
        <v>54</v>
      </c>
      <c r="J1225">
        <f>VLOOKUP(PREVIOS!I1225,PLAN!A:B,2,FALSE)</f>
        <v>5</v>
      </c>
    </row>
    <row r="1226" spans="1:10" x14ac:dyDescent="0.25">
      <c r="A1226">
        <v>1225</v>
      </c>
      <c r="B1226">
        <f>VLOOKUP(PREVIOS!C1226,ALUMNOS!A:B,2,FALSE)</f>
        <v>140</v>
      </c>
      <c r="C1226">
        <f>VLOOKUP(PREVIOS!E1226&amp;'TABLA PREVIOS'!H1226,MATERIAS!A:H,7,FALSE)</f>
        <v>230</v>
      </c>
      <c r="D1226">
        <f>VLOOKUP(PREVIOS!G1226,CONDICION!A:B,2,FALSE)</f>
        <v>1</v>
      </c>
      <c r="E1226">
        <f>PREVIOS!AG1226</f>
        <v>1</v>
      </c>
      <c r="F1226" s="1" t="s">
        <v>534</v>
      </c>
      <c r="G1226" s="1" t="s">
        <v>534</v>
      </c>
      <c r="H1226">
        <f>VLOOKUP(PREVIOS!F1226&amp;VLOOKUP(PREVIOS!I1226,PLAN!A:B,2,FALSE),CURSO!A:D,4,FALSE)</f>
        <v>18</v>
      </c>
      <c r="I1226">
        <f>VLOOKUP(PREVIOS!H1226,CICLO!A:B,2,FALSE)</f>
        <v>54</v>
      </c>
      <c r="J1226">
        <f>VLOOKUP(PREVIOS!I1226,PLAN!A:B,2,FALSE)</f>
        <v>5</v>
      </c>
    </row>
    <row r="1227" spans="1:10" x14ac:dyDescent="0.25">
      <c r="A1227">
        <v>1226</v>
      </c>
      <c r="B1227">
        <f>VLOOKUP(PREVIOS!C1227,ALUMNOS!A:B,2,FALSE)</f>
        <v>141</v>
      </c>
      <c r="C1227">
        <f>VLOOKUP(PREVIOS!E1227&amp;'TABLA PREVIOS'!H1227,MATERIAS!A:H,7,FALSE)</f>
        <v>218</v>
      </c>
      <c r="D1227">
        <f>VLOOKUP(PREVIOS!G1227,CONDICION!A:B,2,FALSE)</f>
        <v>1</v>
      </c>
      <c r="E1227">
        <f>PREVIOS!AG1227</f>
        <v>1</v>
      </c>
      <c r="F1227" s="1" t="s">
        <v>534</v>
      </c>
      <c r="G1227" s="1" t="s">
        <v>534</v>
      </c>
      <c r="H1227">
        <f>VLOOKUP(PREVIOS!F1227&amp;VLOOKUP(PREVIOS!I1227,PLAN!A:B,2,FALSE),CURSO!A:D,4,FALSE)</f>
        <v>17</v>
      </c>
      <c r="I1227">
        <f>VLOOKUP(PREVIOS!H1227,CICLO!A:B,2,FALSE)</f>
        <v>53</v>
      </c>
      <c r="J1227">
        <f>VLOOKUP(PREVIOS!I1227,PLAN!A:B,2,FALSE)</f>
        <v>5</v>
      </c>
    </row>
    <row r="1228" spans="1:10" x14ac:dyDescent="0.25">
      <c r="A1228">
        <v>1227</v>
      </c>
      <c r="B1228">
        <f>VLOOKUP(PREVIOS!C1228,ALUMNOS!A:B,2,FALSE)</f>
        <v>162</v>
      </c>
      <c r="C1228">
        <f>VLOOKUP(PREVIOS!E1228&amp;'TABLA PREVIOS'!H1228,MATERIAS!A:H,7,FALSE)</f>
        <v>219</v>
      </c>
      <c r="D1228">
        <f>VLOOKUP(PREVIOS!G1228,CONDICION!A:B,2,FALSE)</f>
        <v>1</v>
      </c>
      <c r="E1228">
        <f>PREVIOS!AG1228</f>
        <v>1</v>
      </c>
      <c r="F1228" s="1" t="s">
        <v>534</v>
      </c>
      <c r="G1228" s="1" t="s">
        <v>534</v>
      </c>
      <c r="H1228">
        <f>VLOOKUP(PREVIOS!F1228&amp;VLOOKUP(PREVIOS!I1228,PLAN!A:B,2,FALSE),CURSO!A:D,4,FALSE)</f>
        <v>17</v>
      </c>
      <c r="I1228">
        <f>VLOOKUP(PREVIOS!H1228,CICLO!A:B,2,FALSE)</f>
        <v>53</v>
      </c>
      <c r="J1228">
        <f>VLOOKUP(PREVIOS!I1228,PLAN!A:B,2,FALSE)</f>
        <v>5</v>
      </c>
    </row>
    <row r="1229" spans="1:10" x14ac:dyDescent="0.25">
      <c r="A1229">
        <v>1228</v>
      </c>
      <c r="B1229">
        <f>VLOOKUP(PREVIOS!C1229,ALUMNOS!A:B,2,FALSE)</f>
        <v>167</v>
      </c>
      <c r="C1229">
        <f>VLOOKUP(PREVIOS!E1229&amp;'TABLA PREVIOS'!H1229,MATERIAS!A:H,7,FALSE)</f>
        <v>233</v>
      </c>
      <c r="D1229">
        <f>VLOOKUP(PREVIOS!G1229,CONDICION!A:B,2,FALSE)</f>
        <v>1</v>
      </c>
      <c r="E1229">
        <f>PREVIOS!AG1229</f>
        <v>1</v>
      </c>
      <c r="F1229" s="1" t="s">
        <v>534</v>
      </c>
      <c r="G1229" s="1" t="s">
        <v>534</v>
      </c>
      <c r="H1229">
        <f>VLOOKUP(PREVIOS!F1229&amp;VLOOKUP(PREVIOS!I1229,PLAN!A:B,2,FALSE),CURSO!A:D,4,FALSE)</f>
        <v>18</v>
      </c>
      <c r="I1229">
        <f>VLOOKUP(PREVIOS!H1229,CICLO!A:B,2,FALSE)</f>
        <v>52</v>
      </c>
      <c r="J1229">
        <f>VLOOKUP(PREVIOS!I1229,PLAN!A:B,2,FALSE)</f>
        <v>5</v>
      </c>
    </row>
    <row r="1230" spans="1:10" x14ac:dyDescent="0.25">
      <c r="A1230">
        <v>1229</v>
      </c>
      <c r="B1230">
        <f>VLOOKUP(PREVIOS!C1230,ALUMNOS!A:B,2,FALSE)</f>
        <v>167</v>
      </c>
      <c r="C1230">
        <f>VLOOKUP(PREVIOS!E1230&amp;'TABLA PREVIOS'!H1230,MATERIAS!A:H,7,FALSE)</f>
        <v>243</v>
      </c>
      <c r="D1230">
        <f>VLOOKUP(PREVIOS!G1230,CONDICION!A:B,2,FALSE)</f>
        <v>1</v>
      </c>
      <c r="E1230">
        <f>PREVIOS!AG1230</f>
        <v>1</v>
      </c>
      <c r="F1230" s="1" t="s">
        <v>534</v>
      </c>
      <c r="G1230" s="1" t="s">
        <v>534</v>
      </c>
      <c r="H1230">
        <f>VLOOKUP(PREVIOS!F1230&amp;VLOOKUP(PREVIOS!I1230,PLAN!A:B,2,FALSE),CURSO!A:D,4,FALSE)</f>
        <v>19</v>
      </c>
      <c r="I1230">
        <f>VLOOKUP(PREVIOS!H1230,CICLO!A:B,2,FALSE)</f>
        <v>54</v>
      </c>
      <c r="J1230">
        <f>VLOOKUP(PREVIOS!I1230,PLAN!A:B,2,FALSE)</f>
        <v>5</v>
      </c>
    </row>
    <row r="1231" spans="1:10" x14ac:dyDescent="0.25">
      <c r="A1231">
        <v>1230</v>
      </c>
      <c r="B1231">
        <f>VLOOKUP(PREVIOS!C1231,ALUMNOS!A:B,2,FALSE)</f>
        <v>167</v>
      </c>
      <c r="C1231">
        <f>VLOOKUP(PREVIOS!E1231&amp;'TABLA PREVIOS'!H1231,MATERIAS!A:H,7,FALSE)</f>
        <v>244</v>
      </c>
      <c r="D1231">
        <f>VLOOKUP(PREVIOS!G1231,CONDICION!A:B,2,FALSE)</f>
        <v>1</v>
      </c>
      <c r="E1231">
        <f>PREVIOS!AG1231</f>
        <v>1</v>
      </c>
      <c r="F1231" s="1" t="s">
        <v>534</v>
      </c>
      <c r="G1231" s="1" t="s">
        <v>534</v>
      </c>
      <c r="H1231">
        <f>VLOOKUP(PREVIOS!F1231&amp;VLOOKUP(PREVIOS!I1231,PLAN!A:B,2,FALSE),CURSO!A:D,4,FALSE)</f>
        <v>19</v>
      </c>
      <c r="I1231">
        <f>VLOOKUP(PREVIOS!H1231,CICLO!A:B,2,FALSE)</f>
        <v>54</v>
      </c>
      <c r="J1231">
        <f>VLOOKUP(PREVIOS!I1231,PLAN!A:B,2,FALSE)</f>
        <v>5</v>
      </c>
    </row>
    <row r="1232" spans="1:10" x14ac:dyDescent="0.25">
      <c r="A1232">
        <v>1231</v>
      </c>
      <c r="B1232">
        <f>VLOOKUP(PREVIOS!C1232,ALUMNOS!A:B,2,FALSE)</f>
        <v>203</v>
      </c>
      <c r="C1232">
        <f>VLOOKUP(PREVIOS!E1232&amp;'TABLA PREVIOS'!H1232,MATERIAS!A:H,7,FALSE)</f>
        <v>260</v>
      </c>
      <c r="D1232">
        <f>VLOOKUP(PREVIOS!G1232,CONDICION!A:B,2,FALSE)</f>
        <v>1</v>
      </c>
      <c r="E1232">
        <f>PREVIOS!AG1232</f>
        <v>1</v>
      </c>
      <c r="F1232" s="1" t="s">
        <v>534</v>
      </c>
      <c r="G1232" s="1" t="s">
        <v>534</v>
      </c>
      <c r="H1232">
        <f>VLOOKUP(PREVIOS!F1232&amp;VLOOKUP(PREVIOS!I1232,PLAN!A:B,2,FALSE),CURSO!A:D,4,FALSE)</f>
        <v>20</v>
      </c>
      <c r="I1232">
        <f>VLOOKUP(PREVIOS!H1232,CICLO!A:B,2,FALSE)</f>
        <v>54</v>
      </c>
      <c r="J1232">
        <f>VLOOKUP(PREVIOS!I1232,PLAN!A:B,2,FALSE)</f>
        <v>6</v>
      </c>
    </row>
    <row r="1233" spans="1:10" x14ac:dyDescent="0.25">
      <c r="A1233">
        <v>1232</v>
      </c>
      <c r="B1233">
        <f>VLOOKUP(PREVIOS!C1233,ALUMNOS!A:B,2,FALSE)</f>
        <v>203</v>
      </c>
      <c r="C1233">
        <f>VLOOKUP(PREVIOS!E1233&amp;'TABLA PREVIOS'!H1233,MATERIAS!A:H,7,FALSE)</f>
        <v>262</v>
      </c>
      <c r="D1233">
        <f>VLOOKUP(PREVIOS!G1233,CONDICION!A:B,2,FALSE)</f>
        <v>1</v>
      </c>
      <c r="E1233">
        <f>PREVIOS!AG1233</f>
        <v>1</v>
      </c>
      <c r="F1233" s="1" t="s">
        <v>534</v>
      </c>
      <c r="G1233" s="1" t="s">
        <v>534</v>
      </c>
      <c r="H1233">
        <f>VLOOKUP(PREVIOS!F1233&amp;VLOOKUP(PREVIOS!I1233,PLAN!A:B,2,FALSE),CURSO!A:D,4,FALSE)</f>
        <v>20</v>
      </c>
      <c r="I1233">
        <f>VLOOKUP(PREVIOS!H1233,CICLO!A:B,2,FALSE)</f>
        <v>54</v>
      </c>
      <c r="J1233">
        <f>VLOOKUP(PREVIOS!I1233,PLAN!A:B,2,FALSE)</f>
        <v>6</v>
      </c>
    </row>
    <row r="1234" spans="1:10" x14ac:dyDescent="0.25">
      <c r="A1234">
        <v>1233</v>
      </c>
      <c r="B1234">
        <f>VLOOKUP(PREVIOS!C1234,ALUMNOS!A:B,2,FALSE)</f>
        <v>203</v>
      </c>
      <c r="C1234">
        <f>VLOOKUP(PREVIOS!E1234&amp;'TABLA PREVIOS'!H1234,MATERIAS!A:H,7,FALSE)</f>
        <v>261</v>
      </c>
      <c r="D1234">
        <f>VLOOKUP(PREVIOS!G1234,CONDICION!A:B,2,FALSE)</f>
        <v>1</v>
      </c>
      <c r="E1234">
        <f>PREVIOS!AG1234</f>
        <v>1</v>
      </c>
      <c r="F1234" s="1" t="s">
        <v>534</v>
      </c>
      <c r="G1234" s="1" t="s">
        <v>534</v>
      </c>
      <c r="H1234">
        <f>VLOOKUP(PREVIOS!F1234&amp;VLOOKUP(PREVIOS!I1234,PLAN!A:B,2,FALSE),CURSO!A:D,4,FALSE)</f>
        <v>20</v>
      </c>
      <c r="I1234">
        <f>VLOOKUP(PREVIOS!H1234,CICLO!A:B,2,FALSE)</f>
        <v>54</v>
      </c>
      <c r="J1234">
        <f>VLOOKUP(PREVIOS!I1234,PLAN!A:B,2,FALSE)</f>
        <v>6</v>
      </c>
    </row>
    <row r="1235" spans="1:10" x14ac:dyDescent="0.25">
      <c r="A1235">
        <v>1234</v>
      </c>
      <c r="B1235">
        <f>VLOOKUP(PREVIOS!C1235,ALUMNOS!A:B,2,FALSE)</f>
        <v>203</v>
      </c>
      <c r="C1235">
        <f>VLOOKUP(PREVIOS!E1235&amp;'TABLA PREVIOS'!H1235,MATERIAS!A:H,7,FALSE)</f>
        <v>251</v>
      </c>
      <c r="D1235">
        <f>VLOOKUP(PREVIOS!G1235,CONDICION!A:B,2,FALSE)</f>
        <v>1</v>
      </c>
      <c r="E1235">
        <f>PREVIOS!AG1235</f>
        <v>1</v>
      </c>
      <c r="F1235" s="1" t="s">
        <v>534</v>
      </c>
      <c r="G1235" s="1" t="s">
        <v>534</v>
      </c>
      <c r="H1235">
        <f>VLOOKUP(PREVIOS!F1235&amp;VLOOKUP(PREVIOS!I1235,PLAN!A:B,2,FALSE),CURSO!A:D,4,FALSE)</f>
        <v>20</v>
      </c>
      <c r="I1235">
        <f>VLOOKUP(PREVIOS!H1235,CICLO!A:B,2,FALSE)</f>
        <v>54</v>
      </c>
      <c r="J1235">
        <f>VLOOKUP(PREVIOS!I1235,PLAN!A:B,2,FALSE)</f>
        <v>6</v>
      </c>
    </row>
    <row r="1236" spans="1:10" x14ac:dyDescent="0.25">
      <c r="A1236">
        <v>1235</v>
      </c>
      <c r="B1236">
        <f>VLOOKUP(PREVIOS!C1236,ALUMNOS!A:B,2,FALSE)</f>
        <v>203</v>
      </c>
      <c r="C1236">
        <f>VLOOKUP(PREVIOS!E1236&amp;'TABLA PREVIOS'!H1236,MATERIAS!A:H,7,FALSE)</f>
        <v>259</v>
      </c>
      <c r="D1236">
        <f>VLOOKUP(PREVIOS!G1236,CONDICION!A:B,2,FALSE)</f>
        <v>1</v>
      </c>
      <c r="E1236">
        <f>PREVIOS!AG1236</f>
        <v>1</v>
      </c>
      <c r="F1236" s="1" t="s">
        <v>534</v>
      </c>
      <c r="G1236" s="1" t="s">
        <v>534</v>
      </c>
      <c r="H1236">
        <f>VLOOKUP(PREVIOS!F1236&amp;VLOOKUP(PREVIOS!I1236,PLAN!A:B,2,FALSE),CURSO!A:D,4,FALSE)</f>
        <v>20</v>
      </c>
      <c r="I1236">
        <f>VLOOKUP(PREVIOS!H1236,CICLO!A:B,2,FALSE)</f>
        <v>54</v>
      </c>
      <c r="J1236">
        <f>VLOOKUP(PREVIOS!I1236,PLAN!A:B,2,FALSE)</f>
        <v>6</v>
      </c>
    </row>
    <row r="1237" spans="1:10" x14ac:dyDescent="0.25">
      <c r="A1237">
        <v>1236</v>
      </c>
      <c r="B1237">
        <f>VLOOKUP(PREVIOS!C1237,ALUMNOS!A:B,2,FALSE)</f>
        <v>231</v>
      </c>
      <c r="C1237">
        <f>VLOOKUP(PREVIOS!E1237&amp;'TABLA PREVIOS'!H1237,MATERIAS!A:H,7,FALSE)</f>
        <v>249</v>
      </c>
      <c r="D1237">
        <f>VLOOKUP(PREVIOS!G1237,CONDICION!A:B,2,FALSE)</f>
        <v>1</v>
      </c>
      <c r="E1237">
        <f>PREVIOS!AG1237</f>
        <v>1</v>
      </c>
      <c r="F1237" s="1" t="s">
        <v>534</v>
      </c>
      <c r="G1237" s="1" t="s">
        <v>534</v>
      </c>
      <c r="H1237">
        <f>VLOOKUP(PREVIOS!F1237&amp;VLOOKUP(PREVIOS!I1237,PLAN!A:B,2,FALSE),CURSO!A:D,4,FALSE)</f>
        <v>19</v>
      </c>
      <c r="I1237">
        <f>VLOOKUP(PREVIOS!H1237,CICLO!A:B,2,FALSE)</f>
        <v>56</v>
      </c>
      <c r="J1237">
        <f>VLOOKUP(PREVIOS!I1237,PLAN!A:B,2,FALSE)</f>
        <v>5</v>
      </c>
    </row>
    <row r="1238" spans="1:10" x14ac:dyDescent="0.25">
      <c r="A1238">
        <v>1237</v>
      </c>
      <c r="B1238">
        <f>VLOOKUP(PREVIOS!C1238,ALUMNOS!A:B,2,FALSE)</f>
        <v>231</v>
      </c>
      <c r="C1238">
        <f>VLOOKUP(PREVIOS!E1238&amp;'TABLA PREVIOS'!H1238,MATERIAS!A:H,7,FALSE)</f>
        <v>243</v>
      </c>
      <c r="D1238">
        <f>VLOOKUP(PREVIOS!G1238,CONDICION!A:B,2,FALSE)</f>
        <v>1</v>
      </c>
      <c r="E1238">
        <f>PREVIOS!AG1238</f>
        <v>1</v>
      </c>
      <c r="F1238" s="1" t="s">
        <v>534</v>
      </c>
      <c r="G1238" s="1" t="s">
        <v>534</v>
      </c>
      <c r="H1238">
        <f>VLOOKUP(PREVIOS!F1238&amp;VLOOKUP(PREVIOS!I1238,PLAN!A:B,2,FALSE),CURSO!A:D,4,FALSE)</f>
        <v>19</v>
      </c>
      <c r="I1238">
        <f>VLOOKUP(PREVIOS!H1238,CICLO!A:B,2,FALSE)</f>
        <v>56</v>
      </c>
      <c r="J1238">
        <f>VLOOKUP(PREVIOS!I1238,PLAN!A:B,2,FALSE)</f>
        <v>5</v>
      </c>
    </row>
    <row r="1239" spans="1:10" x14ac:dyDescent="0.25">
      <c r="A1239">
        <v>1238</v>
      </c>
      <c r="B1239">
        <f>VLOOKUP(PREVIOS!C1239,ALUMNOS!A:B,2,FALSE)</f>
        <v>231</v>
      </c>
      <c r="C1239">
        <f>VLOOKUP(PREVIOS!E1239&amp;'TABLA PREVIOS'!H1239,MATERIAS!A:H,7,FALSE)</f>
        <v>239</v>
      </c>
      <c r="D1239">
        <f>VLOOKUP(PREVIOS!G1239,CONDICION!A:B,2,FALSE)</f>
        <v>1</v>
      </c>
      <c r="E1239">
        <f>PREVIOS!AG1239</f>
        <v>1</v>
      </c>
      <c r="F1239" s="1" t="s">
        <v>534</v>
      </c>
      <c r="G1239" s="1" t="s">
        <v>534</v>
      </c>
      <c r="H1239">
        <f>VLOOKUP(PREVIOS!F1239&amp;VLOOKUP(PREVIOS!I1239,PLAN!A:B,2,FALSE),CURSO!A:D,4,FALSE)</f>
        <v>19</v>
      </c>
      <c r="I1239">
        <f>VLOOKUP(PREVIOS!H1239,CICLO!A:B,2,FALSE)</f>
        <v>56</v>
      </c>
      <c r="J1239">
        <f>VLOOKUP(PREVIOS!I1239,PLAN!A:B,2,FALSE)</f>
        <v>5</v>
      </c>
    </row>
    <row r="1240" spans="1:10" x14ac:dyDescent="0.25">
      <c r="A1240">
        <v>1239</v>
      </c>
      <c r="B1240">
        <f>VLOOKUP(PREVIOS!C1240,ALUMNOS!A:B,2,FALSE)</f>
        <v>233</v>
      </c>
      <c r="C1240">
        <f>VLOOKUP(PREVIOS!E1240&amp;'TABLA PREVIOS'!H1240,MATERIAS!A:H,7,FALSE)</f>
        <v>238</v>
      </c>
      <c r="D1240">
        <f>VLOOKUP(PREVIOS!G1240,CONDICION!A:B,2,FALSE)</f>
        <v>1</v>
      </c>
      <c r="E1240">
        <f>PREVIOS!AG1240</f>
        <v>1</v>
      </c>
      <c r="F1240" s="1" t="s">
        <v>534</v>
      </c>
      <c r="G1240" s="1" t="s">
        <v>534</v>
      </c>
      <c r="H1240">
        <f>VLOOKUP(PREVIOS!F1240&amp;VLOOKUP(PREVIOS!I1240,PLAN!A:B,2,FALSE),CURSO!A:D,4,FALSE)</f>
        <v>19</v>
      </c>
      <c r="I1240">
        <f>VLOOKUP(PREVIOS!H1240,CICLO!A:B,2,FALSE)</f>
        <v>55</v>
      </c>
      <c r="J1240">
        <f>VLOOKUP(PREVIOS!I1240,PLAN!A:B,2,FALSE)</f>
        <v>5</v>
      </c>
    </row>
    <row r="1241" spans="1:10" x14ac:dyDescent="0.25">
      <c r="A1241">
        <v>1240</v>
      </c>
      <c r="B1241">
        <f>VLOOKUP(PREVIOS!C1241,ALUMNOS!A:B,2,FALSE)</f>
        <v>232</v>
      </c>
      <c r="C1241">
        <f>VLOOKUP(PREVIOS!E1241&amp;'TABLA PREVIOS'!H1241,MATERIAS!A:H,7,FALSE)</f>
        <v>244</v>
      </c>
      <c r="D1241">
        <f>VLOOKUP(PREVIOS!G1241,CONDICION!A:B,2,FALSE)</f>
        <v>1</v>
      </c>
      <c r="E1241">
        <f>PREVIOS!AG1241</f>
        <v>1</v>
      </c>
      <c r="F1241" s="1" t="s">
        <v>534</v>
      </c>
      <c r="G1241" s="1" t="s">
        <v>534</v>
      </c>
      <c r="H1241">
        <f>VLOOKUP(PREVIOS!F1241&amp;VLOOKUP(PREVIOS!I1241,PLAN!A:B,2,FALSE),CURSO!A:D,4,FALSE)</f>
        <v>19</v>
      </c>
      <c r="I1241">
        <f>VLOOKUP(PREVIOS!H1241,CICLO!A:B,2,FALSE)</f>
        <v>53</v>
      </c>
      <c r="J1241">
        <f>VLOOKUP(PREVIOS!I1241,PLAN!A:B,2,FALSE)</f>
        <v>5</v>
      </c>
    </row>
    <row r="1242" spans="1:10" x14ac:dyDescent="0.25">
      <c r="A1242">
        <v>1241</v>
      </c>
      <c r="B1242">
        <f>VLOOKUP(PREVIOS!C1242,ALUMNOS!A:B,2,FALSE)</f>
        <v>232</v>
      </c>
      <c r="C1242">
        <f>VLOOKUP(PREVIOS!E1242&amp;'TABLA PREVIOS'!H1242,MATERIAS!A:H,7,FALSE)</f>
        <v>239</v>
      </c>
      <c r="D1242">
        <f>VLOOKUP(PREVIOS!G1242,CONDICION!A:B,2,FALSE)</f>
        <v>1</v>
      </c>
      <c r="E1242">
        <f>PREVIOS!AG1242</f>
        <v>1</v>
      </c>
      <c r="F1242" s="1" t="s">
        <v>534</v>
      </c>
      <c r="G1242" s="1" t="s">
        <v>534</v>
      </c>
      <c r="H1242">
        <f>VLOOKUP(PREVIOS!F1242&amp;VLOOKUP(PREVIOS!I1242,PLAN!A:B,2,FALSE),CURSO!A:D,4,FALSE)</f>
        <v>19</v>
      </c>
      <c r="I1242">
        <f>VLOOKUP(PREVIOS!H1242,CICLO!A:B,2,FALSE)</f>
        <v>53</v>
      </c>
      <c r="J1242">
        <f>VLOOKUP(PREVIOS!I1242,PLAN!A:B,2,FALSE)</f>
        <v>5</v>
      </c>
    </row>
    <row r="1243" spans="1:10" x14ac:dyDescent="0.25">
      <c r="A1243">
        <v>1242</v>
      </c>
      <c r="B1243">
        <f>VLOOKUP(PREVIOS!C1243,ALUMNOS!A:B,2,FALSE)</f>
        <v>262</v>
      </c>
      <c r="C1243">
        <f>VLOOKUP(PREVIOS!E1243&amp;'TABLA PREVIOS'!H1243,MATERIAS!A:H,7,FALSE)</f>
        <v>244</v>
      </c>
      <c r="D1243">
        <f>VLOOKUP(PREVIOS!G1243,CONDICION!A:B,2,FALSE)</f>
        <v>1</v>
      </c>
      <c r="E1243">
        <f>PREVIOS!AG1243</f>
        <v>1</v>
      </c>
      <c r="F1243" s="1" t="s">
        <v>534</v>
      </c>
      <c r="G1243" s="1" t="s">
        <v>534</v>
      </c>
      <c r="H1243">
        <f>VLOOKUP(PREVIOS!F1243&amp;VLOOKUP(PREVIOS!I1243,PLAN!A:B,2,FALSE),CURSO!A:D,4,FALSE)</f>
        <v>19</v>
      </c>
      <c r="I1243">
        <f>VLOOKUP(PREVIOS!H1243,CICLO!A:B,2,FALSE)</f>
        <v>53</v>
      </c>
      <c r="J1243">
        <f>VLOOKUP(PREVIOS!I1243,PLAN!A:B,2,FALSE)</f>
        <v>5</v>
      </c>
    </row>
    <row r="1244" spans="1:10" x14ac:dyDescent="0.25">
      <c r="A1244">
        <v>1243</v>
      </c>
      <c r="B1244">
        <f>VLOOKUP(PREVIOS!C1244,ALUMNOS!A:B,2,FALSE)</f>
        <v>262</v>
      </c>
      <c r="C1244">
        <f>VLOOKUP(PREVIOS!E1244&amp;'TABLA PREVIOS'!H1244,MATERIAS!A:H,7,FALSE)</f>
        <v>245</v>
      </c>
      <c r="D1244">
        <f>VLOOKUP(PREVIOS!G1244,CONDICION!A:B,2,FALSE)</f>
        <v>1</v>
      </c>
      <c r="E1244">
        <f>PREVIOS!AG1244</f>
        <v>1</v>
      </c>
      <c r="F1244" s="1" t="s">
        <v>534</v>
      </c>
      <c r="G1244" s="1" t="s">
        <v>534</v>
      </c>
      <c r="H1244">
        <f>VLOOKUP(PREVIOS!F1244&amp;VLOOKUP(PREVIOS!I1244,PLAN!A:B,2,FALSE),CURSO!A:D,4,FALSE)</f>
        <v>19</v>
      </c>
      <c r="I1244">
        <f>VLOOKUP(PREVIOS!H1244,CICLO!A:B,2,FALSE)</f>
        <v>53</v>
      </c>
      <c r="J1244">
        <f>VLOOKUP(PREVIOS!I1244,PLAN!A:B,2,FALSE)</f>
        <v>5</v>
      </c>
    </row>
    <row r="1245" spans="1:10" x14ac:dyDescent="0.25">
      <c r="A1245">
        <v>1244</v>
      </c>
      <c r="B1245">
        <f>VLOOKUP(PREVIOS!C1245,ALUMNOS!A:B,2,FALSE)</f>
        <v>287</v>
      </c>
      <c r="C1245">
        <f>VLOOKUP(PREVIOS!E1245&amp;'TABLA PREVIOS'!H1245,MATERIAS!A:H,7,FALSE)</f>
        <v>221</v>
      </c>
      <c r="D1245">
        <f>VLOOKUP(PREVIOS!G1245,CONDICION!A:B,2,FALSE)</f>
        <v>1</v>
      </c>
      <c r="E1245">
        <f>PREVIOS!AG1245</f>
        <v>1</v>
      </c>
      <c r="F1245" s="1" t="s">
        <v>534</v>
      </c>
      <c r="G1245" s="1" t="s">
        <v>534</v>
      </c>
      <c r="H1245">
        <f>VLOOKUP(PREVIOS!F1245&amp;VLOOKUP(PREVIOS!I1245,PLAN!A:B,2,FALSE),CURSO!A:D,4,FALSE)</f>
        <v>17</v>
      </c>
      <c r="I1245">
        <f>VLOOKUP(PREVIOS!H1245,CICLO!A:B,2,FALSE)</f>
        <v>53</v>
      </c>
      <c r="J1245">
        <f>VLOOKUP(PREVIOS!I1245,PLAN!A:B,2,FALSE)</f>
        <v>5</v>
      </c>
    </row>
    <row r="1246" spans="1:10" x14ac:dyDescent="0.25">
      <c r="A1246">
        <v>1245</v>
      </c>
      <c r="B1246">
        <f>VLOOKUP(PREVIOS!C1246,ALUMNOS!A:B,2,FALSE)</f>
        <v>287</v>
      </c>
      <c r="C1246">
        <f>VLOOKUP(PREVIOS!E1246&amp;'TABLA PREVIOS'!H1246,MATERIAS!A:H,7,FALSE)</f>
        <v>232</v>
      </c>
      <c r="D1246">
        <f>VLOOKUP(PREVIOS!G1246,CONDICION!A:B,2,FALSE)</f>
        <v>1</v>
      </c>
      <c r="E1246">
        <f>PREVIOS!AG1246</f>
        <v>1</v>
      </c>
      <c r="F1246" s="1" t="s">
        <v>534</v>
      </c>
      <c r="G1246" s="1" t="s">
        <v>534</v>
      </c>
      <c r="H1246">
        <f>VLOOKUP(PREVIOS!F1246&amp;VLOOKUP(PREVIOS!I1246,PLAN!A:B,2,FALSE),CURSO!A:D,4,FALSE)</f>
        <v>18</v>
      </c>
      <c r="I1246">
        <f>VLOOKUP(PREVIOS!H1246,CICLO!A:B,2,FALSE)</f>
        <v>54</v>
      </c>
      <c r="J1246">
        <f>VLOOKUP(PREVIOS!I1246,PLAN!A:B,2,FALSE)</f>
        <v>5</v>
      </c>
    </row>
    <row r="1247" spans="1:10" x14ac:dyDescent="0.25">
      <c r="A1247">
        <v>1246</v>
      </c>
      <c r="B1247">
        <f>VLOOKUP(PREVIOS!C1247,ALUMNOS!A:B,2,FALSE)</f>
        <v>287</v>
      </c>
      <c r="C1247">
        <f>VLOOKUP(PREVIOS!E1247&amp;'TABLA PREVIOS'!H1247,MATERIAS!A:H,7,FALSE)</f>
        <v>231</v>
      </c>
      <c r="D1247">
        <f>VLOOKUP(PREVIOS!G1247,CONDICION!A:B,2,FALSE)</f>
        <v>1</v>
      </c>
      <c r="E1247">
        <f>PREVIOS!AG1247</f>
        <v>1</v>
      </c>
      <c r="F1247" s="1" t="s">
        <v>534</v>
      </c>
      <c r="G1247" s="1" t="s">
        <v>534</v>
      </c>
      <c r="H1247">
        <f>VLOOKUP(PREVIOS!F1247&amp;VLOOKUP(PREVIOS!I1247,PLAN!A:B,2,FALSE),CURSO!A:D,4,FALSE)</f>
        <v>18</v>
      </c>
      <c r="I1247">
        <f>VLOOKUP(PREVIOS!H1247,CICLO!A:B,2,FALSE)</f>
        <v>54</v>
      </c>
      <c r="J1247">
        <f>VLOOKUP(PREVIOS!I1247,PLAN!A:B,2,FALSE)</f>
        <v>5</v>
      </c>
    </row>
    <row r="1248" spans="1:10" x14ac:dyDescent="0.25">
      <c r="A1248">
        <v>1247</v>
      </c>
      <c r="B1248">
        <f>VLOOKUP(PREVIOS!C1248,ALUMNOS!A:B,2,FALSE)</f>
        <v>293</v>
      </c>
      <c r="C1248">
        <f>VLOOKUP(PREVIOS!E1248&amp;'TABLA PREVIOS'!H1248,MATERIAS!A:H,7,FALSE)</f>
        <v>223</v>
      </c>
      <c r="D1248">
        <f>VLOOKUP(PREVIOS!G1248,CONDICION!A:B,2,FALSE)</f>
        <v>1</v>
      </c>
      <c r="E1248">
        <f>PREVIOS!AG1248</f>
        <v>1</v>
      </c>
      <c r="F1248" s="1" t="s">
        <v>534</v>
      </c>
      <c r="G1248" s="1" t="s">
        <v>534</v>
      </c>
      <c r="H1248">
        <f>VLOOKUP(PREVIOS!F1248&amp;VLOOKUP(PREVIOS!I1248,PLAN!A:B,2,FALSE),CURSO!A:D,4,FALSE)</f>
        <v>17</v>
      </c>
      <c r="I1248">
        <f>VLOOKUP(PREVIOS!H1248,CICLO!A:B,2,FALSE)</f>
        <v>50</v>
      </c>
      <c r="J1248">
        <f>VLOOKUP(PREVIOS!I1248,PLAN!A:B,2,FALSE)</f>
        <v>5</v>
      </c>
    </row>
    <row r="1249" spans="1:10" x14ac:dyDescent="0.25">
      <c r="A1249">
        <v>1248</v>
      </c>
      <c r="B1249">
        <f>VLOOKUP(PREVIOS!C1249,ALUMNOS!A:B,2,FALSE)</f>
        <v>293</v>
      </c>
      <c r="C1249">
        <f>VLOOKUP(PREVIOS!E1249&amp;'TABLA PREVIOS'!H1249,MATERIAS!A:H,7,FALSE)</f>
        <v>259</v>
      </c>
      <c r="D1249">
        <f>VLOOKUP(PREVIOS!G1249,CONDICION!A:B,2,FALSE)</f>
        <v>1</v>
      </c>
      <c r="E1249">
        <f>PREVIOS!AG1249</f>
        <v>1</v>
      </c>
      <c r="F1249" s="1" t="s">
        <v>534</v>
      </c>
      <c r="G1249" s="1" t="s">
        <v>534</v>
      </c>
      <c r="H1249">
        <f>VLOOKUP(PREVIOS!F1249&amp;VLOOKUP(PREVIOS!I1249,PLAN!A:B,2,FALSE),CURSO!A:D,4,FALSE)</f>
        <v>20</v>
      </c>
      <c r="I1249">
        <f>VLOOKUP(PREVIOS!H1249,CICLO!A:B,2,FALSE)</f>
        <v>53</v>
      </c>
      <c r="J1249">
        <f>VLOOKUP(PREVIOS!I1249,PLAN!A:B,2,FALSE)</f>
        <v>6</v>
      </c>
    </row>
    <row r="1250" spans="1:10" x14ac:dyDescent="0.25">
      <c r="A1250">
        <v>1249</v>
      </c>
      <c r="B1250">
        <f>VLOOKUP(PREVIOS!C1250,ALUMNOS!A:B,2,FALSE)</f>
        <v>297</v>
      </c>
      <c r="C1250">
        <f>VLOOKUP(PREVIOS!E1250&amp;'TABLA PREVIOS'!H1250,MATERIAS!A:H,7,FALSE)</f>
        <v>234</v>
      </c>
      <c r="D1250">
        <f>VLOOKUP(PREVIOS!G1250,CONDICION!A:B,2,FALSE)</f>
        <v>1</v>
      </c>
      <c r="E1250">
        <f>PREVIOS!AG1250</f>
        <v>1</v>
      </c>
      <c r="F1250" s="1" t="s">
        <v>534</v>
      </c>
      <c r="G1250" s="1" t="s">
        <v>534</v>
      </c>
      <c r="H1250">
        <f>VLOOKUP(PREVIOS!F1250&amp;VLOOKUP(PREVIOS!I1250,PLAN!A:B,2,FALSE),CURSO!A:D,4,FALSE)</f>
        <v>18</v>
      </c>
      <c r="I1250">
        <f>VLOOKUP(PREVIOS!H1250,CICLO!A:B,2,FALSE)</f>
        <v>54</v>
      </c>
      <c r="J1250">
        <f>VLOOKUP(PREVIOS!I1250,PLAN!A:B,2,FALSE)</f>
        <v>5</v>
      </c>
    </row>
    <row r="1251" spans="1:10" x14ac:dyDescent="0.25">
      <c r="A1251">
        <v>1250</v>
      </c>
      <c r="B1251">
        <f>VLOOKUP(PREVIOS!C1251,ALUMNOS!A:B,2,FALSE)</f>
        <v>308</v>
      </c>
      <c r="C1251">
        <f>VLOOKUP(PREVIOS!E1251&amp;'TABLA PREVIOS'!H1251,MATERIAS!A:H,7,FALSE)</f>
        <v>241</v>
      </c>
      <c r="D1251">
        <f>VLOOKUP(PREVIOS!G1251,CONDICION!A:B,2,FALSE)</f>
        <v>1</v>
      </c>
      <c r="E1251">
        <f>PREVIOS!AG1251</f>
        <v>1</v>
      </c>
      <c r="F1251" s="1" t="s">
        <v>534</v>
      </c>
      <c r="G1251" s="1" t="s">
        <v>534</v>
      </c>
      <c r="H1251">
        <f>VLOOKUP(PREVIOS!F1251&amp;VLOOKUP(PREVIOS!I1251,PLAN!A:B,2,FALSE),CURSO!A:D,4,FALSE)</f>
        <v>19</v>
      </c>
      <c r="I1251">
        <f>VLOOKUP(PREVIOS!H1251,CICLO!A:B,2,FALSE)</f>
        <v>55</v>
      </c>
      <c r="J1251">
        <f>VLOOKUP(PREVIOS!I1251,PLAN!A:B,2,FALSE)</f>
        <v>5</v>
      </c>
    </row>
    <row r="1252" spans="1:10" x14ac:dyDescent="0.25">
      <c r="A1252">
        <v>1251</v>
      </c>
      <c r="B1252">
        <f>VLOOKUP(PREVIOS!C1252,ALUMNOS!A:B,2,FALSE)</f>
        <v>308</v>
      </c>
      <c r="C1252">
        <f>VLOOKUP(PREVIOS!E1252&amp;'TABLA PREVIOS'!H1252,MATERIAS!A:H,7,FALSE)</f>
        <v>242</v>
      </c>
      <c r="D1252">
        <f>VLOOKUP(PREVIOS!G1252,CONDICION!A:B,2,FALSE)</f>
        <v>1</v>
      </c>
      <c r="E1252">
        <f>PREVIOS!AG1252</f>
        <v>1</v>
      </c>
      <c r="F1252" s="1" t="s">
        <v>534</v>
      </c>
      <c r="G1252" s="1" t="s">
        <v>534</v>
      </c>
      <c r="H1252">
        <f>VLOOKUP(PREVIOS!F1252&amp;VLOOKUP(PREVIOS!I1252,PLAN!A:B,2,FALSE),CURSO!A:D,4,FALSE)</f>
        <v>19</v>
      </c>
      <c r="I1252">
        <f>VLOOKUP(PREVIOS!H1252,CICLO!A:B,2,FALSE)</f>
        <v>55</v>
      </c>
      <c r="J1252">
        <f>VLOOKUP(PREVIOS!I1252,PLAN!A:B,2,FALSE)</f>
        <v>5</v>
      </c>
    </row>
    <row r="1253" spans="1:10" x14ac:dyDescent="0.25">
      <c r="A1253">
        <v>1252</v>
      </c>
      <c r="B1253">
        <f>VLOOKUP(PREVIOS!C1253,ALUMNOS!A:B,2,FALSE)</f>
        <v>309</v>
      </c>
      <c r="C1253">
        <f>VLOOKUP(PREVIOS!E1253&amp;'TABLA PREVIOS'!H1253,MATERIAS!A:H,7,FALSE)</f>
        <v>219</v>
      </c>
      <c r="D1253">
        <f>VLOOKUP(PREVIOS!G1253,CONDICION!A:B,2,FALSE)</f>
        <v>1</v>
      </c>
      <c r="E1253">
        <f>PREVIOS!AG1253</f>
        <v>1</v>
      </c>
      <c r="F1253" s="1" t="s">
        <v>534</v>
      </c>
      <c r="G1253" s="1" t="s">
        <v>534</v>
      </c>
      <c r="H1253">
        <f>VLOOKUP(PREVIOS!F1253&amp;VLOOKUP(PREVIOS!I1253,PLAN!A:B,2,FALSE),CURSO!A:D,4,FALSE)</f>
        <v>17</v>
      </c>
      <c r="I1253">
        <f>VLOOKUP(PREVIOS!H1253,CICLO!A:B,2,FALSE)</f>
        <v>54</v>
      </c>
      <c r="J1253">
        <f>VLOOKUP(PREVIOS!I1253,PLAN!A:B,2,FALSE)</f>
        <v>5</v>
      </c>
    </row>
    <row r="1254" spans="1:10" x14ac:dyDescent="0.25">
      <c r="A1254">
        <v>1253</v>
      </c>
      <c r="B1254">
        <f>VLOOKUP(PREVIOS!C1254,ALUMNOS!A:B,2,FALSE)</f>
        <v>318</v>
      </c>
      <c r="C1254">
        <f>VLOOKUP(PREVIOS!E1254&amp;'TABLA PREVIOS'!H1254,MATERIAS!A:H,7,FALSE)</f>
        <v>220</v>
      </c>
      <c r="D1254">
        <f>VLOOKUP(PREVIOS!G1254,CONDICION!A:B,2,FALSE)</f>
        <v>1</v>
      </c>
      <c r="E1254">
        <f>PREVIOS!AG1254</f>
        <v>1</v>
      </c>
      <c r="F1254" s="1" t="s">
        <v>534</v>
      </c>
      <c r="G1254" s="1" t="s">
        <v>534</v>
      </c>
      <c r="H1254">
        <f>VLOOKUP(PREVIOS!F1254&amp;VLOOKUP(PREVIOS!I1254,PLAN!A:B,2,FALSE),CURSO!A:D,4,FALSE)</f>
        <v>17</v>
      </c>
      <c r="I1254">
        <f>VLOOKUP(PREVIOS!H1254,CICLO!A:B,2,FALSE)</f>
        <v>53</v>
      </c>
      <c r="J1254">
        <f>VLOOKUP(PREVIOS!I1254,PLAN!A:B,2,FALSE)</f>
        <v>5</v>
      </c>
    </row>
    <row r="1255" spans="1:10" x14ac:dyDescent="0.25">
      <c r="A1255">
        <v>1254</v>
      </c>
      <c r="B1255">
        <f>VLOOKUP(PREVIOS!C1255,ALUMNOS!A:B,2,FALSE)</f>
        <v>318</v>
      </c>
      <c r="C1255">
        <f>VLOOKUP(PREVIOS!E1255&amp;'TABLA PREVIOS'!H1255,MATERIAS!A:H,7,FALSE)</f>
        <v>237</v>
      </c>
      <c r="D1255">
        <f>VLOOKUP(PREVIOS!G1255,CONDICION!A:B,2,FALSE)</f>
        <v>1</v>
      </c>
      <c r="E1255">
        <f>PREVIOS!AG1255</f>
        <v>1</v>
      </c>
      <c r="F1255" s="1" t="s">
        <v>534</v>
      </c>
      <c r="G1255" s="1" t="s">
        <v>534</v>
      </c>
      <c r="H1255">
        <f>VLOOKUP(PREVIOS!F1255&amp;VLOOKUP(PREVIOS!I1255,PLAN!A:B,2,FALSE),CURSO!A:D,4,FALSE)</f>
        <v>18</v>
      </c>
      <c r="I1255">
        <f>VLOOKUP(PREVIOS!H1255,CICLO!A:B,2,FALSE)</f>
        <v>55</v>
      </c>
      <c r="J1255">
        <f>VLOOKUP(PREVIOS!I1255,PLAN!A:B,2,FALSE)</f>
        <v>5</v>
      </c>
    </row>
    <row r="1256" spans="1:10" x14ac:dyDescent="0.25">
      <c r="A1256">
        <v>1255</v>
      </c>
      <c r="B1256">
        <f>VLOOKUP(PREVIOS!C1256,ALUMNOS!A:B,2,FALSE)</f>
        <v>318</v>
      </c>
      <c r="C1256">
        <f>VLOOKUP(PREVIOS!E1256&amp;'TABLA PREVIOS'!H1256,MATERIAS!A:H,7,FALSE)</f>
        <v>228</v>
      </c>
      <c r="D1256">
        <f>VLOOKUP(PREVIOS!G1256,CONDICION!A:B,2,FALSE)</f>
        <v>1</v>
      </c>
      <c r="E1256">
        <f>PREVIOS!AG1256</f>
        <v>1</v>
      </c>
      <c r="F1256" s="1" t="s">
        <v>534</v>
      </c>
      <c r="G1256" s="1" t="s">
        <v>534</v>
      </c>
      <c r="H1256">
        <f>VLOOKUP(PREVIOS!F1256&amp;VLOOKUP(PREVIOS!I1256,PLAN!A:B,2,FALSE),CURSO!A:D,4,FALSE)</f>
        <v>18</v>
      </c>
      <c r="I1256">
        <f>VLOOKUP(PREVIOS!H1256,CICLO!A:B,2,FALSE)</f>
        <v>55</v>
      </c>
      <c r="J1256">
        <f>VLOOKUP(PREVIOS!I1256,PLAN!A:B,2,FALSE)</f>
        <v>5</v>
      </c>
    </row>
    <row r="1257" spans="1:10" x14ac:dyDescent="0.25">
      <c r="A1257">
        <v>1256</v>
      </c>
      <c r="B1257">
        <f>VLOOKUP(PREVIOS!C1257,ALUMNOS!A:B,2,FALSE)</f>
        <v>320</v>
      </c>
      <c r="C1257">
        <f>VLOOKUP(PREVIOS!E1257&amp;'TABLA PREVIOS'!H1257,MATERIAS!A:H,7,FALSE)</f>
        <v>245</v>
      </c>
      <c r="D1257">
        <f>VLOOKUP(PREVIOS!G1257,CONDICION!A:B,2,FALSE)</f>
        <v>1</v>
      </c>
      <c r="E1257">
        <f>PREVIOS!AG1257</f>
        <v>1</v>
      </c>
      <c r="F1257" s="1" t="s">
        <v>534</v>
      </c>
      <c r="G1257" s="1" t="s">
        <v>534</v>
      </c>
      <c r="H1257">
        <f>VLOOKUP(PREVIOS!F1257&amp;VLOOKUP(PREVIOS!I1257,PLAN!A:B,2,FALSE),CURSO!A:D,4,FALSE)</f>
        <v>19</v>
      </c>
      <c r="I1257">
        <f>VLOOKUP(PREVIOS!H1257,CICLO!A:B,2,FALSE)</f>
        <v>54</v>
      </c>
      <c r="J1257">
        <f>VLOOKUP(PREVIOS!I1257,PLAN!A:B,2,FALSE)</f>
        <v>5</v>
      </c>
    </row>
    <row r="1258" spans="1:10" x14ac:dyDescent="0.25">
      <c r="A1258">
        <v>1257</v>
      </c>
      <c r="B1258">
        <f>VLOOKUP(PREVIOS!C1258,ALUMNOS!A:B,2,FALSE)</f>
        <v>320</v>
      </c>
      <c r="C1258">
        <f>VLOOKUP(PREVIOS!E1258&amp;'TABLA PREVIOS'!H1258,MATERIAS!A:H,7,FALSE)</f>
        <v>259</v>
      </c>
      <c r="D1258">
        <f>VLOOKUP(PREVIOS!G1258,CONDICION!A:B,2,FALSE)</f>
        <v>1</v>
      </c>
      <c r="E1258">
        <f>PREVIOS!AG1258</f>
        <v>1</v>
      </c>
      <c r="F1258" s="1" t="s">
        <v>534</v>
      </c>
      <c r="G1258" s="1" t="s">
        <v>534</v>
      </c>
      <c r="H1258">
        <f>VLOOKUP(PREVIOS!F1258&amp;VLOOKUP(PREVIOS!I1258,PLAN!A:B,2,FALSE),CURSO!A:D,4,FALSE)</f>
        <v>20</v>
      </c>
      <c r="I1258">
        <f>VLOOKUP(PREVIOS!H1258,CICLO!A:B,2,FALSE)</f>
        <v>55</v>
      </c>
      <c r="J1258">
        <f>VLOOKUP(PREVIOS!I1258,PLAN!A:B,2,FALSE)</f>
        <v>6</v>
      </c>
    </row>
    <row r="1259" spans="1:10" x14ac:dyDescent="0.25">
      <c r="A1259">
        <v>1258</v>
      </c>
      <c r="B1259">
        <f>VLOOKUP(PREVIOS!C1259,ALUMNOS!A:B,2,FALSE)</f>
        <v>321</v>
      </c>
      <c r="C1259">
        <f>VLOOKUP(PREVIOS!E1259&amp;'TABLA PREVIOS'!H1259,MATERIAS!A:H,7,FALSE)</f>
        <v>219</v>
      </c>
      <c r="D1259">
        <f>VLOOKUP(PREVIOS!G1259,CONDICION!A:B,2,FALSE)</f>
        <v>1</v>
      </c>
      <c r="E1259">
        <f>PREVIOS!AG1259</f>
        <v>1</v>
      </c>
      <c r="F1259" s="1" t="s">
        <v>534</v>
      </c>
      <c r="G1259" s="1" t="s">
        <v>534</v>
      </c>
      <c r="H1259">
        <f>VLOOKUP(PREVIOS!F1259&amp;VLOOKUP(PREVIOS!I1259,PLAN!A:B,2,FALSE),CURSO!A:D,4,FALSE)</f>
        <v>17</v>
      </c>
      <c r="I1259">
        <f>VLOOKUP(PREVIOS!H1259,CICLO!A:B,2,FALSE)</f>
        <v>52</v>
      </c>
      <c r="J1259">
        <f>VLOOKUP(PREVIOS!I1259,PLAN!A:B,2,FALSE)</f>
        <v>5</v>
      </c>
    </row>
    <row r="1260" spans="1:10" x14ac:dyDescent="0.25">
      <c r="A1260">
        <v>1259</v>
      </c>
      <c r="B1260">
        <f>VLOOKUP(PREVIOS!C1260,ALUMNOS!A:B,2,FALSE)</f>
        <v>321</v>
      </c>
      <c r="C1260">
        <f>VLOOKUP(PREVIOS!E1260&amp;'TABLA PREVIOS'!H1260,MATERIAS!A:H,7,FALSE)</f>
        <v>233</v>
      </c>
      <c r="D1260">
        <f>VLOOKUP(PREVIOS!G1260,CONDICION!A:B,2,FALSE)</f>
        <v>1</v>
      </c>
      <c r="E1260">
        <f>PREVIOS!AG1260</f>
        <v>1</v>
      </c>
      <c r="F1260" s="1" t="s">
        <v>534</v>
      </c>
      <c r="G1260" s="1" t="s">
        <v>534</v>
      </c>
      <c r="H1260">
        <f>VLOOKUP(PREVIOS!F1260&amp;VLOOKUP(PREVIOS!I1260,PLAN!A:B,2,FALSE),CURSO!A:D,4,FALSE)</f>
        <v>18</v>
      </c>
      <c r="I1260">
        <f>VLOOKUP(PREVIOS!H1260,CICLO!A:B,2,FALSE)</f>
        <v>53</v>
      </c>
      <c r="J1260">
        <f>VLOOKUP(PREVIOS!I1260,PLAN!A:B,2,FALSE)</f>
        <v>5</v>
      </c>
    </row>
    <row r="1261" spans="1:10" x14ac:dyDescent="0.25">
      <c r="A1261">
        <v>1260</v>
      </c>
      <c r="B1261">
        <f>VLOOKUP(PREVIOS!C1261,ALUMNOS!A:B,2,FALSE)</f>
        <v>321</v>
      </c>
      <c r="C1261">
        <f>VLOOKUP(PREVIOS!E1261&amp;'TABLA PREVIOS'!H1261,MATERIAS!A:H,7,FALSE)</f>
        <v>234</v>
      </c>
      <c r="D1261">
        <f>VLOOKUP(PREVIOS!G1261,CONDICION!A:B,2,FALSE)</f>
        <v>1</v>
      </c>
      <c r="E1261">
        <f>PREVIOS!AG1261</f>
        <v>1</v>
      </c>
      <c r="F1261" s="1" t="s">
        <v>534</v>
      </c>
      <c r="G1261" s="1" t="s">
        <v>534</v>
      </c>
      <c r="H1261">
        <f>VLOOKUP(PREVIOS!F1261&amp;VLOOKUP(PREVIOS!I1261,PLAN!A:B,2,FALSE),CURSO!A:D,4,FALSE)</f>
        <v>18</v>
      </c>
      <c r="I1261">
        <f>VLOOKUP(PREVIOS!H1261,CICLO!A:B,2,FALSE)</f>
        <v>53</v>
      </c>
      <c r="J1261">
        <f>VLOOKUP(PREVIOS!I1261,PLAN!A:B,2,FALSE)</f>
        <v>5</v>
      </c>
    </row>
    <row r="1262" spans="1:10" x14ac:dyDescent="0.25">
      <c r="A1262">
        <v>1261</v>
      </c>
      <c r="B1262">
        <f>VLOOKUP(PREVIOS!C1262,ALUMNOS!A:B,2,FALSE)</f>
        <v>330</v>
      </c>
      <c r="C1262">
        <f>VLOOKUP(PREVIOS!E1262&amp;'TABLA PREVIOS'!H1262,MATERIAS!A:H,7,FALSE)</f>
        <v>242</v>
      </c>
      <c r="D1262">
        <f>VLOOKUP(PREVIOS!G1262,CONDICION!A:B,2,FALSE)</f>
        <v>1</v>
      </c>
      <c r="E1262">
        <f>PREVIOS!AG1262</f>
        <v>1</v>
      </c>
      <c r="F1262" s="1" t="s">
        <v>534</v>
      </c>
      <c r="G1262" s="1" t="s">
        <v>534</v>
      </c>
      <c r="H1262">
        <f>VLOOKUP(PREVIOS!F1262&amp;VLOOKUP(PREVIOS!I1262,PLAN!A:B,2,FALSE),CURSO!A:D,4,FALSE)</f>
        <v>19</v>
      </c>
      <c r="I1262">
        <f>VLOOKUP(PREVIOS!H1262,CICLO!A:B,2,FALSE)</f>
        <v>55</v>
      </c>
      <c r="J1262">
        <f>VLOOKUP(PREVIOS!I1262,PLAN!A:B,2,FALSE)</f>
        <v>5</v>
      </c>
    </row>
    <row r="1263" spans="1:10" x14ac:dyDescent="0.25">
      <c r="A1263">
        <v>1262</v>
      </c>
      <c r="B1263">
        <f>VLOOKUP(PREVIOS!C1263,ALUMNOS!A:B,2,FALSE)</f>
        <v>330</v>
      </c>
      <c r="C1263">
        <f>VLOOKUP(PREVIOS!E1263&amp;'TABLA PREVIOS'!H1263,MATERIAS!A:H,7,FALSE)</f>
        <v>260</v>
      </c>
      <c r="D1263">
        <f>VLOOKUP(PREVIOS!G1263,CONDICION!A:B,2,FALSE)</f>
        <v>2</v>
      </c>
      <c r="E1263">
        <f>PREVIOS!AG1263</f>
        <v>1</v>
      </c>
      <c r="F1263" s="1" t="s">
        <v>534</v>
      </c>
      <c r="G1263" s="1" t="s">
        <v>534</v>
      </c>
      <c r="H1263">
        <f>VLOOKUP(PREVIOS!F1263&amp;VLOOKUP(PREVIOS!I1263,PLAN!A:B,2,FALSE),CURSO!A:D,4,FALSE)</f>
        <v>20</v>
      </c>
      <c r="I1263">
        <f>VLOOKUP(PREVIOS!H1263,CICLO!A:B,2,FALSE)</f>
        <v>56</v>
      </c>
      <c r="J1263">
        <f>VLOOKUP(PREVIOS!I1263,PLAN!A:B,2,FALSE)</f>
        <v>6</v>
      </c>
    </row>
    <row r="1264" spans="1:10" x14ac:dyDescent="0.25">
      <c r="A1264">
        <v>1263</v>
      </c>
      <c r="B1264">
        <f>VLOOKUP(PREVIOS!C1264,ALUMNOS!A:B,2,FALSE)</f>
        <v>330</v>
      </c>
      <c r="C1264">
        <f>VLOOKUP(PREVIOS!E1264&amp;'TABLA PREVIOS'!H1264,MATERIAS!A:H,7,FALSE)</f>
        <v>252</v>
      </c>
      <c r="D1264">
        <f>VLOOKUP(PREVIOS!G1264,CONDICION!A:B,2,FALSE)</f>
        <v>1</v>
      </c>
      <c r="E1264">
        <f>PREVIOS!AG1264</f>
        <v>1</v>
      </c>
      <c r="F1264" s="1" t="s">
        <v>534</v>
      </c>
      <c r="G1264" s="1" t="s">
        <v>534</v>
      </c>
      <c r="H1264">
        <f>VLOOKUP(PREVIOS!F1264&amp;VLOOKUP(PREVIOS!I1264,PLAN!A:B,2,FALSE),CURSO!A:D,4,FALSE)</f>
        <v>20</v>
      </c>
      <c r="I1264">
        <f>VLOOKUP(PREVIOS!H1264,CICLO!A:B,2,FALSE)</f>
        <v>55</v>
      </c>
      <c r="J1264">
        <f>VLOOKUP(PREVIOS!I1264,PLAN!A:B,2,FALSE)</f>
        <v>6</v>
      </c>
    </row>
    <row r="1265" spans="1:10" x14ac:dyDescent="0.25">
      <c r="A1265">
        <v>1264</v>
      </c>
      <c r="B1265">
        <f>VLOOKUP(PREVIOS!C1265,ALUMNOS!A:B,2,FALSE)</f>
        <v>330</v>
      </c>
      <c r="C1265">
        <f>VLOOKUP(PREVIOS!E1265&amp;'TABLA PREVIOS'!H1265,MATERIAS!A:H,7,FALSE)</f>
        <v>259</v>
      </c>
      <c r="D1265">
        <f>VLOOKUP(PREVIOS!G1265,CONDICION!A:B,2,FALSE)</f>
        <v>2</v>
      </c>
      <c r="E1265">
        <f>PREVIOS!AG1265</f>
        <v>1</v>
      </c>
      <c r="F1265" s="1" t="s">
        <v>534</v>
      </c>
      <c r="G1265" s="1" t="s">
        <v>534</v>
      </c>
      <c r="H1265">
        <f>VLOOKUP(PREVIOS!F1265&amp;VLOOKUP(PREVIOS!I1265,PLAN!A:B,2,FALSE),CURSO!A:D,4,FALSE)</f>
        <v>20</v>
      </c>
      <c r="I1265">
        <f>VLOOKUP(PREVIOS!H1265,CICLO!A:B,2,FALSE)</f>
        <v>56</v>
      </c>
      <c r="J1265">
        <f>VLOOKUP(PREVIOS!I1265,PLAN!A:B,2,FALSE)</f>
        <v>6</v>
      </c>
    </row>
    <row r="1266" spans="1:10" x14ac:dyDescent="0.25">
      <c r="A1266">
        <v>1265</v>
      </c>
      <c r="B1266">
        <f>VLOOKUP(PREVIOS!C1266,ALUMNOS!A:B,2,FALSE)</f>
        <v>336</v>
      </c>
      <c r="C1266">
        <f>VLOOKUP(PREVIOS!E1266&amp;'TABLA PREVIOS'!H1266,MATERIAS!A:H,7,FALSE)</f>
        <v>224</v>
      </c>
      <c r="D1266">
        <f>VLOOKUP(PREVIOS!G1266,CONDICION!A:B,2,FALSE)</f>
        <v>1</v>
      </c>
      <c r="E1266">
        <f>PREVIOS!AG1266</f>
        <v>1</v>
      </c>
      <c r="F1266" s="1" t="s">
        <v>534</v>
      </c>
      <c r="G1266" s="1" t="s">
        <v>534</v>
      </c>
      <c r="H1266">
        <f>VLOOKUP(PREVIOS!F1266&amp;VLOOKUP(PREVIOS!I1266,PLAN!A:B,2,FALSE),CURSO!A:D,4,FALSE)</f>
        <v>17</v>
      </c>
      <c r="I1266">
        <f>VLOOKUP(PREVIOS!H1266,CICLO!A:B,2,FALSE)</f>
        <v>54</v>
      </c>
      <c r="J1266">
        <f>VLOOKUP(PREVIOS!I1266,PLAN!A:B,2,FALSE)</f>
        <v>5</v>
      </c>
    </row>
    <row r="1267" spans="1:10" x14ac:dyDescent="0.25">
      <c r="A1267">
        <v>1266</v>
      </c>
      <c r="B1267">
        <f>VLOOKUP(PREVIOS!C1267,ALUMNOS!A:B,2,FALSE)</f>
        <v>336</v>
      </c>
      <c r="C1267">
        <f>VLOOKUP(PREVIOS!E1267&amp;'TABLA PREVIOS'!H1267,MATERIAS!A:H,7,FALSE)</f>
        <v>220</v>
      </c>
      <c r="D1267">
        <f>VLOOKUP(PREVIOS!G1267,CONDICION!A:B,2,FALSE)</f>
        <v>1</v>
      </c>
      <c r="E1267">
        <f>PREVIOS!AG1267</f>
        <v>1</v>
      </c>
      <c r="F1267" s="1" t="s">
        <v>534</v>
      </c>
      <c r="G1267" s="1" t="s">
        <v>534</v>
      </c>
      <c r="H1267">
        <f>VLOOKUP(PREVIOS!F1267&amp;VLOOKUP(PREVIOS!I1267,PLAN!A:B,2,FALSE),CURSO!A:D,4,FALSE)</f>
        <v>17</v>
      </c>
      <c r="I1267">
        <f>VLOOKUP(PREVIOS!H1267,CICLO!A:B,2,FALSE)</f>
        <v>54</v>
      </c>
      <c r="J1267">
        <f>VLOOKUP(PREVIOS!I1267,PLAN!A:B,2,FALSE)</f>
        <v>5</v>
      </c>
    </row>
    <row r="1268" spans="1:10" x14ac:dyDescent="0.25">
      <c r="A1268">
        <v>1267</v>
      </c>
      <c r="B1268">
        <f>VLOOKUP(PREVIOS!C1268,ALUMNOS!A:B,2,FALSE)</f>
        <v>337</v>
      </c>
      <c r="C1268">
        <f>VLOOKUP(PREVIOS!E1268&amp;'TABLA PREVIOS'!H1268,MATERIAS!A:H,7,FALSE)</f>
        <v>233</v>
      </c>
      <c r="D1268">
        <f>VLOOKUP(PREVIOS!G1268,CONDICION!A:B,2,FALSE)</f>
        <v>1</v>
      </c>
      <c r="E1268">
        <f>PREVIOS!AG1268</f>
        <v>1</v>
      </c>
      <c r="F1268" s="1" t="s">
        <v>534</v>
      </c>
      <c r="G1268" s="1" t="s">
        <v>534</v>
      </c>
      <c r="H1268">
        <f>VLOOKUP(PREVIOS!F1268&amp;VLOOKUP(PREVIOS!I1268,PLAN!A:B,2,FALSE),CURSO!A:D,4,FALSE)</f>
        <v>18</v>
      </c>
      <c r="I1268">
        <f>VLOOKUP(PREVIOS!H1268,CICLO!A:B,2,FALSE)</f>
        <v>53</v>
      </c>
      <c r="J1268">
        <f>VLOOKUP(PREVIOS!I1268,PLAN!A:B,2,FALSE)</f>
        <v>5</v>
      </c>
    </row>
    <row r="1269" spans="1:10" x14ac:dyDescent="0.25">
      <c r="A1269">
        <v>1268</v>
      </c>
      <c r="B1269">
        <f>VLOOKUP(PREVIOS!C1269,ALUMNOS!A:B,2,FALSE)</f>
        <v>337</v>
      </c>
      <c r="C1269">
        <f>VLOOKUP(PREVIOS!E1269&amp;'TABLA PREVIOS'!H1269,MATERIAS!A:H,7,FALSE)</f>
        <v>230</v>
      </c>
      <c r="D1269">
        <f>VLOOKUP(PREVIOS!G1269,CONDICION!A:B,2,FALSE)</f>
        <v>1</v>
      </c>
      <c r="E1269">
        <f>PREVIOS!AG1269</f>
        <v>1</v>
      </c>
      <c r="F1269" s="1" t="s">
        <v>534</v>
      </c>
      <c r="G1269" s="1" t="s">
        <v>534</v>
      </c>
      <c r="H1269">
        <f>VLOOKUP(PREVIOS!F1269&amp;VLOOKUP(PREVIOS!I1269,PLAN!A:B,2,FALSE),CURSO!A:D,4,FALSE)</f>
        <v>18</v>
      </c>
      <c r="I1269">
        <f>VLOOKUP(PREVIOS!H1269,CICLO!A:B,2,FALSE)</f>
        <v>53</v>
      </c>
      <c r="J1269">
        <f>VLOOKUP(PREVIOS!I1269,PLAN!A:B,2,FALSE)</f>
        <v>5</v>
      </c>
    </row>
    <row r="1270" spans="1:10" x14ac:dyDescent="0.25">
      <c r="A1270">
        <v>1269</v>
      </c>
      <c r="B1270">
        <f>VLOOKUP(PREVIOS!C1270,ALUMNOS!A:B,2,FALSE)</f>
        <v>360</v>
      </c>
      <c r="C1270">
        <f>VLOOKUP(PREVIOS!E1270&amp;'TABLA PREVIOS'!H1270,MATERIAS!A:H,7,FALSE)</f>
        <v>240</v>
      </c>
      <c r="D1270">
        <f>VLOOKUP(PREVIOS!G1270,CONDICION!A:B,2,FALSE)</f>
        <v>1</v>
      </c>
      <c r="E1270">
        <f>PREVIOS!AG1270</f>
        <v>1</v>
      </c>
      <c r="F1270" s="1" t="s">
        <v>534</v>
      </c>
      <c r="G1270" s="1" t="s">
        <v>534</v>
      </c>
      <c r="H1270">
        <f>VLOOKUP(PREVIOS!F1270&amp;VLOOKUP(PREVIOS!I1270,PLAN!A:B,2,FALSE),CURSO!A:D,4,FALSE)</f>
        <v>19</v>
      </c>
      <c r="I1270">
        <f>VLOOKUP(PREVIOS!H1270,CICLO!A:B,2,FALSE)</f>
        <v>52</v>
      </c>
      <c r="J1270">
        <f>VLOOKUP(PREVIOS!I1270,PLAN!A:B,2,FALSE)</f>
        <v>5</v>
      </c>
    </row>
    <row r="1271" spans="1:10" x14ac:dyDescent="0.25">
      <c r="A1271">
        <v>1270</v>
      </c>
      <c r="B1271">
        <f>VLOOKUP(PREVIOS!C1271,ALUMNOS!A:B,2,FALSE)</f>
        <v>360</v>
      </c>
      <c r="C1271">
        <f>VLOOKUP(PREVIOS!E1271&amp;'TABLA PREVIOS'!H1271,MATERIAS!A:H,7,FALSE)</f>
        <v>256</v>
      </c>
      <c r="D1271">
        <f>VLOOKUP(PREVIOS!G1271,CONDICION!A:B,2,FALSE)</f>
        <v>1</v>
      </c>
      <c r="E1271">
        <f>PREVIOS!AG1271</f>
        <v>1</v>
      </c>
      <c r="F1271" s="1" t="s">
        <v>534</v>
      </c>
      <c r="G1271" s="1" t="s">
        <v>534</v>
      </c>
      <c r="H1271">
        <f>VLOOKUP(PREVIOS!F1271&amp;VLOOKUP(PREVIOS!I1271,PLAN!A:B,2,FALSE),CURSO!A:D,4,FALSE)</f>
        <v>20</v>
      </c>
      <c r="I1271">
        <f>VLOOKUP(PREVIOS!H1271,CICLO!A:B,2,FALSE)</f>
        <v>53</v>
      </c>
      <c r="J1271">
        <f>VLOOKUP(PREVIOS!I1271,PLAN!A:B,2,FALSE)</f>
        <v>6</v>
      </c>
    </row>
    <row r="1272" spans="1:10" x14ac:dyDescent="0.25">
      <c r="A1272">
        <v>1271</v>
      </c>
      <c r="B1272">
        <f>VLOOKUP(PREVIOS!C1272,ALUMNOS!A:B,2,FALSE)</f>
        <v>360</v>
      </c>
      <c r="C1272">
        <f>VLOOKUP(PREVIOS!E1272&amp;'TABLA PREVIOS'!H1272,MATERIAS!A:H,7,FALSE)</f>
        <v>252</v>
      </c>
      <c r="D1272">
        <f>VLOOKUP(PREVIOS!G1272,CONDICION!A:B,2,FALSE)</f>
        <v>1</v>
      </c>
      <c r="E1272">
        <f>PREVIOS!AG1272</f>
        <v>1</v>
      </c>
      <c r="F1272" s="1" t="s">
        <v>534</v>
      </c>
      <c r="G1272" s="1" t="s">
        <v>534</v>
      </c>
      <c r="H1272">
        <f>VLOOKUP(PREVIOS!F1272&amp;VLOOKUP(PREVIOS!I1272,PLAN!A:B,2,FALSE),CURSO!A:D,4,FALSE)</f>
        <v>20</v>
      </c>
      <c r="I1272">
        <f>VLOOKUP(PREVIOS!H1272,CICLO!A:B,2,FALSE)</f>
        <v>53</v>
      </c>
      <c r="J1272">
        <f>VLOOKUP(PREVIOS!I1272,PLAN!A:B,2,FALSE)</f>
        <v>6</v>
      </c>
    </row>
    <row r="1273" spans="1:10" x14ac:dyDescent="0.25">
      <c r="A1273">
        <v>1272</v>
      </c>
      <c r="B1273">
        <f>VLOOKUP(PREVIOS!C1273,ALUMNOS!A:B,2,FALSE)</f>
        <v>363</v>
      </c>
      <c r="C1273">
        <f>VLOOKUP(PREVIOS!E1273&amp;'TABLA PREVIOS'!H1273,MATERIAS!A:H,7,FALSE)</f>
        <v>245</v>
      </c>
      <c r="D1273">
        <f>VLOOKUP(PREVIOS!G1273,CONDICION!A:B,2,FALSE)</f>
        <v>1</v>
      </c>
      <c r="E1273">
        <f>PREVIOS!AG1273</f>
        <v>1</v>
      </c>
      <c r="F1273" s="1" t="s">
        <v>534</v>
      </c>
      <c r="G1273" s="1" t="s">
        <v>534</v>
      </c>
      <c r="H1273">
        <f>VLOOKUP(PREVIOS!F1273&amp;VLOOKUP(PREVIOS!I1273,PLAN!A:B,2,FALSE),CURSO!A:D,4,FALSE)</f>
        <v>19</v>
      </c>
      <c r="I1273">
        <f>VLOOKUP(PREVIOS!H1273,CICLO!A:B,2,FALSE)</f>
        <v>53</v>
      </c>
      <c r="J1273">
        <f>VLOOKUP(PREVIOS!I1273,PLAN!A:B,2,FALSE)</f>
        <v>5</v>
      </c>
    </row>
    <row r="1274" spans="1:10" x14ac:dyDescent="0.25">
      <c r="A1274">
        <v>1273</v>
      </c>
      <c r="B1274">
        <f>VLOOKUP(PREVIOS!C1274,ALUMNOS!A:B,2,FALSE)</f>
        <v>363</v>
      </c>
      <c r="C1274">
        <f>VLOOKUP(PREVIOS!E1274&amp;'TABLA PREVIOS'!H1274,MATERIAS!A:H,7,FALSE)</f>
        <v>240</v>
      </c>
      <c r="D1274">
        <f>VLOOKUP(PREVIOS!G1274,CONDICION!A:B,2,FALSE)</f>
        <v>1</v>
      </c>
      <c r="E1274">
        <f>PREVIOS!AG1274</f>
        <v>1</v>
      </c>
      <c r="F1274" s="1" t="s">
        <v>534</v>
      </c>
      <c r="G1274" s="1" t="s">
        <v>534</v>
      </c>
      <c r="H1274">
        <f>VLOOKUP(PREVIOS!F1274&amp;VLOOKUP(PREVIOS!I1274,PLAN!A:B,2,FALSE),CURSO!A:D,4,FALSE)</f>
        <v>19</v>
      </c>
      <c r="I1274">
        <f>VLOOKUP(PREVIOS!H1274,CICLO!A:B,2,FALSE)</f>
        <v>53</v>
      </c>
      <c r="J1274">
        <f>VLOOKUP(PREVIOS!I1274,PLAN!A:B,2,FALSE)</f>
        <v>5</v>
      </c>
    </row>
    <row r="1275" spans="1:10" x14ac:dyDescent="0.25">
      <c r="A1275">
        <v>1274</v>
      </c>
      <c r="B1275">
        <f>VLOOKUP(PREVIOS!C1275,ALUMNOS!A:B,2,FALSE)</f>
        <v>373</v>
      </c>
      <c r="C1275">
        <f>VLOOKUP(PREVIOS!E1275&amp;'TABLA PREVIOS'!H1275,MATERIAS!A:H,7,FALSE)</f>
        <v>251</v>
      </c>
      <c r="D1275">
        <f>VLOOKUP(PREVIOS!G1275,CONDICION!A:B,2,FALSE)</f>
        <v>1</v>
      </c>
      <c r="E1275">
        <f>PREVIOS!AG1275</f>
        <v>1</v>
      </c>
      <c r="F1275" s="1" t="s">
        <v>534</v>
      </c>
      <c r="G1275" s="1" t="s">
        <v>534</v>
      </c>
      <c r="H1275">
        <f>VLOOKUP(PREVIOS!F1275&amp;VLOOKUP(PREVIOS!I1275,PLAN!A:B,2,FALSE),CURSO!A:D,4,FALSE)</f>
        <v>20</v>
      </c>
      <c r="I1275">
        <f>VLOOKUP(PREVIOS!H1275,CICLO!A:B,2,FALSE)</f>
        <v>54</v>
      </c>
      <c r="J1275">
        <f>VLOOKUP(PREVIOS!I1275,PLAN!A:B,2,FALSE)</f>
        <v>6</v>
      </c>
    </row>
    <row r="1276" spans="1:10" x14ac:dyDescent="0.25">
      <c r="A1276">
        <v>1275</v>
      </c>
      <c r="B1276">
        <f>VLOOKUP(PREVIOS!C1276,ALUMNOS!A:B,2,FALSE)</f>
        <v>380</v>
      </c>
      <c r="C1276">
        <f>VLOOKUP(PREVIOS!E1276&amp;'TABLA PREVIOS'!H1276,MATERIAS!A:H,7,FALSE)</f>
        <v>223</v>
      </c>
      <c r="D1276">
        <f>VLOOKUP(PREVIOS!G1276,CONDICION!A:B,2,FALSE)</f>
        <v>1</v>
      </c>
      <c r="E1276">
        <f>PREVIOS!AG1276</f>
        <v>1</v>
      </c>
      <c r="F1276" s="1" t="s">
        <v>534</v>
      </c>
      <c r="G1276" s="1" t="s">
        <v>534</v>
      </c>
      <c r="H1276">
        <f>VLOOKUP(PREVIOS!F1276&amp;VLOOKUP(PREVIOS!I1276,PLAN!A:B,2,FALSE),CURSO!A:D,4,FALSE)</f>
        <v>17</v>
      </c>
      <c r="I1276">
        <f>VLOOKUP(PREVIOS!H1276,CICLO!A:B,2,FALSE)</f>
        <v>55</v>
      </c>
      <c r="J1276">
        <f>VLOOKUP(PREVIOS!I1276,PLAN!A:B,2,FALSE)</f>
        <v>5</v>
      </c>
    </row>
    <row r="1277" spans="1:10" x14ac:dyDescent="0.25">
      <c r="A1277">
        <v>1276</v>
      </c>
      <c r="B1277">
        <f>VLOOKUP(PREVIOS!C1277,ALUMNOS!A:B,2,FALSE)</f>
        <v>389</v>
      </c>
      <c r="C1277">
        <f>VLOOKUP(PREVIOS!E1277&amp;'TABLA PREVIOS'!H1277,MATERIAS!A:H,7,FALSE)</f>
        <v>228</v>
      </c>
      <c r="D1277">
        <f>VLOOKUP(PREVIOS!G1277,CONDICION!A:B,2,FALSE)</f>
        <v>1</v>
      </c>
      <c r="E1277">
        <f>PREVIOS!AG1277</f>
        <v>1</v>
      </c>
      <c r="F1277" s="1" t="s">
        <v>534</v>
      </c>
      <c r="G1277" s="1" t="s">
        <v>534</v>
      </c>
      <c r="H1277">
        <f>VLOOKUP(PREVIOS!F1277&amp;VLOOKUP(PREVIOS!I1277,PLAN!A:B,2,FALSE),CURSO!A:D,4,FALSE)</f>
        <v>18</v>
      </c>
      <c r="I1277">
        <f>VLOOKUP(PREVIOS!H1277,CICLO!A:B,2,FALSE)</f>
        <v>53</v>
      </c>
      <c r="J1277">
        <f>VLOOKUP(PREVIOS!I1277,PLAN!A:B,2,FALSE)</f>
        <v>5</v>
      </c>
    </row>
    <row r="1278" spans="1:10" x14ac:dyDescent="0.25">
      <c r="A1278">
        <v>1277</v>
      </c>
      <c r="B1278">
        <f>VLOOKUP(PREVIOS!C1278,ALUMNOS!A:B,2,FALSE)</f>
        <v>389</v>
      </c>
      <c r="C1278">
        <f>VLOOKUP(PREVIOS!E1278&amp;'TABLA PREVIOS'!H1278,MATERIAS!A:H,7,FALSE)</f>
        <v>230</v>
      </c>
      <c r="D1278">
        <f>VLOOKUP(PREVIOS!G1278,CONDICION!A:B,2,FALSE)</f>
        <v>1</v>
      </c>
      <c r="E1278">
        <f>PREVIOS!AG1278</f>
        <v>1</v>
      </c>
      <c r="F1278" s="1" t="s">
        <v>534</v>
      </c>
      <c r="G1278" s="1" t="s">
        <v>534</v>
      </c>
      <c r="H1278">
        <f>VLOOKUP(PREVIOS!F1278&amp;VLOOKUP(PREVIOS!I1278,PLAN!A:B,2,FALSE),CURSO!A:D,4,FALSE)</f>
        <v>18</v>
      </c>
      <c r="I1278">
        <f>VLOOKUP(PREVIOS!H1278,CICLO!A:B,2,FALSE)</f>
        <v>53</v>
      </c>
      <c r="J1278">
        <f>VLOOKUP(PREVIOS!I1278,PLAN!A:B,2,FALSE)</f>
        <v>5</v>
      </c>
    </row>
    <row r="1279" spans="1:10" x14ac:dyDescent="0.25">
      <c r="A1279">
        <v>1278</v>
      </c>
      <c r="B1279">
        <f>VLOOKUP(PREVIOS!C1279,ALUMNOS!A:B,2,FALSE)</f>
        <v>397</v>
      </c>
      <c r="C1279">
        <f>VLOOKUP(PREVIOS!E1279&amp;'TABLA PREVIOS'!H1279,MATERIAS!A:H,7,FALSE)</f>
        <v>244</v>
      </c>
      <c r="D1279">
        <f>VLOOKUP(PREVIOS!G1279,CONDICION!A:B,2,FALSE)</f>
        <v>1</v>
      </c>
      <c r="E1279">
        <f>PREVIOS!AG1279</f>
        <v>1</v>
      </c>
      <c r="F1279" s="1" t="s">
        <v>534</v>
      </c>
      <c r="G1279" s="1" t="s">
        <v>534</v>
      </c>
      <c r="H1279">
        <f>VLOOKUP(PREVIOS!F1279&amp;VLOOKUP(PREVIOS!I1279,PLAN!A:B,2,FALSE),CURSO!A:D,4,FALSE)</f>
        <v>19</v>
      </c>
      <c r="I1279">
        <f>VLOOKUP(PREVIOS!H1279,CICLO!A:B,2,FALSE)</f>
        <v>53</v>
      </c>
      <c r="J1279">
        <f>VLOOKUP(PREVIOS!I1279,PLAN!A:B,2,FALSE)</f>
        <v>5</v>
      </c>
    </row>
    <row r="1280" spans="1:10" x14ac:dyDescent="0.25">
      <c r="A1280">
        <v>1279</v>
      </c>
      <c r="B1280">
        <f>VLOOKUP(PREVIOS!C1280,ALUMNOS!A:B,2,FALSE)</f>
        <v>397</v>
      </c>
      <c r="C1280">
        <f>VLOOKUP(PREVIOS!E1280&amp;'TABLA PREVIOS'!H1280,MATERIAS!A:H,7,FALSE)</f>
        <v>245</v>
      </c>
      <c r="D1280">
        <f>VLOOKUP(PREVIOS!G1280,CONDICION!A:B,2,FALSE)</f>
        <v>1</v>
      </c>
      <c r="E1280">
        <f>PREVIOS!AG1280</f>
        <v>1</v>
      </c>
      <c r="F1280" s="1" t="s">
        <v>534</v>
      </c>
      <c r="G1280" s="1" t="s">
        <v>534</v>
      </c>
      <c r="H1280">
        <f>VLOOKUP(PREVIOS!F1280&amp;VLOOKUP(PREVIOS!I1280,PLAN!A:B,2,FALSE),CURSO!A:D,4,FALSE)</f>
        <v>19</v>
      </c>
      <c r="I1280">
        <f>VLOOKUP(PREVIOS!H1280,CICLO!A:B,2,FALSE)</f>
        <v>53</v>
      </c>
      <c r="J1280">
        <f>VLOOKUP(PREVIOS!I1280,PLAN!A:B,2,FALSE)</f>
        <v>5</v>
      </c>
    </row>
    <row r="1281" spans="1:10" x14ac:dyDescent="0.25">
      <c r="A1281">
        <v>1280</v>
      </c>
      <c r="B1281">
        <f>VLOOKUP(PREVIOS!C1281,ALUMNOS!A:B,2,FALSE)</f>
        <v>405</v>
      </c>
      <c r="C1281">
        <f>VLOOKUP(PREVIOS!E1281&amp;'TABLA PREVIOS'!H1281,MATERIAS!A:H,7,FALSE)</f>
        <v>233</v>
      </c>
      <c r="D1281">
        <f>VLOOKUP(PREVIOS!G1281,CONDICION!A:B,2,FALSE)</f>
        <v>1</v>
      </c>
      <c r="E1281">
        <f>PREVIOS!AG1281</f>
        <v>1</v>
      </c>
      <c r="F1281" s="1" t="s">
        <v>534</v>
      </c>
      <c r="G1281" s="1" t="s">
        <v>534</v>
      </c>
      <c r="H1281">
        <f>VLOOKUP(PREVIOS!F1281&amp;VLOOKUP(PREVIOS!I1281,PLAN!A:B,2,FALSE),CURSO!A:D,4,FALSE)</f>
        <v>18</v>
      </c>
      <c r="I1281">
        <f>VLOOKUP(PREVIOS!H1281,CICLO!A:B,2,FALSE)</f>
        <v>52</v>
      </c>
      <c r="J1281">
        <f>VLOOKUP(PREVIOS!I1281,PLAN!A:B,2,FALSE)</f>
        <v>5</v>
      </c>
    </row>
    <row r="1282" spans="1:10" x14ac:dyDescent="0.25">
      <c r="A1282">
        <v>1281</v>
      </c>
      <c r="B1282">
        <f>VLOOKUP(PREVIOS!C1282,ALUMNOS!A:B,2,FALSE)</f>
        <v>413</v>
      </c>
      <c r="C1282">
        <f>VLOOKUP(PREVIOS!E1282&amp;'TABLA PREVIOS'!H1282,MATERIAS!A:H,7,FALSE)</f>
        <v>252</v>
      </c>
      <c r="D1282">
        <f>VLOOKUP(PREVIOS!G1282,CONDICION!A:B,2,FALSE)</f>
        <v>1</v>
      </c>
      <c r="E1282">
        <f>PREVIOS!AG1282</f>
        <v>1</v>
      </c>
      <c r="F1282" s="1" t="s">
        <v>534</v>
      </c>
      <c r="G1282" s="1" t="s">
        <v>534</v>
      </c>
      <c r="H1282">
        <f>VLOOKUP(PREVIOS!F1282&amp;VLOOKUP(PREVIOS!I1282,PLAN!A:B,2,FALSE),CURSO!A:D,4,FALSE)</f>
        <v>20</v>
      </c>
      <c r="I1282">
        <f>VLOOKUP(PREVIOS!H1282,CICLO!A:B,2,FALSE)</f>
        <v>54</v>
      </c>
      <c r="J1282">
        <f>VLOOKUP(PREVIOS!I1282,PLAN!A:B,2,FALSE)</f>
        <v>6</v>
      </c>
    </row>
    <row r="1283" spans="1:10" x14ac:dyDescent="0.25">
      <c r="A1283">
        <v>1282</v>
      </c>
      <c r="B1283">
        <f>VLOOKUP(PREVIOS!C1283,ALUMNOS!A:B,2,FALSE)</f>
        <v>413</v>
      </c>
      <c r="C1283">
        <f>VLOOKUP(PREVIOS!E1283&amp;'TABLA PREVIOS'!H1283,MATERIAS!A:H,7,FALSE)</f>
        <v>277</v>
      </c>
      <c r="D1283">
        <f>VLOOKUP(PREVIOS!G1283,CONDICION!A:B,2,FALSE)</f>
        <v>1</v>
      </c>
      <c r="E1283">
        <f>PREVIOS!AG1283</f>
        <v>1</v>
      </c>
      <c r="F1283" s="1" t="s">
        <v>534</v>
      </c>
      <c r="G1283" s="1" t="s">
        <v>534</v>
      </c>
      <c r="H1283">
        <f>VLOOKUP(PREVIOS!F1283&amp;VLOOKUP(PREVIOS!I1283,PLAN!A:B,2,FALSE),CURSO!A:D,4,FALSE)</f>
        <v>21</v>
      </c>
      <c r="I1283">
        <f>VLOOKUP(PREVIOS!H1283,CICLO!A:B,2,FALSE)</f>
        <v>55</v>
      </c>
      <c r="J1283">
        <f>VLOOKUP(PREVIOS!I1283,PLAN!A:B,2,FALSE)</f>
        <v>6</v>
      </c>
    </row>
    <row r="1284" spans="1:10" x14ac:dyDescent="0.25">
      <c r="A1284">
        <v>1283</v>
      </c>
      <c r="B1284">
        <f>VLOOKUP(PREVIOS!C1284,ALUMNOS!A:B,2,FALSE)</f>
        <v>413</v>
      </c>
      <c r="C1284">
        <f>VLOOKUP(PREVIOS!E1284&amp;'TABLA PREVIOS'!H1284,MATERIAS!A:H,7,FALSE)</f>
        <v>273</v>
      </c>
      <c r="D1284">
        <f>VLOOKUP(PREVIOS!G1284,CONDICION!A:B,2,FALSE)</f>
        <v>1</v>
      </c>
      <c r="E1284">
        <f>PREVIOS!AG1284</f>
        <v>1</v>
      </c>
      <c r="F1284" s="1" t="s">
        <v>534</v>
      </c>
      <c r="G1284" s="1" t="s">
        <v>534</v>
      </c>
      <c r="H1284">
        <f>VLOOKUP(PREVIOS!F1284&amp;VLOOKUP(PREVIOS!I1284,PLAN!A:B,2,FALSE),CURSO!A:D,4,FALSE)</f>
        <v>21</v>
      </c>
      <c r="I1284">
        <f>VLOOKUP(PREVIOS!H1284,CICLO!A:B,2,FALSE)</f>
        <v>55</v>
      </c>
      <c r="J1284">
        <f>VLOOKUP(PREVIOS!I1284,PLAN!A:B,2,FALSE)</f>
        <v>6</v>
      </c>
    </row>
    <row r="1285" spans="1:10" x14ac:dyDescent="0.25">
      <c r="A1285">
        <v>1284</v>
      </c>
      <c r="B1285">
        <f>VLOOKUP(PREVIOS!C1285,ALUMNOS!A:B,2,FALSE)</f>
        <v>414</v>
      </c>
      <c r="C1285">
        <f>VLOOKUP(PREVIOS!E1285&amp;'TABLA PREVIOS'!H1285,MATERIAS!A:H,7,FALSE)</f>
        <v>245</v>
      </c>
      <c r="D1285">
        <f>VLOOKUP(PREVIOS!G1285,CONDICION!A:B,2,FALSE)</f>
        <v>1</v>
      </c>
      <c r="E1285">
        <f>PREVIOS!AG1285</f>
        <v>1</v>
      </c>
      <c r="F1285" s="1" t="s">
        <v>534</v>
      </c>
      <c r="G1285" s="1" t="s">
        <v>534</v>
      </c>
      <c r="H1285">
        <f>VLOOKUP(PREVIOS!F1285&amp;VLOOKUP(PREVIOS!I1285,PLAN!A:B,2,FALSE),CURSO!A:D,4,FALSE)</f>
        <v>19</v>
      </c>
      <c r="I1285">
        <f>VLOOKUP(PREVIOS!H1285,CICLO!A:B,2,FALSE)</f>
        <v>53</v>
      </c>
      <c r="J1285">
        <f>VLOOKUP(PREVIOS!I1285,PLAN!A:B,2,FALSE)</f>
        <v>5</v>
      </c>
    </row>
    <row r="1286" spans="1:10" x14ac:dyDescent="0.25">
      <c r="A1286">
        <v>1285</v>
      </c>
      <c r="B1286">
        <f>VLOOKUP(PREVIOS!C1286,ALUMNOS!A:B,2,FALSE)</f>
        <v>414</v>
      </c>
      <c r="C1286">
        <f>VLOOKUP(PREVIOS!E1286&amp;'TABLA PREVIOS'!H1286,MATERIAS!A:H,7,FALSE)</f>
        <v>239</v>
      </c>
      <c r="D1286">
        <f>VLOOKUP(PREVIOS!G1286,CONDICION!A:B,2,FALSE)</f>
        <v>1</v>
      </c>
      <c r="E1286">
        <f>PREVIOS!AG1286</f>
        <v>1</v>
      </c>
      <c r="F1286" s="1" t="s">
        <v>534</v>
      </c>
      <c r="G1286" s="1" t="s">
        <v>534</v>
      </c>
      <c r="H1286">
        <f>VLOOKUP(PREVIOS!F1286&amp;VLOOKUP(PREVIOS!I1286,PLAN!A:B,2,FALSE),CURSO!A:D,4,FALSE)</f>
        <v>19</v>
      </c>
      <c r="I1286">
        <f>VLOOKUP(PREVIOS!H1286,CICLO!A:B,2,FALSE)</f>
        <v>53</v>
      </c>
      <c r="J1286">
        <f>VLOOKUP(PREVIOS!I1286,PLAN!A:B,2,FALSE)</f>
        <v>5</v>
      </c>
    </row>
    <row r="1287" spans="1:10" x14ac:dyDescent="0.25">
      <c r="A1287">
        <v>1286</v>
      </c>
      <c r="B1287">
        <f>VLOOKUP(PREVIOS!C1287,ALUMNOS!A:B,2,FALSE)</f>
        <v>414</v>
      </c>
      <c r="C1287">
        <f>VLOOKUP(PREVIOS!E1287&amp;'TABLA PREVIOS'!H1287,MATERIAS!A:H,7,FALSE)</f>
        <v>240</v>
      </c>
      <c r="D1287">
        <f>VLOOKUP(PREVIOS!G1287,CONDICION!A:B,2,FALSE)</f>
        <v>1</v>
      </c>
      <c r="E1287">
        <f>PREVIOS!AG1287</f>
        <v>1</v>
      </c>
      <c r="F1287" s="1" t="s">
        <v>534</v>
      </c>
      <c r="G1287" s="1" t="s">
        <v>534</v>
      </c>
      <c r="H1287">
        <f>VLOOKUP(PREVIOS!F1287&amp;VLOOKUP(PREVIOS!I1287,PLAN!A:B,2,FALSE),CURSO!A:D,4,FALSE)</f>
        <v>19</v>
      </c>
      <c r="I1287">
        <f>VLOOKUP(PREVIOS!H1287,CICLO!A:B,2,FALSE)</f>
        <v>53</v>
      </c>
      <c r="J1287">
        <f>VLOOKUP(PREVIOS!I1287,PLAN!A:B,2,FALSE)</f>
        <v>5</v>
      </c>
    </row>
    <row r="1288" spans="1:10" x14ac:dyDescent="0.25">
      <c r="A1288">
        <v>1287</v>
      </c>
      <c r="B1288">
        <f>VLOOKUP(PREVIOS!C1288,ALUMNOS!A:B,2,FALSE)</f>
        <v>432</v>
      </c>
      <c r="C1288">
        <f>VLOOKUP(PREVIOS!E1288&amp;'TABLA PREVIOS'!H1288,MATERIAS!A:H,7,FALSE)</f>
        <v>232</v>
      </c>
      <c r="D1288">
        <f>VLOOKUP(PREVIOS!G1288,CONDICION!A:B,2,FALSE)</f>
        <v>1</v>
      </c>
      <c r="E1288">
        <f>PREVIOS!AG1288</f>
        <v>1</v>
      </c>
      <c r="F1288" s="1" t="s">
        <v>534</v>
      </c>
      <c r="G1288" s="1" t="s">
        <v>534</v>
      </c>
      <c r="H1288">
        <f>VLOOKUP(PREVIOS!F1288&amp;VLOOKUP(PREVIOS!I1288,PLAN!A:B,2,FALSE),CURSO!A:D,4,FALSE)</f>
        <v>18</v>
      </c>
      <c r="I1288">
        <f>VLOOKUP(PREVIOS!H1288,CICLO!A:B,2,FALSE)</f>
        <v>53</v>
      </c>
      <c r="J1288">
        <f>VLOOKUP(PREVIOS!I1288,PLAN!A:B,2,FALSE)</f>
        <v>5</v>
      </c>
    </row>
    <row r="1289" spans="1:10" x14ac:dyDescent="0.25">
      <c r="A1289">
        <v>1288</v>
      </c>
      <c r="B1289">
        <f>VLOOKUP(PREVIOS!C1289,ALUMNOS!A:B,2,FALSE)</f>
        <v>432</v>
      </c>
      <c r="C1289">
        <f>VLOOKUP(PREVIOS!E1289&amp;'TABLA PREVIOS'!H1289,MATERIAS!A:H,7,FALSE)</f>
        <v>231</v>
      </c>
      <c r="D1289">
        <f>VLOOKUP(PREVIOS!G1289,CONDICION!A:B,2,FALSE)</f>
        <v>1</v>
      </c>
      <c r="E1289">
        <f>PREVIOS!AG1289</f>
        <v>1</v>
      </c>
      <c r="F1289" s="1" t="s">
        <v>534</v>
      </c>
      <c r="G1289" s="1" t="s">
        <v>534</v>
      </c>
      <c r="H1289">
        <f>VLOOKUP(PREVIOS!F1289&amp;VLOOKUP(PREVIOS!I1289,PLAN!A:B,2,FALSE),CURSO!A:D,4,FALSE)</f>
        <v>18</v>
      </c>
      <c r="I1289">
        <f>VLOOKUP(PREVIOS!H1289,CICLO!A:B,2,FALSE)</f>
        <v>53</v>
      </c>
      <c r="J1289">
        <f>VLOOKUP(PREVIOS!I1289,PLAN!A:B,2,FALSE)</f>
        <v>5</v>
      </c>
    </row>
    <row r="1290" spans="1:10" x14ac:dyDescent="0.25">
      <c r="A1290">
        <v>1289</v>
      </c>
      <c r="B1290">
        <f>VLOOKUP(PREVIOS!C1290,ALUMNOS!A:B,2,FALSE)</f>
        <v>422</v>
      </c>
      <c r="C1290">
        <f>VLOOKUP(PREVIOS!E1290&amp;'TABLA PREVIOS'!H1290,MATERIAS!A:H,7,FALSE)</f>
        <v>221</v>
      </c>
      <c r="D1290">
        <f>VLOOKUP(PREVIOS!G1290,CONDICION!A:B,2,FALSE)</f>
        <v>1</v>
      </c>
      <c r="E1290">
        <f>PREVIOS!AG1290</f>
        <v>1</v>
      </c>
      <c r="F1290" s="1" t="s">
        <v>534</v>
      </c>
      <c r="G1290" s="1" t="s">
        <v>534</v>
      </c>
      <c r="H1290">
        <f>VLOOKUP(PREVIOS!F1290&amp;VLOOKUP(PREVIOS!I1290,PLAN!A:B,2,FALSE),CURSO!A:D,4,FALSE)</f>
        <v>17</v>
      </c>
      <c r="I1290">
        <f>VLOOKUP(PREVIOS!H1290,CICLO!A:B,2,FALSE)</f>
        <v>54</v>
      </c>
      <c r="J1290">
        <f>VLOOKUP(PREVIOS!I1290,PLAN!A:B,2,FALSE)</f>
        <v>5</v>
      </c>
    </row>
    <row r="1291" spans="1:10" x14ac:dyDescent="0.25">
      <c r="A1291">
        <v>1290</v>
      </c>
      <c r="B1291">
        <f>VLOOKUP(PREVIOS!C1291,ALUMNOS!A:B,2,FALSE)</f>
        <v>422</v>
      </c>
      <c r="C1291">
        <f>VLOOKUP(PREVIOS!E1291&amp;'TABLA PREVIOS'!H1291,MATERIAS!A:H,7,FALSE)</f>
        <v>222</v>
      </c>
      <c r="D1291">
        <f>VLOOKUP(PREVIOS!G1291,CONDICION!A:B,2,FALSE)</f>
        <v>1</v>
      </c>
      <c r="E1291">
        <f>PREVIOS!AG1291</f>
        <v>1</v>
      </c>
      <c r="F1291" s="1" t="s">
        <v>534</v>
      </c>
      <c r="G1291" s="1" t="s">
        <v>534</v>
      </c>
      <c r="H1291">
        <f>VLOOKUP(PREVIOS!F1291&amp;VLOOKUP(PREVIOS!I1291,PLAN!A:B,2,FALSE),CURSO!A:D,4,FALSE)</f>
        <v>17</v>
      </c>
      <c r="I1291">
        <f>VLOOKUP(PREVIOS!H1291,CICLO!A:B,2,FALSE)</f>
        <v>54</v>
      </c>
      <c r="J1291">
        <f>VLOOKUP(PREVIOS!I1291,PLAN!A:B,2,FALSE)</f>
        <v>5</v>
      </c>
    </row>
    <row r="1292" spans="1:10" x14ac:dyDescent="0.25">
      <c r="A1292">
        <v>1291</v>
      </c>
      <c r="B1292">
        <f>VLOOKUP(PREVIOS!C1292,ALUMNOS!A:B,2,FALSE)</f>
        <v>422</v>
      </c>
      <c r="C1292">
        <f>VLOOKUP(PREVIOS!E1292&amp;'TABLA PREVIOS'!H1292,MATERIAS!A:H,7,FALSE)</f>
        <v>219</v>
      </c>
      <c r="D1292">
        <f>VLOOKUP(PREVIOS!G1292,CONDICION!A:B,2,FALSE)</f>
        <v>1</v>
      </c>
      <c r="E1292">
        <f>PREVIOS!AG1292</f>
        <v>1</v>
      </c>
      <c r="F1292" s="1" t="s">
        <v>534</v>
      </c>
      <c r="G1292" s="1" t="s">
        <v>534</v>
      </c>
      <c r="H1292">
        <f>VLOOKUP(PREVIOS!F1292&amp;VLOOKUP(PREVIOS!I1292,PLAN!A:B,2,FALSE),CURSO!A:D,4,FALSE)</f>
        <v>17</v>
      </c>
      <c r="I1292">
        <f>VLOOKUP(PREVIOS!H1292,CICLO!A:B,2,FALSE)</f>
        <v>54</v>
      </c>
      <c r="J1292">
        <f>VLOOKUP(PREVIOS!I1292,PLAN!A:B,2,FALSE)</f>
        <v>5</v>
      </c>
    </row>
    <row r="1293" spans="1:10" x14ac:dyDescent="0.25">
      <c r="A1293">
        <v>1292</v>
      </c>
      <c r="B1293">
        <f>VLOOKUP(PREVIOS!C1293,ALUMNOS!A:B,2,FALSE)</f>
        <v>424</v>
      </c>
      <c r="C1293">
        <f>VLOOKUP(PREVIOS!E1293&amp;'TABLA PREVIOS'!H1293,MATERIAS!A:H,7,FALSE)</f>
        <v>244</v>
      </c>
      <c r="D1293">
        <f>VLOOKUP(PREVIOS!G1293,CONDICION!A:B,2,FALSE)</f>
        <v>1</v>
      </c>
      <c r="E1293">
        <f>PREVIOS!AG1293</f>
        <v>1</v>
      </c>
      <c r="F1293" s="1" t="s">
        <v>534</v>
      </c>
      <c r="G1293" s="1" t="s">
        <v>534</v>
      </c>
      <c r="H1293">
        <f>VLOOKUP(PREVIOS!F1293&amp;VLOOKUP(PREVIOS!I1293,PLAN!A:B,2,FALSE),CURSO!A:D,4,FALSE)</f>
        <v>19</v>
      </c>
      <c r="I1293">
        <f>VLOOKUP(PREVIOS!H1293,CICLO!A:B,2,FALSE)</f>
        <v>52</v>
      </c>
      <c r="J1293">
        <f>VLOOKUP(PREVIOS!I1293,PLAN!A:B,2,FALSE)</f>
        <v>5</v>
      </c>
    </row>
    <row r="1294" spans="1:10" x14ac:dyDescent="0.25">
      <c r="A1294">
        <v>1293</v>
      </c>
      <c r="B1294">
        <f>VLOOKUP(PREVIOS!C1294,ALUMNOS!A:B,2,FALSE)</f>
        <v>439</v>
      </c>
      <c r="C1294">
        <f>VLOOKUP(PREVIOS!E1294&amp;'TABLA PREVIOS'!H1294,MATERIAS!A:H,7,FALSE)</f>
        <v>254</v>
      </c>
      <c r="D1294">
        <f>VLOOKUP(PREVIOS!G1294,CONDICION!A:B,2,FALSE)</f>
        <v>1</v>
      </c>
      <c r="E1294">
        <f>PREVIOS!AG1294</f>
        <v>1</v>
      </c>
      <c r="F1294" s="1" t="s">
        <v>534</v>
      </c>
      <c r="G1294" s="1" t="s">
        <v>534</v>
      </c>
      <c r="H1294">
        <f>VLOOKUP(PREVIOS!F1294&amp;VLOOKUP(PREVIOS!I1294,PLAN!A:B,2,FALSE),CURSO!A:D,4,FALSE)</f>
        <v>20</v>
      </c>
      <c r="I1294">
        <f>VLOOKUP(PREVIOS!H1294,CICLO!A:B,2,FALSE)</f>
        <v>53</v>
      </c>
      <c r="J1294">
        <f>VLOOKUP(PREVIOS!I1294,PLAN!A:B,2,FALSE)</f>
        <v>6</v>
      </c>
    </row>
    <row r="1295" spans="1:10" x14ac:dyDescent="0.25">
      <c r="A1295">
        <v>1294</v>
      </c>
      <c r="B1295">
        <f>VLOOKUP(PREVIOS!C1295,ALUMNOS!A:B,2,FALSE)</f>
        <v>439</v>
      </c>
      <c r="C1295">
        <f>VLOOKUP(PREVIOS!E1295&amp;'TABLA PREVIOS'!H1295,MATERIAS!A:H,7,FALSE)</f>
        <v>256</v>
      </c>
      <c r="D1295">
        <f>VLOOKUP(PREVIOS!G1295,CONDICION!A:B,2,FALSE)</f>
        <v>1</v>
      </c>
      <c r="E1295">
        <f>PREVIOS!AG1295</f>
        <v>1</v>
      </c>
      <c r="F1295" s="1" t="s">
        <v>534</v>
      </c>
      <c r="G1295" s="1" t="s">
        <v>534</v>
      </c>
      <c r="H1295">
        <f>VLOOKUP(PREVIOS!F1295&amp;VLOOKUP(PREVIOS!I1295,PLAN!A:B,2,FALSE),CURSO!A:D,4,FALSE)</f>
        <v>20</v>
      </c>
      <c r="I1295">
        <f>VLOOKUP(PREVIOS!H1295,CICLO!A:B,2,FALSE)</f>
        <v>53</v>
      </c>
      <c r="J1295">
        <f>VLOOKUP(PREVIOS!I1295,PLAN!A:B,2,FALSE)</f>
        <v>6</v>
      </c>
    </row>
    <row r="1296" spans="1:10" x14ac:dyDescent="0.25">
      <c r="A1296">
        <v>1295</v>
      </c>
      <c r="B1296">
        <f>VLOOKUP(PREVIOS!C1296,ALUMNOS!A:B,2,FALSE)</f>
        <v>440</v>
      </c>
      <c r="C1296">
        <f>VLOOKUP(PREVIOS!E1296&amp;'TABLA PREVIOS'!H1296,MATERIAS!A:H,7,FALSE)</f>
        <v>234</v>
      </c>
      <c r="D1296">
        <f>VLOOKUP(PREVIOS!G1296,CONDICION!A:B,2,FALSE)</f>
        <v>1</v>
      </c>
      <c r="E1296">
        <f>PREVIOS!AG1296</f>
        <v>1</v>
      </c>
      <c r="F1296" s="1" t="s">
        <v>534</v>
      </c>
      <c r="G1296" s="1" t="s">
        <v>534</v>
      </c>
      <c r="H1296">
        <f>VLOOKUP(PREVIOS!F1296&amp;VLOOKUP(PREVIOS!I1296,PLAN!A:B,2,FALSE),CURSO!A:D,4,FALSE)</f>
        <v>18</v>
      </c>
      <c r="I1296">
        <f>VLOOKUP(PREVIOS!H1296,CICLO!A:B,2,FALSE)</f>
        <v>55</v>
      </c>
      <c r="J1296">
        <f>VLOOKUP(PREVIOS!I1296,PLAN!A:B,2,FALSE)</f>
        <v>5</v>
      </c>
    </row>
    <row r="1297" spans="1:10" x14ac:dyDescent="0.25">
      <c r="A1297">
        <v>1296</v>
      </c>
      <c r="B1297">
        <f>VLOOKUP(PREVIOS!C1297,ALUMNOS!A:B,2,FALSE)</f>
        <v>440</v>
      </c>
      <c r="C1297">
        <f>VLOOKUP(PREVIOS!E1297&amp;'TABLA PREVIOS'!H1297,MATERIAS!A:H,7,FALSE)</f>
        <v>230</v>
      </c>
      <c r="D1297">
        <f>VLOOKUP(PREVIOS!G1297,CONDICION!A:B,2,FALSE)</f>
        <v>1</v>
      </c>
      <c r="E1297">
        <f>PREVIOS!AG1297</f>
        <v>1</v>
      </c>
      <c r="F1297" s="1" t="s">
        <v>534</v>
      </c>
      <c r="G1297" s="1" t="s">
        <v>534</v>
      </c>
      <c r="H1297">
        <f>VLOOKUP(PREVIOS!F1297&amp;VLOOKUP(PREVIOS!I1297,PLAN!A:B,2,FALSE),CURSO!A:D,4,FALSE)</f>
        <v>18</v>
      </c>
      <c r="I1297">
        <f>VLOOKUP(PREVIOS!H1297,CICLO!A:B,2,FALSE)</f>
        <v>55</v>
      </c>
      <c r="J1297">
        <f>VLOOKUP(PREVIOS!I1297,PLAN!A:B,2,FALSE)</f>
        <v>5</v>
      </c>
    </row>
    <row r="1298" spans="1:10" x14ac:dyDescent="0.25">
      <c r="A1298">
        <v>1297</v>
      </c>
      <c r="B1298">
        <f>VLOOKUP(PREVIOS!C1298,ALUMNOS!A:B,2,FALSE)</f>
        <v>444</v>
      </c>
      <c r="C1298">
        <f>VLOOKUP(PREVIOS!E1298&amp;'TABLA PREVIOS'!H1298,MATERIAS!A:H,7,FALSE)</f>
        <v>234</v>
      </c>
      <c r="D1298">
        <f>VLOOKUP(PREVIOS!G1298,CONDICION!A:B,2,FALSE)</f>
        <v>1</v>
      </c>
      <c r="E1298">
        <f>PREVIOS!AG1298</f>
        <v>1</v>
      </c>
      <c r="F1298" s="1" t="s">
        <v>534</v>
      </c>
      <c r="G1298" s="1" t="s">
        <v>534</v>
      </c>
      <c r="H1298">
        <f>VLOOKUP(PREVIOS!F1298&amp;VLOOKUP(PREVIOS!I1298,PLAN!A:B,2,FALSE),CURSO!A:D,4,FALSE)</f>
        <v>18</v>
      </c>
      <c r="I1298">
        <f>VLOOKUP(PREVIOS!H1298,CICLO!A:B,2,FALSE)</f>
        <v>52</v>
      </c>
      <c r="J1298">
        <f>VLOOKUP(PREVIOS!I1298,PLAN!A:B,2,FALSE)</f>
        <v>5</v>
      </c>
    </row>
    <row r="1299" spans="1:10" x14ac:dyDescent="0.25">
      <c r="A1299">
        <v>1298</v>
      </c>
      <c r="B1299">
        <f>VLOOKUP(PREVIOS!C1299,ALUMNOS!A:B,2,FALSE)</f>
        <v>444</v>
      </c>
      <c r="C1299">
        <f>VLOOKUP(PREVIOS!E1299&amp;'TABLA PREVIOS'!H1299,MATERIAS!A:H,7,FALSE)</f>
        <v>244</v>
      </c>
      <c r="D1299">
        <f>VLOOKUP(PREVIOS!G1299,CONDICION!A:B,2,FALSE)</f>
        <v>1</v>
      </c>
      <c r="E1299">
        <f>PREVIOS!AG1299</f>
        <v>1</v>
      </c>
      <c r="F1299" s="1" t="s">
        <v>534</v>
      </c>
      <c r="G1299" s="1" t="s">
        <v>534</v>
      </c>
      <c r="H1299">
        <f>VLOOKUP(PREVIOS!F1299&amp;VLOOKUP(PREVIOS!I1299,PLAN!A:B,2,FALSE),CURSO!A:D,4,FALSE)</f>
        <v>19</v>
      </c>
      <c r="I1299">
        <f>VLOOKUP(PREVIOS!H1299,CICLO!A:B,2,FALSE)</f>
        <v>53</v>
      </c>
      <c r="J1299">
        <f>VLOOKUP(PREVIOS!I1299,PLAN!A:B,2,FALSE)</f>
        <v>5</v>
      </c>
    </row>
    <row r="1300" spans="1:10" x14ac:dyDescent="0.25">
      <c r="A1300">
        <v>1299</v>
      </c>
      <c r="B1300">
        <f>VLOOKUP(PREVIOS!C1300,ALUMNOS!A:B,2,FALSE)</f>
        <v>444</v>
      </c>
      <c r="C1300">
        <f>VLOOKUP(PREVIOS!E1300&amp;'TABLA PREVIOS'!H1300,MATERIAS!A:H,7,FALSE)</f>
        <v>245</v>
      </c>
      <c r="D1300">
        <f>VLOOKUP(PREVIOS!G1300,CONDICION!A:B,2,FALSE)</f>
        <v>1</v>
      </c>
      <c r="E1300">
        <f>PREVIOS!AG1300</f>
        <v>1</v>
      </c>
      <c r="F1300" s="1" t="s">
        <v>534</v>
      </c>
      <c r="G1300" s="1" t="s">
        <v>534</v>
      </c>
      <c r="H1300">
        <f>VLOOKUP(PREVIOS!F1300&amp;VLOOKUP(PREVIOS!I1300,PLAN!A:B,2,FALSE),CURSO!A:D,4,FALSE)</f>
        <v>19</v>
      </c>
      <c r="I1300">
        <f>VLOOKUP(PREVIOS!H1300,CICLO!A:B,2,FALSE)</f>
        <v>53</v>
      </c>
      <c r="J1300">
        <f>VLOOKUP(PREVIOS!I1300,PLAN!A:B,2,FALSE)</f>
        <v>5</v>
      </c>
    </row>
    <row r="1301" spans="1:10" x14ac:dyDescent="0.25">
      <c r="A1301">
        <v>1300</v>
      </c>
      <c r="B1301">
        <f>VLOOKUP(PREVIOS!C1301,ALUMNOS!A:B,2,FALSE)</f>
        <v>456</v>
      </c>
      <c r="C1301">
        <f>VLOOKUP(PREVIOS!E1301&amp;'TABLA PREVIOS'!H1301,MATERIAS!A:H,7,FALSE)</f>
        <v>221</v>
      </c>
      <c r="D1301">
        <f>VLOOKUP(PREVIOS!G1301,CONDICION!A:B,2,FALSE)</f>
        <v>1</v>
      </c>
      <c r="E1301">
        <f>PREVIOS!AG1301</f>
        <v>1</v>
      </c>
      <c r="F1301" s="1" t="s">
        <v>534</v>
      </c>
      <c r="G1301" s="1" t="s">
        <v>534</v>
      </c>
      <c r="H1301">
        <f>VLOOKUP(PREVIOS!F1301&amp;VLOOKUP(PREVIOS!I1301,PLAN!A:B,2,FALSE),CURSO!A:D,4,FALSE)</f>
        <v>17</v>
      </c>
      <c r="I1301">
        <f>VLOOKUP(PREVIOS!H1301,CICLO!A:B,2,FALSE)</f>
        <v>54</v>
      </c>
      <c r="J1301">
        <f>VLOOKUP(PREVIOS!I1301,PLAN!A:B,2,FALSE)</f>
        <v>5</v>
      </c>
    </row>
    <row r="1302" spans="1:10" x14ac:dyDescent="0.25">
      <c r="A1302">
        <v>1301</v>
      </c>
      <c r="B1302">
        <f>VLOOKUP(PREVIOS!C1302,ALUMNOS!A:B,2,FALSE)</f>
        <v>456</v>
      </c>
      <c r="C1302">
        <f>VLOOKUP(PREVIOS!E1302&amp;'TABLA PREVIOS'!H1302,MATERIAS!A:H,7,FALSE)</f>
        <v>222</v>
      </c>
      <c r="D1302">
        <f>VLOOKUP(PREVIOS!G1302,CONDICION!A:B,2,FALSE)</f>
        <v>1</v>
      </c>
      <c r="E1302">
        <f>PREVIOS!AG1302</f>
        <v>1</v>
      </c>
      <c r="F1302" s="1" t="s">
        <v>534</v>
      </c>
      <c r="G1302" s="1" t="s">
        <v>534</v>
      </c>
      <c r="H1302">
        <f>VLOOKUP(PREVIOS!F1302&amp;VLOOKUP(PREVIOS!I1302,PLAN!A:B,2,FALSE),CURSO!A:D,4,FALSE)</f>
        <v>17</v>
      </c>
      <c r="I1302">
        <f>VLOOKUP(PREVIOS!H1302,CICLO!A:B,2,FALSE)</f>
        <v>54</v>
      </c>
      <c r="J1302">
        <f>VLOOKUP(PREVIOS!I1302,PLAN!A:B,2,FALSE)</f>
        <v>5</v>
      </c>
    </row>
    <row r="1303" spans="1:10" x14ac:dyDescent="0.25">
      <c r="A1303">
        <v>1302</v>
      </c>
      <c r="B1303">
        <f>VLOOKUP(PREVIOS!C1303,ALUMNOS!A:B,2,FALSE)</f>
        <v>456</v>
      </c>
      <c r="C1303">
        <f>VLOOKUP(PREVIOS!E1303&amp;'TABLA PREVIOS'!H1303,MATERIAS!A:H,7,FALSE)</f>
        <v>224</v>
      </c>
      <c r="D1303">
        <f>VLOOKUP(PREVIOS!G1303,CONDICION!A:B,2,FALSE)</f>
        <v>1</v>
      </c>
      <c r="E1303">
        <f>PREVIOS!AG1303</f>
        <v>1</v>
      </c>
      <c r="F1303" s="1" t="s">
        <v>534</v>
      </c>
      <c r="G1303" s="1" t="s">
        <v>534</v>
      </c>
      <c r="H1303">
        <f>VLOOKUP(PREVIOS!F1303&amp;VLOOKUP(PREVIOS!I1303,PLAN!A:B,2,FALSE),CURSO!A:D,4,FALSE)</f>
        <v>17</v>
      </c>
      <c r="I1303">
        <f>VLOOKUP(PREVIOS!H1303,CICLO!A:B,2,FALSE)</f>
        <v>54</v>
      </c>
      <c r="J1303">
        <f>VLOOKUP(PREVIOS!I1303,PLAN!A:B,2,FALSE)</f>
        <v>5</v>
      </c>
    </row>
    <row r="1304" spans="1:10" x14ac:dyDescent="0.25">
      <c r="A1304">
        <v>1303</v>
      </c>
      <c r="B1304">
        <f>VLOOKUP(PREVIOS!C1304,ALUMNOS!A:B,2,FALSE)</f>
        <v>456</v>
      </c>
      <c r="C1304">
        <f>VLOOKUP(PREVIOS!E1304&amp;'TABLA PREVIOS'!H1304,MATERIAS!A:H,7,FALSE)</f>
        <v>220</v>
      </c>
      <c r="D1304">
        <f>VLOOKUP(PREVIOS!G1304,CONDICION!A:B,2,FALSE)</f>
        <v>1</v>
      </c>
      <c r="E1304">
        <f>PREVIOS!AG1304</f>
        <v>1</v>
      </c>
      <c r="F1304" s="1" t="s">
        <v>534</v>
      </c>
      <c r="G1304" s="1" t="s">
        <v>534</v>
      </c>
      <c r="H1304">
        <f>VLOOKUP(PREVIOS!F1304&amp;VLOOKUP(PREVIOS!I1304,PLAN!A:B,2,FALSE),CURSO!A:D,4,FALSE)</f>
        <v>17</v>
      </c>
      <c r="I1304">
        <f>VLOOKUP(PREVIOS!H1304,CICLO!A:B,2,FALSE)</f>
        <v>54</v>
      </c>
      <c r="J1304">
        <f>VLOOKUP(PREVIOS!I1304,PLAN!A:B,2,FALSE)</f>
        <v>5</v>
      </c>
    </row>
    <row r="1305" spans="1:10" x14ac:dyDescent="0.25">
      <c r="A1305">
        <v>1304</v>
      </c>
      <c r="B1305">
        <f>VLOOKUP(PREVIOS!C1305,ALUMNOS!A:B,2,FALSE)</f>
        <v>465</v>
      </c>
      <c r="C1305">
        <f>VLOOKUP(PREVIOS!E1305&amp;'TABLA PREVIOS'!H1305,MATERIAS!A:H,7,FALSE)</f>
        <v>243</v>
      </c>
      <c r="D1305">
        <f>VLOOKUP(PREVIOS!G1305,CONDICION!A:B,2,FALSE)</f>
        <v>1</v>
      </c>
      <c r="E1305">
        <f>PREVIOS!AG1305</f>
        <v>1</v>
      </c>
      <c r="F1305" s="1" t="s">
        <v>534</v>
      </c>
      <c r="G1305" s="1" t="s">
        <v>534</v>
      </c>
      <c r="H1305">
        <f>VLOOKUP(PREVIOS!F1305&amp;VLOOKUP(PREVIOS!I1305,PLAN!A:B,2,FALSE),CURSO!A:D,4,FALSE)</f>
        <v>19</v>
      </c>
      <c r="I1305">
        <f>VLOOKUP(PREVIOS!H1305,CICLO!A:B,2,FALSE)</f>
        <v>54</v>
      </c>
      <c r="J1305">
        <f>VLOOKUP(PREVIOS!I1305,PLAN!A:B,2,FALSE)</f>
        <v>5</v>
      </c>
    </row>
    <row r="1306" spans="1:10" x14ac:dyDescent="0.25">
      <c r="A1306">
        <v>1305</v>
      </c>
      <c r="B1306">
        <f>VLOOKUP(PREVIOS!C1306,ALUMNOS!A:B,2,FALSE)</f>
        <v>465</v>
      </c>
      <c r="C1306">
        <f>VLOOKUP(PREVIOS!E1306&amp;'TABLA PREVIOS'!H1306,MATERIAS!A:H,7,FALSE)</f>
        <v>244</v>
      </c>
      <c r="D1306">
        <f>VLOOKUP(PREVIOS!G1306,CONDICION!A:B,2,FALSE)</f>
        <v>1</v>
      </c>
      <c r="E1306">
        <f>PREVIOS!AG1306</f>
        <v>1</v>
      </c>
      <c r="F1306" s="1" t="s">
        <v>534</v>
      </c>
      <c r="G1306" s="1" t="s">
        <v>534</v>
      </c>
      <c r="H1306">
        <f>VLOOKUP(PREVIOS!F1306&amp;VLOOKUP(PREVIOS!I1306,PLAN!A:B,2,FALSE),CURSO!A:D,4,FALSE)</f>
        <v>19</v>
      </c>
      <c r="I1306">
        <f>VLOOKUP(PREVIOS!H1306,CICLO!A:B,2,FALSE)</f>
        <v>54</v>
      </c>
      <c r="J1306">
        <f>VLOOKUP(PREVIOS!I1306,PLAN!A:B,2,FALSE)</f>
        <v>5</v>
      </c>
    </row>
    <row r="1307" spans="1:10" x14ac:dyDescent="0.25">
      <c r="A1307">
        <v>1306</v>
      </c>
      <c r="B1307">
        <f>VLOOKUP(PREVIOS!C1307,ALUMNOS!A:B,2,FALSE)</f>
        <v>465</v>
      </c>
      <c r="C1307">
        <f>VLOOKUP(PREVIOS!E1307&amp;'TABLA PREVIOS'!H1307,MATERIAS!A:H,7,FALSE)</f>
        <v>245</v>
      </c>
      <c r="D1307">
        <f>VLOOKUP(PREVIOS!G1307,CONDICION!A:B,2,FALSE)</f>
        <v>1</v>
      </c>
      <c r="E1307">
        <f>PREVIOS!AG1307</f>
        <v>1</v>
      </c>
      <c r="F1307" s="1" t="s">
        <v>534</v>
      </c>
      <c r="G1307" s="1" t="s">
        <v>534</v>
      </c>
      <c r="H1307">
        <f>VLOOKUP(PREVIOS!F1307&amp;VLOOKUP(PREVIOS!I1307,PLAN!A:B,2,FALSE),CURSO!A:D,4,FALSE)</f>
        <v>19</v>
      </c>
      <c r="I1307">
        <f>VLOOKUP(PREVIOS!H1307,CICLO!A:B,2,FALSE)</f>
        <v>54</v>
      </c>
      <c r="J1307">
        <f>VLOOKUP(PREVIOS!I1307,PLAN!A:B,2,FALSE)</f>
        <v>5</v>
      </c>
    </row>
    <row r="1308" spans="1:10" x14ac:dyDescent="0.25">
      <c r="A1308">
        <v>1307</v>
      </c>
      <c r="B1308">
        <f>VLOOKUP(PREVIOS!C1308,ALUMNOS!A:B,2,FALSE)</f>
        <v>466</v>
      </c>
      <c r="C1308">
        <f>VLOOKUP(PREVIOS!E1308&amp;'TABLA PREVIOS'!H1308,MATERIAS!A:H,7,FALSE)</f>
        <v>233</v>
      </c>
      <c r="D1308">
        <f>VLOOKUP(PREVIOS!G1308,CONDICION!A:B,2,FALSE)</f>
        <v>1</v>
      </c>
      <c r="E1308">
        <f>PREVIOS!AG1308</f>
        <v>1</v>
      </c>
      <c r="F1308" s="1" t="s">
        <v>534</v>
      </c>
      <c r="G1308" s="1" t="s">
        <v>534</v>
      </c>
      <c r="H1308">
        <f>VLOOKUP(PREVIOS!F1308&amp;VLOOKUP(PREVIOS!I1308,PLAN!A:B,2,FALSE),CURSO!A:D,4,FALSE)</f>
        <v>18</v>
      </c>
      <c r="I1308">
        <f>VLOOKUP(PREVIOS!H1308,CICLO!A:B,2,FALSE)</f>
        <v>52</v>
      </c>
      <c r="J1308">
        <f>VLOOKUP(PREVIOS!I1308,PLAN!A:B,2,FALSE)</f>
        <v>5</v>
      </c>
    </row>
    <row r="1309" spans="1:10" x14ac:dyDescent="0.25">
      <c r="A1309">
        <v>1308</v>
      </c>
      <c r="B1309">
        <f>VLOOKUP(PREVIOS!C1309,ALUMNOS!A:B,2,FALSE)</f>
        <v>466</v>
      </c>
      <c r="C1309">
        <f>VLOOKUP(PREVIOS!E1309&amp;'TABLA PREVIOS'!H1309,MATERIAS!A:H,7,FALSE)</f>
        <v>234</v>
      </c>
      <c r="D1309">
        <f>VLOOKUP(PREVIOS!G1309,CONDICION!A:B,2,FALSE)</f>
        <v>1</v>
      </c>
      <c r="E1309">
        <f>PREVIOS!AG1309</f>
        <v>1</v>
      </c>
      <c r="F1309" s="1" t="s">
        <v>534</v>
      </c>
      <c r="G1309" s="1" t="s">
        <v>534</v>
      </c>
      <c r="H1309">
        <f>VLOOKUP(PREVIOS!F1309&amp;VLOOKUP(PREVIOS!I1309,PLAN!A:B,2,FALSE),CURSO!A:D,4,FALSE)</f>
        <v>18</v>
      </c>
      <c r="I1309">
        <f>VLOOKUP(PREVIOS!H1309,CICLO!A:B,2,FALSE)</f>
        <v>52</v>
      </c>
      <c r="J1309">
        <f>VLOOKUP(PREVIOS!I1309,PLAN!A:B,2,FALSE)</f>
        <v>5</v>
      </c>
    </row>
    <row r="1310" spans="1:10" x14ac:dyDescent="0.25">
      <c r="A1310">
        <v>1309</v>
      </c>
      <c r="B1310">
        <f>VLOOKUP(PREVIOS!C1310,ALUMNOS!A:B,2,FALSE)</f>
        <v>471</v>
      </c>
      <c r="C1310">
        <f>VLOOKUP(PREVIOS!E1310&amp;'TABLA PREVIOS'!H1310,MATERIAS!A:H,7,FALSE)</f>
        <v>233</v>
      </c>
      <c r="D1310">
        <f>VLOOKUP(PREVIOS!G1310,CONDICION!A:B,2,FALSE)</f>
        <v>1</v>
      </c>
      <c r="E1310">
        <f>PREVIOS!AG1310</f>
        <v>1</v>
      </c>
      <c r="F1310" s="1" t="s">
        <v>534</v>
      </c>
      <c r="G1310" s="1" t="s">
        <v>534</v>
      </c>
      <c r="H1310">
        <f>VLOOKUP(PREVIOS!F1310&amp;VLOOKUP(PREVIOS!I1310,PLAN!A:B,2,FALSE),CURSO!A:D,4,FALSE)</f>
        <v>18</v>
      </c>
      <c r="I1310">
        <f>VLOOKUP(PREVIOS!H1310,CICLO!A:B,2,FALSE)</f>
        <v>54</v>
      </c>
      <c r="J1310">
        <f>VLOOKUP(PREVIOS!I1310,PLAN!A:B,2,FALSE)</f>
        <v>5</v>
      </c>
    </row>
    <row r="1311" spans="1:10" x14ac:dyDescent="0.25">
      <c r="A1311">
        <v>1310</v>
      </c>
      <c r="B1311">
        <f>VLOOKUP(PREVIOS!C1311,ALUMNOS!A:B,2,FALSE)</f>
        <v>471</v>
      </c>
      <c r="C1311">
        <f>VLOOKUP(PREVIOS!E1311&amp;'TABLA PREVIOS'!H1311,MATERIAS!A:H,7,FALSE)</f>
        <v>237</v>
      </c>
      <c r="D1311">
        <f>VLOOKUP(PREVIOS!G1311,CONDICION!A:B,2,FALSE)</f>
        <v>1</v>
      </c>
      <c r="E1311">
        <f>PREVIOS!AG1311</f>
        <v>1</v>
      </c>
      <c r="F1311" s="1" t="s">
        <v>534</v>
      </c>
      <c r="G1311" s="1" t="s">
        <v>534</v>
      </c>
      <c r="H1311">
        <f>VLOOKUP(PREVIOS!F1311&amp;VLOOKUP(PREVIOS!I1311,PLAN!A:B,2,FALSE),CURSO!A:D,4,FALSE)</f>
        <v>18</v>
      </c>
      <c r="I1311">
        <f>VLOOKUP(PREVIOS!H1311,CICLO!A:B,2,FALSE)</f>
        <v>54</v>
      </c>
      <c r="J1311">
        <f>VLOOKUP(PREVIOS!I1311,PLAN!A:B,2,FALSE)</f>
        <v>5</v>
      </c>
    </row>
    <row r="1312" spans="1:10" x14ac:dyDescent="0.25">
      <c r="A1312">
        <v>1311</v>
      </c>
      <c r="B1312">
        <f>VLOOKUP(PREVIOS!C1312,ALUMNOS!A:B,2,FALSE)</f>
        <v>471</v>
      </c>
      <c r="C1312">
        <f>VLOOKUP(PREVIOS!E1312&amp;'TABLA PREVIOS'!H1312,MATERIAS!A:H,7,FALSE)</f>
        <v>234</v>
      </c>
      <c r="D1312">
        <f>VLOOKUP(PREVIOS!G1312,CONDICION!A:B,2,FALSE)</f>
        <v>1</v>
      </c>
      <c r="E1312">
        <f>PREVIOS!AG1312</f>
        <v>1</v>
      </c>
      <c r="F1312" s="1" t="s">
        <v>534</v>
      </c>
      <c r="G1312" s="1" t="s">
        <v>534</v>
      </c>
      <c r="H1312">
        <f>VLOOKUP(PREVIOS!F1312&amp;VLOOKUP(PREVIOS!I1312,PLAN!A:B,2,FALSE),CURSO!A:D,4,FALSE)</f>
        <v>18</v>
      </c>
      <c r="I1312">
        <f>VLOOKUP(PREVIOS!H1312,CICLO!A:B,2,FALSE)</f>
        <v>54</v>
      </c>
      <c r="J1312">
        <f>VLOOKUP(PREVIOS!I1312,PLAN!A:B,2,FALSE)</f>
        <v>5</v>
      </c>
    </row>
    <row r="1313" spans="1:10" x14ac:dyDescent="0.25">
      <c r="A1313">
        <v>1312</v>
      </c>
      <c r="B1313">
        <f>VLOOKUP(PREVIOS!C1313,ALUMNOS!A:B,2,FALSE)</f>
        <v>471</v>
      </c>
      <c r="C1313">
        <f>VLOOKUP(PREVIOS!E1313&amp;'TABLA PREVIOS'!H1313,MATERIAS!A:H,7,FALSE)</f>
        <v>230</v>
      </c>
      <c r="D1313">
        <f>VLOOKUP(PREVIOS!G1313,CONDICION!A:B,2,FALSE)</f>
        <v>1</v>
      </c>
      <c r="E1313">
        <f>PREVIOS!AG1313</f>
        <v>1</v>
      </c>
      <c r="F1313" s="1" t="s">
        <v>534</v>
      </c>
      <c r="G1313" s="1" t="s">
        <v>534</v>
      </c>
      <c r="H1313">
        <f>VLOOKUP(PREVIOS!F1313&amp;VLOOKUP(PREVIOS!I1313,PLAN!A:B,2,FALSE),CURSO!A:D,4,FALSE)</f>
        <v>18</v>
      </c>
      <c r="I1313">
        <f>VLOOKUP(PREVIOS!H1313,CICLO!A:B,2,FALSE)</f>
        <v>54</v>
      </c>
      <c r="J1313">
        <f>VLOOKUP(PREVIOS!I1313,PLAN!A:B,2,FALSE)</f>
        <v>5</v>
      </c>
    </row>
    <row r="1314" spans="1:10" x14ac:dyDescent="0.25">
      <c r="A1314">
        <v>1313</v>
      </c>
      <c r="B1314">
        <f>VLOOKUP(PREVIOS!C1314,ALUMNOS!A:B,2,FALSE)</f>
        <v>481</v>
      </c>
      <c r="C1314">
        <f>VLOOKUP(PREVIOS!E1314&amp;'TABLA PREVIOS'!H1314,MATERIAS!A:H,7,FALSE)</f>
        <v>224</v>
      </c>
      <c r="D1314">
        <f>VLOOKUP(PREVIOS!G1314,CONDICION!A:B,2,FALSE)</f>
        <v>1</v>
      </c>
      <c r="E1314">
        <f>PREVIOS!AG1314</f>
        <v>1</v>
      </c>
      <c r="F1314" s="1" t="s">
        <v>534</v>
      </c>
      <c r="G1314" s="1" t="s">
        <v>534</v>
      </c>
      <c r="H1314">
        <f>VLOOKUP(PREVIOS!F1314&amp;VLOOKUP(PREVIOS!I1314,PLAN!A:B,2,FALSE),CURSO!A:D,4,FALSE)</f>
        <v>17</v>
      </c>
      <c r="I1314">
        <f>VLOOKUP(PREVIOS!H1314,CICLO!A:B,2,FALSE)</f>
        <v>53</v>
      </c>
      <c r="J1314">
        <f>VLOOKUP(PREVIOS!I1314,PLAN!A:B,2,FALSE)</f>
        <v>5</v>
      </c>
    </row>
    <row r="1315" spans="1:10" x14ac:dyDescent="0.25">
      <c r="A1315">
        <v>1314</v>
      </c>
      <c r="B1315">
        <f>VLOOKUP(PREVIOS!C1315,ALUMNOS!A:B,2,FALSE)</f>
        <v>481</v>
      </c>
      <c r="C1315">
        <f>VLOOKUP(PREVIOS!E1315&amp;'TABLA PREVIOS'!H1315,MATERIAS!A:H,7,FALSE)</f>
        <v>219</v>
      </c>
      <c r="D1315">
        <f>VLOOKUP(PREVIOS!G1315,CONDICION!A:B,2,FALSE)</f>
        <v>1</v>
      </c>
      <c r="E1315">
        <f>PREVIOS!AG1315</f>
        <v>1</v>
      </c>
      <c r="F1315" s="1" t="s">
        <v>534</v>
      </c>
      <c r="G1315" s="1" t="s">
        <v>534</v>
      </c>
      <c r="H1315">
        <f>VLOOKUP(PREVIOS!F1315&amp;VLOOKUP(PREVIOS!I1315,PLAN!A:B,2,FALSE),CURSO!A:D,4,FALSE)</f>
        <v>17</v>
      </c>
      <c r="I1315">
        <f>VLOOKUP(PREVIOS!H1315,CICLO!A:B,2,FALSE)</f>
        <v>53</v>
      </c>
      <c r="J1315">
        <f>VLOOKUP(PREVIOS!I1315,PLAN!A:B,2,FALSE)</f>
        <v>5</v>
      </c>
    </row>
    <row r="1316" spans="1:10" x14ac:dyDescent="0.25">
      <c r="A1316">
        <v>1315</v>
      </c>
      <c r="B1316">
        <f>VLOOKUP(PREVIOS!C1316,ALUMNOS!A:B,2,FALSE)</f>
        <v>492</v>
      </c>
      <c r="C1316">
        <f>VLOOKUP(PREVIOS!E1316&amp;'TABLA PREVIOS'!H1316,MATERIAS!A:H,7,FALSE)</f>
        <v>224</v>
      </c>
      <c r="D1316">
        <f>VLOOKUP(PREVIOS!G1316,CONDICION!A:B,2,FALSE)</f>
        <v>1</v>
      </c>
      <c r="E1316">
        <f>PREVIOS!AG1316</f>
        <v>1</v>
      </c>
      <c r="F1316" s="1" t="s">
        <v>534</v>
      </c>
      <c r="G1316" s="1" t="s">
        <v>534</v>
      </c>
      <c r="H1316">
        <f>VLOOKUP(PREVIOS!F1316&amp;VLOOKUP(PREVIOS!I1316,PLAN!A:B,2,FALSE),CURSO!A:D,4,FALSE)</f>
        <v>17</v>
      </c>
      <c r="I1316">
        <f>VLOOKUP(PREVIOS!H1316,CICLO!A:B,2,FALSE)</f>
        <v>52</v>
      </c>
      <c r="J1316">
        <f>VLOOKUP(PREVIOS!I1316,PLAN!A:B,2,FALSE)</f>
        <v>5</v>
      </c>
    </row>
    <row r="1317" spans="1:10" x14ac:dyDescent="0.25">
      <c r="A1317">
        <v>1316</v>
      </c>
      <c r="B1317">
        <f>VLOOKUP(PREVIOS!C1317,ALUMNOS!A:B,2,FALSE)</f>
        <v>492</v>
      </c>
      <c r="C1317">
        <f>VLOOKUP(PREVIOS!E1317&amp;'TABLA PREVIOS'!H1317,MATERIAS!A:H,7,FALSE)</f>
        <v>228</v>
      </c>
      <c r="D1317">
        <f>VLOOKUP(PREVIOS!G1317,CONDICION!A:B,2,FALSE)</f>
        <v>1</v>
      </c>
      <c r="E1317">
        <f>PREVIOS!AG1317</f>
        <v>1</v>
      </c>
      <c r="F1317" s="1" t="s">
        <v>534</v>
      </c>
      <c r="G1317" s="1" t="s">
        <v>534</v>
      </c>
      <c r="H1317">
        <f>VLOOKUP(PREVIOS!F1317&amp;VLOOKUP(PREVIOS!I1317,PLAN!A:B,2,FALSE),CURSO!A:D,4,FALSE)</f>
        <v>18</v>
      </c>
      <c r="I1317">
        <f>VLOOKUP(PREVIOS!H1317,CICLO!A:B,2,FALSE)</f>
        <v>53</v>
      </c>
      <c r="J1317">
        <f>VLOOKUP(PREVIOS!I1317,PLAN!A:B,2,FALSE)</f>
        <v>5</v>
      </c>
    </row>
    <row r="1318" spans="1:10" x14ac:dyDescent="0.25">
      <c r="A1318">
        <v>1317</v>
      </c>
      <c r="B1318">
        <f>VLOOKUP(PREVIOS!C1318,ALUMNOS!A:B,2,FALSE)</f>
        <v>492</v>
      </c>
      <c r="C1318">
        <f>VLOOKUP(PREVIOS!E1318&amp;'TABLA PREVIOS'!H1318,MATERIAS!A:H,7,FALSE)</f>
        <v>239</v>
      </c>
      <c r="D1318">
        <f>VLOOKUP(PREVIOS!G1318,CONDICION!A:B,2,FALSE)</f>
        <v>1</v>
      </c>
      <c r="E1318">
        <f>PREVIOS!AG1318</f>
        <v>1</v>
      </c>
      <c r="F1318" s="1" t="s">
        <v>534</v>
      </c>
      <c r="G1318" s="1" t="s">
        <v>534</v>
      </c>
      <c r="H1318">
        <f>VLOOKUP(PREVIOS!F1318&amp;VLOOKUP(PREVIOS!I1318,PLAN!A:B,2,FALSE),CURSO!A:D,4,FALSE)</f>
        <v>19</v>
      </c>
      <c r="I1318">
        <f>VLOOKUP(PREVIOS!H1318,CICLO!A:B,2,FALSE)</f>
        <v>54</v>
      </c>
      <c r="J1318">
        <f>VLOOKUP(PREVIOS!I1318,PLAN!A:B,2,FALSE)</f>
        <v>5</v>
      </c>
    </row>
    <row r="1319" spans="1:10" x14ac:dyDescent="0.25">
      <c r="A1319">
        <v>1318</v>
      </c>
      <c r="B1319">
        <f>VLOOKUP(PREVIOS!C1319,ALUMNOS!A:B,2,FALSE)</f>
        <v>500</v>
      </c>
      <c r="C1319">
        <f>VLOOKUP(PREVIOS!E1319&amp;'TABLA PREVIOS'!H1319,MATERIAS!A:H,7,FALSE)</f>
        <v>245</v>
      </c>
      <c r="D1319">
        <f>VLOOKUP(PREVIOS!G1319,CONDICION!A:B,2,FALSE)</f>
        <v>1</v>
      </c>
      <c r="E1319">
        <f>PREVIOS!AG1319</f>
        <v>1</v>
      </c>
      <c r="F1319" s="1" t="s">
        <v>534</v>
      </c>
      <c r="G1319" s="1" t="s">
        <v>534</v>
      </c>
      <c r="H1319">
        <f>VLOOKUP(PREVIOS!F1319&amp;VLOOKUP(PREVIOS!I1319,PLAN!A:B,2,FALSE),CURSO!A:D,4,FALSE)</f>
        <v>19</v>
      </c>
      <c r="I1319">
        <f>VLOOKUP(PREVIOS!H1319,CICLO!A:B,2,FALSE)</f>
        <v>54</v>
      </c>
      <c r="J1319">
        <f>VLOOKUP(PREVIOS!I1319,PLAN!A:B,2,FALSE)</f>
        <v>5</v>
      </c>
    </row>
    <row r="1320" spans="1:10" x14ac:dyDescent="0.25">
      <c r="A1320">
        <v>1319</v>
      </c>
      <c r="B1320">
        <f>VLOOKUP(PREVIOS!C1320,ALUMNOS!A:B,2,FALSE)</f>
        <v>500</v>
      </c>
      <c r="C1320">
        <f>VLOOKUP(PREVIOS!E1320&amp;'TABLA PREVIOS'!H1320,MATERIAS!A:H,7,FALSE)</f>
        <v>259</v>
      </c>
      <c r="D1320">
        <f>VLOOKUP(PREVIOS!G1320,CONDICION!A:B,2,FALSE)</f>
        <v>1</v>
      </c>
      <c r="E1320">
        <f>PREVIOS!AG1320</f>
        <v>1</v>
      </c>
      <c r="F1320" s="1" t="s">
        <v>534</v>
      </c>
      <c r="G1320" s="1" t="s">
        <v>534</v>
      </c>
      <c r="H1320">
        <f>VLOOKUP(PREVIOS!F1320&amp;VLOOKUP(PREVIOS!I1320,PLAN!A:B,2,FALSE),CURSO!A:D,4,FALSE)</f>
        <v>20</v>
      </c>
      <c r="I1320">
        <f>VLOOKUP(PREVIOS!H1320,CICLO!A:B,2,FALSE)</f>
        <v>55</v>
      </c>
      <c r="J1320">
        <f>VLOOKUP(PREVIOS!I1320,PLAN!A:B,2,FALSE)</f>
        <v>6</v>
      </c>
    </row>
    <row r="1321" spans="1:10" x14ac:dyDescent="0.25">
      <c r="A1321">
        <v>1320</v>
      </c>
      <c r="B1321">
        <f>VLOOKUP(PREVIOS!C1321,ALUMNOS!A:B,2,FALSE)</f>
        <v>500</v>
      </c>
      <c r="C1321">
        <f>VLOOKUP(PREVIOS!E1321&amp;'TABLA PREVIOS'!H1321,MATERIAS!A:H,7,FALSE)</f>
        <v>265</v>
      </c>
      <c r="D1321">
        <f>VLOOKUP(PREVIOS!G1321,CONDICION!A:B,2,FALSE)</f>
        <v>1</v>
      </c>
      <c r="E1321">
        <f>PREVIOS!AG1321</f>
        <v>1</v>
      </c>
      <c r="F1321" s="1" t="s">
        <v>534</v>
      </c>
      <c r="G1321" s="1" t="s">
        <v>534</v>
      </c>
      <c r="H1321">
        <f>VLOOKUP(PREVIOS!F1321&amp;VLOOKUP(PREVIOS!I1321,PLAN!A:B,2,FALSE),CURSO!A:D,4,FALSE)</f>
        <v>21</v>
      </c>
      <c r="I1321">
        <f>VLOOKUP(PREVIOS!H1321,CICLO!A:B,2,FALSE)</f>
        <v>56</v>
      </c>
      <c r="J1321">
        <f>VLOOKUP(PREVIOS!I1321,PLAN!A:B,2,FALSE)</f>
        <v>6</v>
      </c>
    </row>
    <row r="1322" spans="1:10" x14ac:dyDescent="0.25">
      <c r="A1322">
        <v>1321</v>
      </c>
      <c r="B1322">
        <f>VLOOKUP(PREVIOS!C1322,ALUMNOS!A:B,2,FALSE)</f>
        <v>500</v>
      </c>
      <c r="C1322">
        <f>VLOOKUP(PREVIOS!E1322&amp;'TABLA PREVIOS'!H1322,MATERIAS!A:H,7,FALSE)</f>
        <v>273</v>
      </c>
      <c r="D1322">
        <f>VLOOKUP(PREVIOS!G1322,CONDICION!A:B,2,FALSE)</f>
        <v>1</v>
      </c>
      <c r="E1322">
        <f>PREVIOS!AG1322</f>
        <v>1</v>
      </c>
      <c r="F1322" s="1" t="s">
        <v>534</v>
      </c>
      <c r="G1322" s="1" t="s">
        <v>534</v>
      </c>
      <c r="H1322">
        <f>VLOOKUP(PREVIOS!F1322&amp;VLOOKUP(PREVIOS!I1322,PLAN!A:B,2,FALSE),CURSO!A:D,4,FALSE)</f>
        <v>21</v>
      </c>
      <c r="I1322">
        <f>VLOOKUP(PREVIOS!H1322,CICLO!A:B,2,FALSE)</f>
        <v>56</v>
      </c>
      <c r="J1322">
        <f>VLOOKUP(PREVIOS!I1322,PLAN!A:B,2,FALSE)</f>
        <v>6</v>
      </c>
    </row>
    <row r="1323" spans="1:10" x14ac:dyDescent="0.25">
      <c r="A1323">
        <v>1322</v>
      </c>
      <c r="B1323">
        <f>VLOOKUP(PREVIOS!C1323,ALUMNOS!A:B,2,FALSE)</f>
        <v>502</v>
      </c>
      <c r="C1323">
        <f>VLOOKUP(PREVIOS!E1323&amp;'TABLA PREVIOS'!H1323,MATERIAS!A:H,7,FALSE)</f>
        <v>260</v>
      </c>
      <c r="D1323">
        <f>VLOOKUP(PREVIOS!G1323,CONDICION!A:B,2,FALSE)</f>
        <v>1</v>
      </c>
      <c r="E1323">
        <f>PREVIOS!AG1323</f>
        <v>1</v>
      </c>
      <c r="F1323" s="1" t="s">
        <v>534</v>
      </c>
      <c r="G1323" s="1" t="s">
        <v>534</v>
      </c>
      <c r="H1323">
        <f>VLOOKUP(PREVIOS!F1323&amp;VLOOKUP(PREVIOS!I1323,PLAN!A:B,2,FALSE),CURSO!A:D,4,FALSE)</f>
        <v>20</v>
      </c>
      <c r="I1323">
        <f>VLOOKUP(PREVIOS!H1323,CICLO!A:B,2,FALSE)</f>
        <v>54</v>
      </c>
      <c r="J1323">
        <f>VLOOKUP(PREVIOS!I1323,PLAN!A:B,2,FALSE)</f>
        <v>6</v>
      </c>
    </row>
    <row r="1324" spans="1:10" x14ac:dyDescent="0.25">
      <c r="A1324">
        <v>1323</v>
      </c>
      <c r="B1324">
        <f>VLOOKUP(PREVIOS!C1324,ALUMNOS!A:B,2,FALSE)</f>
        <v>502</v>
      </c>
      <c r="C1324">
        <f>VLOOKUP(PREVIOS!E1324&amp;'TABLA PREVIOS'!H1324,MATERIAS!A:H,7,FALSE)</f>
        <v>262</v>
      </c>
      <c r="D1324">
        <f>VLOOKUP(PREVIOS!G1324,CONDICION!A:B,2,FALSE)</f>
        <v>1</v>
      </c>
      <c r="E1324">
        <f>PREVIOS!AG1324</f>
        <v>1</v>
      </c>
      <c r="F1324" s="1" t="s">
        <v>534</v>
      </c>
      <c r="G1324" s="1" t="s">
        <v>534</v>
      </c>
      <c r="H1324">
        <f>VLOOKUP(PREVIOS!F1324&amp;VLOOKUP(PREVIOS!I1324,PLAN!A:B,2,FALSE),CURSO!A:D,4,FALSE)</f>
        <v>20</v>
      </c>
      <c r="I1324">
        <f>VLOOKUP(PREVIOS!H1324,CICLO!A:B,2,FALSE)</f>
        <v>54</v>
      </c>
      <c r="J1324">
        <f>VLOOKUP(PREVIOS!I1324,PLAN!A:B,2,FALSE)</f>
        <v>6</v>
      </c>
    </row>
    <row r="1325" spans="1:10" x14ac:dyDescent="0.25">
      <c r="A1325">
        <v>1324</v>
      </c>
      <c r="B1325">
        <f>VLOOKUP(PREVIOS!C1325,ALUMNOS!A:B,2,FALSE)</f>
        <v>502</v>
      </c>
      <c r="C1325">
        <f>VLOOKUP(PREVIOS!E1325&amp;'TABLA PREVIOS'!H1325,MATERIAS!A:H,7,FALSE)</f>
        <v>253</v>
      </c>
      <c r="D1325">
        <f>VLOOKUP(PREVIOS!G1325,CONDICION!A:B,2,FALSE)</f>
        <v>1</v>
      </c>
      <c r="E1325">
        <f>PREVIOS!AG1325</f>
        <v>1</v>
      </c>
      <c r="F1325" s="1" t="s">
        <v>534</v>
      </c>
      <c r="G1325" s="1" t="s">
        <v>534</v>
      </c>
      <c r="H1325">
        <f>VLOOKUP(PREVIOS!F1325&amp;VLOOKUP(PREVIOS!I1325,PLAN!A:B,2,FALSE),CURSO!A:D,4,FALSE)</f>
        <v>20</v>
      </c>
      <c r="I1325">
        <f>VLOOKUP(PREVIOS!H1325,CICLO!A:B,2,FALSE)</f>
        <v>54</v>
      </c>
      <c r="J1325">
        <f>VLOOKUP(PREVIOS!I1325,PLAN!A:B,2,FALSE)</f>
        <v>6</v>
      </c>
    </row>
    <row r="1326" spans="1:10" x14ac:dyDescent="0.25">
      <c r="A1326">
        <v>1325</v>
      </c>
      <c r="B1326">
        <f>VLOOKUP(PREVIOS!C1326,ALUMNOS!A:B,2,FALSE)</f>
        <v>502</v>
      </c>
      <c r="C1326">
        <f>VLOOKUP(PREVIOS!E1326&amp;'TABLA PREVIOS'!H1326,MATERIAS!A:H,7,FALSE)</f>
        <v>261</v>
      </c>
      <c r="D1326">
        <f>VLOOKUP(PREVIOS!G1326,CONDICION!A:B,2,FALSE)</f>
        <v>1</v>
      </c>
      <c r="E1326">
        <f>PREVIOS!AG1326</f>
        <v>1</v>
      </c>
      <c r="F1326" s="1" t="s">
        <v>534</v>
      </c>
      <c r="G1326" s="1" t="s">
        <v>534</v>
      </c>
      <c r="H1326">
        <f>VLOOKUP(PREVIOS!F1326&amp;VLOOKUP(PREVIOS!I1326,PLAN!A:B,2,FALSE),CURSO!A:D,4,FALSE)</f>
        <v>20</v>
      </c>
      <c r="I1326">
        <f>VLOOKUP(PREVIOS!H1326,CICLO!A:B,2,FALSE)</f>
        <v>54</v>
      </c>
      <c r="J1326">
        <f>VLOOKUP(PREVIOS!I1326,PLAN!A:B,2,FALSE)</f>
        <v>6</v>
      </c>
    </row>
    <row r="1327" spans="1:10" x14ac:dyDescent="0.25">
      <c r="A1327">
        <v>1326</v>
      </c>
      <c r="B1327">
        <f>VLOOKUP(PREVIOS!C1327,ALUMNOS!A:B,2,FALSE)</f>
        <v>502</v>
      </c>
      <c r="C1327">
        <f>VLOOKUP(PREVIOS!E1327&amp;'TABLA PREVIOS'!H1327,MATERIAS!A:H,7,FALSE)</f>
        <v>254</v>
      </c>
      <c r="D1327">
        <f>VLOOKUP(PREVIOS!G1327,CONDICION!A:B,2,FALSE)</f>
        <v>1</v>
      </c>
      <c r="E1327">
        <f>PREVIOS!AG1327</f>
        <v>1</v>
      </c>
      <c r="F1327" s="1" t="s">
        <v>534</v>
      </c>
      <c r="G1327" s="1" t="s">
        <v>534</v>
      </c>
      <c r="H1327">
        <f>VLOOKUP(PREVIOS!F1327&amp;VLOOKUP(PREVIOS!I1327,PLAN!A:B,2,FALSE),CURSO!A:D,4,FALSE)</f>
        <v>20</v>
      </c>
      <c r="I1327">
        <f>VLOOKUP(PREVIOS!H1327,CICLO!A:B,2,FALSE)</f>
        <v>54</v>
      </c>
      <c r="J1327">
        <f>VLOOKUP(PREVIOS!I1327,PLAN!A:B,2,FALSE)</f>
        <v>6</v>
      </c>
    </row>
    <row r="1328" spans="1:10" x14ac:dyDescent="0.25">
      <c r="A1328">
        <v>1327</v>
      </c>
      <c r="B1328">
        <f>VLOOKUP(PREVIOS!C1328,ALUMNOS!A:B,2,FALSE)</f>
        <v>502</v>
      </c>
      <c r="C1328">
        <f>VLOOKUP(PREVIOS!E1328&amp;'TABLA PREVIOS'!H1328,MATERIAS!A:H,7,FALSE)</f>
        <v>255</v>
      </c>
      <c r="D1328">
        <f>VLOOKUP(PREVIOS!G1328,CONDICION!A:B,2,FALSE)</f>
        <v>1</v>
      </c>
      <c r="E1328">
        <f>PREVIOS!AG1328</f>
        <v>1</v>
      </c>
      <c r="F1328" s="1" t="s">
        <v>534</v>
      </c>
      <c r="G1328" s="1" t="s">
        <v>534</v>
      </c>
      <c r="H1328">
        <f>VLOOKUP(PREVIOS!F1328&amp;VLOOKUP(PREVIOS!I1328,PLAN!A:B,2,FALSE),CURSO!A:D,4,FALSE)</f>
        <v>20</v>
      </c>
      <c r="I1328">
        <f>VLOOKUP(PREVIOS!H1328,CICLO!A:B,2,FALSE)</f>
        <v>54</v>
      </c>
      <c r="J1328">
        <f>VLOOKUP(PREVIOS!I1328,PLAN!A:B,2,FALSE)</f>
        <v>6</v>
      </c>
    </row>
    <row r="1329" spans="1:10" x14ac:dyDescent="0.25">
      <c r="A1329">
        <v>1328</v>
      </c>
      <c r="B1329">
        <f>VLOOKUP(PREVIOS!C1329,ALUMNOS!A:B,2,FALSE)</f>
        <v>502</v>
      </c>
      <c r="C1329">
        <f>VLOOKUP(PREVIOS!E1329&amp;'TABLA PREVIOS'!H1329,MATERIAS!A:H,7,FALSE)</f>
        <v>259</v>
      </c>
      <c r="D1329">
        <f>VLOOKUP(PREVIOS!G1329,CONDICION!A:B,2,FALSE)</f>
        <v>1</v>
      </c>
      <c r="E1329">
        <f>PREVIOS!AG1329</f>
        <v>1</v>
      </c>
      <c r="F1329" s="1" t="s">
        <v>534</v>
      </c>
      <c r="G1329" s="1" t="s">
        <v>534</v>
      </c>
      <c r="H1329">
        <f>VLOOKUP(PREVIOS!F1329&amp;VLOOKUP(PREVIOS!I1329,PLAN!A:B,2,FALSE),CURSO!A:D,4,FALSE)</f>
        <v>20</v>
      </c>
      <c r="I1329">
        <f>VLOOKUP(PREVIOS!H1329,CICLO!A:B,2,FALSE)</f>
        <v>54</v>
      </c>
      <c r="J1329">
        <f>VLOOKUP(PREVIOS!I1329,PLAN!A:B,2,FALSE)</f>
        <v>6</v>
      </c>
    </row>
    <row r="1330" spans="1:10" x14ac:dyDescent="0.25">
      <c r="A1330">
        <v>1329</v>
      </c>
      <c r="B1330">
        <f>VLOOKUP(PREVIOS!C1330,ALUMNOS!A:B,2,FALSE)</f>
        <v>514</v>
      </c>
      <c r="C1330">
        <f>VLOOKUP(PREVIOS!E1330&amp;'TABLA PREVIOS'!H1330,MATERIAS!A:H,7,FALSE)</f>
        <v>234</v>
      </c>
      <c r="D1330">
        <f>VLOOKUP(PREVIOS!G1330,CONDICION!A:B,2,FALSE)</f>
        <v>1</v>
      </c>
      <c r="E1330">
        <f>PREVIOS!AG1330</f>
        <v>1</v>
      </c>
      <c r="F1330" s="1" t="s">
        <v>534</v>
      </c>
      <c r="G1330" s="1" t="s">
        <v>534</v>
      </c>
      <c r="H1330">
        <f>VLOOKUP(PREVIOS!F1330&amp;VLOOKUP(PREVIOS!I1330,PLAN!A:B,2,FALSE),CURSO!A:D,4,FALSE)</f>
        <v>18</v>
      </c>
      <c r="I1330">
        <f>VLOOKUP(PREVIOS!H1330,CICLO!A:B,2,FALSE)</f>
        <v>52</v>
      </c>
      <c r="J1330">
        <f>VLOOKUP(PREVIOS!I1330,PLAN!A:B,2,FALSE)</f>
        <v>5</v>
      </c>
    </row>
    <row r="1331" spans="1:10" x14ac:dyDescent="0.25">
      <c r="A1331">
        <v>1330</v>
      </c>
      <c r="B1331">
        <f>VLOOKUP(PREVIOS!C1331,ALUMNOS!A:B,2,FALSE)</f>
        <v>514</v>
      </c>
      <c r="C1331">
        <f>VLOOKUP(PREVIOS!E1331&amp;'TABLA PREVIOS'!H1331,MATERIAS!A:H,7,FALSE)</f>
        <v>245</v>
      </c>
      <c r="D1331">
        <f>VLOOKUP(PREVIOS!G1331,CONDICION!A:B,2,FALSE)</f>
        <v>1</v>
      </c>
      <c r="E1331">
        <f>PREVIOS!AG1331</f>
        <v>1</v>
      </c>
      <c r="F1331" s="1" t="s">
        <v>534</v>
      </c>
      <c r="G1331" s="1" t="s">
        <v>534</v>
      </c>
      <c r="H1331">
        <f>VLOOKUP(PREVIOS!F1331&amp;VLOOKUP(PREVIOS!I1331,PLAN!A:B,2,FALSE),CURSO!A:D,4,FALSE)</f>
        <v>19</v>
      </c>
      <c r="I1331">
        <f>VLOOKUP(PREVIOS!H1331,CICLO!A:B,2,FALSE)</f>
        <v>53</v>
      </c>
      <c r="J1331">
        <f>VLOOKUP(PREVIOS!I1331,PLAN!A:B,2,FALSE)</f>
        <v>5</v>
      </c>
    </row>
    <row r="1332" spans="1:10" x14ac:dyDescent="0.25">
      <c r="A1332">
        <v>1331</v>
      </c>
      <c r="B1332">
        <f>VLOOKUP(PREVIOS!C1332,ALUMNOS!A:B,2,FALSE)</f>
        <v>517</v>
      </c>
      <c r="C1332">
        <f>VLOOKUP(PREVIOS!E1332&amp;'TABLA PREVIOS'!H1332,MATERIAS!A:H,7,FALSE)</f>
        <v>244</v>
      </c>
      <c r="D1332">
        <f>VLOOKUP(PREVIOS!G1332,CONDICION!A:B,2,FALSE)</f>
        <v>1</v>
      </c>
      <c r="E1332">
        <f>PREVIOS!AG1332</f>
        <v>1</v>
      </c>
      <c r="F1332" s="1" t="s">
        <v>534</v>
      </c>
      <c r="G1332" s="1" t="s">
        <v>534</v>
      </c>
      <c r="H1332">
        <f>VLOOKUP(PREVIOS!F1332&amp;VLOOKUP(PREVIOS!I1332,PLAN!A:B,2,FALSE),CURSO!A:D,4,FALSE)</f>
        <v>19</v>
      </c>
      <c r="I1332">
        <f>VLOOKUP(PREVIOS!H1332,CICLO!A:B,2,FALSE)</f>
        <v>53</v>
      </c>
      <c r="J1332">
        <f>VLOOKUP(PREVIOS!I1332,PLAN!A:B,2,FALSE)</f>
        <v>5</v>
      </c>
    </row>
    <row r="1333" spans="1:10" x14ac:dyDescent="0.25">
      <c r="A1333">
        <v>1332</v>
      </c>
      <c r="B1333">
        <f>VLOOKUP(PREVIOS!C1333,ALUMNOS!A:B,2,FALSE)</f>
        <v>517</v>
      </c>
      <c r="C1333">
        <f>VLOOKUP(PREVIOS!E1333&amp;'TABLA PREVIOS'!H1333,MATERIAS!A:H,7,FALSE)</f>
        <v>245</v>
      </c>
      <c r="D1333">
        <f>VLOOKUP(PREVIOS!G1333,CONDICION!A:B,2,FALSE)</f>
        <v>1</v>
      </c>
      <c r="E1333">
        <f>PREVIOS!AG1333</f>
        <v>1</v>
      </c>
      <c r="F1333" s="1" t="s">
        <v>534</v>
      </c>
      <c r="G1333" s="1" t="s">
        <v>534</v>
      </c>
      <c r="H1333">
        <f>VLOOKUP(PREVIOS!F1333&amp;VLOOKUP(PREVIOS!I1333,PLAN!A:B,2,FALSE),CURSO!A:D,4,FALSE)</f>
        <v>19</v>
      </c>
      <c r="I1333">
        <f>VLOOKUP(PREVIOS!H1333,CICLO!A:B,2,FALSE)</f>
        <v>53</v>
      </c>
      <c r="J1333">
        <f>VLOOKUP(PREVIOS!I1333,PLAN!A:B,2,FALSE)</f>
        <v>5</v>
      </c>
    </row>
    <row r="1334" spans="1:10" x14ac:dyDescent="0.25">
      <c r="A1334">
        <v>1333</v>
      </c>
      <c r="B1334">
        <f>VLOOKUP(PREVIOS!C1334,ALUMNOS!A:B,2,FALSE)</f>
        <v>527</v>
      </c>
      <c r="C1334">
        <f>VLOOKUP(PREVIOS!E1334&amp;'TABLA PREVIOS'!H1334,MATERIAS!A:H,7,FALSE)</f>
        <v>220</v>
      </c>
      <c r="D1334">
        <f>VLOOKUP(PREVIOS!G1334,CONDICION!A:B,2,FALSE)</f>
        <v>1</v>
      </c>
      <c r="E1334">
        <f>PREVIOS!AG1334</f>
        <v>1</v>
      </c>
      <c r="F1334" s="1" t="s">
        <v>534</v>
      </c>
      <c r="G1334" s="1" t="s">
        <v>534</v>
      </c>
      <c r="H1334">
        <f>VLOOKUP(PREVIOS!F1334&amp;VLOOKUP(PREVIOS!I1334,PLAN!A:B,2,FALSE),CURSO!A:D,4,FALSE)</f>
        <v>17</v>
      </c>
      <c r="I1334">
        <f>VLOOKUP(PREVIOS!H1334,CICLO!A:B,2,FALSE)</f>
        <v>54</v>
      </c>
      <c r="J1334">
        <f>VLOOKUP(PREVIOS!I1334,PLAN!A:B,2,FALSE)</f>
        <v>5</v>
      </c>
    </row>
    <row r="1335" spans="1:10" x14ac:dyDescent="0.25">
      <c r="A1335">
        <v>1334</v>
      </c>
      <c r="B1335">
        <f>VLOOKUP(PREVIOS!C1335,ALUMNOS!A:B,2,FALSE)</f>
        <v>531</v>
      </c>
      <c r="C1335">
        <f>VLOOKUP(PREVIOS!E1335&amp;'TABLA PREVIOS'!H1335,MATERIAS!A:H,7,FALSE)</f>
        <v>240</v>
      </c>
      <c r="D1335">
        <f>VLOOKUP(PREVIOS!G1335,CONDICION!A:B,2,FALSE)</f>
        <v>1</v>
      </c>
      <c r="E1335">
        <f>PREVIOS!AG1335</f>
        <v>1</v>
      </c>
      <c r="F1335" s="1" t="s">
        <v>534</v>
      </c>
      <c r="G1335" s="1" t="s">
        <v>534</v>
      </c>
      <c r="H1335">
        <f>VLOOKUP(PREVIOS!F1335&amp;VLOOKUP(PREVIOS!I1335,PLAN!A:B,2,FALSE),CURSO!A:D,4,FALSE)</f>
        <v>19</v>
      </c>
      <c r="I1335">
        <f>VLOOKUP(PREVIOS!H1335,CICLO!A:B,2,FALSE)</f>
        <v>55</v>
      </c>
      <c r="J1335">
        <f>VLOOKUP(PREVIOS!I1335,PLAN!A:B,2,FALSE)</f>
        <v>5</v>
      </c>
    </row>
    <row r="1336" spans="1:10" x14ac:dyDescent="0.25">
      <c r="A1336">
        <v>1335</v>
      </c>
      <c r="B1336">
        <f>VLOOKUP(PREVIOS!C1336,ALUMNOS!A:B,2,FALSE)</f>
        <v>544</v>
      </c>
      <c r="C1336">
        <f>VLOOKUP(PREVIOS!E1336&amp;'TABLA PREVIOS'!H1336,MATERIAS!A:H,7,FALSE)</f>
        <v>261</v>
      </c>
      <c r="D1336">
        <f>VLOOKUP(PREVIOS!G1336,CONDICION!A:B,2,FALSE)</f>
        <v>1</v>
      </c>
      <c r="E1336">
        <f>PREVIOS!AG1336</f>
        <v>1</v>
      </c>
      <c r="F1336" s="1" t="s">
        <v>534</v>
      </c>
      <c r="G1336" s="1" t="s">
        <v>534</v>
      </c>
      <c r="H1336">
        <f>VLOOKUP(PREVIOS!F1336&amp;VLOOKUP(PREVIOS!I1336,PLAN!A:B,2,FALSE),CURSO!A:D,4,FALSE)</f>
        <v>20</v>
      </c>
      <c r="I1336">
        <f>VLOOKUP(PREVIOS!H1336,CICLO!A:B,2,FALSE)</f>
        <v>55</v>
      </c>
      <c r="J1336">
        <f>VLOOKUP(PREVIOS!I1336,PLAN!A:B,2,FALSE)</f>
        <v>6</v>
      </c>
    </row>
    <row r="1337" spans="1:10" x14ac:dyDescent="0.25">
      <c r="A1337">
        <v>1336</v>
      </c>
      <c r="B1337">
        <f>VLOOKUP(PREVIOS!C1337,ALUMNOS!A:B,2,FALSE)</f>
        <v>544</v>
      </c>
      <c r="C1337">
        <f>VLOOKUP(PREVIOS!E1337&amp;'TABLA PREVIOS'!H1337,MATERIAS!A:H,7,FALSE)</f>
        <v>256</v>
      </c>
      <c r="D1337">
        <f>VLOOKUP(PREVIOS!G1337,CONDICION!A:B,2,FALSE)</f>
        <v>1</v>
      </c>
      <c r="E1337">
        <f>PREVIOS!AG1337</f>
        <v>1</v>
      </c>
      <c r="F1337" s="1" t="s">
        <v>534</v>
      </c>
      <c r="G1337" s="1" t="s">
        <v>534</v>
      </c>
      <c r="H1337">
        <f>VLOOKUP(PREVIOS!F1337&amp;VLOOKUP(PREVIOS!I1337,PLAN!A:B,2,FALSE),CURSO!A:D,4,FALSE)</f>
        <v>20</v>
      </c>
      <c r="I1337">
        <f>VLOOKUP(PREVIOS!H1337,CICLO!A:B,2,FALSE)</f>
        <v>55</v>
      </c>
      <c r="J1337">
        <f>VLOOKUP(PREVIOS!I1337,PLAN!A:B,2,FALSE)</f>
        <v>6</v>
      </c>
    </row>
    <row r="1338" spans="1:10" x14ac:dyDescent="0.25">
      <c r="A1338">
        <v>1337</v>
      </c>
      <c r="B1338">
        <f>VLOOKUP(PREVIOS!C1338,ALUMNOS!A:B,2,FALSE)</f>
        <v>817</v>
      </c>
      <c r="C1338">
        <f>VLOOKUP(PREVIOS!E1338&amp;'TABLA PREVIOS'!H1338,MATERIAS!A:H,7,FALSE)</f>
        <v>155</v>
      </c>
      <c r="D1338">
        <f>VLOOKUP(PREVIOS!G1338,CONDICION!A:B,2,FALSE)</f>
        <v>1</v>
      </c>
      <c r="E1338">
        <f>PREVIOS!AG1338</f>
        <v>8</v>
      </c>
      <c r="F1338" s="1" t="s">
        <v>534</v>
      </c>
      <c r="G1338" s="1" t="s">
        <v>534</v>
      </c>
      <c r="H1338">
        <f>VLOOKUP(PREVIOS!F1338&amp;VLOOKUP(PREVIOS!I1338,PLAN!A:B,2,FALSE),CURSO!A:D,4,FALSE)</f>
        <v>13</v>
      </c>
      <c r="I1338">
        <f>VLOOKUP(PREVIOS!H1338,CICLO!A:B,2,FALSE)</f>
        <v>33</v>
      </c>
      <c r="J1338">
        <f>VLOOKUP(PREVIOS!I1338,PLAN!A:B,2,FALSE)</f>
        <v>3</v>
      </c>
    </row>
    <row r="1339" spans="1:10" x14ac:dyDescent="0.25">
      <c r="A1339">
        <v>1338</v>
      </c>
      <c r="B1339">
        <f>VLOOKUP(PREVIOS!C1339,ALUMNOS!A:B,2,FALSE)</f>
        <v>817</v>
      </c>
      <c r="C1339">
        <f>VLOOKUP(PREVIOS!E1339&amp;'TABLA PREVIOS'!H1339,MATERIAS!A:H,7,FALSE)</f>
        <v>187</v>
      </c>
      <c r="D1339">
        <f>VLOOKUP(PREVIOS!G1339,CONDICION!A:B,2,FALSE)</f>
        <v>1</v>
      </c>
      <c r="E1339">
        <f>PREVIOS!AG1339</f>
        <v>7</v>
      </c>
      <c r="F1339" s="1" t="s">
        <v>534</v>
      </c>
      <c r="G1339" s="1" t="s">
        <v>534</v>
      </c>
      <c r="H1339">
        <f>VLOOKUP(PREVIOS!F1339&amp;VLOOKUP(PREVIOS!I1339,PLAN!A:B,2,FALSE),CURSO!A:D,4,FALSE)</f>
        <v>15</v>
      </c>
      <c r="I1339">
        <f>VLOOKUP(PREVIOS!H1339,CICLO!A:B,2,FALSE)</f>
        <v>35</v>
      </c>
      <c r="J1339">
        <f>VLOOKUP(PREVIOS!I1339,PLAN!A:B,2,FALSE)</f>
        <v>4</v>
      </c>
    </row>
    <row r="1340" spans="1:10" x14ac:dyDescent="0.25">
      <c r="A1340">
        <v>1339</v>
      </c>
      <c r="B1340">
        <f>VLOOKUP(PREVIOS!C1340,ALUMNOS!A:B,2,FALSE)</f>
        <v>817</v>
      </c>
      <c r="C1340">
        <f>VLOOKUP(PREVIOS!E1340&amp;'TABLA PREVIOS'!H1340,MATERIAS!A:H,7,FALSE)</f>
        <v>207</v>
      </c>
      <c r="D1340">
        <f>VLOOKUP(PREVIOS!G1340,CONDICION!A:B,2,FALSE)</f>
        <v>1</v>
      </c>
      <c r="E1340">
        <f>PREVIOS!AG1340</f>
        <v>7</v>
      </c>
      <c r="F1340" s="1" t="s">
        <v>534</v>
      </c>
      <c r="G1340" s="1" t="s">
        <v>534</v>
      </c>
      <c r="H1340">
        <f>VLOOKUP(PREVIOS!F1340&amp;VLOOKUP(PREVIOS!I1340,PLAN!A:B,2,FALSE),CURSO!A:D,4,FALSE)</f>
        <v>16</v>
      </c>
      <c r="I1340">
        <f>VLOOKUP(PREVIOS!H1340,CICLO!A:B,2,FALSE)</f>
        <v>36</v>
      </c>
      <c r="J1340">
        <f>VLOOKUP(PREVIOS!I1340,PLAN!A:B,2,FALSE)</f>
        <v>4</v>
      </c>
    </row>
    <row r="1341" spans="1:10" x14ac:dyDescent="0.25">
      <c r="A1341">
        <v>1340</v>
      </c>
      <c r="B1341">
        <f>VLOOKUP(PREVIOS!C1341,ALUMNOS!A:B,2,FALSE)</f>
        <v>566</v>
      </c>
      <c r="C1341">
        <f>VLOOKUP(PREVIOS!E1341&amp;'TABLA PREVIOS'!H1341,MATERIAS!A:H,7,FALSE)</f>
        <v>241</v>
      </c>
      <c r="D1341">
        <f>VLOOKUP(PREVIOS!G1341,CONDICION!A:B,2,FALSE)</f>
        <v>1</v>
      </c>
      <c r="E1341">
        <f>PREVIOS!AG1341</f>
        <v>1</v>
      </c>
      <c r="F1341" s="1" t="s">
        <v>534</v>
      </c>
      <c r="G1341" s="1" t="s">
        <v>534</v>
      </c>
      <c r="H1341">
        <f>VLOOKUP(PREVIOS!F1341&amp;VLOOKUP(PREVIOS!I1341,PLAN!A:B,2,FALSE),CURSO!A:D,4,FALSE)</f>
        <v>19</v>
      </c>
      <c r="I1341">
        <f>VLOOKUP(PREVIOS!H1341,CICLO!A:B,2,FALSE)</f>
        <v>53</v>
      </c>
      <c r="J1341">
        <f>VLOOKUP(PREVIOS!I1341,PLAN!A:B,2,FALSE)</f>
        <v>5</v>
      </c>
    </row>
    <row r="1342" spans="1:10" x14ac:dyDescent="0.25">
      <c r="A1342">
        <v>1341</v>
      </c>
      <c r="B1342">
        <f>VLOOKUP(PREVIOS!C1342,ALUMNOS!A:B,2,FALSE)</f>
        <v>566</v>
      </c>
      <c r="C1342">
        <f>VLOOKUP(PREVIOS!E1342&amp;'TABLA PREVIOS'!H1342,MATERIAS!A:H,7,FALSE)</f>
        <v>245</v>
      </c>
      <c r="D1342">
        <f>VLOOKUP(PREVIOS!G1342,CONDICION!A:B,2,FALSE)</f>
        <v>1</v>
      </c>
      <c r="E1342">
        <f>PREVIOS!AG1342</f>
        <v>1</v>
      </c>
      <c r="F1342" s="1" t="s">
        <v>534</v>
      </c>
      <c r="G1342" s="1" t="s">
        <v>534</v>
      </c>
      <c r="H1342">
        <f>VLOOKUP(PREVIOS!F1342&amp;VLOOKUP(PREVIOS!I1342,PLAN!A:B,2,FALSE),CURSO!A:D,4,FALSE)</f>
        <v>19</v>
      </c>
      <c r="I1342">
        <f>VLOOKUP(PREVIOS!H1342,CICLO!A:B,2,FALSE)</f>
        <v>53</v>
      </c>
      <c r="J1342">
        <f>VLOOKUP(PREVIOS!I1342,PLAN!A:B,2,FALSE)</f>
        <v>5</v>
      </c>
    </row>
    <row r="1343" spans="1:10" x14ac:dyDescent="0.25">
      <c r="A1343">
        <v>1342</v>
      </c>
      <c r="B1343">
        <f>VLOOKUP(PREVIOS!C1343,ALUMNOS!A:B,2,FALSE)</f>
        <v>566</v>
      </c>
      <c r="C1343">
        <f>VLOOKUP(PREVIOS!E1343&amp;'TABLA PREVIOS'!H1343,MATERIAS!A:H,7,FALSE)</f>
        <v>240</v>
      </c>
      <c r="D1343">
        <f>VLOOKUP(PREVIOS!G1343,CONDICION!A:B,2,FALSE)</f>
        <v>1</v>
      </c>
      <c r="E1343">
        <f>PREVIOS!AG1343</f>
        <v>1</v>
      </c>
      <c r="F1343" s="1" t="s">
        <v>534</v>
      </c>
      <c r="G1343" s="1" t="s">
        <v>534</v>
      </c>
      <c r="H1343">
        <f>VLOOKUP(PREVIOS!F1343&amp;VLOOKUP(PREVIOS!I1343,PLAN!A:B,2,FALSE),CURSO!A:D,4,FALSE)</f>
        <v>19</v>
      </c>
      <c r="I1343">
        <f>VLOOKUP(PREVIOS!H1343,CICLO!A:B,2,FALSE)</f>
        <v>53</v>
      </c>
      <c r="J1343">
        <f>VLOOKUP(PREVIOS!I1343,PLAN!A:B,2,FALSE)</f>
        <v>5</v>
      </c>
    </row>
    <row r="1344" spans="1:10" x14ac:dyDescent="0.25">
      <c r="A1344">
        <v>1343</v>
      </c>
      <c r="B1344">
        <f>VLOOKUP(PREVIOS!C1344,ALUMNOS!A:B,2,FALSE)</f>
        <v>569</v>
      </c>
      <c r="C1344">
        <f>VLOOKUP(PREVIOS!E1344&amp;'TABLA PREVIOS'!H1344,MATERIAS!A:H,7,FALSE)</f>
        <v>229</v>
      </c>
      <c r="D1344">
        <f>VLOOKUP(PREVIOS!G1344,CONDICION!A:B,2,FALSE)</f>
        <v>1</v>
      </c>
      <c r="E1344">
        <f>PREVIOS!AG1344</f>
        <v>1</v>
      </c>
      <c r="F1344" s="1" t="s">
        <v>534</v>
      </c>
      <c r="G1344" s="1" t="s">
        <v>534</v>
      </c>
      <c r="H1344">
        <f>VLOOKUP(PREVIOS!F1344&amp;VLOOKUP(PREVIOS!I1344,PLAN!A:B,2,FALSE),CURSO!A:D,4,FALSE)</f>
        <v>18</v>
      </c>
      <c r="I1344">
        <f>VLOOKUP(PREVIOS!H1344,CICLO!A:B,2,FALSE)</f>
        <v>53</v>
      </c>
      <c r="J1344">
        <f>VLOOKUP(PREVIOS!I1344,PLAN!A:B,2,FALSE)</f>
        <v>5</v>
      </c>
    </row>
    <row r="1345" spans="1:10" x14ac:dyDescent="0.25">
      <c r="A1345">
        <v>1344</v>
      </c>
      <c r="B1345">
        <f>VLOOKUP(PREVIOS!C1345,ALUMNOS!A:B,2,FALSE)</f>
        <v>577</v>
      </c>
      <c r="C1345">
        <f>VLOOKUP(PREVIOS!E1345&amp;'TABLA PREVIOS'!H1345,MATERIAS!A:H,7,FALSE)</f>
        <v>233</v>
      </c>
      <c r="D1345">
        <f>VLOOKUP(PREVIOS!G1345,CONDICION!A:B,2,FALSE)</f>
        <v>1</v>
      </c>
      <c r="E1345">
        <f>PREVIOS!AG1345</f>
        <v>1</v>
      </c>
      <c r="F1345" s="1" t="s">
        <v>534</v>
      </c>
      <c r="G1345" s="1" t="s">
        <v>534</v>
      </c>
      <c r="H1345">
        <f>VLOOKUP(PREVIOS!F1345&amp;VLOOKUP(PREVIOS!I1345,PLAN!A:B,2,FALSE),CURSO!A:D,4,FALSE)</f>
        <v>18</v>
      </c>
      <c r="I1345">
        <f>VLOOKUP(PREVIOS!H1345,CICLO!A:B,2,FALSE)</f>
        <v>52</v>
      </c>
      <c r="J1345">
        <f>VLOOKUP(PREVIOS!I1345,PLAN!A:B,2,FALSE)</f>
        <v>5</v>
      </c>
    </row>
    <row r="1346" spans="1:10" x14ac:dyDescent="0.25">
      <c r="A1346">
        <v>1345</v>
      </c>
      <c r="B1346">
        <f>VLOOKUP(PREVIOS!C1346,ALUMNOS!A:B,2,FALSE)</f>
        <v>577</v>
      </c>
      <c r="C1346">
        <f>VLOOKUP(PREVIOS!E1346&amp;'TABLA PREVIOS'!H1346,MATERIAS!A:H,7,FALSE)</f>
        <v>234</v>
      </c>
      <c r="D1346">
        <f>VLOOKUP(PREVIOS!G1346,CONDICION!A:B,2,FALSE)</f>
        <v>1</v>
      </c>
      <c r="E1346">
        <f>PREVIOS!AG1346</f>
        <v>1</v>
      </c>
      <c r="F1346" s="1" t="s">
        <v>534</v>
      </c>
      <c r="G1346" s="1" t="s">
        <v>534</v>
      </c>
      <c r="H1346">
        <f>VLOOKUP(PREVIOS!F1346&amp;VLOOKUP(PREVIOS!I1346,PLAN!A:B,2,FALSE),CURSO!A:D,4,FALSE)</f>
        <v>18</v>
      </c>
      <c r="I1346">
        <f>VLOOKUP(PREVIOS!H1346,CICLO!A:B,2,FALSE)</f>
        <v>52</v>
      </c>
      <c r="J1346">
        <f>VLOOKUP(PREVIOS!I1346,PLAN!A:B,2,FALSE)</f>
        <v>5</v>
      </c>
    </row>
    <row r="1347" spans="1:10" x14ac:dyDescent="0.25">
      <c r="A1347">
        <v>1346</v>
      </c>
      <c r="B1347">
        <f>VLOOKUP(PREVIOS!C1347,ALUMNOS!A:B,2,FALSE)</f>
        <v>577</v>
      </c>
      <c r="C1347">
        <f>VLOOKUP(PREVIOS!E1347&amp;'TABLA PREVIOS'!H1347,MATERIAS!A:H,7,FALSE)</f>
        <v>245</v>
      </c>
      <c r="D1347">
        <f>VLOOKUP(PREVIOS!G1347,CONDICION!A:B,2,FALSE)</f>
        <v>1</v>
      </c>
      <c r="E1347">
        <f>PREVIOS!AG1347</f>
        <v>1</v>
      </c>
      <c r="F1347" s="1" t="s">
        <v>534</v>
      </c>
      <c r="G1347" s="1" t="s">
        <v>534</v>
      </c>
      <c r="H1347">
        <f>VLOOKUP(PREVIOS!F1347&amp;VLOOKUP(PREVIOS!I1347,PLAN!A:B,2,FALSE),CURSO!A:D,4,FALSE)</f>
        <v>19</v>
      </c>
      <c r="I1347">
        <f>VLOOKUP(PREVIOS!H1347,CICLO!A:B,2,FALSE)</f>
        <v>53</v>
      </c>
      <c r="J1347">
        <f>VLOOKUP(PREVIOS!I1347,PLAN!A:B,2,FALSE)</f>
        <v>5</v>
      </c>
    </row>
    <row r="1348" spans="1:10" x14ac:dyDescent="0.25">
      <c r="A1348">
        <v>1347</v>
      </c>
      <c r="B1348">
        <f>VLOOKUP(PREVIOS!C1348,ALUMNOS!A:B,2,FALSE)</f>
        <v>583</v>
      </c>
      <c r="C1348">
        <f>VLOOKUP(PREVIOS!E1348&amp;'TABLA PREVIOS'!H1348,MATERIAS!A:H,7,FALSE)</f>
        <v>234</v>
      </c>
      <c r="D1348">
        <f>VLOOKUP(PREVIOS!G1348,CONDICION!A:B,2,FALSE)</f>
        <v>1</v>
      </c>
      <c r="E1348">
        <f>PREVIOS!AG1348</f>
        <v>1</v>
      </c>
      <c r="F1348" s="1" t="s">
        <v>534</v>
      </c>
      <c r="G1348" s="1" t="s">
        <v>534</v>
      </c>
      <c r="H1348">
        <f>VLOOKUP(PREVIOS!F1348&amp;VLOOKUP(PREVIOS!I1348,PLAN!A:B,2,FALSE),CURSO!A:D,4,FALSE)</f>
        <v>18</v>
      </c>
      <c r="I1348">
        <f>VLOOKUP(PREVIOS!H1348,CICLO!A:B,2,FALSE)</f>
        <v>54</v>
      </c>
      <c r="J1348">
        <f>VLOOKUP(PREVIOS!I1348,PLAN!A:B,2,FALSE)</f>
        <v>5</v>
      </c>
    </row>
    <row r="1349" spans="1:10" x14ac:dyDescent="0.25">
      <c r="A1349">
        <v>1348</v>
      </c>
      <c r="B1349">
        <f>VLOOKUP(PREVIOS!C1349,ALUMNOS!A:B,2,FALSE)</f>
        <v>583</v>
      </c>
      <c r="C1349">
        <f>VLOOKUP(PREVIOS!E1349&amp;'TABLA PREVIOS'!H1349,MATERIAS!A:H,7,FALSE)</f>
        <v>230</v>
      </c>
      <c r="D1349">
        <f>VLOOKUP(PREVIOS!G1349,CONDICION!A:B,2,FALSE)</f>
        <v>1</v>
      </c>
      <c r="E1349">
        <f>PREVIOS!AG1349</f>
        <v>1</v>
      </c>
      <c r="F1349" s="1" t="s">
        <v>534</v>
      </c>
      <c r="G1349" s="1" t="s">
        <v>534</v>
      </c>
      <c r="H1349">
        <f>VLOOKUP(PREVIOS!F1349&amp;VLOOKUP(PREVIOS!I1349,PLAN!A:B,2,FALSE),CURSO!A:D,4,FALSE)</f>
        <v>18</v>
      </c>
      <c r="I1349">
        <f>VLOOKUP(PREVIOS!H1349,CICLO!A:B,2,FALSE)</f>
        <v>54</v>
      </c>
      <c r="J1349">
        <f>VLOOKUP(PREVIOS!I1349,PLAN!A:B,2,FALSE)</f>
        <v>5</v>
      </c>
    </row>
    <row r="1350" spans="1:10" x14ac:dyDescent="0.25">
      <c r="A1350">
        <v>1349</v>
      </c>
      <c r="B1350">
        <f>VLOOKUP(PREVIOS!C1350,ALUMNOS!A:B,2,FALSE)</f>
        <v>591</v>
      </c>
      <c r="C1350">
        <f>VLOOKUP(PREVIOS!E1350&amp;'TABLA PREVIOS'!H1350,MATERIAS!A:H,7,FALSE)</f>
        <v>219</v>
      </c>
      <c r="D1350">
        <f>VLOOKUP(PREVIOS!G1350,CONDICION!A:B,2,FALSE)</f>
        <v>1</v>
      </c>
      <c r="E1350">
        <f>PREVIOS!AG1350</f>
        <v>1</v>
      </c>
      <c r="F1350" s="1" t="s">
        <v>534</v>
      </c>
      <c r="G1350" s="1" t="s">
        <v>534</v>
      </c>
      <c r="H1350">
        <f>VLOOKUP(PREVIOS!F1350&amp;VLOOKUP(PREVIOS!I1350,PLAN!A:B,2,FALSE),CURSO!A:D,4,FALSE)</f>
        <v>17</v>
      </c>
      <c r="I1350">
        <f>VLOOKUP(PREVIOS!H1350,CICLO!A:B,2,FALSE)</f>
        <v>52</v>
      </c>
      <c r="J1350">
        <f>VLOOKUP(PREVIOS!I1350,PLAN!A:B,2,FALSE)</f>
        <v>5</v>
      </c>
    </row>
    <row r="1351" spans="1:10" x14ac:dyDescent="0.25">
      <c r="A1351">
        <v>1350</v>
      </c>
      <c r="B1351">
        <f>VLOOKUP(PREVIOS!C1351,ALUMNOS!A:B,2,FALSE)</f>
        <v>591</v>
      </c>
      <c r="C1351">
        <f>VLOOKUP(PREVIOS!E1351&amp;'TABLA PREVIOS'!H1351,MATERIAS!A:H,7,FALSE)</f>
        <v>240</v>
      </c>
      <c r="D1351">
        <f>VLOOKUP(PREVIOS!G1351,CONDICION!A:B,2,FALSE)</f>
        <v>1</v>
      </c>
      <c r="E1351">
        <f>PREVIOS!AG1351</f>
        <v>1</v>
      </c>
      <c r="F1351" s="1" t="s">
        <v>534</v>
      </c>
      <c r="G1351" s="1" t="s">
        <v>534</v>
      </c>
      <c r="H1351">
        <f>VLOOKUP(PREVIOS!F1351&amp;VLOOKUP(PREVIOS!I1351,PLAN!A:B,2,FALSE),CURSO!A:D,4,FALSE)</f>
        <v>19</v>
      </c>
      <c r="I1351">
        <f>VLOOKUP(PREVIOS!H1351,CICLO!A:B,2,FALSE)</f>
        <v>54</v>
      </c>
      <c r="J1351">
        <f>VLOOKUP(PREVIOS!I1351,PLAN!A:B,2,FALSE)</f>
        <v>5</v>
      </c>
    </row>
    <row r="1352" spans="1:10" x14ac:dyDescent="0.25">
      <c r="A1352">
        <v>1351</v>
      </c>
      <c r="B1352">
        <f>VLOOKUP(PREVIOS!C1352,ALUMNOS!A:B,2,FALSE)</f>
        <v>587</v>
      </c>
      <c r="C1352">
        <f>VLOOKUP(PREVIOS!E1352&amp;'TABLA PREVIOS'!H1352,MATERIAS!A:H,7,FALSE)</f>
        <v>243</v>
      </c>
      <c r="D1352">
        <f>VLOOKUP(PREVIOS!G1352,CONDICION!A:B,2,FALSE)</f>
        <v>1</v>
      </c>
      <c r="E1352">
        <f>PREVIOS!AG1352</f>
        <v>1</v>
      </c>
      <c r="F1352" s="1" t="s">
        <v>534</v>
      </c>
      <c r="G1352" s="1" t="s">
        <v>534</v>
      </c>
      <c r="H1352">
        <f>VLOOKUP(PREVIOS!F1352&amp;VLOOKUP(PREVIOS!I1352,PLAN!A:B,2,FALSE),CURSO!A:D,4,FALSE)</f>
        <v>19</v>
      </c>
      <c r="I1352">
        <f>VLOOKUP(PREVIOS!H1352,CICLO!A:B,2,FALSE)</f>
        <v>54</v>
      </c>
      <c r="J1352">
        <f>VLOOKUP(PREVIOS!I1352,PLAN!A:B,2,FALSE)</f>
        <v>5</v>
      </c>
    </row>
    <row r="1353" spans="1:10" x14ac:dyDescent="0.25">
      <c r="A1353">
        <v>1352</v>
      </c>
      <c r="B1353">
        <f>VLOOKUP(PREVIOS!C1353,ALUMNOS!A:B,2,FALSE)</f>
        <v>587</v>
      </c>
      <c r="C1353">
        <f>VLOOKUP(PREVIOS!E1353&amp;'TABLA PREVIOS'!H1353,MATERIAS!A:H,7,FALSE)</f>
        <v>244</v>
      </c>
      <c r="D1353">
        <f>VLOOKUP(PREVIOS!G1353,CONDICION!A:B,2,FALSE)</f>
        <v>1</v>
      </c>
      <c r="E1353">
        <f>PREVIOS!AG1353</f>
        <v>1</v>
      </c>
      <c r="F1353" s="1" t="s">
        <v>534</v>
      </c>
      <c r="G1353" s="1" t="s">
        <v>534</v>
      </c>
      <c r="H1353">
        <f>VLOOKUP(PREVIOS!F1353&amp;VLOOKUP(PREVIOS!I1353,PLAN!A:B,2,FALSE),CURSO!A:D,4,FALSE)</f>
        <v>19</v>
      </c>
      <c r="I1353">
        <f>VLOOKUP(PREVIOS!H1353,CICLO!A:B,2,FALSE)</f>
        <v>54</v>
      </c>
      <c r="J1353">
        <f>VLOOKUP(PREVIOS!I1353,PLAN!A:B,2,FALSE)</f>
        <v>5</v>
      </c>
    </row>
    <row r="1354" spans="1:10" x14ac:dyDescent="0.25">
      <c r="A1354">
        <v>1353</v>
      </c>
      <c r="B1354">
        <f>VLOOKUP(PREVIOS!C1354,ALUMNOS!A:B,2,FALSE)</f>
        <v>587</v>
      </c>
      <c r="C1354">
        <f>VLOOKUP(PREVIOS!E1354&amp;'TABLA PREVIOS'!H1354,MATERIAS!A:H,7,FALSE)</f>
        <v>240</v>
      </c>
      <c r="D1354">
        <f>VLOOKUP(PREVIOS!G1354,CONDICION!A:B,2,FALSE)</f>
        <v>1</v>
      </c>
      <c r="E1354">
        <f>PREVIOS!AG1354</f>
        <v>1</v>
      </c>
      <c r="F1354" s="1" t="s">
        <v>534</v>
      </c>
      <c r="G1354" s="1" t="s">
        <v>534</v>
      </c>
      <c r="H1354">
        <f>VLOOKUP(PREVIOS!F1354&amp;VLOOKUP(PREVIOS!I1354,PLAN!A:B,2,FALSE),CURSO!A:D,4,FALSE)</f>
        <v>19</v>
      </c>
      <c r="I1354">
        <f>VLOOKUP(PREVIOS!H1354,CICLO!A:B,2,FALSE)</f>
        <v>54</v>
      </c>
      <c r="J1354">
        <f>VLOOKUP(PREVIOS!I1354,PLAN!A:B,2,FALSE)</f>
        <v>5</v>
      </c>
    </row>
    <row r="1355" spans="1:10" x14ac:dyDescent="0.25">
      <c r="A1355">
        <v>1354</v>
      </c>
      <c r="B1355">
        <f>VLOOKUP(PREVIOS!C1355,ALUMNOS!A:B,2,FALSE)</f>
        <v>599</v>
      </c>
      <c r="C1355">
        <f>VLOOKUP(PREVIOS!E1355&amp;'TABLA PREVIOS'!H1355,MATERIAS!A:H,7,FALSE)</f>
        <v>234</v>
      </c>
      <c r="D1355">
        <f>VLOOKUP(PREVIOS!G1355,CONDICION!A:B,2,FALSE)</f>
        <v>1</v>
      </c>
      <c r="E1355">
        <f>PREVIOS!AG1355</f>
        <v>1</v>
      </c>
      <c r="F1355" s="1" t="s">
        <v>534</v>
      </c>
      <c r="G1355" s="1" t="s">
        <v>534</v>
      </c>
      <c r="H1355">
        <f>VLOOKUP(PREVIOS!F1355&amp;VLOOKUP(PREVIOS!I1355,PLAN!A:B,2,FALSE),CURSO!A:D,4,FALSE)</f>
        <v>18</v>
      </c>
      <c r="I1355">
        <f>VLOOKUP(PREVIOS!H1355,CICLO!A:B,2,FALSE)</f>
        <v>53</v>
      </c>
      <c r="J1355">
        <f>VLOOKUP(PREVIOS!I1355,PLAN!A:B,2,FALSE)</f>
        <v>5</v>
      </c>
    </row>
    <row r="1356" spans="1:10" x14ac:dyDescent="0.25">
      <c r="A1356">
        <v>1355</v>
      </c>
      <c r="B1356">
        <f>VLOOKUP(PREVIOS!C1356,ALUMNOS!A:B,2,FALSE)</f>
        <v>599</v>
      </c>
      <c r="C1356">
        <f>VLOOKUP(PREVIOS!E1356&amp;'TABLA PREVIOS'!H1356,MATERIAS!A:H,7,FALSE)</f>
        <v>230</v>
      </c>
      <c r="D1356">
        <f>VLOOKUP(PREVIOS!G1356,CONDICION!A:B,2,FALSE)</f>
        <v>1</v>
      </c>
      <c r="E1356">
        <f>PREVIOS!AG1356</f>
        <v>1</v>
      </c>
      <c r="F1356" s="1" t="s">
        <v>534</v>
      </c>
      <c r="G1356" s="1" t="s">
        <v>534</v>
      </c>
      <c r="H1356">
        <f>VLOOKUP(PREVIOS!F1356&amp;VLOOKUP(PREVIOS!I1356,PLAN!A:B,2,FALSE),CURSO!A:D,4,FALSE)</f>
        <v>18</v>
      </c>
      <c r="I1356">
        <f>VLOOKUP(PREVIOS!H1356,CICLO!A:B,2,FALSE)</f>
        <v>53</v>
      </c>
      <c r="J1356">
        <f>VLOOKUP(PREVIOS!I1356,PLAN!A:B,2,FALSE)</f>
        <v>5</v>
      </c>
    </row>
    <row r="1357" spans="1:10" x14ac:dyDescent="0.25">
      <c r="A1357">
        <v>1356</v>
      </c>
      <c r="B1357">
        <f>VLOOKUP(PREVIOS!C1357,ALUMNOS!A:B,2,FALSE)</f>
        <v>599</v>
      </c>
      <c r="C1357">
        <f>VLOOKUP(PREVIOS!E1357&amp;'TABLA PREVIOS'!H1357,MATERIAS!A:H,7,FALSE)</f>
        <v>245</v>
      </c>
      <c r="D1357">
        <f>VLOOKUP(PREVIOS!G1357,CONDICION!A:B,2,FALSE)</f>
        <v>1</v>
      </c>
      <c r="E1357">
        <f>PREVIOS!AG1357</f>
        <v>1</v>
      </c>
      <c r="F1357" s="1" t="s">
        <v>534</v>
      </c>
      <c r="G1357" s="1" t="s">
        <v>534</v>
      </c>
      <c r="H1357">
        <f>VLOOKUP(PREVIOS!F1357&amp;VLOOKUP(PREVIOS!I1357,PLAN!A:B,2,FALSE),CURSO!A:D,4,FALSE)</f>
        <v>19</v>
      </c>
      <c r="I1357">
        <f>VLOOKUP(PREVIOS!H1357,CICLO!A:B,2,FALSE)</f>
        <v>54</v>
      </c>
      <c r="J1357">
        <f>VLOOKUP(PREVIOS!I1357,PLAN!A:B,2,FALSE)</f>
        <v>5</v>
      </c>
    </row>
    <row r="1358" spans="1:10" x14ac:dyDescent="0.25">
      <c r="A1358">
        <v>1357</v>
      </c>
      <c r="B1358">
        <f>VLOOKUP(PREVIOS!C1358,ALUMNOS!A:B,2,FALSE)</f>
        <v>604</v>
      </c>
      <c r="C1358">
        <f>VLOOKUP(PREVIOS!E1358&amp;'TABLA PREVIOS'!H1358,MATERIAS!A:H,7,FALSE)</f>
        <v>222</v>
      </c>
      <c r="D1358">
        <f>VLOOKUP(PREVIOS!G1358,CONDICION!A:B,2,FALSE)</f>
        <v>1</v>
      </c>
      <c r="E1358">
        <f>PREVIOS!AG1358</f>
        <v>1</v>
      </c>
      <c r="F1358" s="1" t="s">
        <v>534</v>
      </c>
      <c r="G1358" s="1" t="s">
        <v>534</v>
      </c>
      <c r="H1358">
        <f>VLOOKUP(PREVIOS!F1358&amp;VLOOKUP(PREVIOS!I1358,PLAN!A:B,2,FALSE),CURSO!A:D,4,FALSE)</f>
        <v>17</v>
      </c>
      <c r="I1358">
        <f>VLOOKUP(PREVIOS!H1358,CICLO!A:B,2,FALSE)</f>
        <v>51</v>
      </c>
      <c r="J1358">
        <f>VLOOKUP(PREVIOS!I1358,PLAN!A:B,2,FALSE)</f>
        <v>5</v>
      </c>
    </row>
    <row r="1359" spans="1:10" x14ac:dyDescent="0.25">
      <c r="A1359">
        <v>1358</v>
      </c>
      <c r="B1359">
        <f>VLOOKUP(PREVIOS!C1359,ALUMNOS!A:B,2,FALSE)</f>
        <v>604</v>
      </c>
      <c r="C1359">
        <f>VLOOKUP(PREVIOS!E1359&amp;'TABLA PREVIOS'!H1359,MATERIAS!A:H,7,FALSE)</f>
        <v>244</v>
      </c>
      <c r="D1359">
        <f>VLOOKUP(PREVIOS!G1359,CONDICION!A:B,2,FALSE)</f>
        <v>1</v>
      </c>
      <c r="E1359">
        <f>PREVIOS!AG1359</f>
        <v>1</v>
      </c>
      <c r="F1359" s="1" t="s">
        <v>534</v>
      </c>
      <c r="G1359" s="1" t="s">
        <v>534</v>
      </c>
      <c r="H1359">
        <f>VLOOKUP(PREVIOS!F1359&amp;VLOOKUP(PREVIOS!I1359,PLAN!A:B,2,FALSE),CURSO!A:D,4,FALSE)</f>
        <v>19</v>
      </c>
      <c r="I1359">
        <f>VLOOKUP(PREVIOS!H1359,CICLO!A:B,2,FALSE)</f>
        <v>53</v>
      </c>
      <c r="J1359">
        <f>VLOOKUP(PREVIOS!I1359,PLAN!A:B,2,FALSE)</f>
        <v>5</v>
      </c>
    </row>
    <row r="1360" spans="1:10" x14ac:dyDescent="0.25">
      <c r="A1360">
        <v>1359</v>
      </c>
      <c r="B1360">
        <f>VLOOKUP(PREVIOS!C1360,ALUMNOS!A:B,2,FALSE)</f>
        <v>618</v>
      </c>
      <c r="C1360">
        <f>VLOOKUP(PREVIOS!E1360&amp;'TABLA PREVIOS'!H1360,MATERIAS!A:H,7,FALSE)</f>
        <v>260</v>
      </c>
      <c r="D1360">
        <f>VLOOKUP(PREVIOS!G1360,CONDICION!A:B,2,FALSE)</f>
        <v>1</v>
      </c>
      <c r="E1360">
        <f>PREVIOS!AG1360</f>
        <v>1</v>
      </c>
      <c r="F1360" s="1" t="s">
        <v>534</v>
      </c>
      <c r="G1360" s="1" t="s">
        <v>534</v>
      </c>
      <c r="H1360">
        <f>VLOOKUP(PREVIOS!F1360&amp;VLOOKUP(PREVIOS!I1360,PLAN!A:B,2,FALSE),CURSO!A:D,4,FALSE)</f>
        <v>20</v>
      </c>
      <c r="I1360">
        <f>VLOOKUP(PREVIOS!H1360,CICLO!A:B,2,FALSE)</f>
        <v>54</v>
      </c>
      <c r="J1360">
        <f>VLOOKUP(PREVIOS!I1360,PLAN!A:B,2,FALSE)</f>
        <v>6</v>
      </c>
    </row>
    <row r="1361" spans="1:10" x14ac:dyDescent="0.25">
      <c r="A1361">
        <v>1360</v>
      </c>
      <c r="B1361">
        <f>VLOOKUP(PREVIOS!C1361,ALUMNOS!A:B,2,FALSE)</f>
        <v>618</v>
      </c>
      <c r="C1361">
        <f>VLOOKUP(PREVIOS!E1361&amp;'TABLA PREVIOS'!H1361,MATERIAS!A:H,7,FALSE)</f>
        <v>262</v>
      </c>
      <c r="D1361">
        <f>VLOOKUP(PREVIOS!G1361,CONDICION!A:B,2,FALSE)</f>
        <v>1</v>
      </c>
      <c r="E1361">
        <f>PREVIOS!AG1361</f>
        <v>1</v>
      </c>
      <c r="F1361" s="1" t="s">
        <v>534</v>
      </c>
      <c r="G1361" s="1" t="s">
        <v>534</v>
      </c>
      <c r="H1361">
        <f>VLOOKUP(PREVIOS!F1361&amp;VLOOKUP(PREVIOS!I1361,PLAN!A:B,2,FALSE),CURSO!A:D,4,FALSE)</f>
        <v>20</v>
      </c>
      <c r="I1361">
        <f>VLOOKUP(PREVIOS!H1361,CICLO!A:B,2,FALSE)</f>
        <v>54</v>
      </c>
      <c r="J1361">
        <f>VLOOKUP(PREVIOS!I1361,PLAN!A:B,2,FALSE)</f>
        <v>6</v>
      </c>
    </row>
    <row r="1362" spans="1:10" x14ac:dyDescent="0.25">
      <c r="A1362">
        <v>1361</v>
      </c>
      <c r="B1362">
        <f>VLOOKUP(PREVIOS!C1362,ALUMNOS!A:B,2,FALSE)</f>
        <v>618</v>
      </c>
      <c r="C1362">
        <f>VLOOKUP(PREVIOS!E1362&amp;'TABLA PREVIOS'!H1362,MATERIAS!A:H,7,FALSE)</f>
        <v>253</v>
      </c>
      <c r="D1362">
        <f>VLOOKUP(PREVIOS!G1362,CONDICION!A:B,2,FALSE)</f>
        <v>1</v>
      </c>
      <c r="E1362">
        <f>PREVIOS!AG1362</f>
        <v>1</v>
      </c>
      <c r="F1362" s="1" t="s">
        <v>534</v>
      </c>
      <c r="G1362" s="1" t="s">
        <v>534</v>
      </c>
      <c r="H1362">
        <f>VLOOKUP(PREVIOS!F1362&amp;VLOOKUP(PREVIOS!I1362,PLAN!A:B,2,FALSE),CURSO!A:D,4,FALSE)</f>
        <v>20</v>
      </c>
      <c r="I1362">
        <f>VLOOKUP(PREVIOS!H1362,CICLO!A:B,2,FALSE)</f>
        <v>54</v>
      </c>
      <c r="J1362">
        <f>VLOOKUP(PREVIOS!I1362,PLAN!A:B,2,FALSE)</f>
        <v>6</v>
      </c>
    </row>
    <row r="1363" spans="1:10" x14ac:dyDescent="0.25">
      <c r="A1363">
        <v>1362</v>
      </c>
      <c r="B1363">
        <f>VLOOKUP(PREVIOS!C1363,ALUMNOS!A:B,2,FALSE)</f>
        <v>618</v>
      </c>
      <c r="C1363">
        <f>VLOOKUP(PREVIOS!E1363&amp;'TABLA PREVIOS'!H1363,MATERIAS!A:H,7,FALSE)</f>
        <v>261</v>
      </c>
      <c r="D1363">
        <f>VLOOKUP(PREVIOS!G1363,CONDICION!A:B,2,FALSE)</f>
        <v>1</v>
      </c>
      <c r="E1363">
        <f>PREVIOS!AG1363</f>
        <v>1</v>
      </c>
      <c r="F1363" s="1" t="s">
        <v>534</v>
      </c>
      <c r="G1363" s="1" t="s">
        <v>534</v>
      </c>
      <c r="H1363">
        <f>VLOOKUP(PREVIOS!F1363&amp;VLOOKUP(PREVIOS!I1363,PLAN!A:B,2,FALSE),CURSO!A:D,4,FALSE)</f>
        <v>20</v>
      </c>
      <c r="I1363">
        <f>VLOOKUP(PREVIOS!H1363,CICLO!A:B,2,FALSE)</f>
        <v>54</v>
      </c>
      <c r="J1363">
        <f>VLOOKUP(PREVIOS!I1363,PLAN!A:B,2,FALSE)</f>
        <v>6</v>
      </c>
    </row>
    <row r="1364" spans="1:10" x14ac:dyDescent="0.25">
      <c r="A1364">
        <v>1363</v>
      </c>
      <c r="B1364">
        <f>VLOOKUP(PREVIOS!C1364,ALUMNOS!A:B,2,FALSE)</f>
        <v>618</v>
      </c>
      <c r="C1364">
        <f>VLOOKUP(PREVIOS!E1364&amp;'TABLA PREVIOS'!H1364,MATERIAS!A:H,7,FALSE)</f>
        <v>252</v>
      </c>
      <c r="D1364">
        <f>VLOOKUP(PREVIOS!G1364,CONDICION!A:B,2,FALSE)</f>
        <v>1</v>
      </c>
      <c r="E1364">
        <f>PREVIOS!AG1364</f>
        <v>1</v>
      </c>
      <c r="F1364" s="1" t="s">
        <v>534</v>
      </c>
      <c r="G1364" s="1" t="s">
        <v>534</v>
      </c>
      <c r="H1364">
        <f>VLOOKUP(PREVIOS!F1364&amp;VLOOKUP(PREVIOS!I1364,PLAN!A:B,2,FALSE),CURSO!A:D,4,FALSE)</f>
        <v>20</v>
      </c>
      <c r="I1364">
        <f>VLOOKUP(PREVIOS!H1364,CICLO!A:B,2,FALSE)</f>
        <v>54</v>
      </c>
      <c r="J1364">
        <f>VLOOKUP(PREVIOS!I1364,PLAN!A:B,2,FALSE)</f>
        <v>6</v>
      </c>
    </row>
    <row r="1365" spans="1:10" x14ac:dyDescent="0.25">
      <c r="A1365">
        <v>1364</v>
      </c>
      <c r="B1365">
        <f>VLOOKUP(PREVIOS!C1365,ALUMNOS!A:B,2,FALSE)</f>
        <v>618</v>
      </c>
      <c r="C1365">
        <f>VLOOKUP(PREVIOS!E1365&amp;'TABLA PREVIOS'!H1365,MATERIAS!A:H,7,FALSE)</f>
        <v>259</v>
      </c>
      <c r="D1365">
        <f>VLOOKUP(PREVIOS!G1365,CONDICION!A:B,2,FALSE)</f>
        <v>1</v>
      </c>
      <c r="E1365">
        <f>PREVIOS!AG1365</f>
        <v>1</v>
      </c>
      <c r="F1365" s="1" t="s">
        <v>534</v>
      </c>
      <c r="G1365" s="1" t="s">
        <v>534</v>
      </c>
      <c r="H1365">
        <f>VLOOKUP(PREVIOS!F1365&amp;VLOOKUP(PREVIOS!I1365,PLAN!A:B,2,FALSE),CURSO!A:D,4,FALSE)</f>
        <v>20</v>
      </c>
      <c r="I1365">
        <f>VLOOKUP(PREVIOS!H1365,CICLO!A:B,2,FALSE)</f>
        <v>54</v>
      </c>
      <c r="J1365">
        <f>VLOOKUP(PREVIOS!I1365,PLAN!A:B,2,FALSE)</f>
        <v>6</v>
      </c>
    </row>
    <row r="1366" spans="1:10" x14ac:dyDescent="0.25">
      <c r="A1366">
        <v>1365</v>
      </c>
      <c r="B1366">
        <f>VLOOKUP(PREVIOS!C1366,ALUMNOS!A:B,2,FALSE)</f>
        <v>638</v>
      </c>
      <c r="C1366">
        <f>VLOOKUP(PREVIOS!E1366&amp;'TABLA PREVIOS'!H1366,MATERIAS!A:H,7,FALSE)</f>
        <v>232</v>
      </c>
      <c r="D1366">
        <f>VLOOKUP(PREVIOS!G1366,CONDICION!A:B,2,FALSE)</f>
        <v>1</v>
      </c>
      <c r="E1366">
        <f>PREVIOS!AG1366</f>
        <v>1</v>
      </c>
      <c r="F1366" s="1" t="s">
        <v>534</v>
      </c>
      <c r="G1366" s="1" t="s">
        <v>534</v>
      </c>
      <c r="H1366">
        <f>VLOOKUP(PREVIOS!F1366&amp;VLOOKUP(PREVIOS!I1366,PLAN!A:B,2,FALSE),CURSO!A:D,4,FALSE)</f>
        <v>18</v>
      </c>
      <c r="I1366">
        <f>VLOOKUP(PREVIOS!H1366,CICLO!A:B,2,FALSE)</f>
        <v>51</v>
      </c>
      <c r="J1366">
        <f>VLOOKUP(PREVIOS!I1366,PLAN!A:B,2,FALSE)</f>
        <v>5</v>
      </c>
    </row>
    <row r="1367" spans="1:10" x14ac:dyDescent="0.25">
      <c r="A1367">
        <v>1366</v>
      </c>
      <c r="B1367">
        <f>VLOOKUP(PREVIOS!C1367,ALUMNOS!A:B,2,FALSE)</f>
        <v>638</v>
      </c>
      <c r="C1367">
        <f>VLOOKUP(PREVIOS!E1367&amp;'TABLA PREVIOS'!H1367,MATERIAS!A:H,7,FALSE)</f>
        <v>241</v>
      </c>
      <c r="D1367">
        <f>VLOOKUP(PREVIOS!G1367,CONDICION!A:B,2,FALSE)</f>
        <v>1</v>
      </c>
      <c r="E1367">
        <f>PREVIOS!AG1367</f>
        <v>1</v>
      </c>
      <c r="F1367" s="1" t="s">
        <v>534</v>
      </c>
      <c r="G1367" s="1" t="s">
        <v>534</v>
      </c>
      <c r="H1367">
        <f>VLOOKUP(PREVIOS!F1367&amp;VLOOKUP(PREVIOS!I1367,PLAN!A:B,2,FALSE),CURSO!A:D,4,FALSE)</f>
        <v>19</v>
      </c>
      <c r="I1367">
        <f>VLOOKUP(PREVIOS!H1367,CICLO!A:B,2,FALSE)</f>
        <v>52</v>
      </c>
      <c r="J1367">
        <f>VLOOKUP(PREVIOS!I1367,PLAN!A:B,2,FALSE)</f>
        <v>5</v>
      </c>
    </row>
    <row r="1368" spans="1:10" x14ac:dyDescent="0.25">
      <c r="A1368">
        <v>1367</v>
      </c>
      <c r="B1368">
        <f>VLOOKUP(PREVIOS!C1368,ALUMNOS!A:B,2,FALSE)</f>
        <v>638</v>
      </c>
      <c r="C1368">
        <f>VLOOKUP(PREVIOS!E1368&amp;'TABLA PREVIOS'!H1368,MATERIAS!A:H,7,FALSE)</f>
        <v>245</v>
      </c>
      <c r="D1368">
        <f>VLOOKUP(PREVIOS!G1368,CONDICION!A:B,2,FALSE)</f>
        <v>1</v>
      </c>
      <c r="E1368">
        <f>PREVIOS!AG1368</f>
        <v>1</v>
      </c>
      <c r="F1368" s="1" t="s">
        <v>534</v>
      </c>
      <c r="G1368" s="1" t="s">
        <v>534</v>
      </c>
      <c r="H1368">
        <f>VLOOKUP(PREVIOS!F1368&amp;VLOOKUP(PREVIOS!I1368,PLAN!A:B,2,FALSE),CURSO!A:D,4,FALSE)</f>
        <v>19</v>
      </c>
      <c r="I1368">
        <f>VLOOKUP(PREVIOS!H1368,CICLO!A:B,2,FALSE)</f>
        <v>52</v>
      </c>
      <c r="J1368">
        <f>VLOOKUP(PREVIOS!I1368,PLAN!A:B,2,FALSE)</f>
        <v>5</v>
      </c>
    </row>
    <row r="1369" spans="1:10" x14ac:dyDescent="0.25">
      <c r="A1369">
        <v>1368</v>
      </c>
      <c r="B1369">
        <f>VLOOKUP(PREVIOS!C1369,ALUMNOS!A:B,2,FALSE)</f>
        <v>645</v>
      </c>
      <c r="C1369">
        <f>VLOOKUP(PREVIOS!E1369&amp;'TABLA PREVIOS'!H1369,MATERIAS!A:H,7,FALSE)</f>
        <v>219</v>
      </c>
      <c r="D1369">
        <f>VLOOKUP(PREVIOS!G1369,CONDICION!A:B,2,FALSE)</f>
        <v>1</v>
      </c>
      <c r="E1369">
        <f>PREVIOS!AG1369</f>
        <v>1</v>
      </c>
      <c r="F1369" s="1" t="s">
        <v>534</v>
      </c>
      <c r="G1369" s="1" t="s">
        <v>534</v>
      </c>
      <c r="H1369">
        <f>VLOOKUP(PREVIOS!F1369&amp;VLOOKUP(PREVIOS!I1369,PLAN!A:B,2,FALSE),CURSO!A:D,4,FALSE)</f>
        <v>17</v>
      </c>
      <c r="I1369">
        <f>VLOOKUP(PREVIOS!H1369,CICLO!A:B,2,FALSE)</f>
        <v>52</v>
      </c>
      <c r="J1369">
        <f>VLOOKUP(PREVIOS!I1369,PLAN!A:B,2,FALSE)</f>
        <v>5</v>
      </c>
    </row>
    <row r="1370" spans="1:10" x14ac:dyDescent="0.25">
      <c r="A1370">
        <v>1369</v>
      </c>
      <c r="B1370">
        <f>VLOOKUP(PREVIOS!C1370,ALUMNOS!A:B,2,FALSE)</f>
        <v>645</v>
      </c>
      <c r="C1370">
        <f>VLOOKUP(PREVIOS!E1370&amp;'TABLA PREVIOS'!H1370,MATERIAS!A:H,7,FALSE)</f>
        <v>235</v>
      </c>
      <c r="D1370">
        <f>VLOOKUP(PREVIOS!G1370,CONDICION!A:B,2,FALSE)</f>
        <v>1</v>
      </c>
      <c r="E1370">
        <f>PREVIOS!AG1370</f>
        <v>1</v>
      </c>
      <c r="F1370" s="1" t="s">
        <v>534</v>
      </c>
      <c r="G1370" s="1" t="s">
        <v>534</v>
      </c>
      <c r="H1370">
        <f>VLOOKUP(PREVIOS!F1370&amp;VLOOKUP(PREVIOS!I1370,PLAN!A:B,2,FALSE),CURSO!A:D,4,FALSE)</f>
        <v>18</v>
      </c>
      <c r="I1370">
        <f>VLOOKUP(PREVIOS!H1370,CICLO!A:B,2,FALSE)</f>
        <v>53</v>
      </c>
      <c r="J1370">
        <f>VLOOKUP(PREVIOS!I1370,PLAN!A:B,2,FALSE)</f>
        <v>5</v>
      </c>
    </row>
    <row r="1371" spans="1:10" x14ac:dyDescent="0.25">
      <c r="A1371">
        <v>1370</v>
      </c>
      <c r="B1371">
        <f>VLOOKUP(PREVIOS!C1371,ALUMNOS!A:B,2,FALSE)</f>
        <v>652</v>
      </c>
      <c r="C1371">
        <f>VLOOKUP(PREVIOS!E1371&amp;'TABLA PREVIOS'!H1371,MATERIAS!A:H,7,FALSE)</f>
        <v>240</v>
      </c>
      <c r="D1371">
        <f>VLOOKUP(PREVIOS!G1371,CONDICION!A:B,2,FALSE)</f>
        <v>1</v>
      </c>
      <c r="E1371">
        <f>PREVIOS!AG1371</f>
        <v>1</v>
      </c>
      <c r="F1371" s="1" t="s">
        <v>534</v>
      </c>
      <c r="G1371" s="1" t="s">
        <v>534</v>
      </c>
      <c r="H1371">
        <f>VLOOKUP(PREVIOS!F1371&amp;VLOOKUP(PREVIOS!I1371,PLAN!A:B,2,FALSE),CURSO!A:D,4,FALSE)</f>
        <v>19</v>
      </c>
      <c r="I1371">
        <f>VLOOKUP(PREVIOS!H1371,CICLO!A:B,2,FALSE)</f>
        <v>54</v>
      </c>
      <c r="J1371">
        <f>VLOOKUP(PREVIOS!I1371,PLAN!A:B,2,FALSE)</f>
        <v>5</v>
      </c>
    </row>
    <row r="1372" spans="1:10" x14ac:dyDescent="0.25">
      <c r="A1372">
        <v>1371</v>
      </c>
      <c r="B1372">
        <f>VLOOKUP(PREVIOS!C1372,ALUMNOS!A:B,2,FALSE)</f>
        <v>661</v>
      </c>
      <c r="C1372">
        <f>VLOOKUP(PREVIOS!E1372&amp;'TABLA PREVIOS'!H1372,MATERIAS!A:H,7,FALSE)</f>
        <v>222</v>
      </c>
      <c r="D1372">
        <f>VLOOKUP(PREVIOS!G1372,CONDICION!A:B,2,FALSE)</f>
        <v>1</v>
      </c>
      <c r="E1372">
        <f>PREVIOS!AG1372</f>
        <v>1</v>
      </c>
      <c r="F1372" s="1" t="s">
        <v>534</v>
      </c>
      <c r="G1372" s="1" t="s">
        <v>534</v>
      </c>
      <c r="H1372">
        <f>VLOOKUP(PREVIOS!F1372&amp;VLOOKUP(PREVIOS!I1372,PLAN!A:B,2,FALSE),CURSO!A:D,4,FALSE)</f>
        <v>17</v>
      </c>
      <c r="I1372">
        <f>VLOOKUP(PREVIOS!H1372,CICLO!A:B,2,FALSE)</f>
        <v>53</v>
      </c>
      <c r="J1372">
        <f>VLOOKUP(PREVIOS!I1372,PLAN!A:B,2,FALSE)</f>
        <v>5</v>
      </c>
    </row>
    <row r="1373" spans="1:10" x14ac:dyDescent="0.25">
      <c r="A1373">
        <v>1372</v>
      </c>
      <c r="B1373">
        <f>VLOOKUP(PREVIOS!C1373,ALUMNOS!A:B,2,FALSE)</f>
        <v>661</v>
      </c>
      <c r="C1373">
        <f>VLOOKUP(PREVIOS!E1373&amp;'TABLA PREVIOS'!H1373,MATERIAS!A:H,7,FALSE)</f>
        <v>220</v>
      </c>
      <c r="D1373">
        <f>VLOOKUP(PREVIOS!G1373,CONDICION!A:B,2,FALSE)</f>
        <v>1</v>
      </c>
      <c r="E1373">
        <f>PREVIOS!AG1373</f>
        <v>1</v>
      </c>
      <c r="F1373" s="1" t="s">
        <v>534</v>
      </c>
      <c r="G1373" s="1" t="s">
        <v>534</v>
      </c>
      <c r="H1373">
        <f>VLOOKUP(PREVIOS!F1373&amp;VLOOKUP(PREVIOS!I1373,PLAN!A:B,2,FALSE),CURSO!A:D,4,FALSE)</f>
        <v>17</v>
      </c>
      <c r="I1373">
        <f>VLOOKUP(PREVIOS!H1373,CICLO!A:B,2,FALSE)</f>
        <v>53</v>
      </c>
      <c r="J1373">
        <f>VLOOKUP(PREVIOS!I1373,PLAN!A:B,2,FALSE)</f>
        <v>5</v>
      </c>
    </row>
    <row r="1374" spans="1:10" x14ac:dyDescent="0.25">
      <c r="A1374">
        <v>1373</v>
      </c>
      <c r="B1374">
        <f>VLOOKUP(PREVIOS!C1374,ALUMNOS!A:B,2,FALSE)</f>
        <v>661</v>
      </c>
      <c r="C1374">
        <f>VLOOKUP(PREVIOS!E1374&amp;'TABLA PREVIOS'!H1374,MATERIAS!A:H,7,FALSE)</f>
        <v>230</v>
      </c>
      <c r="D1374">
        <f>VLOOKUP(PREVIOS!G1374,CONDICION!A:B,2,FALSE)</f>
        <v>1</v>
      </c>
      <c r="E1374">
        <f>PREVIOS!AG1374</f>
        <v>1</v>
      </c>
      <c r="F1374" s="1" t="s">
        <v>534</v>
      </c>
      <c r="G1374" s="1" t="s">
        <v>534</v>
      </c>
      <c r="H1374">
        <f>VLOOKUP(PREVIOS!F1374&amp;VLOOKUP(PREVIOS!I1374,PLAN!A:B,2,FALSE),CURSO!A:D,4,FALSE)</f>
        <v>18</v>
      </c>
      <c r="I1374">
        <f>VLOOKUP(PREVIOS!H1374,CICLO!A:B,2,FALSE)</f>
        <v>54</v>
      </c>
      <c r="J1374">
        <f>VLOOKUP(PREVIOS!I1374,PLAN!A:B,2,FALSE)</f>
        <v>5</v>
      </c>
    </row>
    <row r="1375" spans="1:10" x14ac:dyDescent="0.25">
      <c r="A1375">
        <v>1374</v>
      </c>
      <c r="B1375">
        <f>VLOOKUP(PREVIOS!C1375,ALUMNOS!A:B,2,FALSE)</f>
        <v>672</v>
      </c>
      <c r="C1375">
        <f>VLOOKUP(PREVIOS!E1375&amp;'TABLA PREVIOS'!H1375,MATERIAS!A:H,7,FALSE)</f>
        <v>249</v>
      </c>
      <c r="D1375">
        <f>VLOOKUP(PREVIOS!G1375,CONDICION!A:B,2,FALSE)</f>
        <v>1</v>
      </c>
      <c r="E1375">
        <f>PREVIOS!AG1375</f>
        <v>1</v>
      </c>
      <c r="F1375" s="1" t="s">
        <v>534</v>
      </c>
      <c r="G1375" s="1" t="s">
        <v>534</v>
      </c>
      <c r="H1375">
        <f>VLOOKUP(PREVIOS!F1375&amp;VLOOKUP(PREVIOS!I1375,PLAN!A:B,2,FALSE),CURSO!A:D,4,FALSE)</f>
        <v>19</v>
      </c>
      <c r="I1375">
        <f>VLOOKUP(PREVIOS!H1375,CICLO!A:B,2,FALSE)</f>
        <v>53</v>
      </c>
      <c r="J1375">
        <f>VLOOKUP(PREVIOS!I1375,PLAN!A:B,2,FALSE)</f>
        <v>5</v>
      </c>
    </row>
    <row r="1376" spans="1:10" x14ac:dyDescent="0.25">
      <c r="A1376">
        <v>1375</v>
      </c>
      <c r="B1376">
        <f>VLOOKUP(PREVIOS!C1376,ALUMNOS!A:B,2,FALSE)</f>
        <v>678</v>
      </c>
      <c r="C1376">
        <f>VLOOKUP(PREVIOS!E1376&amp;'TABLA PREVIOS'!H1376,MATERIAS!A:H,7,FALSE)</f>
        <v>223</v>
      </c>
      <c r="D1376">
        <f>VLOOKUP(PREVIOS!G1376,CONDICION!A:B,2,FALSE)</f>
        <v>1</v>
      </c>
      <c r="E1376">
        <f>PREVIOS!AG1376</f>
        <v>1</v>
      </c>
      <c r="F1376" s="1" t="s">
        <v>534</v>
      </c>
      <c r="G1376" s="1" t="s">
        <v>534</v>
      </c>
      <c r="H1376">
        <f>VLOOKUP(PREVIOS!F1376&amp;VLOOKUP(PREVIOS!I1376,PLAN!A:B,2,FALSE),CURSO!A:D,4,FALSE)</f>
        <v>17</v>
      </c>
      <c r="I1376">
        <f>VLOOKUP(PREVIOS!H1376,CICLO!A:B,2,FALSE)</f>
        <v>51</v>
      </c>
      <c r="J1376">
        <f>VLOOKUP(PREVIOS!I1376,PLAN!A:B,2,FALSE)</f>
        <v>5</v>
      </c>
    </row>
    <row r="1377" spans="1:10" x14ac:dyDescent="0.25">
      <c r="A1377">
        <v>1376</v>
      </c>
      <c r="B1377">
        <f>VLOOKUP(PREVIOS!C1377,ALUMNOS!A:B,2,FALSE)</f>
        <v>678</v>
      </c>
      <c r="C1377">
        <f>VLOOKUP(PREVIOS!E1377&amp;'TABLA PREVIOS'!H1377,MATERIAS!A:H,7,FALSE)</f>
        <v>220</v>
      </c>
      <c r="D1377">
        <f>VLOOKUP(PREVIOS!G1377,CONDICION!A:B,2,FALSE)</f>
        <v>1</v>
      </c>
      <c r="E1377">
        <f>PREVIOS!AG1377</f>
        <v>1</v>
      </c>
      <c r="F1377" s="1" t="s">
        <v>534</v>
      </c>
      <c r="G1377" s="1" t="s">
        <v>534</v>
      </c>
      <c r="H1377">
        <f>VLOOKUP(PREVIOS!F1377&amp;VLOOKUP(PREVIOS!I1377,PLAN!A:B,2,FALSE),CURSO!A:D,4,FALSE)</f>
        <v>17</v>
      </c>
      <c r="I1377">
        <f>VLOOKUP(PREVIOS!H1377,CICLO!A:B,2,FALSE)</f>
        <v>51</v>
      </c>
      <c r="J1377">
        <f>VLOOKUP(PREVIOS!I1377,PLAN!A:B,2,FALSE)</f>
        <v>5</v>
      </c>
    </row>
    <row r="1378" spans="1:10" x14ac:dyDescent="0.25">
      <c r="A1378">
        <v>1377</v>
      </c>
      <c r="B1378">
        <f>VLOOKUP(PREVIOS!C1378,ALUMNOS!A:B,2,FALSE)</f>
        <v>680</v>
      </c>
      <c r="C1378">
        <f>VLOOKUP(PREVIOS!E1378&amp;'TABLA PREVIOS'!H1378,MATERIAS!A:H,7,FALSE)</f>
        <v>234</v>
      </c>
      <c r="D1378">
        <f>VLOOKUP(PREVIOS!G1378,CONDICION!A:B,2,FALSE)</f>
        <v>1</v>
      </c>
      <c r="E1378">
        <f>PREVIOS!AG1378</f>
        <v>1</v>
      </c>
      <c r="F1378" s="1" t="s">
        <v>534</v>
      </c>
      <c r="G1378" s="1" t="s">
        <v>534</v>
      </c>
      <c r="H1378">
        <f>VLOOKUP(PREVIOS!F1378&amp;VLOOKUP(PREVIOS!I1378,PLAN!A:B,2,FALSE),CURSO!A:D,4,FALSE)</f>
        <v>18</v>
      </c>
      <c r="I1378">
        <f>VLOOKUP(PREVIOS!H1378,CICLO!A:B,2,FALSE)</f>
        <v>53</v>
      </c>
      <c r="J1378">
        <f>VLOOKUP(PREVIOS!I1378,PLAN!A:B,2,FALSE)</f>
        <v>5</v>
      </c>
    </row>
    <row r="1379" spans="1:10" x14ac:dyDescent="0.25">
      <c r="A1379">
        <v>1378</v>
      </c>
      <c r="B1379">
        <f>VLOOKUP(PREVIOS!C1379,ALUMNOS!A:B,2,FALSE)</f>
        <v>680</v>
      </c>
      <c r="C1379">
        <f>VLOOKUP(PREVIOS!E1379&amp;'TABLA PREVIOS'!H1379,MATERIAS!A:H,7,FALSE)</f>
        <v>245</v>
      </c>
      <c r="D1379">
        <f>VLOOKUP(PREVIOS!G1379,CONDICION!A:B,2,FALSE)</f>
        <v>1</v>
      </c>
      <c r="E1379">
        <f>PREVIOS!AG1379</f>
        <v>1</v>
      </c>
      <c r="F1379" s="1" t="s">
        <v>534</v>
      </c>
      <c r="G1379" s="1" t="s">
        <v>534</v>
      </c>
      <c r="H1379">
        <f>VLOOKUP(PREVIOS!F1379&amp;VLOOKUP(PREVIOS!I1379,PLAN!A:B,2,FALSE),CURSO!A:D,4,FALSE)</f>
        <v>19</v>
      </c>
      <c r="I1379">
        <f>VLOOKUP(PREVIOS!H1379,CICLO!A:B,2,FALSE)</f>
        <v>54</v>
      </c>
      <c r="J1379">
        <f>VLOOKUP(PREVIOS!I1379,PLAN!A:B,2,FALSE)</f>
        <v>5</v>
      </c>
    </row>
    <row r="1380" spans="1:10" x14ac:dyDescent="0.25">
      <c r="A1380">
        <v>1379</v>
      </c>
      <c r="B1380">
        <f>VLOOKUP(PREVIOS!C1380,ALUMNOS!A:B,2,FALSE)</f>
        <v>688</v>
      </c>
      <c r="C1380">
        <f>VLOOKUP(PREVIOS!E1380&amp;'TABLA PREVIOS'!H1380,MATERIAS!A:H,7,FALSE)</f>
        <v>245</v>
      </c>
      <c r="D1380">
        <f>VLOOKUP(PREVIOS!G1380,CONDICION!A:B,2,FALSE)</f>
        <v>1</v>
      </c>
      <c r="E1380">
        <f>PREVIOS!AG1380</f>
        <v>1</v>
      </c>
      <c r="F1380" s="1" t="s">
        <v>534</v>
      </c>
      <c r="G1380" s="1" t="s">
        <v>534</v>
      </c>
      <c r="H1380">
        <f>VLOOKUP(PREVIOS!F1380&amp;VLOOKUP(PREVIOS!I1380,PLAN!A:B,2,FALSE),CURSO!A:D,4,FALSE)</f>
        <v>19</v>
      </c>
      <c r="I1380">
        <f>VLOOKUP(PREVIOS!H1380,CICLO!A:B,2,FALSE)</f>
        <v>53</v>
      </c>
      <c r="J1380">
        <f>VLOOKUP(PREVIOS!I1380,PLAN!A:B,2,FALSE)</f>
        <v>5</v>
      </c>
    </row>
    <row r="1381" spans="1:10" x14ac:dyDescent="0.25">
      <c r="A1381">
        <v>1380</v>
      </c>
      <c r="B1381">
        <f>VLOOKUP(PREVIOS!C1381,ALUMNOS!A:B,2,FALSE)</f>
        <v>688</v>
      </c>
      <c r="C1381">
        <f>VLOOKUP(PREVIOS!E1381&amp;'TABLA PREVIOS'!H1381,MATERIAS!A:H,7,FALSE)</f>
        <v>240</v>
      </c>
      <c r="D1381">
        <f>VLOOKUP(PREVIOS!G1381,CONDICION!A:B,2,FALSE)</f>
        <v>1</v>
      </c>
      <c r="E1381">
        <f>PREVIOS!AG1381</f>
        <v>1</v>
      </c>
      <c r="F1381" s="1" t="s">
        <v>534</v>
      </c>
      <c r="G1381" s="1" t="s">
        <v>534</v>
      </c>
      <c r="H1381">
        <f>VLOOKUP(PREVIOS!F1381&amp;VLOOKUP(PREVIOS!I1381,PLAN!A:B,2,FALSE),CURSO!A:D,4,FALSE)</f>
        <v>19</v>
      </c>
      <c r="I1381">
        <f>VLOOKUP(PREVIOS!H1381,CICLO!A:B,2,FALSE)</f>
        <v>53</v>
      </c>
      <c r="J1381">
        <f>VLOOKUP(PREVIOS!I1381,PLAN!A:B,2,FALSE)</f>
        <v>5</v>
      </c>
    </row>
    <row r="1382" spans="1:10" x14ac:dyDescent="0.25">
      <c r="A1382">
        <v>1381</v>
      </c>
      <c r="B1382">
        <f>VLOOKUP(PREVIOS!C1382,ALUMNOS!A:B,2,FALSE)</f>
        <v>689</v>
      </c>
      <c r="C1382">
        <f>VLOOKUP(PREVIOS!E1382&amp;'TABLA PREVIOS'!H1382,MATERIAS!A:H,7,FALSE)</f>
        <v>232</v>
      </c>
      <c r="D1382">
        <f>VLOOKUP(PREVIOS!G1382,CONDICION!A:B,2,FALSE)</f>
        <v>1</v>
      </c>
      <c r="E1382">
        <f>PREVIOS!AG1382</f>
        <v>1</v>
      </c>
      <c r="F1382" s="1" t="s">
        <v>534</v>
      </c>
      <c r="G1382" s="1" t="s">
        <v>534</v>
      </c>
      <c r="H1382">
        <f>VLOOKUP(PREVIOS!F1382&amp;VLOOKUP(PREVIOS!I1382,PLAN!A:B,2,FALSE),CURSO!A:D,4,FALSE)</f>
        <v>18</v>
      </c>
      <c r="I1382">
        <f>VLOOKUP(PREVIOS!H1382,CICLO!A:B,2,FALSE)</f>
        <v>51</v>
      </c>
      <c r="J1382">
        <f>VLOOKUP(PREVIOS!I1382,PLAN!A:B,2,FALSE)</f>
        <v>5</v>
      </c>
    </row>
    <row r="1383" spans="1:10" x14ac:dyDescent="0.25">
      <c r="A1383">
        <v>1382</v>
      </c>
      <c r="B1383">
        <f>VLOOKUP(PREVIOS!C1383,ALUMNOS!A:B,2,FALSE)</f>
        <v>691</v>
      </c>
      <c r="C1383">
        <f>VLOOKUP(PREVIOS!E1383&amp;'TABLA PREVIOS'!H1383,MATERIAS!A:H,7,FALSE)</f>
        <v>238</v>
      </c>
      <c r="D1383">
        <f>VLOOKUP(PREVIOS!G1383,CONDICION!A:B,2,FALSE)</f>
        <v>1</v>
      </c>
      <c r="E1383">
        <f>PREVIOS!AG1383</f>
        <v>1</v>
      </c>
      <c r="F1383" s="1" t="s">
        <v>534</v>
      </c>
      <c r="G1383" s="1" t="s">
        <v>534</v>
      </c>
      <c r="H1383">
        <f>VLOOKUP(PREVIOS!F1383&amp;VLOOKUP(PREVIOS!I1383,PLAN!A:B,2,FALSE),CURSO!A:D,4,FALSE)</f>
        <v>19</v>
      </c>
      <c r="I1383">
        <f>VLOOKUP(PREVIOS!H1383,CICLO!A:B,2,FALSE)</f>
        <v>55</v>
      </c>
      <c r="J1383">
        <f>VLOOKUP(PREVIOS!I1383,PLAN!A:B,2,FALSE)</f>
        <v>5</v>
      </c>
    </row>
    <row r="1384" spans="1:10" x14ac:dyDescent="0.25">
      <c r="A1384">
        <v>1383</v>
      </c>
      <c r="B1384">
        <f>VLOOKUP(PREVIOS!C1384,ALUMNOS!A:B,2,FALSE)</f>
        <v>691</v>
      </c>
      <c r="C1384">
        <f>VLOOKUP(PREVIOS!E1384&amp;'TABLA PREVIOS'!H1384,MATERIAS!A:H,7,FALSE)</f>
        <v>239</v>
      </c>
      <c r="D1384">
        <f>VLOOKUP(PREVIOS!G1384,CONDICION!A:B,2,FALSE)</f>
        <v>1</v>
      </c>
      <c r="E1384">
        <f>PREVIOS!AG1384</f>
        <v>1</v>
      </c>
      <c r="F1384" s="1" t="s">
        <v>534</v>
      </c>
      <c r="G1384" s="1" t="s">
        <v>534</v>
      </c>
      <c r="H1384">
        <f>VLOOKUP(PREVIOS!F1384&amp;VLOOKUP(PREVIOS!I1384,PLAN!A:B,2,FALSE),CURSO!A:D,4,FALSE)</f>
        <v>19</v>
      </c>
      <c r="I1384">
        <f>VLOOKUP(PREVIOS!H1384,CICLO!A:B,2,FALSE)</f>
        <v>55</v>
      </c>
      <c r="J1384">
        <f>VLOOKUP(PREVIOS!I1384,PLAN!A:B,2,FALSE)</f>
        <v>5</v>
      </c>
    </row>
    <row r="1385" spans="1:10" x14ac:dyDescent="0.25">
      <c r="A1385">
        <v>1384</v>
      </c>
      <c r="B1385">
        <f>VLOOKUP(PREVIOS!C1385,ALUMNOS!A:B,2,FALSE)</f>
        <v>704</v>
      </c>
      <c r="C1385">
        <f>VLOOKUP(PREVIOS!E1385&amp;'TABLA PREVIOS'!H1385,MATERIAS!A:H,7,FALSE)</f>
        <v>224</v>
      </c>
      <c r="D1385">
        <f>VLOOKUP(PREVIOS!G1385,CONDICION!A:B,2,FALSE)</f>
        <v>1</v>
      </c>
      <c r="E1385">
        <f>PREVIOS!AG1385</f>
        <v>1</v>
      </c>
      <c r="F1385" s="1" t="s">
        <v>534</v>
      </c>
      <c r="G1385" s="1" t="s">
        <v>534</v>
      </c>
      <c r="H1385">
        <f>VLOOKUP(PREVIOS!F1385&amp;VLOOKUP(PREVIOS!I1385,PLAN!A:B,2,FALSE),CURSO!A:D,4,FALSE)</f>
        <v>17</v>
      </c>
      <c r="I1385">
        <f>VLOOKUP(PREVIOS!H1385,CICLO!A:B,2,FALSE)</f>
        <v>50</v>
      </c>
      <c r="J1385">
        <f>VLOOKUP(PREVIOS!I1385,PLAN!A:B,2,FALSE)</f>
        <v>5</v>
      </c>
    </row>
    <row r="1386" spans="1:10" x14ac:dyDescent="0.25">
      <c r="A1386">
        <v>1385</v>
      </c>
      <c r="B1386">
        <f>VLOOKUP(PREVIOS!C1386,ALUMNOS!A:B,2,FALSE)</f>
        <v>704</v>
      </c>
      <c r="C1386">
        <f>VLOOKUP(PREVIOS!E1386&amp;'TABLA PREVIOS'!H1386,MATERIAS!A:H,7,FALSE)</f>
        <v>251</v>
      </c>
      <c r="D1386">
        <f>VLOOKUP(PREVIOS!G1386,CONDICION!A:B,2,FALSE)</f>
        <v>1</v>
      </c>
      <c r="E1386">
        <f>PREVIOS!AG1386</f>
        <v>1</v>
      </c>
      <c r="F1386" s="1" t="s">
        <v>534</v>
      </c>
      <c r="G1386" s="1" t="s">
        <v>534</v>
      </c>
      <c r="H1386">
        <f>VLOOKUP(PREVIOS!F1386&amp;VLOOKUP(PREVIOS!I1386,PLAN!A:B,2,FALSE),CURSO!A:D,4,FALSE)</f>
        <v>20</v>
      </c>
      <c r="I1386">
        <f>VLOOKUP(PREVIOS!H1386,CICLO!A:B,2,FALSE)</f>
        <v>53</v>
      </c>
      <c r="J1386">
        <f>VLOOKUP(PREVIOS!I1386,PLAN!A:B,2,FALSE)</f>
        <v>6</v>
      </c>
    </row>
    <row r="1387" spans="1:10" x14ac:dyDescent="0.25">
      <c r="A1387">
        <v>1386</v>
      </c>
      <c r="B1387">
        <f>VLOOKUP(PREVIOS!C1387,ALUMNOS!A:B,2,FALSE)</f>
        <v>704</v>
      </c>
      <c r="C1387">
        <f>VLOOKUP(PREVIOS!E1387&amp;'TABLA PREVIOS'!H1387,MATERIAS!A:H,7,FALSE)</f>
        <v>259</v>
      </c>
      <c r="D1387">
        <f>VLOOKUP(PREVIOS!G1387,CONDICION!A:B,2,FALSE)</f>
        <v>1</v>
      </c>
      <c r="E1387">
        <f>PREVIOS!AG1387</f>
        <v>1</v>
      </c>
      <c r="F1387" s="1" t="s">
        <v>534</v>
      </c>
      <c r="G1387" s="1" t="s">
        <v>534</v>
      </c>
      <c r="H1387">
        <f>VLOOKUP(PREVIOS!F1387&amp;VLOOKUP(PREVIOS!I1387,PLAN!A:B,2,FALSE),CURSO!A:D,4,FALSE)</f>
        <v>20</v>
      </c>
      <c r="I1387">
        <f>VLOOKUP(PREVIOS!H1387,CICLO!A:B,2,FALSE)</f>
        <v>53</v>
      </c>
      <c r="J1387">
        <f>VLOOKUP(PREVIOS!I1387,PLAN!A:B,2,FALSE)</f>
        <v>6</v>
      </c>
    </row>
    <row r="1388" spans="1:10" x14ac:dyDescent="0.25">
      <c r="A1388">
        <v>1387</v>
      </c>
      <c r="B1388">
        <f>VLOOKUP(PREVIOS!C1388,ALUMNOS!A:B,2,FALSE)</f>
        <v>707</v>
      </c>
      <c r="C1388">
        <f>VLOOKUP(PREVIOS!E1388&amp;'TABLA PREVIOS'!H1388,MATERIAS!A:H,7,FALSE)</f>
        <v>231</v>
      </c>
      <c r="D1388">
        <f>VLOOKUP(PREVIOS!G1388,CONDICION!A:B,2,FALSE)</f>
        <v>1</v>
      </c>
      <c r="E1388">
        <f>PREVIOS!AG1388</f>
        <v>1</v>
      </c>
      <c r="F1388" s="1" t="s">
        <v>534</v>
      </c>
      <c r="G1388" s="1" t="s">
        <v>534</v>
      </c>
      <c r="H1388">
        <f>VLOOKUP(PREVIOS!F1388&amp;VLOOKUP(PREVIOS!I1388,PLAN!A:B,2,FALSE),CURSO!A:D,4,FALSE)</f>
        <v>18</v>
      </c>
      <c r="I1388">
        <f>VLOOKUP(PREVIOS!H1388,CICLO!A:B,2,FALSE)</f>
        <v>55</v>
      </c>
      <c r="J1388">
        <f>VLOOKUP(PREVIOS!I1388,PLAN!A:B,2,FALSE)</f>
        <v>5</v>
      </c>
    </row>
    <row r="1389" spans="1:10" x14ac:dyDescent="0.25">
      <c r="A1389">
        <v>1388</v>
      </c>
      <c r="B1389">
        <f>VLOOKUP(PREVIOS!C1389,ALUMNOS!A:B,2,FALSE)</f>
        <v>707</v>
      </c>
      <c r="C1389">
        <f>VLOOKUP(PREVIOS!E1389&amp;'TABLA PREVIOS'!H1389,MATERIAS!A:H,7,FALSE)</f>
        <v>233</v>
      </c>
      <c r="D1389">
        <f>VLOOKUP(PREVIOS!G1389,CONDICION!A:B,2,FALSE)</f>
        <v>1</v>
      </c>
      <c r="E1389">
        <f>PREVIOS!AG1389</f>
        <v>1</v>
      </c>
      <c r="F1389" s="1" t="s">
        <v>534</v>
      </c>
      <c r="G1389" s="1" t="s">
        <v>534</v>
      </c>
      <c r="H1389">
        <f>VLOOKUP(PREVIOS!F1389&amp;VLOOKUP(PREVIOS!I1389,PLAN!A:B,2,FALSE),CURSO!A:D,4,FALSE)</f>
        <v>18</v>
      </c>
      <c r="I1389">
        <f>VLOOKUP(PREVIOS!H1389,CICLO!A:B,2,FALSE)</f>
        <v>55</v>
      </c>
      <c r="J1389">
        <f>VLOOKUP(PREVIOS!I1389,PLAN!A:B,2,FALSE)</f>
        <v>5</v>
      </c>
    </row>
    <row r="1390" spans="1:10" x14ac:dyDescent="0.25">
      <c r="A1390">
        <v>1389</v>
      </c>
      <c r="B1390">
        <f>VLOOKUP(PREVIOS!C1390,ALUMNOS!A:B,2,FALSE)</f>
        <v>707</v>
      </c>
      <c r="C1390">
        <f>VLOOKUP(PREVIOS!E1390&amp;'TABLA PREVIOS'!H1390,MATERIAS!A:H,7,FALSE)</f>
        <v>234</v>
      </c>
      <c r="D1390">
        <f>VLOOKUP(PREVIOS!G1390,CONDICION!A:B,2,FALSE)</f>
        <v>1</v>
      </c>
      <c r="E1390">
        <f>PREVIOS!AG1390</f>
        <v>1</v>
      </c>
      <c r="F1390" s="1" t="s">
        <v>534</v>
      </c>
      <c r="G1390" s="1" t="s">
        <v>534</v>
      </c>
      <c r="H1390">
        <f>VLOOKUP(PREVIOS!F1390&amp;VLOOKUP(PREVIOS!I1390,PLAN!A:B,2,FALSE),CURSO!A:D,4,FALSE)</f>
        <v>18</v>
      </c>
      <c r="I1390">
        <f>VLOOKUP(PREVIOS!H1390,CICLO!A:B,2,FALSE)</f>
        <v>55</v>
      </c>
      <c r="J1390">
        <f>VLOOKUP(PREVIOS!I1390,PLAN!A:B,2,FALSE)</f>
        <v>5</v>
      </c>
    </row>
    <row r="1391" spans="1:10" x14ac:dyDescent="0.25">
      <c r="A1391">
        <v>1390</v>
      </c>
      <c r="B1391">
        <f>VLOOKUP(PREVIOS!C1391,ALUMNOS!A:B,2,FALSE)</f>
        <v>707</v>
      </c>
      <c r="C1391">
        <f>VLOOKUP(PREVIOS!E1391&amp;'TABLA PREVIOS'!H1391,MATERIAS!A:H,7,FALSE)</f>
        <v>229</v>
      </c>
      <c r="D1391">
        <f>VLOOKUP(PREVIOS!G1391,CONDICION!A:B,2,FALSE)</f>
        <v>1</v>
      </c>
      <c r="E1391">
        <f>PREVIOS!AG1391</f>
        <v>1</v>
      </c>
      <c r="F1391" s="1" t="s">
        <v>534</v>
      </c>
      <c r="G1391" s="1" t="s">
        <v>534</v>
      </c>
      <c r="H1391">
        <f>VLOOKUP(PREVIOS!F1391&amp;VLOOKUP(PREVIOS!I1391,PLAN!A:B,2,FALSE),CURSO!A:D,4,FALSE)</f>
        <v>18</v>
      </c>
      <c r="I1391">
        <f>VLOOKUP(PREVIOS!H1391,CICLO!A:B,2,FALSE)</f>
        <v>55</v>
      </c>
      <c r="J1391">
        <f>VLOOKUP(PREVIOS!I1391,PLAN!A:B,2,FALSE)</f>
        <v>5</v>
      </c>
    </row>
    <row r="1392" spans="1:10" x14ac:dyDescent="0.25">
      <c r="A1392">
        <v>1391</v>
      </c>
      <c r="B1392">
        <f>VLOOKUP(PREVIOS!C1392,ALUMNOS!A:B,2,FALSE)</f>
        <v>735</v>
      </c>
      <c r="C1392">
        <f>VLOOKUP(PREVIOS!E1392&amp;'TABLA PREVIOS'!H1392,MATERIAS!A:H,7,FALSE)</f>
        <v>234</v>
      </c>
      <c r="D1392">
        <f>VLOOKUP(PREVIOS!G1392,CONDICION!A:B,2,FALSE)</f>
        <v>1</v>
      </c>
      <c r="E1392">
        <f>PREVIOS!AG1392</f>
        <v>1</v>
      </c>
      <c r="F1392" s="1" t="s">
        <v>534</v>
      </c>
      <c r="G1392" s="1" t="s">
        <v>534</v>
      </c>
      <c r="H1392">
        <f>VLOOKUP(PREVIOS!F1392&amp;VLOOKUP(PREVIOS!I1392,PLAN!A:B,2,FALSE),CURSO!A:D,4,FALSE)</f>
        <v>18</v>
      </c>
      <c r="I1392">
        <f>VLOOKUP(PREVIOS!H1392,CICLO!A:B,2,FALSE)</f>
        <v>52</v>
      </c>
      <c r="J1392">
        <f>VLOOKUP(PREVIOS!I1392,PLAN!A:B,2,FALSE)</f>
        <v>5</v>
      </c>
    </row>
    <row r="1393" spans="1:10" x14ac:dyDescent="0.25">
      <c r="A1393">
        <v>1392</v>
      </c>
      <c r="B1393">
        <f>VLOOKUP(PREVIOS!C1393,ALUMNOS!A:B,2,FALSE)</f>
        <v>735</v>
      </c>
      <c r="C1393">
        <f>VLOOKUP(PREVIOS!E1393&amp;'TABLA PREVIOS'!H1393,MATERIAS!A:H,7,FALSE)</f>
        <v>245</v>
      </c>
      <c r="D1393">
        <f>VLOOKUP(PREVIOS!G1393,CONDICION!A:B,2,FALSE)</f>
        <v>1</v>
      </c>
      <c r="E1393">
        <f>PREVIOS!AG1393</f>
        <v>1</v>
      </c>
      <c r="F1393" s="1" t="s">
        <v>534</v>
      </c>
      <c r="G1393" s="1" t="s">
        <v>534</v>
      </c>
      <c r="H1393">
        <f>VLOOKUP(PREVIOS!F1393&amp;VLOOKUP(PREVIOS!I1393,PLAN!A:B,2,FALSE),CURSO!A:D,4,FALSE)</f>
        <v>19</v>
      </c>
      <c r="I1393">
        <f>VLOOKUP(PREVIOS!H1393,CICLO!A:B,2,FALSE)</f>
        <v>53</v>
      </c>
      <c r="J1393">
        <f>VLOOKUP(PREVIOS!I1393,PLAN!A:B,2,FALSE)</f>
        <v>5</v>
      </c>
    </row>
    <row r="1394" spans="1:10" x14ac:dyDescent="0.25">
      <c r="A1394">
        <v>1393</v>
      </c>
      <c r="B1394">
        <f>VLOOKUP(PREVIOS!C1394,ALUMNOS!A:B,2,FALSE)</f>
        <v>746</v>
      </c>
      <c r="C1394">
        <f>VLOOKUP(PREVIOS!E1394&amp;'TABLA PREVIOS'!H1394,MATERIAS!A:H,7,FALSE)</f>
        <v>229</v>
      </c>
      <c r="D1394">
        <f>VLOOKUP(PREVIOS!G1394,CONDICION!A:B,2,FALSE)</f>
        <v>1</v>
      </c>
      <c r="E1394">
        <f>PREVIOS!AG1394</f>
        <v>1</v>
      </c>
      <c r="F1394" s="1" t="s">
        <v>534</v>
      </c>
      <c r="G1394" s="1" t="s">
        <v>534</v>
      </c>
      <c r="H1394">
        <f>VLOOKUP(PREVIOS!F1394&amp;VLOOKUP(PREVIOS!I1394,PLAN!A:B,2,FALSE),CURSO!A:D,4,FALSE)</f>
        <v>18</v>
      </c>
      <c r="I1394">
        <f>VLOOKUP(PREVIOS!H1394,CICLO!A:B,2,FALSE)</f>
        <v>52</v>
      </c>
      <c r="J1394">
        <f>VLOOKUP(PREVIOS!I1394,PLAN!A:B,2,FALSE)</f>
        <v>5</v>
      </c>
    </row>
    <row r="1395" spans="1:10" x14ac:dyDescent="0.25">
      <c r="A1395">
        <v>1394</v>
      </c>
      <c r="B1395">
        <f>VLOOKUP(PREVIOS!C1395,ALUMNOS!A:B,2,FALSE)</f>
        <v>746</v>
      </c>
      <c r="C1395">
        <f>VLOOKUP(PREVIOS!E1395&amp;'TABLA PREVIOS'!H1395,MATERIAS!A:H,7,FALSE)</f>
        <v>260</v>
      </c>
      <c r="D1395">
        <f>VLOOKUP(PREVIOS!G1395,CONDICION!A:B,2,FALSE)</f>
        <v>1</v>
      </c>
      <c r="E1395">
        <f>PREVIOS!AG1395</f>
        <v>1</v>
      </c>
      <c r="F1395" s="1" t="s">
        <v>534</v>
      </c>
      <c r="G1395" s="1" t="s">
        <v>534</v>
      </c>
      <c r="H1395">
        <f>VLOOKUP(PREVIOS!F1395&amp;VLOOKUP(PREVIOS!I1395,PLAN!A:B,2,FALSE),CURSO!A:D,4,FALSE)</f>
        <v>20</v>
      </c>
      <c r="I1395">
        <f>VLOOKUP(PREVIOS!H1395,CICLO!A:B,2,FALSE)</f>
        <v>54</v>
      </c>
      <c r="J1395">
        <f>VLOOKUP(PREVIOS!I1395,PLAN!A:B,2,FALSE)</f>
        <v>6</v>
      </c>
    </row>
    <row r="1396" spans="1:10" x14ac:dyDescent="0.25">
      <c r="A1396">
        <v>1395</v>
      </c>
      <c r="B1396">
        <f>VLOOKUP(PREVIOS!C1396,ALUMNOS!A:B,2,FALSE)</f>
        <v>746</v>
      </c>
      <c r="C1396">
        <f>VLOOKUP(PREVIOS!E1396&amp;'TABLA PREVIOS'!H1396,MATERIAS!A:H,7,FALSE)</f>
        <v>262</v>
      </c>
      <c r="D1396">
        <f>VLOOKUP(PREVIOS!G1396,CONDICION!A:B,2,FALSE)</f>
        <v>1</v>
      </c>
      <c r="E1396">
        <f>PREVIOS!AG1396</f>
        <v>1</v>
      </c>
      <c r="F1396" s="1" t="s">
        <v>534</v>
      </c>
      <c r="G1396" s="1" t="s">
        <v>534</v>
      </c>
      <c r="H1396">
        <f>VLOOKUP(PREVIOS!F1396&amp;VLOOKUP(PREVIOS!I1396,PLAN!A:B,2,FALSE),CURSO!A:D,4,FALSE)</f>
        <v>20</v>
      </c>
      <c r="I1396">
        <f>VLOOKUP(PREVIOS!H1396,CICLO!A:B,2,FALSE)</f>
        <v>54</v>
      </c>
      <c r="J1396">
        <f>VLOOKUP(PREVIOS!I1396,PLAN!A:B,2,FALSE)</f>
        <v>6</v>
      </c>
    </row>
    <row r="1397" spans="1:10" x14ac:dyDescent="0.25">
      <c r="A1397">
        <v>1396</v>
      </c>
      <c r="B1397">
        <f>VLOOKUP(PREVIOS!C1397,ALUMNOS!A:B,2,FALSE)</f>
        <v>746</v>
      </c>
      <c r="C1397">
        <f>VLOOKUP(PREVIOS!E1397&amp;'TABLA PREVIOS'!H1397,MATERIAS!A:H,7,FALSE)</f>
        <v>261</v>
      </c>
      <c r="D1397">
        <f>VLOOKUP(PREVIOS!G1397,CONDICION!A:B,2,FALSE)</f>
        <v>1</v>
      </c>
      <c r="E1397">
        <f>PREVIOS!AG1397</f>
        <v>1</v>
      </c>
      <c r="F1397" s="1" t="s">
        <v>534</v>
      </c>
      <c r="G1397" s="1" t="s">
        <v>534</v>
      </c>
      <c r="H1397">
        <f>VLOOKUP(PREVIOS!F1397&amp;VLOOKUP(PREVIOS!I1397,PLAN!A:B,2,FALSE),CURSO!A:D,4,FALSE)</f>
        <v>20</v>
      </c>
      <c r="I1397">
        <f>VLOOKUP(PREVIOS!H1397,CICLO!A:B,2,FALSE)</f>
        <v>54</v>
      </c>
      <c r="J1397">
        <f>VLOOKUP(PREVIOS!I1397,PLAN!A:B,2,FALSE)</f>
        <v>6</v>
      </c>
    </row>
    <row r="1398" spans="1:10" x14ac:dyDescent="0.25">
      <c r="A1398">
        <v>1397</v>
      </c>
      <c r="B1398">
        <f>VLOOKUP(PREVIOS!C1398,ALUMNOS!A:B,2,FALSE)</f>
        <v>746</v>
      </c>
      <c r="C1398">
        <f>VLOOKUP(PREVIOS!E1398&amp;'TABLA PREVIOS'!H1398,MATERIAS!A:H,7,FALSE)</f>
        <v>251</v>
      </c>
      <c r="D1398">
        <f>VLOOKUP(PREVIOS!G1398,CONDICION!A:B,2,FALSE)</f>
        <v>1</v>
      </c>
      <c r="E1398">
        <f>PREVIOS!AG1398</f>
        <v>1</v>
      </c>
      <c r="F1398" s="1" t="s">
        <v>534</v>
      </c>
      <c r="G1398" s="1" t="s">
        <v>534</v>
      </c>
      <c r="H1398">
        <f>VLOOKUP(PREVIOS!F1398&amp;VLOOKUP(PREVIOS!I1398,PLAN!A:B,2,FALSE),CURSO!A:D,4,FALSE)</f>
        <v>20</v>
      </c>
      <c r="I1398">
        <f>VLOOKUP(PREVIOS!H1398,CICLO!A:B,2,FALSE)</f>
        <v>54</v>
      </c>
      <c r="J1398">
        <f>VLOOKUP(PREVIOS!I1398,PLAN!A:B,2,FALSE)</f>
        <v>6</v>
      </c>
    </row>
    <row r="1399" spans="1:10" x14ac:dyDescent="0.25">
      <c r="A1399">
        <v>1398</v>
      </c>
      <c r="B1399">
        <f>VLOOKUP(PREVIOS!C1399,ALUMNOS!A:B,2,FALSE)</f>
        <v>746</v>
      </c>
      <c r="C1399">
        <f>VLOOKUP(PREVIOS!E1399&amp;'TABLA PREVIOS'!H1399,MATERIAS!A:H,7,FALSE)</f>
        <v>259</v>
      </c>
      <c r="D1399">
        <f>VLOOKUP(PREVIOS!G1399,CONDICION!A:B,2,FALSE)</f>
        <v>1</v>
      </c>
      <c r="E1399">
        <f>PREVIOS!AG1399</f>
        <v>1</v>
      </c>
      <c r="F1399" s="1" t="s">
        <v>534</v>
      </c>
      <c r="G1399" s="1" t="s">
        <v>534</v>
      </c>
      <c r="H1399">
        <f>VLOOKUP(PREVIOS!F1399&amp;VLOOKUP(PREVIOS!I1399,PLAN!A:B,2,FALSE),CURSO!A:D,4,FALSE)</f>
        <v>20</v>
      </c>
      <c r="I1399">
        <f>VLOOKUP(PREVIOS!H1399,CICLO!A:B,2,FALSE)</f>
        <v>54</v>
      </c>
      <c r="J1399">
        <f>VLOOKUP(PREVIOS!I1399,PLAN!A:B,2,FALSE)</f>
        <v>6</v>
      </c>
    </row>
    <row r="1400" spans="1:10" x14ac:dyDescent="0.25">
      <c r="A1400">
        <v>1399</v>
      </c>
      <c r="B1400">
        <f>VLOOKUP(PREVIOS!C1400,ALUMNOS!A:B,2,FALSE)</f>
        <v>749</v>
      </c>
      <c r="C1400">
        <f>VLOOKUP(PREVIOS!E1400&amp;'TABLA PREVIOS'!H1400,MATERIAS!A:H,7,FALSE)</f>
        <v>225</v>
      </c>
      <c r="D1400">
        <f>VLOOKUP(PREVIOS!G1400,CONDICION!A:B,2,FALSE)</f>
        <v>1</v>
      </c>
      <c r="E1400">
        <f>PREVIOS!AG1400</f>
        <v>1</v>
      </c>
      <c r="F1400" s="1" t="s">
        <v>534</v>
      </c>
      <c r="G1400" s="1" t="s">
        <v>534</v>
      </c>
      <c r="H1400">
        <f>VLOOKUP(PREVIOS!F1400&amp;VLOOKUP(PREVIOS!I1400,PLAN!A:B,2,FALSE),CURSO!A:D,4,FALSE)</f>
        <v>17</v>
      </c>
      <c r="I1400">
        <f>VLOOKUP(PREVIOS!H1400,CICLO!A:B,2,FALSE)</f>
        <v>54</v>
      </c>
      <c r="J1400">
        <f>VLOOKUP(PREVIOS!I1400,PLAN!A:B,2,FALSE)</f>
        <v>5</v>
      </c>
    </row>
    <row r="1401" spans="1:10" x14ac:dyDescent="0.25">
      <c r="A1401">
        <v>1400</v>
      </c>
      <c r="B1401">
        <f>VLOOKUP(PREVIOS!C1401,ALUMNOS!A:B,2,FALSE)</f>
        <v>749</v>
      </c>
      <c r="C1401">
        <f>VLOOKUP(PREVIOS!E1401&amp;'TABLA PREVIOS'!H1401,MATERIAS!A:H,7,FALSE)</f>
        <v>218</v>
      </c>
      <c r="D1401">
        <f>VLOOKUP(PREVIOS!G1401,CONDICION!A:B,2,FALSE)</f>
        <v>1</v>
      </c>
      <c r="E1401">
        <f>PREVIOS!AG1401</f>
        <v>1</v>
      </c>
      <c r="F1401" s="1" t="s">
        <v>534</v>
      </c>
      <c r="G1401" s="1" t="s">
        <v>534</v>
      </c>
      <c r="H1401">
        <f>VLOOKUP(PREVIOS!F1401&amp;VLOOKUP(PREVIOS!I1401,PLAN!A:B,2,FALSE),CURSO!A:D,4,FALSE)</f>
        <v>17</v>
      </c>
      <c r="I1401">
        <f>VLOOKUP(PREVIOS!H1401,CICLO!A:B,2,FALSE)</f>
        <v>54</v>
      </c>
      <c r="J1401">
        <f>VLOOKUP(PREVIOS!I1401,PLAN!A:B,2,FALSE)</f>
        <v>5</v>
      </c>
    </row>
    <row r="1402" spans="1:10" x14ac:dyDescent="0.25">
      <c r="A1402">
        <v>1401</v>
      </c>
      <c r="B1402">
        <f>VLOOKUP(PREVIOS!C1402,ALUMNOS!A:B,2,FALSE)</f>
        <v>749</v>
      </c>
      <c r="C1402">
        <f>VLOOKUP(PREVIOS!E1402&amp;'TABLA PREVIOS'!H1402,MATERIAS!A:H,7,FALSE)</f>
        <v>224</v>
      </c>
      <c r="D1402">
        <f>VLOOKUP(PREVIOS!G1402,CONDICION!A:B,2,FALSE)</f>
        <v>1</v>
      </c>
      <c r="E1402">
        <f>PREVIOS!AG1402</f>
        <v>1</v>
      </c>
      <c r="F1402" s="1" t="s">
        <v>534</v>
      </c>
      <c r="G1402" s="1" t="s">
        <v>534</v>
      </c>
      <c r="H1402">
        <f>VLOOKUP(PREVIOS!F1402&amp;VLOOKUP(PREVIOS!I1402,PLAN!A:B,2,FALSE),CURSO!A:D,4,FALSE)</f>
        <v>17</v>
      </c>
      <c r="I1402">
        <f>VLOOKUP(PREVIOS!H1402,CICLO!A:B,2,FALSE)</f>
        <v>54</v>
      </c>
      <c r="J1402">
        <f>VLOOKUP(PREVIOS!I1402,PLAN!A:B,2,FALSE)</f>
        <v>5</v>
      </c>
    </row>
    <row r="1403" spans="1:10" x14ac:dyDescent="0.25">
      <c r="A1403">
        <v>1402</v>
      </c>
      <c r="B1403">
        <f>VLOOKUP(PREVIOS!C1403,ALUMNOS!A:B,2,FALSE)</f>
        <v>767</v>
      </c>
      <c r="C1403">
        <f>VLOOKUP(PREVIOS!E1403&amp;'TABLA PREVIOS'!H1403,MATERIAS!A:H,7,FALSE)</f>
        <v>234</v>
      </c>
      <c r="D1403">
        <f>VLOOKUP(PREVIOS!G1403,CONDICION!A:B,2,FALSE)</f>
        <v>1</v>
      </c>
      <c r="E1403">
        <f>PREVIOS!AG1403</f>
        <v>1</v>
      </c>
      <c r="F1403" s="1" t="s">
        <v>534</v>
      </c>
      <c r="G1403" s="1" t="s">
        <v>534</v>
      </c>
      <c r="H1403">
        <f>VLOOKUP(PREVIOS!F1403&amp;VLOOKUP(PREVIOS!I1403,PLAN!A:B,2,FALSE),CURSO!A:D,4,FALSE)</f>
        <v>18</v>
      </c>
      <c r="I1403">
        <f>VLOOKUP(PREVIOS!H1403,CICLO!A:B,2,FALSE)</f>
        <v>53</v>
      </c>
      <c r="J1403">
        <f>VLOOKUP(PREVIOS!I1403,PLAN!A:B,2,FALSE)</f>
        <v>5</v>
      </c>
    </row>
    <row r="1404" spans="1:10" x14ac:dyDescent="0.25">
      <c r="A1404">
        <v>1403</v>
      </c>
      <c r="B1404">
        <f>VLOOKUP(PREVIOS!C1404,ALUMNOS!A:B,2,FALSE)</f>
        <v>767</v>
      </c>
      <c r="C1404">
        <f>VLOOKUP(PREVIOS!E1404&amp;'TABLA PREVIOS'!H1404,MATERIAS!A:H,7,FALSE)</f>
        <v>245</v>
      </c>
      <c r="D1404">
        <f>VLOOKUP(PREVIOS!G1404,CONDICION!A:B,2,FALSE)</f>
        <v>1</v>
      </c>
      <c r="E1404">
        <f>PREVIOS!AG1404</f>
        <v>1</v>
      </c>
      <c r="F1404" s="1" t="s">
        <v>534</v>
      </c>
      <c r="G1404" s="1" t="s">
        <v>534</v>
      </c>
      <c r="H1404">
        <f>VLOOKUP(PREVIOS!F1404&amp;VLOOKUP(PREVIOS!I1404,PLAN!A:B,2,FALSE),CURSO!A:D,4,FALSE)</f>
        <v>19</v>
      </c>
      <c r="I1404">
        <f>VLOOKUP(PREVIOS!H1404,CICLO!A:B,2,FALSE)</f>
        <v>54</v>
      </c>
      <c r="J1404">
        <f>VLOOKUP(PREVIOS!I1404,PLAN!A:B,2,FALSE)</f>
        <v>5</v>
      </c>
    </row>
    <row r="1405" spans="1:10" x14ac:dyDescent="0.25">
      <c r="A1405">
        <v>1404</v>
      </c>
      <c r="B1405">
        <f>VLOOKUP(PREVIOS!C1405,ALUMNOS!A:B,2,FALSE)</f>
        <v>787</v>
      </c>
      <c r="C1405">
        <f>VLOOKUP(PREVIOS!E1405&amp;'TABLA PREVIOS'!H1405,MATERIAS!A:H,7,FALSE)</f>
        <v>236</v>
      </c>
      <c r="D1405">
        <f>VLOOKUP(PREVIOS!G1405,CONDICION!A:B,2,FALSE)</f>
        <v>1</v>
      </c>
      <c r="E1405">
        <f>PREVIOS!AG1405</f>
        <v>1</v>
      </c>
      <c r="F1405" s="1" t="s">
        <v>534</v>
      </c>
      <c r="G1405" s="1" t="s">
        <v>534</v>
      </c>
      <c r="H1405">
        <f>VLOOKUP(PREVIOS!F1405&amp;VLOOKUP(PREVIOS!I1405,PLAN!A:B,2,FALSE),CURSO!A:D,4,FALSE)</f>
        <v>18</v>
      </c>
      <c r="I1405">
        <f>VLOOKUP(PREVIOS!H1405,CICLO!A:B,2,FALSE)</f>
        <v>53</v>
      </c>
      <c r="J1405">
        <f>VLOOKUP(PREVIOS!I1405,PLAN!A:B,2,FALSE)</f>
        <v>5</v>
      </c>
    </row>
    <row r="1406" spans="1:10" x14ac:dyDescent="0.25">
      <c r="A1406">
        <v>1405</v>
      </c>
      <c r="B1406">
        <f>VLOOKUP(PREVIOS!C1406,ALUMNOS!A:B,2,FALSE)</f>
        <v>787</v>
      </c>
      <c r="C1406">
        <f>VLOOKUP(PREVIOS!E1406&amp;'TABLA PREVIOS'!H1406,MATERIAS!A:H,7,FALSE)</f>
        <v>230</v>
      </c>
      <c r="D1406">
        <f>VLOOKUP(PREVIOS!G1406,CONDICION!A:B,2,FALSE)</f>
        <v>1</v>
      </c>
      <c r="E1406">
        <f>PREVIOS!AG1406</f>
        <v>1</v>
      </c>
      <c r="F1406" s="1" t="s">
        <v>534</v>
      </c>
      <c r="G1406" s="1" t="s">
        <v>534</v>
      </c>
      <c r="H1406">
        <f>VLOOKUP(PREVIOS!F1406&amp;VLOOKUP(PREVIOS!I1406,PLAN!A:B,2,FALSE),CURSO!A:D,4,FALSE)</f>
        <v>18</v>
      </c>
      <c r="I1406">
        <f>VLOOKUP(PREVIOS!H1406,CICLO!A:B,2,FALSE)</f>
        <v>53</v>
      </c>
      <c r="J1406">
        <f>VLOOKUP(PREVIOS!I1406,PLAN!A:B,2,FALSE)</f>
        <v>5</v>
      </c>
    </row>
  </sheetData>
  <autoFilter ref="A1:J1406" xr:uid="{00000000-0001-0000-0000-00000000000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36835-2F5E-4309-9B8A-96CBE335E9C7}">
  <sheetPr codeName="Hoja2"/>
  <dimension ref="A1:AG1406"/>
  <sheetViews>
    <sheetView workbookViewId="0">
      <selection activeCell="E1" sqref="E1"/>
    </sheetView>
  </sheetViews>
  <sheetFormatPr baseColWidth="10" defaultRowHeight="15" x14ac:dyDescent="0.25"/>
  <cols>
    <col min="1" max="1" width="14" bestFit="1" customWidth="1"/>
    <col min="2" max="2" width="14.7109375" bestFit="1" customWidth="1"/>
    <col min="3" max="3" width="9.5703125" bestFit="1" customWidth="1"/>
    <col min="4" max="4" width="45.42578125" bestFit="1" customWidth="1"/>
    <col min="5" max="5" width="55.28515625" bestFit="1" customWidth="1"/>
    <col min="6" max="6" width="15.7109375" bestFit="1" customWidth="1"/>
    <col min="7" max="7" width="17.28515625" bestFit="1" customWidth="1"/>
    <col min="8" max="8" width="14.5703125" bestFit="1" customWidth="1"/>
    <col min="9" max="9" width="11.85546875" bestFit="1" customWidth="1"/>
    <col min="10" max="10" width="32.42578125" bestFit="1" customWidth="1"/>
    <col min="11" max="11" width="36.28515625" bestFit="1" customWidth="1"/>
    <col min="12" max="12" width="11" bestFit="1" customWidth="1"/>
    <col min="13" max="13" width="17.42578125" bestFit="1" customWidth="1"/>
    <col min="14" max="15" width="16.85546875" bestFit="1" customWidth="1"/>
    <col min="16" max="16" width="17" bestFit="1" customWidth="1"/>
    <col min="17" max="17" width="17.28515625" bestFit="1" customWidth="1"/>
    <col min="18" max="19" width="16.7109375" bestFit="1" customWidth="1"/>
    <col min="20" max="20" width="16.85546875" bestFit="1" customWidth="1"/>
    <col min="21" max="21" width="16.5703125" bestFit="1" customWidth="1"/>
    <col min="22" max="23" width="15.85546875" bestFit="1" customWidth="1"/>
    <col min="24" max="24" width="16.140625" bestFit="1" customWidth="1"/>
    <col min="25" max="25" width="14.5703125" bestFit="1" customWidth="1"/>
    <col min="26" max="27" width="14" bestFit="1" customWidth="1"/>
    <col min="28" max="28" width="14.140625" bestFit="1" customWidth="1"/>
    <col min="29" max="29" width="14.7109375" bestFit="1" customWidth="1"/>
    <col min="30" max="31" width="14.140625" bestFit="1" customWidth="1"/>
    <col min="32" max="32" width="14.28515625" bestFit="1" customWidth="1"/>
  </cols>
  <sheetData>
    <row r="1" spans="1:33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</row>
    <row r="2" spans="1:33" x14ac:dyDescent="0.25">
      <c r="A2" t="s">
        <v>95</v>
      </c>
      <c r="B2" t="s">
        <v>96</v>
      </c>
      <c r="C2">
        <v>95525571</v>
      </c>
      <c r="D2" t="s">
        <v>97</v>
      </c>
      <c r="E2" t="s">
        <v>14</v>
      </c>
      <c r="F2" t="s">
        <v>98</v>
      </c>
      <c r="G2" t="s">
        <v>43</v>
      </c>
      <c r="H2">
        <v>2023</v>
      </c>
      <c r="I2" t="s">
        <v>59</v>
      </c>
      <c r="L2" t="s">
        <v>99</v>
      </c>
      <c r="AG2">
        <f>IF(VALUE(MAX(N2,R2,V2,Z2,AC2,))&gt;=7,VALUE(MAX(N2,R2,V2,Z2,AC2,)),1)</f>
        <v>1</v>
      </c>
    </row>
    <row r="3" spans="1:33" x14ac:dyDescent="0.25">
      <c r="A3" t="s">
        <v>95</v>
      </c>
      <c r="B3" t="s">
        <v>96</v>
      </c>
      <c r="C3">
        <v>50683284</v>
      </c>
      <c r="D3" t="s">
        <v>100</v>
      </c>
      <c r="E3" t="s">
        <v>12</v>
      </c>
      <c r="F3" t="s">
        <v>98</v>
      </c>
      <c r="G3" t="s">
        <v>43</v>
      </c>
      <c r="H3">
        <v>2023</v>
      </c>
      <c r="I3" t="s">
        <v>59</v>
      </c>
      <c r="L3" t="s">
        <v>99</v>
      </c>
      <c r="M3">
        <v>45405</v>
      </c>
      <c r="O3">
        <v>68</v>
      </c>
      <c r="P3">
        <v>29</v>
      </c>
      <c r="Q3">
        <v>45474</v>
      </c>
      <c r="R3">
        <v>2</v>
      </c>
      <c r="S3">
        <v>68</v>
      </c>
      <c r="T3">
        <v>60</v>
      </c>
      <c r="AG3">
        <f t="shared" ref="AG3:AG66" si="0">IF(VALUE(MAX(N3,R3,V3,Z3,AC3,))&gt;=7,VALUE(MAX(N3,R3,V3,Z3,AC3,)),1)</f>
        <v>1</v>
      </c>
    </row>
    <row r="4" spans="1:33" x14ac:dyDescent="0.25">
      <c r="A4" t="s">
        <v>95</v>
      </c>
      <c r="B4" t="s">
        <v>96</v>
      </c>
      <c r="C4">
        <v>50598225</v>
      </c>
      <c r="D4" t="s">
        <v>102</v>
      </c>
      <c r="E4" t="s">
        <v>16</v>
      </c>
      <c r="F4" t="s">
        <v>98</v>
      </c>
      <c r="G4" t="s">
        <v>43</v>
      </c>
      <c r="H4">
        <v>2023</v>
      </c>
      <c r="I4" t="s">
        <v>59</v>
      </c>
      <c r="L4" t="s">
        <v>99</v>
      </c>
      <c r="M4">
        <v>45406</v>
      </c>
      <c r="N4">
        <v>2</v>
      </c>
      <c r="O4">
        <v>68</v>
      </c>
      <c r="P4">
        <v>33</v>
      </c>
      <c r="AG4">
        <f t="shared" si="0"/>
        <v>1</v>
      </c>
    </row>
    <row r="5" spans="1:33" x14ac:dyDescent="0.25">
      <c r="A5" t="s">
        <v>95</v>
      </c>
      <c r="B5" t="s">
        <v>96</v>
      </c>
      <c r="C5">
        <v>48951420</v>
      </c>
      <c r="D5" t="s">
        <v>103</v>
      </c>
      <c r="E5" t="s">
        <v>17</v>
      </c>
      <c r="F5" t="s">
        <v>98</v>
      </c>
      <c r="G5" t="s">
        <v>43</v>
      </c>
      <c r="H5">
        <v>2021</v>
      </c>
      <c r="I5" t="s">
        <v>59</v>
      </c>
      <c r="L5" t="s">
        <v>99</v>
      </c>
      <c r="AG5">
        <f t="shared" si="0"/>
        <v>1</v>
      </c>
    </row>
    <row r="6" spans="1:33" x14ac:dyDescent="0.25">
      <c r="A6" t="s">
        <v>95</v>
      </c>
      <c r="B6" t="s">
        <v>96</v>
      </c>
      <c r="C6">
        <v>48951420</v>
      </c>
      <c r="D6" t="s">
        <v>103</v>
      </c>
      <c r="E6" t="s">
        <v>10</v>
      </c>
      <c r="F6" t="s">
        <v>98</v>
      </c>
      <c r="G6" t="s">
        <v>43</v>
      </c>
      <c r="H6">
        <v>2021</v>
      </c>
      <c r="I6" t="s">
        <v>59</v>
      </c>
      <c r="L6" t="s">
        <v>99</v>
      </c>
      <c r="AG6">
        <f t="shared" si="0"/>
        <v>1</v>
      </c>
    </row>
    <row r="7" spans="1:33" x14ac:dyDescent="0.25">
      <c r="A7" t="s">
        <v>95</v>
      </c>
      <c r="B7" t="s">
        <v>96</v>
      </c>
      <c r="C7">
        <v>48951420</v>
      </c>
      <c r="D7" t="s">
        <v>103</v>
      </c>
      <c r="E7" t="s">
        <v>12</v>
      </c>
      <c r="F7" t="s">
        <v>98</v>
      </c>
      <c r="G7" t="s">
        <v>43</v>
      </c>
      <c r="H7">
        <v>2021</v>
      </c>
      <c r="I7" t="s">
        <v>59</v>
      </c>
      <c r="L7" t="s">
        <v>99</v>
      </c>
      <c r="AG7">
        <f t="shared" si="0"/>
        <v>1</v>
      </c>
    </row>
    <row r="8" spans="1:33" x14ac:dyDescent="0.25">
      <c r="A8" t="s">
        <v>95</v>
      </c>
      <c r="B8" t="s">
        <v>96</v>
      </c>
      <c r="C8">
        <v>47890684</v>
      </c>
      <c r="D8" t="s">
        <v>104</v>
      </c>
      <c r="E8" t="s">
        <v>18</v>
      </c>
      <c r="F8" t="s">
        <v>98</v>
      </c>
      <c r="G8" t="s">
        <v>43</v>
      </c>
      <c r="H8">
        <v>2021</v>
      </c>
      <c r="I8" t="s">
        <v>59</v>
      </c>
      <c r="J8" t="s">
        <v>105</v>
      </c>
      <c r="L8" t="s">
        <v>99</v>
      </c>
      <c r="AG8">
        <f t="shared" si="0"/>
        <v>1</v>
      </c>
    </row>
    <row r="9" spans="1:33" x14ac:dyDescent="0.25">
      <c r="A9" t="s">
        <v>95</v>
      </c>
      <c r="B9" t="s">
        <v>96</v>
      </c>
      <c r="C9">
        <v>50091999</v>
      </c>
      <c r="D9" t="s">
        <v>106</v>
      </c>
      <c r="E9" t="s">
        <v>16</v>
      </c>
      <c r="F9" t="s">
        <v>98</v>
      </c>
      <c r="G9" t="s">
        <v>43</v>
      </c>
      <c r="H9">
        <v>2023</v>
      </c>
      <c r="I9" t="s">
        <v>59</v>
      </c>
      <c r="L9" t="s">
        <v>99</v>
      </c>
      <c r="M9">
        <v>45406</v>
      </c>
      <c r="O9">
        <v>68</v>
      </c>
      <c r="P9">
        <v>33</v>
      </c>
      <c r="AG9">
        <f t="shared" si="0"/>
        <v>1</v>
      </c>
    </row>
    <row r="10" spans="1:33" x14ac:dyDescent="0.25">
      <c r="A10" t="s">
        <v>95</v>
      </c>
      <c r="B10" t="s">
        <v>96</v>
      </c>
      <c r="C10">
        <v>50091999</v>
      </c>
      <c r="D10" t="s">
        <v>106</v>
      </c>
      <c r="E10" t="s">
        <v>12</v>
      </c>
      <c r="F10" t="s">
        <v>98</v>
      </c>
      <c r="G10" t="s">
        <v>43</v>
      </c>
      <c r="H10">
        <v>2023</v>
      </c>
      <c r="I10" t="s">
        <v>59</v>
      </c>
      <c r="L10" t="s">
        <v>107</v>
      </c>
      <c r="M10">
        <v>45405</v>
      </c>
      <c r="N10">
        <v>7</v>
      </c>
      <c r="O10">
        <v>68</v>
      </c>
      <c r="P10">
        <v>29</v>
      </c>
      <c r="AG10">
        <f t="shared" si="0"/>
        <v>7</v>
      </c>
    </row>
    <row r="11" spans="1:33" x14ac:dyDescent="0.25">
      <c r="A11" t="s">
        <v>95</v>
      </c>
      <c r="B11" t="s">
        <v>96</v>
      </c>
      <c r="C11">
        <v>49993784</v>
      </c>
      <c r="D11" t="s">
        <v>108</v>
      </c>
      <c r="E11" t="s">
        <v>16</v>
      </c>
      <c r="F11" t="s">
        <v>98</v>
      </c>
      <c r="G11" t="s">
        <v>43</v>
      </c>
      <c r="H11">
        <v>2022</v>
      </c>
      <c r="I11" t="s">
        <v>59</v>
      </c>
      <c r="L11" t="s">
        <v>99</v>
      </c>
      <c r="AG11">
        <f t="shared" si="0"/>
        <v>1</v>
      </c>
    </row>
    <row r="12" spans="1:33" x14ac:dyDescent="0.25">
      <c r="A12" t="s">
        <v>95</v>
      </c>
      <c r="B12" t="s">
        <v>96</v>
      </c>
      <c r="C12">
        <v>49993784</v>
      </c>
      <c r="D12" t="s">
        <v>108</v>
      </c>
      <c r="E12" t="s">
        <v>11</v>
      </c>
      <c r="F12" t="s">
        <v>98</v>
      </c>
      <c r="G12" t="s">
        <v>43</v>
      </c>
      <c r="H12">
        <v>2022</v>
      </c>
      <c r="I12" t="s">
        <v>59</v>
      </c>
      <c r="L12" t="s">
        <v>99</v>
      </c>
      <c r="AG12">
        <f t="shared" si="0"/>
        <v>1</v>
      </c>
    </row>
    <row r="13" spans="1:33" x14ac:dyDescent="0.25">
      <c r="A13" t="s">
        <v>95</v>
      </c>
      <c r="B13" t="s">
        <v>109</v>
      </c>
      <c r="C13">
        <v>48130296</v>
      </c>
      <c r="D13" t="s">
        <v>110</v>
      </c>
      <c r="E13" t="s">
        <v>16</v>
      </c>
      <c r="F13" t="s">
        <v>98</v>
      </c>
      <c r="G13" t="s">
        <v>43</v>
      </c>
      <c r="H13">
        <v>2021</v>
      </c>
      <c r="I13" t="s">
        <v>59</v>
      </c>
      <c r="J13" t="s">
        <v>111</v>
      </c>
      <c r="L13" t="s">
        <v>99</v>
      </c>
      <c r="AG13">
        <f t="shared" si="0"/>
        <v>1</v>
      </c>
    </row>
    <row r="14" spans="1:33" x14ac:dyDescent="0.25">
      <c r="A14" t="s">
        <v>95</v>
      </c>
      <c r="B14" t="s">
        <v>109</v>
      </c>
      <c r="C14">
        <v>50836436</v>
      </c>
      <c r="D14" t="s">
        <v>112</v>
      </c>
      <c r="E14" t="s">
        <v>16</v>
      </c>
      <c r="F14" t="s">
        <v>98</v>
      </c>
      <c r="G14" t="s">
        <v>43</v>
      </c>
      <c r="H14">
        <v>2023</v>
      </c>
      <c r="I14" t="s">
        <v>59</v>
      </c>
      <c r="L14" t="s">
        <v>99</v>
      </c>
      <c r="AG14">
        <f t="shared" si="0"/>
        <v>1</v>
      </c>
    </row>
    <row r="15" spans="1:33" x14ac:dyDescent="0.25">
      <c r="A15" t="s">
        <v>95</v>
      </c>
      <c r="B15" t="s">
        <v>109</v>
      </c>
      <c r="C15">
        <v>50836436</v>
      </c>
      <c r="D15" t="s">
        <v>112</v>
      </c>
      <c r="E15" t="s">
        <v>12</v>
      </c>
      <c r="F15" t="s">
        <v>98</v>
      </c>
      <c r="G15" t="s">
        <v>43</v>
      </c>
      <c r="H15">
        <v>2023</v>
      </c>
      <c r="I15" t="s">
        <v>59</v>
      </c>
      <c r="L15" t="s">
        <v>99</v>
      </c>
      <c r="M15">
        <v>45405</v>
      </c>
      <c r="N15" t="s">
        <v>50</v>
      </c>
      <c r="O15">
        <v>68</v>
      </c>
      <c r="P15">
        <v>29</v>
      </c>
      <c r="AG15">
        <f t="shared" si="0"/>
        <v>1</v>
      </c>
    </row>
    <row r="16" spans="1:33" x14ac:dyDescent="0.25">
      <c r="A16" t="s">
        <v>95</v>
      </c>
      <c r="B16" t="s">
        <v>109</v>
      </c>
      <c r="C16">
        <v>50634624</v>
      </c>
      <c r="D16" t="s">
        <v>113</v>
      </c>
      <c r="E16" t="s">
        <v>15</v>
      </c>
      <c r="F16" t="s">
        <v>98</v>
      </c>
      <c r="G16" t="s">
        <v>43</v>
      </c>
      <c r="H16">
        <v>2023</v>
      </c>
      <c r="I16" t="s">
        <v>59</v>
      </c>
      <c r="L16" t="s">
        <v>99</v>
      </c>
      <c r="AG16">
        <f t="shared" si="0"/>
        <v>1</v>
      </c>
    </row>
    <row r="17" spans="1:33" x14ac:dyDescent="0.25">
      <c r="A17" t="s">
        <v>95</v>
      </c>
      <c r="B17" t="s">
        <v>109</v>
      </c>
      <c r="C17">
        <v>50634624</v>
      </c>
      <c r="D17" t="s">
        <v>113</v>
      </c>
      <c r="E17" t="s">
        <v>12</v>
      </c>
      <c r="F17" t="s">
        <v>98</v>
      </c>
      <c r="G17" t="s">
        <v>43</v>
      </c>
      <c r="H17">
        <v>2023</v>
      </c>
      <c r="I17" t="s">
        <v>59</v>
      </c>
      <c r="L17" t="s">
        <v>99</v>
      </c>
      <c r="AG17">
        <f t="shared" si="0"/>
        <v>1</v>
      </c>
    </row>
    <row r="18" spans="1:33" x14ac:dyDescent="0.25">
      <c r="A18" t="s">
        <v>95</v>
      </c>
      <c r="B18" t="s">
        <v>109</v>
      </c>
      <c r="C18">
        <v>48671848</v>
      </c>
      <c r="D18" t="s">
        <v>114</v>
      </c>
      <c r="E18" t="s">
        <v>18</v>
      </c>
      <c r="F18" t="s">
        <v>98</v>
      </c>
      <c r="G18" t="s">
        <v>43</v>
      </c>
      <c r="H18">
        <v>2021</v>
      </c>
      <c r="I18" t="s">
        <v>59</v>
      </c>
      <c r="L18" t="s">
        <v>99</v>
      </c>
      <c r="AG18">
        <f t="shared" si="0"/>
        <v>1</v>
      </c>
    </row>
    <row r="19" spans="1:33" x14ac:dyDescent="0.25">
      <c r="A19" t="s">
        <v>95</v>
      </c>
      <c r="B19" t="s">
        <v>109</v>
      </c>
      <c r="C19">
        <v>48671848</v>
      </c>
      <c r="D19" t="s">
        <v>114</v>
      </c>
      <c r="E19" t="s">
        <v>11</v>
      </c>
      <c r="F19" t="s">
        <v>98</v>
      </c>
      <c r="G19" t="s">
        <v>43</v>
      </c>
      <c r="H19">
        <v>2021</v>
      </c>
      <c r="I19" t="s">
        <v>59</v>
      </c>
      <c r="L19" t="s">
        <v>99</v>
      </c>
      <c r="AG19">
        <f t="shared" si="0"/>
        <v>1</v>
      </c>
    </row>
    <row r="20" spans="1:33" x14ac:dyDescent="0.25">
      <c r="A20" t="s">
        <v>95</v>
      </c>
      <c r="B20" t="s">
        <v>109</v>
      </c>
      <c r="C20">
        <v>49766137</v>
      </c>
      <c r="D20" t="s">
        <v>115</v>
      </c>
      <c r="E20" t="s">
        <v>13</v>
      </c>
      <c r="F20" t="s">
        <v>98</v>
      </c>
      <c r="G20" t="s">
        <v>43</v>
      </c>
      <c r="H20">
        <v>2023</v>
      </c>
      <c r="I20" t="s">
        <v>59</v>
      </c>
      <c r="L20" t="s">
        <v>99</v>
      </c>
      <c r="AG20">
        <f t="shared" si="0"/>
        <v>1</v>
      </c>
    </row>
    <row r="21" spans="1:33" x14ac:dyDescent="0.25">
      <c r="A21" t="s">
        <v>95</v>
      </c>
      <c r="B21" t="s">
        <v>109</v>
      </c>
      <c r="C21">
        <v>49766137</v>
      </c>
      <c r="D21" t="s">
        <v>115</v>
      </c>
      <c r="E21" t="s">
        <v>14</v>
      </c>
      <c r="F21" t="s">
        <v>98</v>
      </c>
      <c r="G21" t="s">
        <v>43</v>
      </c>
      <c r="H21">
        <v>2023</v>
      </c>
      <c r="I21" t="s">
        <v>59</v>
      </c>
      <c r="L21" t="s">
        <v>99</v>
      </c>
      <c r="AG21">
        <f t="shared" si="0"/>
        <v>1</v>
      </c>
    </row>
    <row r="22" spans="1:33" x14ac:dyDescent="0.25">
      <c r="A22" t="s">
        <v>95</v>
      </c>
      <c r="B22" t="s">
        <v>109</v>
      </c>
      <c r="C22">
        <v>49766137</v>
      </c>
      <c r="D22" t="s">
        <v>115</v>
      </c>
      <c r="E22" t="s">
        <v>11</v>
      </c>
      <c r="F22" t="s">
        <v>98</v>
      </c>
      <c r="G22" t="s">
        <v>45</v>
      </c>
      <c r="H22">
        <v>2023</v>
      </c>
      <c r="I22" t="s">
        <v>59</v>
      </c>
      <c r="L22" t="s">
        <v>99</v>
      </c>
      <c r="AG22">
        <f t="shared" si="0"/>
        <v>1</v>
      </c>
    </row>
    <row r="23" spans="1:33" x14ac:dyDescent="0.25">
      <c r="A23" t="s">
        <v>95</v>
      </c>
      <c r="B23" t="s">
        <v>109</v>
      </c>
      <c r="C23">
        <v>50971126</v>
      </c>
      <c r="D23" t="s">
        <v>116</v>
      </c>
      <c r="E23" t="s">
        <v>15</v>
      </c>
      <c r="F23" t="s">
        <v>98</v>
      </c>
      <c r="G23" t="s">
        <v>43</v>
      </c>
      <c r="H23">
        <v>2023</v>
      </c>
      <c r="I23" t="s">
        <v>59</v>
      </c>
      <c r="L23" t="s">
        <v>99</v>
      </c>
      <c r="AG23">
        <f t="shared" si="0"/>
        <v>1</v>
      </c>
    </row>
    <row r="24" spans="1:33" x14ac:dyDescent="0.25">
      <c r="A24" t="s">
        <v>95</v>
      </c>
      <c r="B24" t="s">
        <v>109</v>
      </c>
      <c r="C24">
        <v>50971126</v>
      </c>
      <c r="D24" t="s">
        <v>116</v>
      </c>
      <c r="E24" t="s">
        <v>12</v>
      </c>
      <c r="F24" t="s">
        <v>98</v>
      </c>
      <c r="G24" t="s">
        <v>43</v>
      </c>
      <c r="H24">
        <v>2023</v>
      </c>
      <c r="I24" t="s">
        <v>59</v>
      </c>
      <c r="L24" t="s">
        <v>99</v>
      </c>
      <c r="M24">
        <v>45405</v>
      </c>
      <c r="N24" t="s">
        <v>50</v>
      </c>
      <c r="O24">
        <v>68</v>
      </c>
      <c r="P24">
        <v>29</v>
      </c>
      <c r="AG24">
        <f t="shared" si="0"/>
        <v>1</v>
      </c>
    </row>
    <row r="25" spans="1:33" x14ac:dyDescent="0.25">
      <c r="A25" t="s">
        <v>95</v>
      </c>
      <c r="B25" t="s">
        <v>109</v>
      </c>
      <c r="C25">
        <v>49766453</v>
      </c>
      <c r="D25" t="s">
        <v>117</v>
      </c>
      <c r="E25" t="s">
        <v>11</v>
      </c>
      <c r="F25" t="s">
        <v>98</v>
      </c>
      <c r="G25" t="s">
        <v>43</v>
      </c>
      <c r="H25">
        <v>2022</v>
      </c>
      <c r="I25" t="s">
        <v>59</v>
      </c>
      <c r="J25" t="s">
        <v>111</v>
      </c>
      <c r="L25" t="s">
        <v>99</v>
      </c>
      <c r="AG25">
        <f t="shared" si="0"/>
        <v>1</v>
      </c>
    </row>
    <row r="26" spans="1:33" x14ac:dyDescent="0.25">
      <c r="A26" t="s">
        <v>95</v>
      </c>
      <c r="B26" t="s">
        <v>109</v>
      </c>
      <c r="C26">
        <v>49766453</v>
      </c>
      <c r="D26" t="s">
        <v>117</v>
      </c>
      <c r="E26" t="s">
        <v>12</v>
      </c>
      <c r="F26" t="s">
        <v>98</v>
      </c>
      <c r="G26" t="s">
        <v>43</v>
      </c>
      <c r="H26">
        <v>2022</v>
      </c>
      <c r="I26" t="s">
        <v>59</v>
      </c>
      <c r="L26" t="s">
        <v>99</v>
      </c>
      <c r="AG26">
        <f t="shared" si="0"/>
        <v>1</v>
      </c>
    </row>
    <row r="27" spans="1:33" x14ac:dyDescent="0.25">
      <c r="A27" t="s">
        <v>95</v>
      </c>
      <c r="B27" t="s">
        <v>109</v>
      </c>
      <c r="C27">
        <v>50634614</v>
      </c>
      <c r="D27" t="s">
        <v>118</v>
      </c>
      <c r="E27" t="s">
        <v>12</v>
      </c>
      <c r="F27" t="s">
        <v>98</v>
      </c>
      <c r="G27" t="s">
        <v>43</v>
      </c>
      <c r="H27">
        <v>2023</v>
      </c>
      <c r="I27" t="s">
        <v>59</v>
      </c>
      <c r="L27" t="s">
        <v>99</v>
      </c>
      <c r="AG27">
        <f t="shared" si="0"/>
        <v>1</v>
      </c>
    </row>
    <row r="28" spans="1:33" x14ac:dyDescent="0.25">
      <c r="A28" t="s">
        <v>95</v>
      </c>
      <c r="B28" t="s">
        <v>109</v>
      </c>
      <c r="C28">
        <v>50634841</v>
      </c>
      <c r="D28" t="s">
        <v>119</v>
      </c>
      <c r="E28" t="s">
        <v>12</v>
      </c>
      <c r="F28" t="s">
        <v>98</v>
      </c>
      <c r="G28" t="s">
        <v>43</v>
      </c>
      <c r="H28">
        <v>2023</v>
      </c>
      <c r="I28" t="s">
        <v>59</v>
      </c>
      <c r="L28" t="s">
        <v>99</v>
      </c>
      <c r="M28">
        <v>45405</v>
      </c>
      <c r="N28">
        <v>2</v>
      </c>
      <c r="O28">
        <v>68</v>
      </c>
      <c r="P28">
        <v>29</v>
      </c>
      <c r="Q28">
        <v>45474</v>
      </c>
      <c r="R28">
        <v>2</v>
      </c>
      <c r="S28">
        <v>68</v>
      </c>
      <c r="T28">
        <v>60</v>
      </c>
      <c r="AG28">
        <f t="shared" si="0"/>
        <v>1</v>
      </c>
    </row>
    <row r="29" spans="1:33" x14ac:dyDescent="0.25">
      <c r="A29" t="s">
        <v>95</v>
      </c>
      <c r="B29" t="s">
        <v>109</v>
      </c>
      <c r="C29">
        <v>50634699</v>
      </c>
      <c r="D29" t="s">
        <v>120</v>
      </c>
      <c r="E29" t="s">
        <v>14</v>
      </c>
      <c r="F29" t="s">
        <v>98</v>
      </c>
      <c r="G29" t="s">
        <v>45</v>
      </c>
      <c r="H29">
        <v>2023</v>
      </c>
      <c r="I29" t="s">
        <v>59</v>
      </c>
      <c r="L29" t="s">
        <v>99</v>
      </c>
      <c r="AG29">
        <f t="shared" si="0"/>
        <v>1</v>
      </c>
    </row>
    <row r="30" spans="1:33" x14ac:dyDescent="0.25">
      <c r="A30" t="s">
        <v>95</v>
      </c>
      <c r="B30" t="s">
        <v>109</v>
      </c>
      <c r="C30">
        <v>50634699</v>
      </c>
      <c r="D30" t="s">
        <v>120</v>
      </c>
      <c r="E30" t="s">
        <v>15</v>
      </c>
      <c r="F30" t="s">
        <v>98</v>
      </c>
      <c r="G30" t="s">
        <v>43</v>
      </c>
      <c r="H30">
        <v>2023</v>
      </c>
      <c r="I30" t="s">
        <v>59</v>
      </c>
      <c r="L30" t="s">
        <v>99</v>
      </c>
      <c r="M30">
        <v>45404</v>
      </c>
      <c r="N30" t="s">
        <v>50</v>
      </c>
      <c r="O30">
        <v>68</v>
      </c>
      <c r="P30">
        <v>26</v>
      </c>
      <c r="AG30">
        <f t="shared" si="0"/>
        <v>1</v>
      </c>
    </row>
    <row r="31" spans="1:33" x14ac:dyDescent="0.25">
      <c r="A31" t="s">
        <v>95</v>
      </c>
      <c r="B31" t="s">
        <v>109</v>
      </c>
      <c r="C31">
        <v>50634699</v>
      </c>
      <c r="D31" t="s">
        <v>120</v>
      </c>
      <c r="E31" t="s">
        <v>12</v>
      </c>
      <c r="F31" t="s">
        <v>98</v>
      </c>
      <c r="G31" t="s">
        <v>43</v>
      </c>
      <c r="H31">
        <v>2023</v>
      </c>
      <c r="I31" t="s">
        <v>59</v>
      </c>
      <c r="L31" t="s">
        <v>99</v>
      </c>
      <c r="M31">
        <v>45405</v>
      </c>
      <c r="N31" t="s">
        <v>50</v>
      </c>
      <c r="O31">
        <v>68</v>
      </c>
      <c r="P31">
        <v>29</v>
      </c>
      <c r="AG31">
        <f t="shared" si="0"/>
        <v>1</v>
      </c>
    </row>
    <row r="32" spans="1:33" x14ac:dyDescent="0.25">
      <c r="A32" t="s">
        <v>95</v>
      </c>
      <c r="B32" t="s">
        <v>109</v>
      </c>
      <c r="C32">
        <v>47989285</v>
      </c>
      <c r="D32" t="s">
        <v>121</v>
      </c>
      <c r="E32" t="s">
        <v>13</v>
      </c>
      <c r="F32" t="s">
        <v>98</v>
      </c>
      <c r="G32" t="s">
        <v>43</v>
      </c>
      <c r="H32">
        <v>2022</v>
      </c>
      <c r="I32" t="s">
        <v>59</v>
      </c>
      <c r="J32" t="s">
        <v>111</v>
      </c>
      <c r="L32" t="s">
        <v>99</v>
      </c>
      <c r="AG32">
        <f t="shared" si="0"/>
        <v>1</v>
      </c>
    </row>
    <row r="33" spans="1:33" x14ac:dyDescent="0.25">
      <c r="A33" t="s">
        <v>95</v>
      </c>
      <c r="B33" t="s">
        <v>109</v>
      </c>
      <c r="C33">
        <v>47989285</v>
      </c>
      <c r="D33" t="s">
        <v>121</v>
      </c>
      <c r="E33" t="s">
        <v>15</v>
      </c>
      <c r="F33" t="s">
        <v>98</v>
      </c>
      <c r="G33" t="s">
        <v>43</v>
      </c>
      <c r="H33">
        <v>2022</v>
      </c>
      <c r="I33" t="s">
        <v>59</v>
      </c>
      <c r="L33" t="s">
        <v>99</v>
      </c>
      <c r="AG33">
        <f t="shared" si="0"/>
        <v>1</v>
      </c>
    </row>
    <row r="34" spans="1:33" x14ac:dyDescent="0.25">
      <c r="A34" t="s">
        <v>95</v>
      </c>
      <c r="B34" t="s">
        <v>109</v>
      </c>
      <c r="C34">
        <v>47989285</v>
      </c>
      <c r="D34" t="s">
        <v>121</v>
      </c>
      <c r="E34" t="s">
        <v>16</v>
      </c>
      <c r="F34" t="s">
        <v>98</v>
      </c>
      <c r="G34" t="s">
        <v>43</v>
      </c>
      <c r="H34">
        <v>2022</v>
      </c>
      <c r="I34" t="s">
        <v>59</v>
      </c>
      <c r="L34" t="s">
        <v>99</v>
      </c>
      <c r="AG34">
        <f t="shared" si="0"/>
        <v>1</v>
      </c>
    </row>
    <row r="35" spans="1:33" x14ac:dyDescent="0.25">
      <c r="A35" t="s">
        <v>95</v>
      </c>
      <c r="B35" t="s">
        <v>109</v>
      </c>
      <c r="C35">
        <v>50091934</v>
      </c>
      <c r="D35" t="s">
        <v>122</v>
      </c>
      <c r="E35" t="s">
        <v>12</v>
      </c>
      <c r="F35" t="s">
        <v>98</v>
      </c>
      <c r="G35" t="s">
        <v>43</v>
      </c>
      <c r="H35">
        <v>2023</v>
      </c>
      <c r="I35" t="s">
        <v>59</v>
      </c>
      <c r="L35" t="s">
        <v>107</v>
      </c>
      <c r="M35">
        <v>45405</v>
      </c>
      <c r="N35">
        <v>2</v>
      </c>
      <c r="O35">
        <v>68</v>
      </c>
      <c r="P35">
        <v>29</v>
      </c>
      <c r="Q35">
        <v>45474</v>
      </c>
      <c r="R35">
        <v>7</v>
      </c>
      <c r="S35">
        <v>68</v>
      </c>
      <c r="T35">
        <v>60</v>
      </c>
      <c r="AG35">
        <f t="shared" si="0"/>
        <v>7</v>
      </c>
    </row>
    <row r="36" spans="1:33" x14ac:dyDescent="0.25">
      <c r="A36" t="s">
        <v>95</v>
      </c>
      <c r="B36" t="s">
        <v>109</v>
      </c>
      <c r="C36">
        <v>50553951</v>
      </c>
      <c r="D36" t="s">
        <v>123</v>
      </c>
      <c r="E36" t="s">
        <v>16</v>
      </c>
      <c r="F36" t="s">
        <v>98</v>
      </c>
      <c r="G36" t="s">
        <v>43</v>
      </c>
      <c r="H36">
        <v>2023</v>
      </c>
      <c r="I36" t="s">
        <v>59</v>
      </c>
      <c r="L36" t="s">
        <v>99</v>
      </c>
      <c r="M36">
        <v>45406</v>
      </c>
      <c r="N36" t="s">
        <v>50</v>
      </c>
      <c r="O36">
        <v>68</v>
      </c>
      <c r="P36">
        <v>33</v>
      </c>
      <c r="AG36">
        <f t="shared" si="0"/>
        <v>1</v>
      </c>
    </row>
    <row r="37" spans="1:33" x14ac:dyDescent="0.25">
      <c r="A37" t="s">
        <v>95</v>
      </c>
      <c r="B37" t="s">
        <v>109</v>
      </c>
      <c r="C37">
        <v>50553951</v>
      </c>
      <c r="D37" t="s">
        <v>123</v>
      </c>
      <c r="E37" t="s">
        <v>12</v>
      </c>
      <c r="F37" t="s">
        <v>98</v>
      </c>
      <c r="G37" t="s">
        <v>43</v>
      </c>
      <c r="H37">
        <v>2023</v>
      </c>
      <c r="I37" t="s">
        <v>59</v>
      </c>
      <c r="L37" t="s">
        <v>99</v>
      </c>
      <c r="M37">
        <v>45405</v>
      </c>
      <c r="N37" t="s">
        <v>50</v>
      </c>
      <c r="O37">
        <v>68</v>
      </c>
      <c r="P37">
        <v>29</v>
      </c>
      <c r="AG37">
        <f t="shared" si="0"/>
        <v>1</v>
      </c>
    </row>
    <row r="38" spans="1:33" x14ac:dyDescent="0.25">
      <c r="A38" t="s">
        <v>95</v>
      </c>
      <c r="B38" t="s">
        <v>109</v>
      </c>
      <c r="C38">
        <v>13985734</v>
      </c>
      <c r="D38" t="s">
        <v>124</v>
      </c>
      <c r="E38" t="s">
        <v>12</v>
      </c>
      <c r="F38" t="s">
        <v>98</v>
      </c>
      <c r="G38" t="s">
        <v>43</v>
      </c>
      <c r="H38">
        <v>2021</v>
      </c>
      <c r="I38" t="s">
        <v>59</v>
      </c>
      <c r="L38" t="s">
        <v>99</v>
      </c>
      <c r="AG38">
        <f t="shared" si="0"/>
        <v>1</v>
      </c>
    </row>
    <row r="39" spans="1:33" x14ac:dyDescent="0.25">
      <c r="A39" t="s">
        <v>95</v>
      </c>
      <c r="B39" t="s">
        <v>109</v>
      </c>
      <c r="C39">
        <v>47978706</v>
      </c>
      <c r="D39" t="s">
        <v>125</v>
      </c>
      <c r="E39" t="s">
        <v>13</v>
      </c>
      <c r="F39" t="s">
        <v>98</v>
      </c>
      <c r="G39" t="s">
        <v>43</v>
      </c>
      <c r="H39">
        <v>2021</v>
      </c>
      <c r="I39" t="s">
        <v>59</v>
      </c>
      <c r="J39" t="s">
        <v>126</v>
      </c>
      <c r="L39" t="s">
        <v>99</v>
      </c>
      <c r="AG39">
        <f t="shared" si="0"/>
        <v>1</v>
      </c>
    </row>
    <row r="40" spans="1:33" x14ac:dyDescent="0.25">
      <c r="A40" t="s">
        <v>95</v>
      </c>
      <c r="B40" t="s">
        <v>109</v>
      </c>
      <c r="C40">
        <v>47978706</v>
      </c>
      <c r="D40" t="s">
        <v>125</v>
      </c>
      <c r="E40" t="s">
        <v>14</v>
      </c>
      <c r="F40" t="s">
        <v>98</v>
      </c>
      <c r="G40" t="s">
        <v>43</v>
      </c>
      <c r="H40">
        <v>2021</v>
      </c>
      <c r="I40" t="s">
        <v>59</v>
      </c>
      <c r="L40" t="s">
        <v>99</v>
      </c>
      <c r="AG40">
        <f t="shared" si="0"/>
        <v>1</v>
      </c>
    </row>
    <row r="41" spans="1:33" x14ac:dyDescent="0.25">
      <c r="A41" t="s">
        <v>95</v>
      </c>
      <c r="B41" t="s">
        <v>109</v>
      </c>
      <c r="C41">
        <v>47978706</v>
      </c>
      <c r="D41" t="s">
        <v>125</v>
      </c>
      <c r="E41" t="s">
        <v>16</v>
      </c>
      <c r="F41" t="s">
        <v>98</v>
      </c>
      <c r="G41" t="s">
        <v>43</v>
      </c>
      <c r="H41">
        <v>2021</v>
      </c>
      <c r="I41" t="s">
        <v>59</v>
      </c>
      <c r="L41" t="s">
        <v>99</v>
      </c>
      <c r="AG41">
        <f t="shared" si="0"/>
        <v>1</v>
      </c>
    </row>
    <row r="42" spans="1:33" x14ac:dyDescent="0.25">
      <c r="A42" t="s">
        <v>95</v>
      </c>
      <c r="B42" t="s">
        <v>109</v>
      </c>
      <c r="C42">
        <v>50842190</v>
      </c>
      <c r="D42" t="s">
        <v>127</v>
      </c>
      <c r="E42" t="s">
        <v>13</v>
      </c>
      <c r="F42" t="s">
        <v>98</v>
      </c>
      <c r="G42" t="s">
        <v>43</v>
      </c>
      <c r="H42">
        <v>2023</v>
      </c>
      <c r="I42" t="s">
        <v>59</v>
      </c>
      <c r="L42" t="s">
        <v>99</v>
      </c>
      <c r="M42">
        <v>45401</v>
      </c>
      <c r="N42" t="s">
        <v>50</v>
      </c>
      <c r="O42">
        <v>68</v>
      </c>
      <c r="P42">
        <v>24</v>
      </c>
      <c r="AG42">
        <f t="shared" si="0"/>
        <v>1</v>
      </c>
    </row>
    <row r="43" spans="1:33" x14ac:dyDescent="0.25">
      <c r="A43" t="s">
        <v>95</v>
      </c>
      <c r="B43" t="s">
        <v>109</v>
      </c>
      <c r="C43">
        <v>50842190</v>
      </c>
      <c r="D43" t="s">
        <v>127</v>
      </c>
      <c r="E43" t="s">
        <v>16</v>
      </c>
      <c r="F43" t="s">
        <v>98</v>
      </c>
      <c r="G43" t="s">
        <v>43</v>
      </c>
      <c r="H43">
        <v>2023</v>
      </c>
      <c r="I43" t="s">
        <v>59</v>
      </c>
      <c r="L43" t="s">
        <v>99</v>
      </c>
      <c r="M43">
        <v>45406</v>
      </c>
      <c r="N43" t="s">
        <v>50</v>
      </c>
      <c r="O43">
        <v>68</v>
      </c>
      <c r="P43">
        <v>33</v>
      </c>
      <c r="AG43">
        <f t="shared" si="0"/>
        <v>1</v>
      </c>
    </row>
    <row r="44" spans="1:33" x14ac:dyDescent="0.25">
      <c r="A44" t="s">
        <v>95</v>
      </c>
      <c r="B44" t="s">
        <v>128</v>
      </c>
      <c r="C44">
        <v>51013768</v>
      </c>
      <c r="D44" t="s">
        <v>129</v>
      </c>
      <c r="E44" t="s">
        <v>15</v>
      </c>
      <c r="F44" t="s">
        <v>98</v>
      </c>
      <c r="G44" t="s">
        <v>43</v>
      </c>
      <c r="H44">
        <v>2023</v>
      </c>
      <c r="I44" t="s">
        <v>59</v>
      </c>
      <c r="L44" t="s">
        <v>99</v>
      </c>
      <c r="M44">
        <v>45404</v>
      </c>
      <c r="N44" t="s">
        <v>50</v>
      </c>
      <c r="O44">
        <v>68</v>
      </c>
      <c r="P44">
        <v>26</v>
      </c>
      <c r="AG44">
        <f t="shared" si="0"/>
        <v>1</v>
      </c>
    </row>
    <row r="45" spans="1:33" x14ac:dyDescent="0.25">
      <c r="A45" t="s">
        <v>95</v>
      </c>
      <c r="B45" t="s">
        <v>128</v>
      </c>
      <c r="C45">
        <v>51013768</v>
      </c>
      <c r="D45" t="s">
        <v>129</v>
      </c>
      <c r="E45" t="s">
        <v>11</v>
      </c>
      <c r="F45" t="s">
        <v>98</v>
      </c>
      <c r="G45" t="s">
        <v>43</v>
      </c>
      <c r="H45">
        <v>2023</v>
      </c>
      <c r="I45" t="s">
        <v>59</v>
      </c>
      <c r="L45" t="s">
        <v>99</v>
      </c>
      <c r="M45">
        <v>45411</v>
      </c>
      <c r="N45">
        <v>3</v>
      </c>
      <c r="O45">
        <v>68</v>
      </c>
      <c r="P45">
        <v>37</v>
      </c>
      <c r="Q45">
        <v>45475</v>
      </c>
      <c r="R45">
        <v>4</v>
      </c>
      <c r="S45">
        <v>68</v>
      </c>
      <c r="T45">
        <v>73</v>
      </c>
      <c r="AG45">
        <f t="shared" si="0"/>
        <v>1</v>
      </c>
    </row>
    <row r="46" spans="1:33" x14ac:dyDescent="0.25">
      <c r="A46" t="s">
        <v>95</v>
      </c>
      <c r="B46" t="s">
        <v>128</v>
      </c>
      <c r="C46">
        <v>51013768</v>
      </c>
      <c r="D46" t="s">
        <v>129</v>
      </c>
      <c r="E46" t="s">
        <v>12</v>
      </c>
      <c r="F46" t="s">
        <v>98</v>
      </c>
      <c r="G46" t="s">
        <v>45</v>
      </c>
      <c r="H46">
        <v>2023</v>
      </c>
      <c r="I46" t="s">
        <v>59</v>
      </c>
      <c r="L46" t="s">
        <v>99</v>
      </c>
      <c r="AG46">
        <f t="shared" si="0"/>
        <v>1</v>
      </c>
    </row>
    <row r="47" spans="1:33" x14ac:dyDescent="0.25">
      <c r="A47" t="s">
        <v>95</v>
      </c>
      <c r="B47" t="s">
        <v>128</v>
      </c>
      <c r="C47">
        <v>51297338</v>
      </c>
      <c r="D47" t="s">
        <v>130</v>
      </c>
      <c r="E47" t="s">
        <v>12</v>
      </c>
      <c r="F47" t="s">
        <v>98</v>
      </c>
      <c r="G47" t="s">
        <v>43</v>
      </c>
      <c r="H47">
        <v>2023</v>
      </c>
      <c r="I47" t="s">
        <v>59</v>
      </c>
      <c r="L47" t="s">
        <v>99</v>
      </c>
      <c r="AG47">
        <f t="shared" si="0"/>
        <v>1</v>
      </c>
    </row>
    <row r="48" spans="1:33" x14ac:dyDescent="0.25">
      <c r="A48" t="s">
        <v>95</v>
      </c>
      <c r="B48" t="s">
        <v>128</v>
      </c>
      <c r="C48">
        <v>48130270</v>
      </c>
      <c r="D48" t="s">
        <v>131</v>
      </c>
      <c r="E48" t="s">
        <v>16</v>
      </c>
      <c r="F48" t="s">
        <v>98</v>
      </c>
      <c r="G48" t="s">
        <v>43</v>
      </c>
      <c r="H48">
        <v>2021</v>
      </c>
      <c r="I48" t="s">
        <v>59</v>
      </c>
      <c r="J48" t="s">
        <v>111</v>
      </c>
      <c r="L48" t="s">
        <v>99</v>
      </c>
      <c r="AG48">
        <f t="shared" si="0"/>
        <v>1</v>
      </c>
    </row>
    <row r="49" spans="1:33" x14ac:dyDescent="0.25">
      <c r="A49" t="s">
        <v>95</v>
      </c>
      <c r="B49" t="s">
        <v>128</v>
      </c>
      <c r="C49">
        <v>48130270</v>
      </c>
      <c r="D49" t="s">
        <v>131</v>
      </c>
      <c r="E49" t="s">
        <v>12</v>
      </c>
      <c r="F49" t="s">
        <v>98</v>
      </c>
      <c r="G49" t="s">
        <v>43</v>
      </c>
      <c r="H49">
        <v>2021</v>
      </c>
      <c r="I49" t="s">
        <v>59</v>
      </c>
      <c r="L49" t="s">
        <v>99</v>
      </c>
      <c r="AG49">
        <f t="shared" si="0"/>
        <v>1</v>
      </c>
    </row>
    <row r="50" spans="1:33" x14ac:dyDescent="0.25">
      <c r="A50" t="s">
        <v>95</v>
      </c>
      <c r="B50" t="s">
        <v>128</v>
      </c>
      <c r="C50">
        <v>47989294</v>
      </c>
      <c r="D50" t="s">
        <v>132</v>
      </c>
      <c r="E50" t="s">
        <v>11</v>
      </c>
      <c r="F50" t="s">
        <v>98</v>
      </c>
      <c r="G50" t="s">
        <v>43</v>
      </c>
      <c r="H50">
        <v>2022</v>
      </c>
      <c r="I50" t="s">
        <v>59</v>
      </c>
      <c r="L50" t="s">
        <v>99</v>
      </c>
      <c r="AG50">
        <f t="shared" si="0"/>
        <v>1</v>
      </c>
    </row>
    <row r="51" spans="1:33" x14ac:dyDescent="0.25">
      <c r="A51" t="s">
        <v>95</v>
      </c>
      <c r="B51" t="s">
        <v>128</v>
      </c>
      <c r="C51">
        <v>47989294</v>
      </c>
      <c r="D51" t="s">
        <v>132</v>
      </c>
      <c r="E51" t="s">
        <v>12</v>
      </c>
      <c r="F51" t="s">
        <v>98</v>
      </c>
      <c r="G51" t="s">
        <v>43</v>
      </c>
      <c r="H51">
        <v>2022</v>
      </c>
      <c r="I51" t="s">
        <v>59</v>
      </c>
      <c r="L51" t="s">
        <v>99</v>
      </c>
      <c r="AG51">
        <f t="shared" si="0"/>
        <v>1</v>
      </c>
    </row>
    <row r="52" spans="1:33" x14ac:dyDescent="0.25">
      <c r="A52" t="s">
        <v>95</v>
      </c>
      <c r="B52" t="s">
        <v>128</v>
      </c>
      <c r="C52">
        <v>6509219</v>
      </c>
      <c r="D52" t="s">
        <v>133</v>
      </c>
      <c r="E52" t="s">
        <v>11</v>
      </c>
      <c r="F52" t="s">
        <v>98</v>
      </c>
      <c r="G52" t="s">
        <v>43</v>
      </c>
      <c r="H52">
        <v>2023</v>
      </c>
      <c r="I52" t="s">
        <v>59</v>
      </c>
      <c r="L52" t="s">
        <v>99</v>
      </c>
      <c r="M52">
        <v>45411</v>
      </c>
      <c r="N52">
        <v>3</v>
      </c>
      <c r="O52">
        <v>68</v>
      </c>
      <c r="P52">
        <v>37</v>
      </c>
      <c r="Q52">
        <v>45475</v>
      </c>
      <c r="R52">
        <v>2</v>
      </c>
      <c r="S52">
        <v>68</v>
      </c>
      <c r="T52">
        <v>73</v>
      </c>
      <c r="AG52">
        <f t="shared" si="0"/>
        <v>1</v>
      </c>
    </row>
    <row r="53" spans="1:33" x14ac:dyDescent="0.25">
      <c r="A53" t="s">
        <v>95</v>
      </c>
      <c r="B53" t="s">
        <v>128</v>
      </c>
      <c r="C53">
        <v>6509219</v>
      </c>
      <c r="D53" t="s">
        <v>133</v>
      </c>
      <c r="E53" t="s">
        <v>12</v>
      </c>
      <c r="F53" t="s">
        <v>98</v>
      </c>
      <c r="G53" t="s">
        <v>43</v>
      </c>
      <c r="H53">
        <v>2023</v>
      </c>
      <c r="I53" t="s">
        <v>59</v>
      </c>
      <c r="L53" t="s">
        <v>99</v>
      </c>
      <c r="Q53">
        <v>45474</v>
      </c>
      <c r="R53" t="s">
        <v>50</v>
      </c>
      <c r="S53">
        <v>68</v>
      </c>
      <c r="T53">
        <v>60</v>
      </c>
      <c r="AG53">
        <f t="shared" si="0"/>
        <v>1</v>
      </c>
    </row>
    <row r="54" spans="1:33" x14ac:dyDescent="0.25">
      <c r="A54" t="s">
        <v>95</v>
      </c>
      <c r="B54" t="s">
        <v>128</v>
      </c>
      <c r="C54">
        <v>49716997</v>
      </c>
      <c r="D54" t="s">
        <v>134</v>
      </c>
      <c r="E54" t="s">
        <v>13</v>
      </c>
      <c r="F54" t="s">
        <v>98</v>
      </c>
      <c r="G54" t="s">
        <v>43</v>
      </c>
      <c r="H54">
        <v>2022</v>
      </c>
      <c r="I54" t="s">
        <v>59</v>
      </c>
      <c r="J54" t="s">
        <v>111</v>
      </c>
      <c r="L54" t="s">
        <v>99</v>
      </c>
      <c r="AG54">
        <f t="shared" si="0"/>
        <v>1</v>
      </c>
    </row>
    <row r="55" spans="1:33" x14ac:dyDescent="0.25">
      <c r="A55" t="s">
        <v>95</v>
      </c>
      <c r="B55" t="s">
        <v>128</v>
      </c>
      <c r="C55">
        <v>50755633</v>
      </c>
      <c r="D55" t="s">
        <v>135</v>
      </c>
      <c r="E55" t="s">
        <v>11</v>
      </c>
      <c r="F55" t="s">
        <v>98</v>
      </c>
      <c r="G55" t="s">
        <v>43</v>
      </c>
      <c r="H55">
        <v>2023</v>
      </c>
      <c r="I55" t="s">
        <v>59</v>
      </c>
      <c r="L55" t="s">
        <v>107</v>
      </c>
      <c r="M55">
        <v>45411</v>
      </c>
      <c r="N55">
        <v>4</v>
      </c>
      <c r="O55">
        <v>68</v>
      </c>
      <c r="P55">
        <v>37</v>
      </c>
      <c r="Q55">
        <v>45475</v>
      </c>
      <c r="R55">
        <v>7</v>
      </c>
      <c r="S55">
        <v>68</v>
      </c>
      <c r="T55">
        <v>73</v>
      </c>
      <c r="AG55">
        <f t="shared" si="0"/>
        <v>7</v>
      </c>
    </row>
    <row r="56" spans="1:33" x14ac:dyDescent="0.25">
      <c r="A56" t="s">
        <v>95</v>
      </c>
      <c r="B56" t="s">
        <v>128</v>
      </c>
      <c r="C56">
        <v>49455889</v>
      </c>
      <c r="D56" t="s">
        <v>136</v>
      </c>
      <c r="E56" t="s">
        <v>12</v>
      </c>
      <c r="F56" t="s">
        <v>98</v>
      </c>
      <c r="G56" t="s">
        <v>43</v>
      </c>
      <c r="H56">
        <v>2022</v>
      </c>
      <c r="I56" t="s">
        <v>59</v>
      </c>
      <c r="J56" t="s">
        <v>111</v>
      </c>
      <c r="L56" t="s">
        <v>99</v>
      </c>
      <c r="Q56">
        <v>45474</v>
      </c>
      <c r="R56">
        <v>2</v>
      </c>
      <c r="S56">
        <v>68</v>
      </c>
      <c r="T56">
        <v>60</v>
      </c>
      <c r="AG56">
        <f t="shared" si="0"/>
        <v>1</v>
      </c>
    </row>
    <row r="57" spans="1:33" x14ac:dyDescent="0.25">
      <c r="A57" t="s">
        <v>95</v>
      </c>
      <c r="B57" t="s">
        <v>128</v>
      </c>
      <c r="C57">
        <v>50091959</v>
      </c>
      <c r="D57" t="s">
        <v>137</v>
      </c>
      <c r="E57" t="s">
        <v>12</v>
      </c>
      <c r="F57" t="s">
        <v>98</v>
      </c>
      <c r="G57" t="s">
        <v>43</v>
      </c>
      <c r="H57">
        <v>2023</v>
      </c>
      <c r="I57" t="s">
        <v>59</v>
      </c>
      <c r="L57" t="s">
        <v>99</v>
      </c>
      <c r="Q57">
        <v>45474</v>
      </c>
      <c r="R57" t="s">
        <v>50</v>
      </c>
      <c r="S57">
        <v>68</v>
      </c>
      <c r="T57">
        <v>60</v>
      </c>
      <c r="AG57">
        <f t="shared" si="0"/>
        <v>1</v>
      </c>
    </row>
    <row r="58" spans="1:33" x14ac:dyDescent="0.25">
      <c r="A58" t="s">
        <v>95</v>
      </c>
      <c r="B58" t="s">
        <v>128</v>
      </c>
      <c r="C58">
        <v>50334173</v>
      </c>
      <c r="D58" t="s">
        <v>138</v>
      </c>
      <c r="E58" t="s">
        <v>12</v>
      </c>
      <c r="F58" t="s">
        <v>98</v>
      </c>
      <c r="G58" t="s">
        <v>43</v>
      </c>
      <c r="H58">
        <v>2023</v>
      </c>
      <c r="I58" t="s">
        <v>59</v>
      </c>
      <c r="L58" t="s">
        <v>99</v>
      </c>
      <c r="Q58">
        <v>45474</v>
      </c>
      <c r="R58" t="s">
        <v>50</v>
      </c>
      <c r="S58">
        <v>68</v>
      </c>
      <c r="T58">
        <v>60</v>
      </c>
      <c r="AG58">
        <f t="shared" si="0"/>
        <v>1</v>
      </c>
    </row>
    <row r="59" spans="1:33" x14ac:dyDescent="0.25">
      <c r="A59" t="s">
        <v>95</v>
      </c>
      <c r="B59" t="s">
        <v>128</v>
      </c>
      <c r="C59">
        <v>49661848</v>
      </c>
      <c r="D59" t="s">
        <v>139</v>
      </c>
      <c r="E59" t="s">
        <v>13</v>
      </c>
      <c r="F59" t="s">
        <v>98</v>
      </c>
      <c r="G59" t="s">
        <v>43</v>
      </c>
      <c r="H59">
        <v>2023</v>
      </c>
      <c r="I59" t="s">
        <v>59</v>
      </c>
      <c r="L59" t="s">
        <v>99</v>
      </c>
      <c r="M59">
        <v>45401</v>
      </c>
      <c r="N59" t="s">
        <v>50</v>
      </c>
      <c r="O59">
        <v>68</v>
      </c>
      <c r="P59">
        <v>24</v>
      </c>
      <c r="Q59">
        <v>45474</v>
      </c>
      <c r="R59" t="s">
        <v>50</v>
      </c>
      <c r="S59">
        <v>68</v>
      </c>
      <c r="T59">
        <v>56</v>
      </c>
      <c r="AG59">
        <f t="shared" si="0"/>
        <v>1</v>
      </c>
    </row>
    <row r="60" spans="1:33" x14ac:dyDescent="0.25">
      <c r="A60" t="s">
        <v>95</v>
      </c>
      <c r="B60" t="s">
        <v>128</v>
      </c>
      <c r="C60">
        <v>49661848</v>
      </c>
      <c r="D60" t="s">
        <v>139</v>
      </c>
      <c r="E60" t="s">
        <v>12</v>
      </c>
      <c r="F60" t="s">
        <v>98</v>
      </c>
      <c r="G60" t="s">
        <v>43</v>
      </c>
      <c r="H60">
        <v>2023</v>
      </c>
      <c r="I60" t="s">
        <v>59</v>
      </c>
      <c r="L60" t="s">
        <v>99</v>
      </c>
      <c r="AG60">
        <f t="shared" si="0"/>
        <v>1</v>
      </c>
    </row>
    <row r="61" spans="1:33" x14ac:dyDescent="0.25">
      <c r="A61" t="s">
        <v>95</v>
      </c>
      <c r="B61" t="s">
        <v>128</v>
      </c>
      <c r="C61">
        <v>49716919</v>
      </c>
      <c r="D61" t="s">
        <v>140</v>
      </c>
      <c r="E61" t="s">
        <v>13</v>
      </c>
      <c r="F61" t="s">
        <v>98</v>
      </c>
      <c r="G61" t="s">
        <v>43</v>
      </c>
      <c r="H61">
        <v>2022</v>
      </c>
      <c r="I61" t="s">
        <v>59</v>
      </c>
      <c r="L61" t="s">
        <v>99</v>
      </c>
      <c r="M61">
        <v>45401</v>
      </c>
      <c r="N61" t="s">
        <v>50</v>
      </c>
      <c r="O61">
        <v>68</v>
      </c>
      <c r="P61">
        <v>24</v>
      </c>
      <c r="AG61">
        <f t="shared" si="0"/>
        <v>1</v>
      </c>
    </row>
    <row r="62" spans="1:33" x14ac:dyDescent="0.25">
      <c r="A62" t="s">
        <v>95</v>
      </c>
      <c r="B62" t="s">
        <v>128</v>
      </c>
      <c r="C62">
        <v>49716919</v>
      </c>
      <c r="D62" t="s">
        <v>140</v>
      </c>
      <c r="E62" t="s">
        <v>17</v>
      </c>
      <c r="F62" t="s">
        <v>98</v>
      </c>
      <c r="G62" t="s">
        <v>43</v>
      </c>
      <c r="H62">
        <v>2022</v>
      </c>
      <c r="I62" t="s">
        <v>59</v>
      </c>
      <c r="L62" t="s">
        <v>99</v>
      </c>
      <c r="M62">
        <v>45399</v>
      </c>
      <c r="N62" t="s">
        <v>50</v>
      </c>
      <c r="O62">
        <v>68</v>
      </c>
      <c r="P62">
        <v>19</v>
      </c>
      <c r="Q62">
        <v>45475</v>
      </c>
      <c r="R62" t="s">
        <v>50</v>
      </c>
      <c r="S62">
        <v>68</v>
      </c>
      <c r="T62">
        <v>69</v>
      </c>
      <c r="AG62">
        <f t="shared" si="0"/>
        <v>1</v>
      </c>
    </row>
    <row r="63" spans="1:33" x14ac:dyDescent="0.25">
      <c r="A63" t="s">
        <v>95</v>
      </c>
      <c r="B63" t="s">
        <v>128</v>
      </c>
      <c r="C63">
        <v>50741969</v>
      </c>
      <c r="D63" t="s">
        <v>141</v>
      </c>
      <c r="E63" t="s">
        <v>13</v>
      </c>
      <c r="F63" t="s">
        <v>98</v>
      </c>
      <c r="G63" t="s">
        <v>43</v>
      </c>
      <c r="H63">
        <v>2023</v>
      </c>
      <c r="I63" t="s">
        <v>59</v>
      </c>
      <c r="L63" t="s">
        <v>99</v>
      </c>
      <c r="Q63">
        <v>45474</v>
      </c>
      <c r="R63" t="s">
        <v>50</v>
      </c>
      <c r="S63">
        <v>68</v>
      </c>
      <c r="T63">
        <v>56</v>
      </c>
      <c r="AG63">
        <f t="shared" si="0"/>
        <v>1</v>
      </c>
    </row>
    <row r="64" spans="1:33" x14ac:dyDescent="0.25">
      <c r="A64" t="s">
        <v>95</v>
      </c>
      <c r="B64" t="s">
        <v>128</v>
      </c>
      <c r="C64">
        <v>50741969</v>
      </c>
      <c r="D64" t="s">
        <v>141</v>
      </c>
      <c r="E64" t="s">
        <v>11</v>
      </c>
      <c r="F64" t="s">
        <v>98</v>
      </c>
      <c r="G64" t="s">
        <v>43</v>
      </c>
      <c r="H64">
        <v>2023</v>
      </c>
      <c r="I64" t="s">
        <v>59</v>
      </c>
      <c r="L64" t="s">
        <v>99</v>
      </c>
      <c r="AG64">
        <f t="shared" si="0"/>
        <v>1</v>
      </c>
    </row>
    <row r="65" spans="1:33" x14ac:dyDescent="0.25">
      <c r="A65" t="s">
        <v>95</v>
      </c>
      <c r="B65" t="s">
        <v>128</v>
      </c>
      <c r="C65">
        <v>50741969</v>
      </c>
      <c r="D65" t="s">
        <v>141</v>
      </c>
      <c r="E65" t="s">
        <v>12</v>
      </c>
      <c r="F65" t="s">
        <v>98</v>
      </c>
      <c r="G65" t="s">
        <v>45</v>
      </c>
      <c r="H65">
        <v>2023</v>
      </c>
      <c r="I65" t="s">
        <v>59</v>
      </c>
      <c r="L65" t="s">
        <v>99</v>
      </c>
      <c r="AG65">
        <f t="shared" si="0"/>
        <v>1</v>
      </c>
    </row>
    <row r="66" spans="1:33" x14ac:dyDescent="0.25">
      <c r="A66" t="s">
        <v>95</v>
      </c>
      <c r="B66" t="s">
        <v>128</v>
      </c>
      <c r="C66">
        <v>51033873</v>
      </c>
      <c r="D66" t="s">
        <v>142</v>
      </c>
      <c r="E66" t="s">
        <v>13</v>
      </c>
      <c r="F66" t="s">
        <v>98</v>
      </c>
      <c r="G66" t="s">
        <v>45</v>
      </c>
      <c r="H66">
        <v>2023</v>
      </c>
      <c r="I66" t="s">
        <v>59</v>
      </c>
      <c r="L66" t="s">
        <v>99</v>
      </c>
      <c r="AG66">
        <f t="shared" si="0"/>
        <v>1</v>
      </c>
    </row>
    <row r="67" spans="1:33" x14ac:dyDescent="0.25">
      <c r="A67" t="s">
        <v>95</v>
      </c>
      <c r="B67" t="s">
        <v>128</v>
      </c>
      <c r="C67">
        <v>51033873</v>
      </c>
      <c r="D67" t="s">
        <v>142</v>
      </c>
      <c r="E67" t="s">
        <v>11</v>
      </c>
      <c r="F67" t="s">
        <v>98</v>
      </c>
      <c r="G67" t="s">
        <v>43</v>
      </c>
      <c r="H67">
        <v>2023</v>
      </c>
      <c r="I67" t="s">
        <v>59</v>
      </c>
      <c r="L67" t="s">
        <v>99</v>
      </c>
      <c r="M67">
        <v>45411</v>
      </c>
      <c r="N67">
        <v>2</v>
      </c>
      <c r="O67">
        <v>68</v>
      </c>
      <c r="P67">
        <v>37</v>
      </c>
      <c r="Q67">
        <v>45475</v>
      </c>
      <c r="R67">
        <v>1</v>
      </c>
      <c r="S67">
        <v>68</v>
      </c>
      <c r="T67">
        <v>73</v>
      </c>
      <c r="AG67">
        <f t="shared" ref="AG67:AG130" si="1">IF(VALUE(MAX(N67,R67,V67,Z67,AC67,))&gt;=7,VALUE(MAX(N67,R67,V67,Z67,AC67,)),1)</f>
        <v>1</v>
      </c>
    </row>
    <row r="68" spans="1:33" x14ac:dyDescent="0.25">
      <c r="A68" t="s">
        <v>95</v>
      </c>
      <c r="B68" t="s">
        <v>128</v>
      </c>
      <c r="C68">
        <v>51033873</v>
      </c>
      <c r="D68" t="s">
        <v>142</v>
      </c>
      <c r="E68" t="s">
        <v>12</v>
      </c>
      <c r="F68" t="s">
        <v>98</v>
      </c>
      <c r="G68" t="s">
        <v>43</v>
      </c>
      <c r="H68">
        <v>2023</v>
      </c>
      <c r="I68" t="s">
        <v>59</v>
      </c>
      <c r="L68" t="s">
        <v>99</v>
      </c>
      <c r="AG68">
        <f t="shared" si="1"/>
        <v>1</v>
      </c>
    </row>
    <row r="69" spans="1:33" x14ac:dyDescent="0.25">
      <c r="A69" t="s">
        <v>143</v>
      </c>
      <c r="B69" t="s">
        <v>96</v>
      </c>
      <c r="C69">
        <v>49144687</v>
      </c>
      <c r="D69" t="s">
        <v>144</v>
      </c>
      <c r="E69" t="s">
        <v>18</v>
      </c>
      <c r="F69" t="s">
        <v>95</v>
      </c>
      <c r="G69" t="s">
        <v>43</v>
      </c>
      <c r="H69">
        <v>2023</v>
      </c>
      <c r="I69" t="s">
        <v>59</v>
      </c>
      <c r="L69" t="s">
        <v>99</v>
      </c>
      <c r="AG69">
        <f t="shared" si="1"/>
        <v>1</v>
      </c>
    </row>
    <row r="70" spans="1:33" x14ac:dyDescent="0.25">
      <c r="A70" t="s">
        <v>143</v>
      </c>
      <c r="B70" t="s">
        <v>96</v>
      </c>
      <c r="C70">
        <v>49144687</v>
      </c>
      <c r="D70" t="s">
        <v>144</v>
      </c>
      <c r="E70" t="s">
        <v>16</v>
      </c>
      <c r="F70" t="s">
        <v>95</v>
      </c>
      <c r="G70" t="s">
        <v>45</v>
      </c>
      <c r="H70">
        <v>2023</v>
      </c>
      <c r="I70" t="s">
        <v>59</v>
      </c>
      <c r="L70" t="s">
        <v>99</v>
      </c>
      <c r="AG70">
        <f t="shared" si="1"/>
        <v>1</v>
      </c>
    </row>
    <row r="71" spans="1:33" x14ac:dyDescent="0.25">
      <c r="A71" t="s">
        <v>143</v>
      </c>
      <c r="B71" t="s">
        <v>96</v>
      </c>
      <c r="C71">
        <v>49144687</v>
      </c>
      <c r="D71" t="s">
        <v>144</v>
      </c>
      <c r="E71" t="s">
        <v>11</v>
      </c>
      <c r="F71" t="s">
        <v>95</v>
      </c>
      <c r="G71" t="s">
        <v>43</v>
      </c>
      <c r="H71">
        <v>2023</v>
      </c>
      <c r="I71" t="s">
        <v>59</v>
      </c>
      <c r="L71" t="s">
        <v>99</v>
      </c>
      <c r="AG71">
        <f t="shared" si="1"/>
        <v>1</v>
      </c>
    </row>
    <row r="72" spans="1:33" x14ac:dyDescent="0.25">
      <c r="A72" t="s">
        <v>143</v>
      </c>
      <c r="B72" t="s">
        <v>96</v>
      </c>
      <c r="C72">
        <v>49290959</v>
      </c>
      <c r="D72" t="s">
        <v>145</v>
      </c>
      <c r="E72" t="s">
        <v>11</v>
      </c>
      <c r="F72" t="s">
        <v>95</v>
      </c>
      <c r="G72" t="s">
        <v>43</v>
      </c>
      <c r="H72">
        <v>2023</v>
      </c>
      <c r="I72" t="s">
        <v>59</v>
      </c>
      <c r="L72" t="s">
        <v>99</v>
      </c>
      <c r="M72">
        <v>45411</v>
      </c>
      <c r="N72" t="s">
        <v>50</v>
      </c>
      <c r="O72">
        <v>68</v>
      </c>
      <c r="P72">
        <v>38</v>
      </c>
      <c r="AG72">
        <f t="shared" si="1"/>
        <v>1</v>
      </c>
    </row>
    <row r="73" spans="1:33" x14ac:dyDescent="0.25">
      <c r="A73" t="s">
        <v>143</v>
      </c>
      <c r="B73" t="s">
        <v>96</v>
      </c>
      <c r="C73">
        <v>49550097</v>
      </c>
      <c r="D73" t="s">
        <v>146</v>
      </c>
      <c r="E73" t="s">
        <v>22</v>
      </c>
      <c r="F73" t="s">
        <v>95</v>
      </c>
      <c r="G73" t="s">
        <v>43</v>
      </c>
      <c r="H73">
        <v>2022</v>
      </c>
      <c r="I73" t="s">
        <v>59</v>
      </c>
      <c r="J73" t="s">
        <v>111</v>
      </c>
      <c r="L73" t="s">
        <v>99</v>
      </c>
      <c r="AG73">
        <f t="shared" si="1"/>
        <v>1</v>
      </c>
    </row>
    <row r="74" spans="1:33" x14ac:dyDescent="0.25">
      <c r="A74" t="s">
        <v>143</v>
      </c>
      <c r="B74" t="s">
        <v>96</v>
      </c>
      <c r="C74">
        <v>49550097</v>
      </c>
      <c r="D74" t="s">
        <v>146</v>
      </c>
      <c r="E74" t="s">
        <v>16</v>
      </c>
      <c r="F74" t="s">
        <v>95</v>
      </c>
      <c r="G74" t="s">
        <v>43</v>
      </c>
      <c r="H74">
        <v>2022</v>
      </c>
      <c r="I74" t="s">
        <v>59</v>
      </c>
      <c r="L74" t="s">
        <v>99</v>
      </c>
      <c r="AG74">
        <f t="shared" si="1"/>
        <v>1</v>
      </c>
    </row>
    <row r="75" spans="1:33" x14ac:dyDescent="0.25">
      <c r="A75" t="s">
        <v>143</v>
      </c>
      <c r="B75" t="s">
        <v>96</v>
      </c>
      <c r="C75">
        <v>49550097</v>
      </c>
      <c r="D75" t="s">
        <v>146</v>
      </c>
      <c r="E75" t="s">
        <v>12</v>
      </c>
      <c r="F75" t="s">
        <v>95</v>
      </c>
      <c r="G75" t="s">
        <v>45</v>
      </c>
      <c r="H75">
        <v>2022</v>
      </c>
      <c r="I75" t="s">
        <v>59</v>
      </c>
      <c r="L75" t="s">
        <v>99</v>
      </c>
      <c r="AG75">
        <f t="shared" si="1"/>
        <v>1</v>
      </c>
    </row>
    <row r="76" spans="1:33" x14ac:dyDescent="0.25">
      <c r="A76" t="s">
        <v>143</v>
      </c>
      <c r="B76" t="s">
        <v>96</v>
      </c>
      <c r="C76">
        <v>49647778</v>
      </c>
      <c r="D76" t="s">
        <v>147</v>
      </c>
      <c r="E76" t="s">
        <v>14</v>
      </c>
      <c r="F76" t="s">
        <v>98</v>
      </c>
      <c r="G76" t="s">
        <v>43</v>
      </c>
      <c r="H76">
        <v>2022</v>
      </c>
      <c r="I76" t="s">
        <v>59</v>
      </c>
      <c r="L76" t="s">
        <v>99</v>
      </c>
      <c r="AG76">
        <f t="shared" si="1"/>
        <v>1</v>
      </c>
    </row>
    <row r="77" spans="1:33" x14ac:dyDescent="0.25">
      <c r="A77" t="s">
        <v>143</v>
      </c>
      <c r="B77" t="s">
        <v>96</v>
      </c>
      <c r="C77">
        <v>49647778</v>
      </c>
      <c r="D77" t="s">
        <v>147</v>
      </c>
      <c r="E77" t="s">
        <v>19</v>
      </c>
      <c r="F77" t="s">
        <v>98</v>
      </c>
      <c r="G77" t="s">
        <v>43</v>
      </c>
      <c r="H77">
        <v>2022</v>
      </c>
      <c r="I77" t="s">
        <v>59</v>
      </c>
      <c r="L77" t="s">
        <v>99</v>
      </c>
      <c r="AG77">
        <f t="shared" si="1"/>
        <v>1</v>
      </c>
    </row>
    <row r="78" spans="1:33" x14ac:dyDescent="0.25">
      <c r="A78" t="s">
        <v>143</v>
      </c>
      <c r="B78" t="s">
        <v>96</v>
      </c>
      <c r="C78">
        <v>49384524</v>
      </c>
      <c r="D78" t="s">
        <v>148</v>
      </c>
      <c r="E78" t="s">
        <v>12</v>
      </c>
      <c r="F78" t="s">
        <v>98</v>
      </c>
      <c r="G78" t="s">
        <v>43</v>
      </c>
      <c r="H78">
        <v>2021</v>
      </c>
      <c r="I78" t="s">
        <v>59</v>
      </c>
      <c r="L78" t="s">
        <v>99</v>
      </c>
      <c r="AG78">
        <f t="shared" si="1"/>
        <v>1</v>
      </c>
    </row>
    <row r="79" spans="1:33" x14ac:dyDescent="0.25">
      <c r="A79" t="s">
        <v>143</v>
      </c>
      <c r="B79" t="s">
        <v>96</v>
      </c>
      <c r="C79">
        <v>49384524</v>
      </c>
      <c r="D79" t="s">
        <v>148</v>
      </c>
      <c r="E79" t="s">
        <v>11</v>
      </c>
      <c r="F79" t="s">
        <v>95</v>
      </c>
      <c r="G79" t="s">
        <v>43</v>
      </c>
      <c r="H79">
        <v>2022</v>
      </c>
      <c r="I79" t="s">
        <v>59</v>
      </c>
      <c r="L79" t="s">
        <v>99</v>
      </c>
      <c r="AG79">
        <f t="shared" si="1"/>
        <v>1</v>
      </c>
    </row>
    <row r="80" spans="1:33" x14ac:dyDescent="0.25">
      <c r="A80" t="s">
        <v>143</v>
      </c>
      <c r="B80" t="s">
        <v>96</v>
      </c>
      <c r="C80">
        <v>49384524</v>
      </c>
      <c r="D80" t="s">
        <v>148</v>
      </c>
      <c r="E80" t="s">
        <v>12</v>
      </c>
      <c r="F80" t="s">
        <v>95</v>
      </c>
      <c r="G80" t="s">
        <v>45</v>
      </c>
      <c r="H80">
        <v>2022</v>
      </c>
      <c r="I80" t="s">
        <v>59</v>
      </c>
      <c r="L80" t="s">
        <v>99</v>
      </c>
      <c r="AG80">
        <f t="shared" si="1"/>
        <v>1</v>
      </c>
    </row>
    <row r="81" spans="1:33" x14ac:dyDescent="0.25">
      <c r="A81" t="s">
        <v>143</v>
      </c>
      <c r="B81" t="s">
        <v>96</v>
      </c>
      <c r="C81">
        <v>49455858</v>
      </c>
      <c r="D81" t="s">
        <v>149</v>
      </c>
      <c r="E81" t="s">
        <v>22</v>
      </c>
      <c r="F81" t="s">
        <v>95</v>
      </c>
      <c r="G81" t="s">
        <v>43</v>
      </c>
      <c r="H81">
        <v>2023</v>
      </c>
      <c r="I81" t="s">
        <v>59</v>
      </c>
      <c r="L81" t="s">
        <v>99</v>
      </c>
      <c r="M81">
        <v>45411</v>
      </c>
      <c r="N81" t="s">
        <v>50</v>
      </c>
      <c r="O81">
        <v>68</v>
      </c>
      <c r="P81">
        <v>42</v>
      </c>
      <c r="AG81">
        <f t="shared" si="1"/>
        <v>1</v>
      </c>
    </row>
    <row r="82" spans="1:33" x14ac:dyDescent="0.25">
      <c r="A82" t="s">
        <v>143</v>
      </c>
      <c r="B82" t="s">
        <v>96</v>
      </c>
      <c r="C82">
        <v>49455858</v>
      </c>
      <c r="D82" t="s">
        <v>149</v>
      </c>
      <c r="E82" t="s">
        <v>12</v>
      </c>
      <c r="F82" t="s">
        <v>95</v>
      </c>
      <c r="G82" t="s">
        <v>43</v>
      </c>
      <c r="H82">
        <v>2023</v>
      </c>
      <c r="I82" t="s">
        <v>59</v>
      </c>
      <c r="L82" t="s">
        <v>99</v>
      </c>
      <c r="M82">
        <v>45405</v>
      </c>
      <c r="N82" t="s">
        <v>50</v>
      </c>
      <c r="O82">
        <v>68</v>
      </c>
      <c r="P82">
        <v>30</v>
      </c>
      <c r="AG82">
        <f t="shared" si="1"/>
        <v>1</v>
      </c>
    </row>
    <row r="83" spans="1:33" x14ac:dyDescent="0.25">
      <c r="A83" t="s">
        <v>143</v>
      </c>
      <c r="B83" t="s">
        <v>96</v>
      </c>
      <c r="C83">
        <v>48755690</v>
      </c>
      <c r="D83" t="s">
        <v>150</v>
      </c>
      <c r="E83" t="s">
        <v>22</v>
      </c>
      <c r="F83" t="s">
        <v>95</v>
      </c>
      <c r="G83" t="s">
        <v>43</v>
      </c>
      <c r="H83">
        <v>2023</v>
      </c>
      <c r="I83" t="s">
        <v>59</v>
      </c>
      <c r="L83" t="s">
        <v>99</v>
      </c>
      <c r="AG83">
        <f t="shared" si="1"/>
        <v>1</v>
      </c>
    </row>
    <row r="84" spans="1:33" x14ac:dyDescent="0.25">
      <c r="A84" t="s">
        <v>143</v>
      </c>
      <c r="B84" t="s">
        <v>96</v>
      </c>
      <c r="C84">
        <v>48755690</v>
      </c>
      <c r="D84" t="s">
        <v>150</v>
      </c>
      <c r="E84" t="s">
        <v>12</v>
      </c>
      <c r="F84" t="s">
        <v>95</v>
      </c>
      <c r="G84" t="s">
        <v>43</v>
      </c>
      <c r="H84">
        <v>2023</v>
      </c>
      <c r="I84" t="s">
        <v>59</v>
      </c>
      <c r="L84" t="s">
        <v>99</v>
      </c>
      <c r="AG84">
        <f t="shared" si="1"/>
        <v>1</v>
      </c>
    </row>
    <row r="85" spans="1:33" x14ac:dyDescent="0.25">
      <c r="A85" t="s">
        <v>143</v>
      </c>
      <c r="B85" t="s">
        <v>96</v>
      </c>
      <c r="C85">
        <v>47667242</v>
      </c>
      <c r="D85" t="s">
        <v>151</v>
      </c>
      <c r="E85" t="s">
        <v>22</v>
      </c>
      <c r="F85" t="s">
        <v>95</v>
      </c>
      <c r="G85" t="s">
        <v>43</v>
      </c>
      <c r="H85">
        <v>2021</v>
      </c>
      <c r="I85" t="s">
        <v>59</v>
      </c>
      <c r="J85" t="s">
        <v>152</v>
      </c>
      <c r="L85" t="s">
        <v>99</v>
      </c>
      <c r="AG85">
        <f t="shared" si="1"/>
        <v>1</v>
      </c>
    </row>
    <row r="86" spans="1:33" x14ac:dyDescent="0.25">
      <c r="A86" t="s">
        <v>143</v>
      </c>
      <c r="B86" t="s">
        <v>96</v>
      </c>
      <c r="C86">
        <v>47667242</v>
      </c>
      <c r="D86" t="s">
        <v>151</v>
      </c>
      <c r="E86" t="s">
        <v>19</v>
      </c>
      <c r="F86" t="s">
        <v>95</v>
      </c>
      <c r="G86" t="s">
        <v>43</v>
      </c>
      <c r="H86">
        <v>2021</v>
      </c>
      <c r="I86" t="s">
        <v>59</v>
      </c>
      <c r="L86" t="s">
        <v>99</v>
      </c>
      <c r="AG86">
        <f t="shared" si="1"/>
        <v>1</v>
      </c>
    </row>
    <row r="87" spans="1:33" x14ac:dyDescent="0.25">
      <c r="A87" t="s">
        <v>143</v>
      </c>
      <c r="B87" t="s">
        <v>96</v>
      </c>
      <c r="C87">
        <v>47667242</v>
      </c>
      <c r="D87" t="s">
        <v>151</v>
      </c>
      <c r="E87" t="s">
        <v>18</v>
      </c>
      <c r="F87" t="s">
        <v>95</v>
      </c>
      <c r="G87" t="s">
        <v>43</v>
      </c>
      <c r="H87">
        <v>2021</v>
      </c>
      <c r="I87" t="s">
        <v>59</v>
      </c>
      <c r="L87" t="s">
        <v>99</v>
      </c>
      <c r="AG87">
        <f t="shared" si="1"/>
        <v>1</v>
      </c>
    </row>
    <row r="88" spans="1:33" x14ac:dyDescent="0.25">
      <c r="A88" t="s">
        <v>143</v>
      </c>
      <c r="B88" t="s">
        <v>96</v>
      </c>
      <c r="C88">
        <v>47583497</v>
      </c>
      <c r="D88" t="s">
        <v>153</v>
      </c>
      <c r="E88" t="s">
        <v>12</v>
      </c>
      <c r="F88" t="s">
        <v>98</v>
      </c>
      <c r="G88" t="s">
        <v>43</v>
      </c>
      <c r="H88">
        <v>2021</v>
      </c>
      <c r="I88" t="s">
        <v>59</v>
      </c>
      <c r="J88" t="s">
        <v>154</v>
      </c>
      <c r="L88" t="s">
        <v>99</v>
      </c>
      <c r="AG88">
        <f t="shared" si="1"/>
        <v>1</v>
      </c>
    </row>
    <row r="89" spans="1:33" x14ac:dyDescent="0.25">
      <c r="A89" t="s">
        <v>143</v>
      </c>
      <c r="B89" t="s">
        <v>96</v>
      </c>
      <c r="C89">
        <v>49455878</v>
      </c>
      <c r="D89" t="s">
        <v>155</v>
      </c>
      <c r="E89" t="s">
        <v>12</v>
      </c>
      <c r="F89" t="s">
        <v>95</v>
      </c>
      <c r="G89" t="s">
        <v>43</v>
      </c>
      <c r="H89">
        <v>2023</v>
      </c>
      <c r="I89" t="s">
        <v>59</v>
      </c>
      <c r="L89" t="s">
        <v>99</v>
      </c>
      <c r="M89">
        <v>45405</v>
      </c>
      <c r="N89" t="s">
        <v>50</v>
      </c>
      <c r="O89">
        <v>68</v>
      </c>
      <c r="P89">
        <v>30</v>
      </c>
      <c r="AG89">
        <f t="shared" si="1"/>
        <v>1</v>
      </c>
    </row>
    <row r="90" spans="1:33" x14ac:dyDescent="0.25">
      <c r="A90" t="s">
        <v>143</v>
      </c>
      <c r="B90" t="s">
        <v>96</v>
      </c>
      <c r="C90">
        <v>49455899</v>
      </c>
      <c r="D90" t="s">
        <v>156</v>
      </c>
      <c r="E90" t="s">
        <v>16</v>
      </c>
      <c r="F90" t="s">
        <v>95</v>
      </c>
      <c r="G90" t="s">
        <v>43</v>
      </c>
      <c r="H90">
        <v>2023</v>
      </c>
      <c r="I90" t="s">
        <v>59</v>
      </c>
      <c r="L90" t="s">
        <v>99</v>
      </c>
      <c r="M90">
        <v>45406</v>
      </c>
      <c r="N90">
        <v>4</v>
      </c>
      <c r="O90">
        <v>68</v>
      </c>
      <c r="P90">
        <v>34</v>
      </c>
      <c r="Q90">
        <v>45475</v>
      </c>
      <c r="R90" t="s">
        <v>50</v>
      </c>
      <c r="S90">
        <v>68</v>
      </c>
      <c r="T90">
        <v>70</v>
      </c>
      <c r="AG90">
        <f t="shared" si="1"/>
        <v>1</v>
      </c>
    </row>
    <row r="91" spans="1:33" x14ac:dyDescent="0.25">
      <c r="A91" t="s">
        <v>143</v>
      </c>
      <c r="B91" t="s">
        <v>96</v>
      </c>
      <c r="C91">
        <v>50091901</v>
      </c>
      <c r="D91" t="s">
        <v>158</v>
      </c>
      <c r="E91" t="s">
        <v>22</v>
      </c>
      <c r="F91" t="s">
        <v>95</v>
      </c>
      <c r="G91" t="s">
        <v>43</v>
      </c>
      <c r="H91">
        <v>2023</v>
      </c>
      <c r="I91" t="s">
        <v>59</v>
      </c>
      <c r="L91" t="s">
        <v>99</v>
      </c>
      <c r="AG91">
        <f t="shared" si="1"/>
        <v>1</v>
      </c>
    </row>
    <row r="92" spans="1:33" x14ac:dyDescent="0.25">
      <c r="A92" t="s">
        <v>143</v>
      </c>
      <c r="B92" t="s">
        <v>96</v>
      </c>
      <c r="C92">
        <v>50091901</v>
      </c>
      <c r="D92" t="s">
        <v>158</v>
      </c>
      <c r="E92" t="s">
        <v>23</v>
      </c>
      <c r="F92" t="s">
        <v>95</v>
      </c>
      <c r="G92" t="s">
        <v>43</v>
      </c>
      <c r="H92">
        <v>2023</v>
      </c>
      <c r="I92" t="s">
        <v>59</v>
      </c>
      <c r="L92" t="s">
        <v>107</v>
      </c>
      <c r="M92">
        <v>45399</v>
      </c>
      <c r="N92" t="s">
        <v>50</v>
      </c>
      <c r="O92">
        <v>68</v>
      </c>
      <c r="P92">
        <v>20</v>
      </c>
      <c r="Q92">
        <v>45475</v>
      </c>
      <c r="R92">
        <v>7</v>
      </c>
      <c r="S92">
        <v>68</v>
      </c>
      <c r="T92">
        <v>68</v>
      </c>
      <c r="AG92">
        <f t="shared" si="1"/>
        <v>7</v>
      </c>
    </row>
    <row r="93" spans="1:33" x14ac:dyDescent="0.25">
      <c r="A93" t="s">
        <v>143</v>
      </c>
      <c r="B93" t="s">
        <v>96</v>
      </c>
      <c r="C93">
        <v>50091901</v>
      </c>
      <c r="D93" t="s">
        <v>158</v>
      </c>
      <c r="E93" t="s">
        <v>12</v>
      </c>
      <c r="F93" t="s">
        <v>95</v>
      </c>
      <c r="G93" t="s">
        <v>45</v>
      </c>
      <c r="H93">
        <v>2023</v>
      </c>
      <c r="I93" t="s">
        <v>59</v>
      </c>
      <c r="L93" t="s">
        <v>99</v>
      </c>
      <c r="AG93">
        <f t="shared" si="1"/>
        <v>1</v>
      </c>
    </row>
    <row r="94" spans="1:33" x14ac:dyDescent="0.25">
      <c r="A94" t="s">
        <v>143</v>
      </c>
      <c r="B94" t="s">
        <v>96</v>
      </c>
      <c r="C94">
        <v>49455826</v>
      </c>
      <c r="D94" t="s">
        <v>159</v>
      </c>
      <c r="E94" t="s">
        <v>12</v>
      </c>
      <c r="F94" t="s">
        <v>98</v>
      </c>
      <c r="G94" t="s">
        <v>43</v>
      </c>
      <c r="H94">
        <v>2021</v>
      </c>
      <c r="I94" t="s">
        <v>59</v>
      </c>
      <c r="L94" t="s">
        <v>99</v>
      </c>
      <c r="AG94">
        <f t="shared" si="1"/>
        <v>1</v>
      </c>
    </row>
    <row r="95" spans="1:33" x14ac:dyDescent="0.25">
      <c r="A95" t="s">
        <v>143</v>
      </c>
      <c r="B95" t="s">
        <v>96</v>
      </c>
      <c r="C95">
        <v>49455826</v>
      </c>
      <c r="D95" t="s">
        <v>159</v>
      </c>
      <c r="E95" t="s">
        <v>12</v>
      </c>
      <c r="F95" t="s">
        <v>95</v>
      </c>
      <c r="G95" t="s">
        <v>43</v>
      </c>
      <c r="H95">
        <v>2023</v>
      </c>
      <c r="I95" t="s">
        <v>59</v>
      </c>
      <c r="L95" t="s">
        <v>99</v>
      </c>
      <c r="AG95">
        <f t="shared" si="1"/>
        <v>1</v>
      </c>
    </row>
    <row r="96" spans="1:33" x14ac:dyDescent="0.25">
      <c r="A96" t="s">
        <v>143</v>
      </c>
      <c r="B96" t="s">
        <v>109</v>
      </c>
      <c r="C96">
        <v>47989251</v>
      </c>
      <c r="D96" t="s">
        <v>160</v>
      </c>
      <c r="E96" t="s">
        <v>21</v>
      </c>
      <c r="F96" t="s">
        <v>95</v>
      </c>
      <c r="G96" t="s">
        <v>45</v>
      </c>
      <c r="H96">
        <v>2023</v>
      </c>
      <c r="I96" t="s">
        <v>59</v>
      </c>
      <c r="L96" t="s">
        <v>99</v>
      </c>
      <c r="AG96">
        <f t="shared" si="1"/>
        <v>1</v>
      </c>
    </row>
    <row r="97" spans="1:33" x14ac:dyDescent="0.25">
      <c r="A97" t="s">
        <v>143</v>
      </c>
      <c r="B97" t="s">
        <v>109</v>
      </c>
      <c r="C97">
        <v>47989251</v>
      </c>
      <c r="D97" t="s">
        <v>160</v>
      </c>
      <c r="E97" t="s">
        <v>19</v>
      </c>
      <c r="F97" t="s">
        <v>95</v>
      </c>
      <c r="G97" t="s">
        <v>43</v>
      </c>
      <c r="H97">
        <v>2023</v>
      </c>
      <c r="I97" t="s">
        <v>59</v>
      </c>
      <c r="L97" t="s">
        <v>99</v>
      </c>
      <c r="M97">
        <v>45404</v>
      </c>
      <c r="N97" t="s">
        <v>50</v>
      </c>
      <c r="O97">
        <v>68</v>
      </c>
      <c r="P97">
        <v>28</v>
      </c>
      <c r="Q97">
        <v>45474</v>
      </c>
      <c r="R97" t="s">
        <v>50</v>
      </c>
      <c r="S97">
        <v>68</v>
      </c>
      <c r="T97">
        <v>52</v>
      </c>
      <c r="AG97">
        <f t="shared" si="1"/>
        <v>1</v>
      </c>
    </row>
    <row r="98" spans="1:33" x14ac:dyDescent="0.25">
      <c r="A98" t="s">
        <v>143</v>
      </c>
      <c r="B98" t="s">
        <v>109</v>
      </c>
      <c r="C98">
        <v>47989251</v>
      </c>
      <c r="D98" t="s">
        <v>160</v>
      </c>
      <c r="E98" t="s">
        <v>12</v>
      </c>
      <c r="F98" t="s">
        <v>95</v>
      </c>
      <c r="G98" t="s">
        <v>43</v>
      </c>
      <c r="H98">
        <v>2023</v>
      </c>
      <c r="I98" t="s">
        <v>59</v>
      </c>
      <c r="L98" t="s">
        <v>99</v>
      </c>
      <c r="AG98">
        <f t="shared" si="1"/>
        <v>1</v>
      </c>
    </row>
    <row r="99" spans="1:33" x14ac:dyDescent="0.25">
      <c r="A99" t="s">
        <v>143</v>
      </c>
      <c r="B99" t="s">
        <v>109</v>
      </c>
      <c r="C99">
        <v>49455882</v>
      </c>
      <c r="D99" t="s">
        <v>161</v>
      </c>
      <c r="E99" t="s">
        <v>21</v>
      </c>
      <c r="F99" t="s">
        <v>95</v>
      </c>
      <c r="G99" t="s">
        <v>43</v>
      </c>
      <c r="H99">
        <v>2023</v>
      </c>
      <c r="I99" t="s">
        <v>59</v>
      </c>
      <c r="L99" t="s">
        <v>107</v>
      </c>
      <c r="Q99">
        <v>45474</v>
      </c>
      <c r="R99">
        <v>7</v>
      </c>
      <c r="S99">
        <v>68</v>
      </c>
      <c r="T99">
        <v>57</v>
      </c>
      <c r="AG99">
        <f t="shared" si="1"/>
        <v>7</v>
      </c>
    </row>
    <row r="100" spans="1:33" x14ac:dyDescent="0.25">
      <c r="A100" t="s">
        <v>143</v>
      </c>
      <c r="B100" t="s">
        <v>109</v>
      </c>
      <c r="C100">
        <v>49768712</v>
      </c>
      <c r="D100" t="s">
        <v>162</v>
      </c>
      <c r="E100" t="s">
        <v>11</v>
      </c>
      <c r="F100" t="s">
        <v>95</v>
      </c>
      <c r="G100" t="s">
        <v>43</v>
      </c>
      <c r="H100">
        <v>2023</v>
      </c>
      <c r="I100" t="s">
        <v>59</v>
      </c>
      <c r="L100" t="s">
        <v>99</v>
      </c>
      <c r="M100">
        <v>45411</v>
      </c>
      <c r="N100">
        <v>3</v>
      </c>
      <c r="O100">
        <v>68</v>
      </c>
      <c r="P100">
        <v>38</v>
      </c>
      <c r="AG100">
        <f t="shared" si="1"/>
        <v>1</v>
      </c>
    </row>
    <row r="101" spans="1:33" x14ac:dyDescent="0.25">
      <c r="A101" t="s">
        <v>143</v>
      </c>
      <c r="B101" t="s">
        <v>109</v>
      </c>
      <c r="C101">
        <v>50262337</v>
      </c>
      <c r="D101" t="s">
        <v>163</v>
      </c>
      <c r="E101" t="s">
        <v>15</v>
      </c>
      <c r="F101" t="s">
        <v>98</v>
      </c>
      <c r="G101" t="s">
        <v>45</v>
      </c>
      <c r="H101">
        <v>2022</v>
      </c>
      <c r="I101" t="s">
        <v>59</v>
      </c>
      <c r="L101" t="s">
        <v>99</v>
      </c>
      <c r="AG101">
        <f t="shared" si="1"/>
        <v>1</v>
      </c>
    </row>
    <row r="102" spans="1:33" x14ac:dyDescent="0.25">
      <c r="A102" t="s">
        <v>143</v>
      </c>
      <c r="B102" t="s">
        <v>109</v>
      </c>
      <c r="C102">
        <v>50262337</v>
      </c>
      <c r="D102" t="s">
        <v>163</v>
      </c>
      <c r="E102" t="s">
        <v>11</v>
      </c>
      <c r="F102" t="s">
        <v>98</v>
      </c>
      <c r="G102" t="s">
        <v>43</v>
      </c>
      <c r="H102">
        <v>2022</v>
      </c>
      <c r="I102" t="s">
        <v>59</v>
      </c>
      <c r="L102" t="s">
        <v>99</v>
      </c>
      <c r="Q102">
        <v>45475</v>
      </c>
      <c r="R102">
        <v>2</v>
      </c>
      <c r="S102">
        <v>68</v>
      </c>
      <c r="T102">
        <v>73</v>
      </c>
      <c r="AG102">
        <f t="shared" si="1"/>
        <v>1</v>
      </c>
    </row>
    <row r="103" spans="1:33" x14ac:dyDescent="0.25">
      <c r="A103" t="s">
        <v>143</v>
      </c>
      <c r="B103" t="s">
        <v>109</v>
      </c>
      <c r="C103">
        <v>50262337</v>
      </c>
      <c r="D103" t="s">
        <v>163</v>
      </c>
      <c r="E103" t="s">
        <v>12</v>
      </c>
      <c r="F103" t="s">
        <v>95</v>
      </c>
      <c r="G103" t="s">
        <v>43</v>
      </c>
      <c r="H103">
        <v>2023</v>
      </c>
      <c r="I103" t="s">
        <v>59</v>
      </c>
      <c r="L103" t="s">
        <v>99</v>
      </c>
      <c r="AG103">
        <f t="shared" si="1"/>
        <v>1</v>
      </c>
    </row>
    <row r="104" spans="1:33" x14ac:dyDescent="0.25">
      <c r="A104" t="s">
        <v>143</v>
      </c>
      <c r="B104" t="s">
        <v>109</v>
      </c>
      <c r="C104">
        <v>49716986</v>
      </c>
      <c r="D104" t="s">
        <v>164</v>
      </c>
      <c r="E104" t="s">
        <v>12</v>
      </c>
      <c r="F104" t="s">
        <v>95</v>
      </c>
      <c r="G104" t="s">
        <v>43</v>
      </c>
      <c r="H104">
        <v>2023</v>
      </c>
      <c r="I104" t="s">
        <v>59</v>
      </c>
      <c r="L104" t="s">
        <v>99</v>
      </c>
      <c r="M104">
        <v>45405</v>
      </c>
      <c r="N104" t="s">
        <v>101</v>
      </c>
      <c r="O104">
        <v>68</v>
      </c>
      <c r="P104">
        <v>30</v>
      </c>
      <c r="Q104">
        <v>45474</v>
      </c>
      <c r="R104">
        <v>4</v>
      </c>
      <c r="S104">
        <v>68</v>
      </c>
      <c r="T104">
        <v>61</v>
      </c>
      <c r="AG104">
        <f t="shared" si="1"/>
        <v>1</v>
      </c>
    </row>
    <row r="105" spans="1:33" x14ac:dyDescent="0.25">
      <c r="A105" t="s">
        <v>143</v>
      </c>
      <c r="B105" t="s">
        <v>109</v>
      </c>
      <c r="C105">
        <v>48538123</v>
      </c>
      <c r="D105" t="s">
        <v>165</v>
      </c>
      <c r="E105" t="s">
        <v>21</v>
      </c>
      <c r="F105" t="s">
        <v>95</v>
      </c>
      <c r="G105" t="s">
        <v>45</v>
      </c>
      <c r="H105">
        <v>2023</v>
      </c>
      <c r="I105" t="s">
        <v>59</v>
      </c>
      <c r="L105" t="s">
        <v>99</v>
      </c>
      <c r="AG105">
        <f t="shared" si="1"/>
        <v>1</v>
      </c>
    </row>
    <row r="106" spans="1:33" x14ac:dyDescent="0.25">
      <c r="A106" t="s">
        <v>143</v>
      </c>
      <c r="B106" t="s">
        <v>109</v>
      </c>
      <c r="C106">
        <v>48538123</v>
      </c>
      <c r="D106" t="s">
        <v>165</v>
      </c>
      <c r="E106" t="s">
        <v>11</v>
      </c>
      <c r="F106" t="s">
        <v>95</v>
      </c>
      <c r="G106" t="s">
        <v>43</v>
      </c>
      <c r="H106">
        <v>2023</v>
      </c>
      <c r="I106" t="s">
        <v>59</v>
      </c>
      <c r="L106" t="s">
        <v>99</v>
      </c>
      <c r="AG106">
        <f t="shared" si="1"/>
        <v>1</v>
      </c>
    </row>
    <row r="107" spans="1:33" x14ac:dyDescent="0.25">
      <c r="A107" t="s">
        <v>143</v>
      </c>
      <c r="B107" t="s">
        <v>109</v>
      </c>
      <c r="C107">
        <v>48538123</v>
      </c>
      <c r="D107" t="s">
        <v>165</v>
      </c>
      <c r="E107" t="s">
        <v>12</v>
      </c>
      <c r="F107" t="s">
        <v>95</v>
      </c>
      <c r="G107" t="s">
        <v>43</v>
      </c>
      <c r="H107">
        <v>2023</v>
      </c>
      <c r="I107" t="s">
        <v>59</v>
      </c>
      <c r="L107" t="s">
        <v>99</v>
      </c>
      <c r="AG107">
        <f t="shared" si="1"/>
        <v>1</v>
      </c>
    </row>
    <row r="108" spans="1:33" x14ac:dyDescent="0.25">
      <c r="A108" t="s">
        <v>143</v>
      </c>
      <c r="B108" t="s">
        <v>109</v>
      </c>
      <c r="C108">
        <v>49455865</v>
      </c>
      <c r="D108" t="s">
        <v>166</v>
      </c>
      <c r="E108" t="s">
        <v>12</v>
      </c>
      <c r="F108" t="s">
        <v>95</v>
      </c>
      <c r="G108" t="s">
        <v>43</v>
      </c>
      <c r="H108">
        <v>2023</v>
      </c>
      <c r="I108" t="s">
        <v>59</v>
      </c>
      <c r="L108" t="s">
        <v>99</v>
      </c>
      <c r="AG108">
        <f t="shared" si="1"/>
        <v>1</v>
      </c>
    </row>
    <row r="109" spans="1:33" x14ac:dyDescent="0.25">
      <c r="A109" t="s">
        <v>143</v>
      </c>
      <c r="B109" t="s">
        <v>109</v>
      </c>
      <c r="C109">
        <v>49324876</v>
      </c>
      <c r="D109" t="s">
        <v>167</v>
      </c>
      <c r="E109" t="s">
        <v>12</v>
      </c>
      <c r="F109" t="s">
        <v>98</v>
      </c>
      <c r="G109" t="s">
        <v>43</v>
      </c>
      <c r="H109">
        <v>2021</v>
      </c>
      <c r="I109" t="s">
        <v>59</v>
      </c>
      <c r="L109" t="s">
        <v>99</v>
      </c>
      <c r="M109">
        <v>45405</v>
      </c>
      <c r="N109" t="s">
        <v>50</v>
      </c>
      <c r="O109">
        <v>68</v>
      </c>
      <c r="P109">
        <v>29</v>
      </c>
      <c r="AG109">
        <f t="shared" si="1"/>
        <v>1</v>
      </c>
    </row>
    <row r="110" spans="1:33" x14ac:dyDescent="0.25">
      <c r="A110" t="s">
        <v>143</v>
      </c>
      <c r="B110" t="s">
        <v>109</v>
      </c>
      <c r="C110">
        <v>49324876</v>
      </c>
      <c r="D110" t="s">
        <v>167</v>
      </c>
      <c r="E110" t="s">
        <v>22</v>
      </c>
      <c r="F110" t="s">
        <v>95</v>
      </c>
      <c r="G110" t="s">
        <v>45</v>
      </c>
      <c r="H110">
        <v>2022</v>
      </c>
      <c r="I110" t="s">
        <v>59</v>
      </c>
      <c r="L110" t="s">
        <v>99</v>
      </c>
      <c r="AG110">
        <f t="shared" si="1"/>
        <v>1</v>
      </c>
    </row>
    <row r="111" spans="1:33" x14ac:dyDescent="0.25">
      <c r="A111" t="s">
        <v>143</v>
      </c>
      <c r="B111" t="s">
        <v>109</v>
      </c>
      <c r="C111">
        <v>49324876</v>
      </c>
      <c r="D111" t="s">
        <v>167</v>
      </c>
      <c r="E111" t="s">
        <v>12</v>
      </c>
      <c r="F111" t="s">
        <v>95</v>
      </c>
      <c r="G111" t="s">
        <v>43</v>
      </c>
      <c r="H111">
        <v>2022</v>
      </c>
      <c r="I111" t="s">
        <v>59</v>
      </c>
      <c r="L111" t="s">
        <v>107</v>
      </c>
      <c r="M111">
        <v>45405</v>
      </c>
      <c r="N111" t="s">
        <v>50</v>
      </c>
      <c r="O111">
        <v>68</v>
      </c>
      <c r="P111">
        <v>30</v>
      </c>
      <c r="Q111">
        <v>45474</v>
      </c>
      <c r="R111">
        <v>7</v>
      </c>
      <c r="S111">
        <v>68</v>
      </c>
      <c r="T111">
        <v>61</v>
      </c>
      <c r="AG111">
        <f t="shared" si="1"/>
        <v>7</v>
      </c>
    </row>
    <row r="112" spans="1:33" x14ac:dyDescent="0.25">
      <c r="A112" t="s">
        <v>143</v>
      </c>
      <c r="B112" t="s">
        <v>109</v>
      </c>
      <c r="C112">
        <v>48592905</v>
      </c>
      <c r="D112" t="s">
        <v>168</v>
      </c>
      <c r="E112" t="s">
        <v>22</v>
      </c>
      <c r="F112" t="s">
        <v>95</v>
      </c>
      <c r="G112" t="s">
        <v>43</v>
      </c>
      <c r="H112">
        <v>2022</v>
      </c>
      <c r="I112" t="s">
        <v>59</v>
      </c>
      <c r="J112" t="s">
        <v>111</v>
      </c>
      <c r="L112" t="s">
        <v>99</v>
      </c>
      <c r="AG112">
        <f t="shared" si="1"/>
        <v>1</v>
      </c>
    </row>
    <row r="113" spans="1:33" x14ac:dyDescent="0.25">
      <c r="A113" t="s">
        <v>143</v>
      </c>
      <c r="B113" t="s">
        <v>109</v>
      </c>
      <c r="C113">
        <v>48592905</v>
      </c>
      <c r="D113" t="s">
        <v>168</v>
      </c>
      <c r="E113" t="s">
        <v>16</v>
      </c>
      <c r="F113" t="s">
        <v>95</v>
      </c>
      <c r="G113" t="s">
        <v>45</v>
      </c>
      <c r="H113">
        <v>2022</v>
      </c>
      <c r="I113" t="s">
        <v>59</v>
      </c>
      <c r="L113" t="s">
        <v>99</v>
      </c>
      <c r="AG113">
        <f t="shared" si="1"/>
        <v>1</v>
      </c>
    </row>
    <row r="114" spans="1:33" x14ac:dyDescent="0.25">
      <c r="A114" t="s">
        <v>143</v>
      </c>
      <c r="B114" t="s">
        <v>109</v>
      </c>
      <c r="C114">
        <v>48592905</v>
      </c>
      <c r="D114" t="s">
        <v>168</v>
      </c>
      <c r="E114" t="s">
        <v>12</v>
      </c>
      <c r="F114" t="s">
        <v>95</v>
      </c>
      <c r="G114" t="s">
        <v>43</v>
      </c>
      <c r="H114">
        <v>2022</v>
      </c>
      <c r="I114" t="s">
        <v>59</v>
      </c>
      <c r="L114" t="s">
        <v>99</v>
      </c>
      <c r="Q114">
        <v>45474</v>
      </c>
      <c r="R114" t="s">
        <v>50</v>
      </c>
      <c r="S114">
        <v>68</v>
      </c>
      <c r="T114">
        <v>61</v>
      </c>
      <c r="AG114">
        <f t="shared" si="1"/>
        <v>1</v>
      </c>
    </row>
    <row r="115" spans="1:33" x14ac:dyDescent="0.25">
      <c r="A115" t="s">
        <v>143</v>
      </c>
      <c r="B115" t="s">
        <v>109</v>
      </c>
      <c r="C115">
        <v>49455809</v>
      </c>
      <c r="D115" t="s">
        <v>169</v>
      </c>
      <c r="E115" t="s">
        <v>22</v>
      </c>
      <c r="F115" t="s">
        <v>95</v>
      </c>
      <c r="G115" t="s">
        <v>43</v>
      </c>
      <c r="H115">
        <v>2022</v>
      </c>
      <c r="I115" t="s">
        <v>59</v>
      </c>
      <c r="J115" t="s">
        <v>111</v>
      </c>
      <c r="L115" t="s">
        <v>99</v>
      </c>
      <c r="AG115">
        <f t="shared" si="1"/>
        <v>1</v>
      </c>
    </row>
    <row r="116" spans="1:33" x14ac:dyDescent="0.25">
      <c r="A116" t="s">
        <v>143</v>
      </c>
      <c r="B116" t="s">
        <v>109</v>
      </c>
      <c r="C116">
        <v>49455809</v>
      </c>
      <c r="D116" t="s">
        <v>169</v>
      </c>
      <c r="E116" t="s">
        <v>16</v>
      </c>
      <c r="F116" t="s">
        <v>95</v>
      </c>
      <c r="G116" t="s">
        <v>45</v>
      </c>
      <c r="H116">
        <v>2022</v>
      </c>
      <c r="I116" t="s">
        <v>59</v>
      </c>
      <c r="L116" t="s">
        <v>99</v>
      </c>
      <c r="AG116">
        <f t="shared" si="1"/>
        <v>1</v>
      </c>
    </row>
    <row r="117" spans="1:33" x14ac:dyDescent="0.25">
      <c r="A117" t="s">
        <v>143</v>
      </c>
      <c r="B117" t="s">
        <v>109</v>
      </c>
      <c r="C117">
        <v>49455809</v>
      </c>
      <c r="D117" t="s">
        <v>169</v>
      </c>
      <c r="E117" t="s">
        <v>12</v>
      </c>
      <c r="F117" t="s">
        <v>95</v>
      </c>
      <c r="G117" t="s">
        <v>43</v>
      </c>
      <c r="H117">
        <v>2022</v>
      </c>
      <c r="I117" t="s">
        <v>59</v>
      </c>
      <c r="L117" t="s">
        <v>99</v>
      </c>
      <c r="Q117">
        <v>45474</v>
      </c>
      <c r="R117" t="s">
        <v>50</v>
      </c>
      <c r="S117">
        <v>68</v>
      </c>
      <c r="T117">
        <v>61</v>
      </c>
      <c r="AG117">
        <f t="shared" si="1"/>
        <v>1</v>
      </c>
    </row>
    <row r="118" spans="1:33" x14ac:dyDescent="0.25">
      <c r="A118" t="s">
        <v>143</v>
      </c>
      <c r="B118" t="s">
        <v>109</v>
      </c>
      <c r="C118">
        <v>50033525</v>
      </c>
      <c r="D118" t="s">
        <v>170</v>
      </c>
      <c r="E118" t="s">
        <v>23</v>
      </c>
      <c r="F118" t="s">
        <v>95</v>
      </c>
      <c r="G118" t="s">
        <v>43</v>
      </c>
      <c r="H118">
        <v>2023</v>
      </c>
      <c r="I118" t="s">
        <v>59</v>
      </c>
      <c r="L118" t="s">
        <v>99</v>
      </c>
      <c r="M118">
        <v>45399</v>
      </c>
      <c r="N118" t="s">
        <v>50</v>
      </c>
      <c r="O118">
        <v>68</v>
      </c>
      <c r="P118">
        <v>20</v>
      </c>
      <c r="AG118">
        <f t="shared" si="1"/>
        <v>1</v>
      </c>
    </row>
    <row r="119" spans="1:33" x14ac:dyDescent="0.25">
      <c r="A119" t="s">
        <v>143</v>
      </c>
      <c r="B119" t="s">
        <v>109</v>
      </c>
      <c r="C119">
        <v>50033525</v>
      </c>
      <c r="D119" t="s">
        <v>170</v>
      </c>
      <c r="E119" t="s">
        <v>12</v>
      </c>
      <c r="F119" t="s">
        <v>95</v>
      </c>
      <c r="G119" t="s">
        <v>43</v>
      </c>
      <c r="H119">
        <v>2023</v>
      </c>
      <c r="I119" t="s">
        <v>59</v>
      </c>
      <c r="L119" t="s">
        <v>99</v>
      </c>
      <c r="AG119">
        <f t="shared" si="1"/>
        <v>1</v>
      </c>
    </row>
    <row r="120" spans="1:33" x14ac:dyDescent="0.25">
      <c r="A120" t="s">
        <v>143</v>
      </c>
      <c r="B120" t="s">
        <v>109</v>
      </c>
      <c r="C120">
        <v>47989208</v>
      </c>
      <c r="D120" t="s">
        <v>171</v>
      </c>
      <c r="E120" t="s">
        <v>13</v>
      </c>
      <c r="F120" t="s">
        <v>98</v>
      </c>
      <c r="G120" t="s">
        <v>43</v>
      </c>
      <c r="H120">
        <v>2020</v>
      </c>
      <c r="I120" t="s">
        <v>59</v>
      </c>
      <c r="J120" t="s">
        <v>105</v>
      </c>
      <c r="L120" t="s">
        <v>99</v>
      </c>
      <c r="AG120">
        <f t="shared" si="1"/>
        <v>1</v>
      </c>
    </row>
    <row r="121" spans="1:33" x14ac:dyDescent="0.25">
      <c r="A121" t="s">
        <v>143</v>
      </c>
      <c r="B121" t="s">
        <v>109</v>
      </c>
      <c r="C121">
        <v>47989208</v>
      </c>
      <c r="D121" t="s">
        <v>171</v>
      </c>
      <c r="E121" t="s">
        <v>12</v>
      </c>
      <c r="F121" t="s">
        <v>98</v>
      </c>
      <c r="G121" t="s">
        <v>43</v>
      </c>
      <c r="H121">
        <v>2020</v>
      </c>
      <c r="I121" t="s">
        <v>59</v>
      </c>
      <c r="L121" t="s">
        <v>99</v>
      </c>
      <c r="AG121">
        <f t="shared" si="1"/>
        <v>1</v>
      </c>
    </row>
    <row r="122" spans="1:33" x14ac:dyDescent="0.25">
      <c r="A122" t="s">
        <v>143</v>
      </c>
      <c r="B122" t="s">
        <v>109</v>
      </c>
      <c r="C122">
        <v>47989208</v>
      </c>
      <c r="D122" t="s">
        <v>171</v>
      </c>
      <c r="E122" t="s">
        <v>12</v>
      </c>
      <c r="F122" t="s">
        <v>95</v>
      </c>
      <c r="G122" t="s">
        <v>43</v>
      </c>
      <c r="H122">
        <v>2021</v>
      </c>
      <c r="I122" t="s">
        <v>59</v>
      </c>
      <c r="K122" t="s">
        <v>172</v>
      </c>
      <c r="L122" t="s">
        <v>99</v>
      </c>
      <c r="AG122">
        <f t="shared" si="1"/>
        <v>1</v>
      </c>
    </row>
    <row r="123" spans="1:33" x14ac:dyDescent="0.25">
      <c r="A123" t="s">
        <v>143</v>
      </c>
      <c r="B123" t="s">
        <v>109</v>
      </c>
      <c r="C123">
        <v>49323628</v>
      </c>
      <c r="D123" t="s">
        <v>173</v>
      </c>
      <c r="E123" t="s">
        <v>11</v>
      </c>
      <c r="F123" t="s">
        <v>95</v>
      </c>
      <c r="G123" t="s">
        <v>43</v>
      </c>
      <c r="H123">
        <v>2023</v>
      </c>
      <c r="I123" t="s">
        <v>59</v>
      </c>
      <c r="L123" t="s">
        <v>99</v>
      </c>
      <c r="AG123">
        <f t="shared" si="1"/>
        <v>1</v>
      </c>
    </row>
    <row r="124" spans="1:33" x14ac:dyDescent="0.25">
      <c r="A124" t="s">
        <v>143</v>
      </c>
      <c r="B124" t="s">
        <v>109</v>
      </c>
      <c r="C124">
        <v>49323628</v>
      </c>
      <c r="D124" t="s">
        <v>173</v>
      </c>
      <c r="E124" t="s">
        <v>12</v>
      </c>
      <c r="F124" t="s">
        <v>95</v>
      </c>
      <c r="G124" t="s">
        <v>43</v>
      </c>
      <c r="H124">
        <v>2023</v>
      </c>
      <c r="I124" t="s">
        <v>59</v>
      </c>
      <c r="L124" t="s">
        <v>99</v>
      </c>
      <c r="AG124">
        <f t="shared" si="1"/>
        <v>1</v>
      </c>
    </row>
    <row r="125" spans="1:33" x14ac:dyDescent="0.25">
      <c r="A125" t="s">
        <v>143</v>
      </c>
      <c r="B125" t="s">
        <v>109</v>
      </c>
      <c r="C125">
        <v>49766174</v>
      </c>
      <c r="D125" t="s">
        <v>174</v>
      </c>
      <c r="E125" t="s">
        <v>12</v>
      </c>
      <c r="F125" t="s">
        <v>98</v>
      </c>
      <c r="G125" t="s">
        <v>43</v>
      </c>
      <c r="H125">
        <v>2022</v>
      </c>
      <c r="I125" t="s">
        <v>59</v>
      </c>
      <c r="L125" t="s">
        <v>99</v>
      </c>
      <c r="M125">
        <v>45405</v>
      </c>
      <c r="N125" t="s">
        <v>101</v>
      </c>
      <c r="O125">
        <v>68</v>
      </c>
      <c r="P125">
        <v>29</v>
      </c>
      <c r="AG125">
        <f t="shared" si="1"/>
        <v>1</v>
      </c>
    </row>
    <row r="126" spans="1:33" x14ac:dyDescent="0.25">
      <c r="A126" t="s">
        <v>143</v>
      </c>
      <c r="B126" t="s">
        <v>109</v>
      </c>
      <c r="C126">
        <v>49766174</v>
      </c>
      <c r="D126" t="s">
        <v>174</v>
      </c>
      <c r="E126" t="s">
        <v>11</v>
      </c>
      <c r="F126" t="s">
        <v>95</v>
      </c>
      <c r="G126" t="s">
        <v>45</v>
      </c>
      <c r="H126">
        <v>2023</v>
      </c>
      <c r="I126" t="s">
        <v>59</v>
      </c>
      <c r="L126" t="s">
        <v>99</v>
      </c>
      <c r="AG126">
        <f t="shared" si="1"/>
        <v>1</v>
      </c>
    </row>
    <row r="127" spans="1:33" x14ac:dyDescent="0.25">
      <c r="A127" t="s">
        <v>143</v>
      </c>
      <c r="B127" t="s">
        <v>109</v>
      </c>
      <c r="C127">
        <v>49766174</v>
      </c>
      <c r="D127" t="s">
        <v>174</v>
      </c>
      <c r="E127" t="s">
        <v>12</v>
      </c>
      <c r="F127" t="s">
        <v>95</v>
      </c>
      <c r="G127" t="s">
        <v>43</v>
      </c>
      <c r="H127">
        <v>2023</v>
      </c>
      <c r="I127" t="s">
        <v>59</v>
      </c>
      <c r="L127" t="s">
        <v>99</v>
      </c>
      <c r="M127">
        <v>45405</v>
      </c>
      <c r="N127" t="s">
        <v>101</v>
      </c>
      <c r="O127">
        <v>68</v>
      </c>
      <c r="P127">
        <v>30</v>
      </c>
      <c r="AG127">
        <f t="shared" si="1"/>
        <v>1</v>
      </c>
    </row>
    <row r="128" spans="1:33" x14ac:dyDescent="0.25">
      <c r="A128" t="s">
        <v>143</v>
      </c>
      <c r="B128" t="s">
        <v>109</v>
      </c>
      <c r="C128">
        <v>47665564</v>
      </c>
      <c r="D128" t="s">
        <v>175</v>
      </c>
      <c r="E128" t="s">
        <v>17</v>
      </c>
      <c r="F128" t="s">
        <v>98</v>
      </c>
      <c r="G128" t="s">
        <v>43</v>
      </c>
      <c r="H128">
        <v>2020</v>
      </c>
      <c r="I128" t="s">
        <v>59</v>
      </c>
      <c r="J128" t="s">
        <v>176</v>
      </c>
      <c r="L128" t="s">
        <v>99</v>
      </c>
      <c r="M128">
        <v>45399</v>
      </c>
      <c r="N128" t="s">
        <v>50</v>
      </c>
      <c r="O128">
        <v>68</v>
      </c>
      <c r="P128">
        <v>19</v>
      </c>
      <c r="AG128">
        <f t="shared" si="1"/>
        <v>1</v>
      </c>
    </row>
    <row r="129" spans="1:33" x14ac:dyDescent="0.25">
      <c r="A129" t="s">
        <v>143</v>
      </c>
      <c r="B129" t="s">
        <v>109</v>
      </c>
      <c r="C129">
        <v>47665564</v>
      </c>
      <c r="D129" t="s">
        <v>175</v>
      </c>
      <c r="E129" t="s">
        <v>16</v>
      </c>
      <c r="F129" t="s">
        <v>95</v>
      </c>
      <c r="G129" t="s">
        <v>43</v>
      </c>
      <c r="H129">
        <v>2021</v>
      </c>
      <c r="I129" t="s">
        <v>59</v>
      </c>
      <c r="J129" t="s">
        <v>176</v>
      </c>
      <c r="L129" t="s">
        <v>99</v>
      </c>
      <c r="Q129">
        <v>45475</v>
      </c>
      <c r="R129" t="s">
        <v>50</v>
      </c>
      <c r="S129">
        <v>68</v>
      </c>
      <c r="T129">
        <v>70</v>
      </c>
      <c r="AG129">
        <f t="shared" si="1"/>
        <v>1</v>
      </c>
    </row>
    <row r="130" spans="1:33" x14ac:dyDescent="0.25">
      <c r="A130" t="s">
        <v>143</v>
      </c>
      <c r="B130" t="s">
        <v>109</v>
      </c>
      <c r="C130">
        <v>47352900</v>
      </c>
      <c r="D130" t="s">
        <v>177</v>
      </c>
      <c r="E130" t="s">
        <v>12</v>
      </c>
      <c r="F130" t="s">
        <v>98</v>
      </c>
      <c r="G130" t="s">
        <v>43</v>
      </c>
      <c r="H130">
        <v>2020</v>
      </c>
      <c r="I130" t="s">
        <v>59</v>
      </c>
      <c r="J130" t="s">
        <v>176</v>
      </c>
      <c r="L130" t="s">
        <v>99</v>
      </c>
      <c r="AG130">
        <f t="shared" si="1"/>
        <v>1</v>
      </c>
    </row>
    <row r="131" spans="1:33" x14ac:dyDescent="0.25">
      <c r="A131" t="s">
        <v>143</v>
      </c>
      <c r="B131" t="s">
        <v>109</v>
      </c>
      <c r="C131">
        <v>47352900</v>
      </c>
      <c r="D131" t="s">
        <v>177</v>
      </c>
      <c r="E131" t="s">
        <v>16</v>
      </c>
      <c r="F131" t="s">
        <v>95</v>
      </c>
      <c r="G131" t="s">
        <v>43</v>
      </c>
      <c r="H131">
        <v>2021</v>
      </c>
      <c r="I131" t="s">
        <v>59</v>
      </c>
      <c r="J131" t="s">
        <v>176</v>
      </c>
      <c r="L131" t="s">
        <v>99</v>
      </c>
      <c r="AG131">
        <f t="shared" ref="AG131:AG194" si="2">IF(VALUE(MAX(N131,R131,V131,Z131,AC131,))&gt;=7,VALUE(MAX(N131,R131,V131,Z131,AC131,)),1)</f>
        <v>1</v>
      </c>
    </row>
    <row r="132" spans="1:33" x14ac:dyDescent="0.25">
      <c r="A132" t="s">
        <v>143</v>
      </c>
      <c r="B132" t="s">
        <v>128</v>
      </c>
      <c r="C132">
        <v>49455812</v>
      </c>
      <c r="D132" t="s">
        <v>178</v>
      </c>
      <c r="E132" t="s">
        <v>12</v>
      </c>
      <c r="F132" t="s">
        <v>98</v>
      </c>
      <c r="G132" t="s">
        <v>43</v>
      </c>
      <c r="H132">
        <v>2021</v>
      </c>
      <c r="I132" t="s">
        <v>59</v>
      </c>
      <c r="L132" t="s">
        <v>99</v>
      </c>
      <c r="AG132">
        <f t="shared" si="2"/>
        <v>1</v>
      </c>
    </row>
    <row r="133" spans="1:33" x14ac:dyDescent="0.25">
      <c r="A133" t="s">
        <v>143</v>
      </c>
      <c r="B133" t="s">
        <v>128</v>
      </c>
      <c r="C133">
        <v>49455812</v>
      </c>
      <c r="D133" t="s">
        <v>178</v>
      </c>
      <c r="E133" t="s">
        <v>12</v>
      </c>
      <c r="F133" t="s">
        <v>95</v>
      </c>
      <c r="G133" t="s">
        <v>43</v>
      </c>
      <c r="H133">
        <v>2023</v>
      </c>
      <c r="I133" t="s">
        <v>59</v>
      </c>
      <c r="L133" t="s">
        <v>99</v>
      </c>
      <c r="AG133">
        <f t="shared" si="2"/>
        <v>1</v>
      </c>
    </row>
    <row r="134" spans="1:33" x14ac:dyDescent="0.25">
      <c r="A134" t="s">
        <v>143</v>
      </c>
      <c r="B134" t="s">
        <v>128</v>
      </c>
      <c r="C134">
        <v>49716956</v>
      </c>
      <c r="D134" t="s">
        <v>179</v>
      </c>
      <c r="E134" t="s">
        <v>11</v>
      </c>
      <c r="F134" t="s">
        <v>95</v>
      </c>
      <c r="G134" t="s">
        <v>43</v>
      </c>
      <c r="H134">
        <v>2023</v>
      </c>
      <c r="I134" t="s">
        <v>59</v>
      </c>
      <c r="L134" t="s">
        <v>99</v>
      </c>
      <c r="Q134">
        <v>45475</v>
      </c>
      <c r="R134">
        <v>2</v>
      </c>
      <c r="S134">
        <v>68</v>
      </c>
      <c r="T134">
        <v>74</v>
      </c>
      <c r="AG134">
        <f t="shared" si="2"/>
        <v>1</v>
      </c>
    </row>
    <row r="135" spans="1:33" x14ac:dyDescent="0.25">
      <c r="A135" t="s">
        <v>143</v>
      </c>
      <c r="B135" t="s">
        <v>128</v>
      </c>
      <c r="C135">
        <v>49716956</v>
      </c>
      <c r="D135" t="s">
        <v>179</v>
      </c>
      <c r="E135" t="s">
        <v>12</v>
      </c>
      <c r="F135" t="s">
        <v>95</v>
      </c>
      <c r="G135" t="s">
        <v>43</v>
      </c>
      <c r="H135">
        <v>2023</v>
      </c>
      <c r="I135" t="s">
        <v>59</v>
      </c>
      <c r="L135" t="s">
        <v>107</v>
      </c>
      <c r="Q135">
        <v>45474</v>
      </c>
      <c r="R135">
        <v>7</v>
      </c>
      <c r="S135">
        <v>68</v>
      </c>
      <c r="T135">
        <v>61</v>
      </c>
      <c r="AG135">
        <f t="shared" si="2"/>
        <v>7</v>
      </c>
    </row>
    <row r="136" spans="1:33" x14ac:dyDescent="0.25">
      <c r="A136" t="s">
        <v>143</v>
      </c>
      <c r="B136" t="s">
        <v>128</v>
      </c>
      <c r="C136">
        <v>48754197</v>
      </c>
      <c r="D136" t="s">
        <v>180</v>
      </c>
      <c r="E136" t="s">
        <v>16</v>
      </c>
      <c r="F136" t="s">
        <v>95</v>
      </c>
      <c r="G136" t="s">
        <v>43</v>
      </c>
      <c r="H136">
        <v>2021</v>
      </c>
      <c r="I136" t="s">
        <v>59</v>
      </c>
      <c r="J136" t="s">
        <v>181</v>
      </c>
      <c r="L136" t="s">
        <v>99</v>
      </c>
      <c r="AG136">
        <f t="shared" si="2"/>
        <v>1</v>
      </c>
    </row>
    <row r="137" spans="1:33" x14ac:dyDescent="0.25">
      <c r="A137" t="s">
        <v>143</v>
      </c>
      <c r="B137" t="s">
        <v>128</v>
      </c>
      <c r="C137">
        <v>48754197</v>
      </c>
      <c r="D137" t="s">
        <v>180</v>
      </c>
      <c r="E137" t="s">
        <v>12</v>
      </c>
      <c r="F137" t="s">
        <v>95</v>
      </c>
      <c r="G137" t="s">
        <v>43</v>
      </c>
      <c r="H137">
        <v>2021</v>
      </c>
      <c r="I137" t="s">
        <v>59</v>
      </c>
      <c r="L137" t="s">
        <v>99</v>
      </c>
      <c r="AG137">
        <f t="shared" si="2"/>
        <v>1</v>
      </c>
    </row>
    <row r="138" spans="1:33" x14ac:dyDescent="0.25">
      <c r="A138" t="s">
        <v>143</v>
      </c>
      <c r="B138" t="s">
        <v>128</v>
      </c>
      <c r="C138">
        <v>48755117</v>
      </c>
      <c r="D138" t="s">
        <v>182</v>
      </c>
      <c r="E138" t="s">
        <v>11</v>
      </c>
      <c r="F138" t="s">
        <v>95</v>
      </c>
      <c r="G138" t="s">
        <v>43</v>
      </c>
      <c r="H138">
        <v>2023</v>
      </c>
      <c r="I138" t="s">
        <v>59</v>
      </c>
      <c r="L138" t="s">
        <v>99</v>
      </c>
      <c r="AG138">
        <f t="shared" si="2"/>
        <v>1</v>
      </c>
    </row>
    <row r="139" spans="1:33" x14ac:dyDescent="0.25">
      <c r="A139" t="s">
        <v>143</v>
      </c>
      <c r="B139" t="s">
        <v>128</v>
      </c>
      <c r="C139">
        <v>48755117</v>
      </c>
      <c r="D139" t="s">
        <v>182</v>
      </c>
      <c r="E139" t="s">
        <v>12</v>
      </c>
      <c r="F139" t="s">
        <v>95</v>
      </c>
      <c r="G139" t="s">
        <v>43</v>
      </c>
      <c r="H139">
        <v>2023</v>
      </c>
      <c r="I139" t="s">
        <v>59</v>
      </c>
      <c r="L139" t="s">
        <v>99</v>
      </c>
      <c r="AG139">
        <f t="shared" si="2"/>
        <v>1</v>
      </c>
    </row>
    <row r="140" spans="1:33" x14ac:dyDescent="0.25">
      <c r="A140" t="s">
        <v>143</v>
      </c>
      <c r="B140" t="s">
        <v>128</v>
      </c>
      <c r="C140">
        <v>48537999</v>
      </c>
      <c r="D140" t="s">
        <v>183</v>
      </c>
      <c r="E140" t="s">
        <v>12</v>
      </c>
      <c r="F140" t="s">
        <v>98</v>
      </c>
      <c r="G140" t="s">
        <v>43</v>
      </c>
      <c r="H140">
        <v>2021</v>
      </c>
      <c r="I140" t="s">
        <v>59</v>
      </c>
      <c r="L140" t="s">
        <v>99</v>
      </c>
      <c r="AG140">
        <f t="shared" si="2"/>
        <v>1</v>
      </c>
    </row>
    <row r="141" spans="1:33" x14ac:dyDescent="0.25">
      <c r="A141" t="s">
        <v>143</v>
      </c>
      <c r="B141" t="s">
        <v>128</v>
      </c>
      <c r="C141">
        <v>48537999</v>
      </c>
      <c r="D141" t="s">
        <v>183</v>
      </c>
      <c r="E141" t="s">
        <v>11</v>
      </c>
      <c r="F141" t="s">
        <v>95</v>
      </c>
      <c r="G141" t="s">
        <v>43</v>
      </c>
      <c r="H141">
        <v>2023</v>
      </c>
      <c r="I141" t="s">
        <v>59</v>
      </c>
      <c r="L141" t="s">
        <v>99</v>
      </c>
      <c r="AG141">
        <f t="shared" si="2"/>
        <v>1</v>
      </c>
    </row>
    <row r="142" spans="1:33" x14ac:dyDescent="0.25">
      <c r="A142" t="s">
        <v>143</v>
      </c>
      <c r="B142" t="s">
        <v>128</v>
      </c>
      <c r="C142">
        <v>48537999</v>
      </c>
      <c r="D142" t="s">
        <v>183</v>
      </c>
      <c r="E142" t="s">
        <v>12</v>
      </c>
      <c r="F142" t="s">
        <v>95</v>
      </c>
      <c r="G142" t="s">
        <v>43</v>
      </c>
      <c r="H142">
        <v>2023</v>
      </c>
      <c r="I142" t="s">
        <v>59</v>
      </c>
      <c r="L142" t="s">
        <v>99</v>
      </c>
      <c r="AG142">
        <f t="shared" si="2"/>
        <v>1</v>
      </c>
    </row>
    <row r="143" spans="1:33" x14ac:dyDescent="0.25">
      <c r="A143" t="s">
        <v>143</v>
      </c>
      <c r="B143" t="s">
        <v>128</v>
      </c>
      <c r="C143">
        <v>48816281</v>
      </c>
      <c r="D143" t="s">
        <v>184</v>
      </c>
      <c r="E143" t="s">
        <v>12</v>
      </c>
      <c r="F143" t="s">
        <v>95</v>
      </c>
      <c r="G143" t="s">
        <v>43</v>
      </c>
      <c r="H143">
        <v>2023</v>
      </c>
      <c r="I143" t="s">
        <v>59</v>
      </c>
      <c r="L143" t="s">
        <v>99</v>
      </c>
      <c r="Q143">
        <v>45474</v>
      </c>
      <c r="R143">
        <v>2</v>
      </c>
      <c r="S143">
        <v>68</v>
      </c>
      <c r="T143">
        <v>61</v>
      </c>
      <c r="AG143">
        <f t="shared" si="2"/>
        <v>1</v>
      </c>
    </row>
    <row r="144" spans="1:33" x14ac:dyDescent="0.25">
      <c r="A144" t="s">
        <v>143</v>
      </c>
      <c r="B144" t="s">
        <v>128</v>
      </c>
      <c r="C144">
        <v>49241916</v>
      </c>
      <c r="D144" t="s">
        <v>185</v>
      </c>
      <c r="E144" t="s">
        <v>12</v>
      </c>
      <c r="F144" t="s">
        <v>95</v>
      </c>
      <c r="G144" t="s">
        <v>43</v>
      </c>
      <c r="H144">
        <v>2023</v>
      </c>
      <c r="I144" t="s">
        <v>59</v>
      </c>
      <c r="L144" t="s">
        <v>99</v>
      </c>
      <c r="AG144">
        <f t="shared" si="2"/>
        <v>1</v>
      </c>
    </row>
    <row r="145" spans="1:33" x14ac:dyDescent="0.25">
      <c r="A145" t="s">
        <v>143</v>
      </c>
      <c r="B145" t="s">
        <v>128</v>
      </c>
      <c r="C145">
        <v>49716973</v>
      </c>
      <c r="D145" t="s">
        <v>186</v>
      </c>
      <c r="E145" t="s">
        <v>11</v>
      </c>
      <c r="F145" t="s">
        <v>95</v>
      </c>
      <c r="G145" t="s">
        <v>43</v>
      </c>
      <c r="H145">
        <v>2023</v>
      </c>
      <c r="I145" t="s">
        <v>59</v>
      </c>
      <c r="L145" t="s">
        <v>99</v>
      </c>
      <c r="M145">
        <v>45411</v>
      </c>
      <c r="N145" t="s">
        <v>50</v>
      </c>
      <c r="O145">
        <v>68</v>
      </c>
      <c r="P145">
        <v>38</v>
      </c>
      <c r="AG145">
        <f t="shared" si="2"/>
        <v>1</v>
      </c>
    </row>
    <row r="146" spans="1:33" x14ac:dyDescent="0.25">
      <c r="A146" t="s">
        <v>143</v>
      </c>
      <c r="B146" t="s">
        <v>128</v>
      </c>
      <c r="C146">
        <v>49716973</v>
      </c>
      <c r="D146" t="s">
        <v>186</v>
      </c>
      <c r="E146" t="s">
        <v>12</v>
      </c>
      <c r="F146" t="s">
        <v>95</v>
      </c>
      <c r="G146" t="s">
        <v>43</v>
      </c>
      <c r="H146">
        <v>2023</v>
      </c>
      <c r="I146" t="s">
        <v>59</v>
      </c>
      <c r="L146" t="s">
        <v>99</v>
      </c>
      <c r="AG146">
        <f t="shared" si="2"/>
        <v>1</v>
      </c>
    </row>
    <row r="147" spans="1:33" x14ac:dyDescent="0.25">
      <c r="A147" t="s">
        <v>143</v>
      </c>
      <c r="B147" t="s">
        <v>128</v>
      </c>
      <c r="C147">
        <v>49964540</v>
      </c>
      <c r="D147" t="s">
        <v>187</v>
      </c>
      <c r="E147" t="s">
        <v>12</v>
      </c>
      <c r="F147" t="s">
        <v>95</v>
      </c>
      <c r="G147" t="s">
        <v>43</v>
      </c>
      <c r="H147">
        <v>2023</v>
      </c>
      <c r="I147" t="s">
        <v>59</v>
      </c>
      <c r="L147" t="s">
        <v>107</v>
      </c>
      <c r="M147">
        <v>45405</v>
      </c>
      <c r="N147">
        <v>2</v>
      </c>
      <c r="O147">
        <v>68</v>
      </c>
      <c r="P147">
        <v>30</v>
      </c>
      <c r="Q147">
        <v>45474</v>
      </c>
      <c r="R147">
        <v>7</v>
      </c>
      <c r="S147">
        <v>68</v>
      </c>
      <c r="T147">
        <v>61</v>
      </c>
      <c r="AG147">
        <f t="shared" si="2"/>
        <v>7</v>
      </c>
    </row>
    <row r="148" spans="1:33" x14ac:dyDescent="0.25">
      <c r="A148" t="s">
        <v>143</v>
      </c>
      <c r="B148" t="s">
        <v>128</v>
      </c>
      <c r="C148">
        <v>48816287</v>
      </c>
      <c r="D148" t="s">
        <v>188</v>
      </c>
      <c r="E148" t="s">
        <v>11</v>
      </c>
      <c r="F148" t="s">
        <v>95</v>
      </c>
      <c r="G148" t="s">
        <v>43</v>
      </c>
      <c r="H148">
        <v>2023</v>
      </c>
      <c r="I148" t="s">
        <v>59</v>
      </c>
      <c r="L148" t="s">
        <v>99</v>
      </c>
      <c r="AG148">
        <f t="shared" si="2"/>
        <v>1</v>
      </c>
    </row>
    <row r="149" spans="1:33" x14ac:dyDescent="0.25">
      <c r="A149" t="s">
        <v>143</v>
      </c>
      <c r="B149" t="s">
        <v>128</v>
      </c>
      <c r="C149">
        <v>48816287</v>
      </c>
      <c r="D149" t="s">
        <v>188</v>
      </c>
      <c r="E149" t="s">
        <v>12</v>
      </c>
      <c r="F149" t="s">
        <v>95</v>
      </c>
      <c r="G149" t="s">
        <v>43</v>
      </c>
      <c r="H149">
        <v>2023</v>
      </c>
      <c r="I149" t="s">
        <v>59</v>
      </c>
      <c r="L149" t="s">
        <v>99</v>
      </c>
      <c r="AG149">
        <f t="shared" si="2"/>
        <v>1</v>
      </c>
    </row>
    <row r="150" spans="1:33" x14ac:dyDescent="0.25">
      <c r="A150" t="s">
        <v>143</v>
      </c>
      <c r="B150" t="s">
        <v>128</v>
      </c>
      <c r="C150">
        <v>49585033</v>
      </c>
      <c r="D150" t="s">
        <v>189</v>
      </c>
      <c r="E150" t="s">
        <v>12</v>
      </c>
      <c r="F150" t="s">
        <v>98</v>
      </c>
      <c r="G150" t="s">
        <v>43</v>
      </c>
      <c r="H150">
        <v>2022</v>
      </c>
      <c r="I150" t="s">
        <v>59</v>
      </c>
      <c r="L150" t="s">
        <v>99</v>
      </c>
      <c r="AG150">
        <f t="shared" si="2"/>
        <v>1</v>
      </c>
    </row>
    <row r="151" spans="1:33" x14ac:dyDescent="0.25">
      <c r="A151" t="s">
        <v>143</v>
      </c>
      <c r="B151" t="s">
        <v>128</v>
      </c>
      <c r="C151">
        <v>49585033</v>
      </c>
      <c r="D151" t="s">
        <v>189</v>
      </c>
      <c r="E151" t="s">
        <v>12</v>
      </c>
      <c r="F151" t="s">
        <v>95</v>
      </c>
      <c r="G151" t="s">
        <v>43</v>
      </c>
      <c r="H151">
        <v>2023</v>
      </c>
      <c r="I151" t="s">
        <v>59</v>
      </c>
      <c r="L151" t="s">
        <v>99</v>
      </c>
      <c r="AG151">
        <f t="shared" si="2"/>
        <v>1</v>
      </c>
    </row>
    <row r="152" spans="1:33" x14ac:dyDescent="0.25">
      <c r="A152" t="s">
        <v>190</v>
      </c>
      <c r="B152" t="s">
        <v>96</v>
      </c>
      <c r="C152">
        <v>47053448</v>
      </c>
      <c r="D152" t="s">
        <v>191</v>
      </c>
      <c r="E152" t="s">
        <v>15</v>
      </c>
      <c r="F152" t="s">
        <v>98</v>
      </c>
      <c r="G152" t="s">
        <v>43</v>
      </c>
      <c r="H152">
        <v>2018</v>
      </c>
      <c r="I152" t="s">
        <v>59</v>
      </c>
      <c r="J152" t="s">
        <v>111</v>
      </c>
      <c r="L152" t="s">
        <v>99</v>
      </c>
      <c r="AG152">
        <f t="shared" si="2"/>
        <v>1</v>
      </c>
    </row>
    <row r="153" spans="1:33" x14ac:dyDescent="0.25">
      <c r="A153" t="s">
        <v>190</v>
      </c>
      <c r="B153" t="s">
        <v>96</v>
      </c>
      <c r="C153">
        <v>47053448</v>
      </c>
      <c r="D153" t="s">
        <v>191</v>
      </c>
      <c r="E153" t="s">
        <v>12</v>
      </c>
      <c r="F153" t="s">
        <v>143</v>
      </c>
      <c r="G153" t="s">
        <v>43</v>
      </c>
      <c r="H153">
        <v>2021</v>
      </c>
      <c r="I153" t="s">
        <v>59</v>
      </c>
      <c r="L153" t="s">
        <v>99</v>
      </c>
      <c r="AG153">
        <f t="shared" si="2"/>
        <v>1</v>
      </c>
    </row>
    <row r="154" spans="1:33" x14ac:dyDescent="0.25">
      <c r="A154" t="s">
        <v>190</v>
      </c>
      <c r="B154" t="s">
        <v>96</v>
      </c>
      <c r="C154">
        <v>48816239</v>
      </c>
      <c r="D154" t="s">
        <v>192</v>
      </c>
      <c r="E154" t="s">
        <v>12</v>
      </c>
      <c r="F154" t="s">
        <v>143</v>
      </c>
      <c r="G154" t="s">
        <v>43</v>
      </c>
      <c r="H154">
        <v>2023</v>
      </c>
      <c r="I154" t="s">
        <v>59</v>
      </c>
      <c r="L154" t="s">
        <v>99</v>
      </c>
      <c r="AG154">
        <f t="shared" si="2"/>
        <v>1</v>
      </c>
    </row>
    <row r="155" spans="1:33" x14ac:dyDescent="0.25">
      <c r="A155" t="s">
        <v>190</v>
      </c>
      <c r="B155" t="s">
        <v>96</v>
      </c>
      <c r="C155">
        <v>48653201</v>
      </c>
      <c r="D155" t="s">
        <v>193</v>
      </c>
      <c r="E155" t="s">
        <v>16</v>
      </c>
      <c r="F155" t="s">
        <v>95</v>
      </c>
      <c r="G155" t="s">
        <v>43</v>
      </c>
      <c r="H155">
        <v>2021</v>
      </c>
      <c r="I155" t="s">
        <v>59</v>
      </c>
      <c r="L155" t="s">
        <v>99</v>
      </c>
      <c r="AG155">
        <f t="shared" si="2"/>
        <v>1</v>
      </c>
    </row>
    <row r="156" spans="1:33" x14ac:dyDescent="0.25">
      <c r="A156" t="s">
        <v>190</v>
      </c>
      <c r="B156" t="s">
        <v>96</v>
      </c>
      <c r="C156">
        <v>48653201</v>
      </c>
      <c r="D156" t="s">
        <v>193</v>
      </c>
      <c r="E156" t="s">
        <v>12</v>
      </c>
      <c r="F156" t="s">
        <v>95</v>
      </c>
      <c r="G156" t="s">
        <v>43</v>
      </c>
      <c r="H156">
        <v>2021</v>
      </c>
      <c r="I156" t="s">
        <v>59</v>
      </c>
      <c r="L156" t="s">
        <v>99</v>
      </c>
      <c r="AG156">
        <f t="shared" si="2"/>
        <v>1</v>
      </c>
    </row>
    <row r="157" spans="1:33" x14ac:dyDescent="0.25">
      <c r="A157" t="s">
        <v>190</v>
      </c>
      <c r="B157" t="s">
        <v>96</v>
      </c>
      <c r="C157">
        <v>48653201</v>
      </c>
      <c r="D157" t="s">
        <v>193</v>
      </c>
      <c r="E157" t="s">
        <v>12</v>
      </c>
      <c r="F157" t="s">
        <v>143</v>
      </c>
      <c r="G157" t="s">
        <v>45</v>
      </c>
      <c r="H157">
        <v>2023</v>
      </c>
      <c r="I157" t="s">
        <v>59</v>
      </c>
      <c r="L157" t="s">
        <v>99</v>
      </c>
      <c r="AG157">
        <f t="shared" si="2"/>
        <v>1</v>
      </c>
    </row>
    <row r="158" spans="1:33" x14ac:dyDescent="0.25">
      <c r="A158" t="s">
        <v>190</v>
      </c>
      <c r="B158" t="s">
        <v>96</v>
      </c>
      <c r="C158">
        <v>47304107</v>
      </c>
      <c r="D158" t="s">
        <v>194</v>
      </c>
      <c r="E158" t="s">
        <v>16</v>
      </c>
      <c r="F158" t="s">
        <v>95</v>
      </c>
      <c r="G158" t="s">
        <v>43</v>
      </c>
      <c r="H158">
        <v>2022</v>
      </c>
      <c r="I158" t="s">
        <v>59</v>
      </c>
      <c r="L158" t="s">
        <v>99</v>
      </c>
      <c r="AG158">
        <f t="shared" si="2"/>
        <v>1</v>
      </c>
    </row>
    <row r="159" spans="1:33" x14ac:dyDescent="0.25">
      <c r="A159" t="s">
        <v>190</v>
      </c>
      <c r="B159" t="s">
        <v>96</v>
      </c>
      <c r="C159">
        <v>47304107</v>
      </c>
      <c r="D159" t="s">
        <v>194</v>
      </c>
      <c r="E159" t="s">
        <v>16</v>
      </c>
      <c r="F159" t="s">
        <v>143</v>
      </c>
      <c r="G159" t="s">
        <v>43</v>
      </c>
      <c r="H159">
        <v>2023</v>
      </c>
      <c r="I159" t="s">
        <v>59</v>
      </c>
      <c r="L159" t="s">
        <v>99</v>
      </c>
      <c r="AG159">
        <f t="shared" si="2"/>
        <v>1</v>
      </c>
    </row>
    <row r="160" spans="1:33" x14ac:dyDescent="0.25">
      <c r="A160" t="s">
        <v>190</v>
      </c>
      <c r="B160" t="s">
        <v>96</v>
      </c>
      <c r="C160">
        <v>47304107</v>
      </c>
      <c r="D160" t="s">
        <v>194</v>
      </c>
      <c r="E160" t="s">
        <v>12</v>
      </c>
      <c r="F160" t="s">
        <v>143</v>
      </c>
      <c r="G160" t="s">
        <v>45</v>
      </c>
      <c r="H160">
        <v>2023</v>
      </c>
      <c r="I160" t="s">
        <v>59</v>
      </c>
      <c r="L160" t="s">
        <v>99</v>
      </c>
      <c r="AG160">
        <f t="shared" si="2"/>
        <v>1</v>
      </c>
    </row>
    <row r="161" spans="1:33" x14ac:dyDescent="0.25">
      <c r="A161" t="s">
        <v>190</v>
      </c>
      <c r="B161" t="s">
        <v>96</v>
      </c>
      <c r="C161">
        <v>47802365</v>
      </c>
      <c r="D161" t="s">
        <v>195</v>
      </c>
      <c r="E161" t="s">
        <v>11</v>
      </c>
      <c r="F161" t="s">
        <v>95</v>
      </c>
      <c r="G161" t="s">
        <v>43</v>
      </c>
      <c r="H161">
        <v>2020</v>
      </c>
      <c r="I161" t="s">
        <v>59</v>
      </c>
      <c r="L161" t="s">
        <v>99</v>
      </c>
      <c r="Q161">
        <v>45475</v>
      </c>
      <c r="R161">
        <v>1</v>
      </c>
      <c r="S161">
        <v>68</v>
      </c>
      <c r="T161">
        <v>74</v>
      </c>
      <c r="AG161">
        <f t="shared" si="2"/>
        <v>1</v>
      </c>
    </row>
    <row r="162" spans="1:33" x14ac:dyDescent="0.25">
      <c r="A162" t="s">
        <v>190</v>
      </c>
      <c r="B162" t="s">
        <v>96</v>
      </c>
      <c r="C162">
        <v>47802365</v>
      </c>
      <c r="D162" t="s">
        <v>195</v>
      </c>
      <c r="E162" t="s">
        <v>26</v>
      </c>
      <c r="F162" t="s">
        <v>143</v>
      </c>
      <c r="G162" t="s">
        <v>43</v>
      </c>
      <c r="H162">
        <v>2021</v>
      </c>
      <c r="I162" t="s">
        <v>59</v>
      </c>
      <c r="L162" t="s">
        <v>99</v>
      </c>
      <c r="AG162">
        <f t="shared" si="2"/>
        <v>1</v>
      </c>
    </row>
    <row r="163" spans="1:33" x14ac:dyDescent="0.25">
      <c r="A163" t="s">
        <v>190</v>
      </c>
      <c r="B163" t="s">
        <v>96</v>
      </c>
      <c r="C163">
        <v>47802365</v>
      </c>
      <c r="D163" t="s">
        <v>195</v>
      </c>
      <c r="E163" t="s">
        <v>27</v>
      </c>
      <c r="F163" t="s">
        <v>143</v>
      </c>
      <c r="G163" t="s">
        <v>45</v>
      </c>
      <c r="H163">
        <v>2021</v>
      </c>
      <c r="I163" t="s">
        <v>59</v>
      </c>
      <c r="L163" t="s">
        <v>99</v>
      </c>
      <c r="AG163">
        <f t="shared" si="2"/>
        <v>1</v>
      </c>
    </row>
    <row r="164" spans="1:33" x14ac:dyDescent="0.25">
      <c r="A164" t="s">
        <v>190</v>
      </c>
      <c r="B164" t="s">
        <v>96</v>
      </c>
      <c r="C164">
        <v>47665543</v>
      </c>
      <c r="D164" t="s">
        <v>196</v>
      </c>
      <c r="E164" t="s">
        <v>12</v>
      </c>
      <c r="F164" t="s">
        <v>143</v>
      </c>
      <c r="G164" t="s">
        <v>43</v>
      </c>
      <c r="H164">
        <v>2021</v>
      </c>
      <c r="I164" t="s">
        <v>59</v>
      </c>
      <c r="J164" t="s">
        <v>111</v>
      </c>
      <c r="L164" t="s">
        <v>99</v>
      </c>
      <c r="M164">
        <v>45405</v>
      </c>
      <c r="N164" t="s">
        <v>101</v>
      </c>
      <c r="O164">
        <v>68</v>
      </c>
      <c r="P164">
        <v>31</v>
      </c>
      <c r="Q164">
        <v>45474</v>
      </c>
      <c r="R164">
        <v>2</v>
      </c>
      <c r="S164">
        <v>68</v>
      </c>
      <c r="T164">
        <v>62</v>
      </c>
      <c r="AG164">
        <f t="shared" si="2"/>
        <v>1</v>
      </c>
    </row>
    <row r="165" spans="1:33" x14ac:dyDescent="0.25">
      <c r="A165" t="s">
        <v>190</v>
      </c>
      <c r="B165" t="s">
        <v>96</v>
      </c>
      <c r="C165">
        <v>49318740</v>
      </c>
      <c r="D165" t="s">
        <v>197</v>
      </c>
      <c r="E165" t="s">
        <v>12</v>
      </c>
      <c r="F165" t="s">
        <v>143</v>
      </c>
      <c r="G165" t="s">
        <v>43</v>
      </c>
      <c r="H165">
        <v>2023</v>
      </c>
      <c r="I165" t="s">
        <v>59</v>
      </c>
      <c r="L165" t="s">
        <v>99</v>
      </c>
      <c r="Q165">
        <v>45474</v>
      </c>
      <c r="R165">
        <v>2</v>
      </c>
      <c r="S165">
        <v>68</v>
      </c>
      <c r="T165">
        <v>62</v>
      </c>
      <c r="AG165">
        <f t="shared" si="2"/>
        <v>1</v>
      </c>
    </row>
    <row r="166" spans="1:33" x14ac:dyDescent="0.25">
      <c r="A166" t="s">
        <v>190</v>
      </c>
      <c r="B166" t="s">
        <v>96</v>
      </c>
      <c r="C166">
        <v>48538137</v>
      </c>
      <c r="D166" t="s">
        <v>198</v>
      </c>
      <c r="E166" t="s">
        <v>11</v>
      </c>
      <c r="F166" t="s">
        <v>95</v>
      </c>
      <c r="G166" t="s">
        <v>43</v>
      </c>
      <c r="H166">
        <v>2022</v>
      </c>
      <c r="I166" t="s">
        <v>59</v>
      </c>
      <c r="L166" t="s">
        <v>99</v>
      </c>
      <c r="AG166">
        <f t="shared" si="2"/>
        <v>1</v>
      </c>
    </row>
    <row r="167" spans="1:33" x14ac:dyDescent="0.25">
      <c r="A167" t="s">
        <v>190</v>
      </c>
      <c r="B167" t="s">
        <v>96</v>
      </c>
      <c r="C167">
        <v>49112591</v>
      </c>
      <c r="D167" t="s">
        <v>199</v>
      </c>
      <c r="E167" t="s">
        <v>27</v>
      </c>
      <c r="F167" t="s">
        <v>143</v>
      </c>
      <c r="G167" t="s">
        <v>43</v>
      </c>
      <c r="H167">
        <v>2023</v>
      </c>
      <c r="I167" t="s">
        <v>59</v>
      </c>
      <c r="L167" t="s">
        <v>99</v>
      </c>
      <c r="AG167">
        <f t="shared" si="2"/>
        <v>1</v>
      </c>
    </row>
    <row r="168" spans="1:33" x14ac:dyDescent="0.25">
      <c r="A168" t="s">
        <v>190</v>
      </c>
      <c r="B168" t="s">
        <v>96</v>
      </c>
      <c r="C168">
        <v>49112591</v>
      </c>
      <c r="D168" t="s">
        <v>199</v>
      </c>
      <c r="E168" t="s">
        <v>12</v>
      </c>
      <c r="F168" t="s">
        <v>143</v>
      </c>
      <c r="G168" t="s">
        <v>43</v>
      </c>
      <c r="H168">
        <v>2023</v>
      </c>
      <c r="I168" t="s">
        <v>59</v>
      </c>
      <c r="L168" t="s">
        <v>99</v>
      </c>
      <c r="AG168">
        <f t="shared" si="2"/>
        <v>1</v>
      </c>
    </row>
    <row r="169" spans="1:33" x14ac:dyDescent="0.25">
      <c r="A169" t="s">
        <v>190</v>
      </c>
      <c r="B169" t="s">
        <v>96</v>
      </c>
      <c r="C169">
        <v>48816237</v>
      </c>
      <c r="D169" t="s">
        <v>200</v>
      </c>
      <c r="E169" t="s">
        <v>26</v>
      </c>
      <c r="F169" t="s">
        <v>143</v>
      </c>
      <c r="G169" t="s">
        <v>45</v>
      </c>
      <c r="H169">
        <v>2023</v>
      </c>
      <c r="I169" t="s">
        <v>59</v>
      </c>
      <c r="L169" t="s">
        <v>99</v>
      </c>
      <c r="AG169">
        <f t="shared" si="2"/>
        <v>1</v>
      </c>
    </row>
    <row r="170" spans="1:33" x14ac:dyDescent="0.25">
      <c r="A170" t="s">
        <v>190</v>
      </c>
      <c r="B170" t="s">
        <v>96</v>
      </c>
      <c r="C170">
        <v>48816237</v>
      </c>
      <c r="D170" t="s">
        <v>200</v>
      </c>
      <c r="E170" t="s">
        <v>16</v>
      </c>
      <c r="F170" t="s">
        <v>143</v>
      </c>
      <c r="G170" t="s">
        <v>43</v>
      </c>
      <c r="H170">
        <v>2023</v>
      </c>
      <c r="I170" t="s">
        <v>59</v>
      </c>
      <c r="L170" t="s">
        <v>107</v>
      </c>
      <c r="Q170">
        <v>45475</v>
      </c>
      <c r="R170">
        <v>7</v>
      </c>
      <c r="S170">
        <v>68</v>
      </c>
      <c r="T170">
        <v>71</v>
      </c>
      <c r="AG170">
        <f t="shared" si="2"/>
        <v>7</v>
      </c>
    </row>
    <row r="171" spans="1:33" x14ac:dyDescent="0.25">
      <c r="A171" t="s">
        <v>190</v>
      </c>
      <c r="B171" t="s">
        <v>96</v>
      </c>
      <c r="C171">
        <v>48816237</v>
      </c>
      <c r="D171" t="s">
        <v>200</v>
      </c>
      <c r="E171" t="s">
        <v>12</v>
      </c>
      <c r="F171" t="s">
        <v>143</v>
      </c>
      <c r="G171" t="s">
        <v>43</v>
      </c>
      <c r="H171">
        <v>2023</v>
      </c>
      <c r="I171" t="s">
        <v>59</v>
      </c>
      <c r="L171" t="s">
        <v>107</v>
      </c>
      <c r="M171">
        <v>45405</v>
      </c>
      <c r="N171">
        <v>7</v>
      </c>
      <c r="O171">
        <v>68</v>
      </c>
      <c r="P171">
        <v>31</v>
      </c>
      <c r="AG171">
        <f t="shared" si="2"/>
        <v>7</v>
      </c>
    </row>
    <row r="172" spans="1:33" x14ac:dyDescent="0.25">
      <c r="A172" t="s">
        <v>190</v>
      </c>
      <c r="B172" t="s">
        <v>96</v>
      </c>
      <c r="C172">
        <v>49319118</v>
      </c>
      <c r="D172" t="s">
        <v>201</v>
      </c>
      <c r="E172" t="s">
        <v>11</v>
      </c>
      <c r="F172" t="s">
        <v>95</v>
      </c>
      <c r="G172" t="s">
        <v>43</v>
      </c>
      <c r="H172">
        <v>2022</v>
      </c>
      <c r="I172" t="s">
        <v>59</v>
      </c>
      <c r="L172" t="s">
        <v>99</v>
      </c>
      <c r="M172">
        <v>45411</v>
      </c>
      <c r="N172" t="s">
        <v>157</v>
      </c>
      <c r="O172">
        <v>68</v>
      </c>
      <c r="P172">
        <v>38</v>
      </c>
      <c r="Q172">
        <v>45475</v>
      </c>
      <c r="R172">
        <v>3</v>
      </c>
      <c r="S172">
        <v>68</v>
      </c>
      <c r="T172">
        <v>74</v>
      </c>
      <c r="AG172">
        <f t="shared" si="2"/>
        <v>1</v>
      </c>
    </row>
    <row r="173" spans="1:33" x14ac:dyDescent="0.25">
      <c r="A173" t="s">
        <v>190</v>
      </c>
      <c r="B173" t="s">
        <v>96</v>
      </c>
      <c r="C173">
        <v>49319118</v>
      </c>
      <c r="D173" t="s">
        <v>201</v>
      </c>
      <c r="E173" t="s">
        <v>11</v>
      </c>
      <c r="F173" t="s">
        <v>143</v>
      </c>
      <c r="G173" t="s">
        <v>43</v>
      </c>
      <c r="H173">
        <v>2023</v>
      </c>
      <c r="I173" t="s">
        <v>59</v>
      </c>
      <c r="L173" t="s">
        <v>99</v>
      </c>
      <c r="M173">
        <v>45411</v>
      </c>
      <c r="N173" t="s">
        <v>50</v>
      </c>
      <c r="O173">
        <v>68</v>
      </c>
      <c r="P173">
        <v>39</v>
      </c>
      <c r="AG173">
        <f t="shared" si="2"/>
        <v>1</v>
      </c>
    </row>
    <row r="174" spans="1:33" x14ac:dyDescent="0.25">
      <c r="A174" t="s">
        <v>190</v>
      </c>
      <c r="B174" t="s">
        <v>96</v>
      </c>
      <c r="C174">
        <v>49319118</v>
      </c>
      <c r="D174" t="s">
        <v>201</v>
      </c>
      <c r="E174" t="s">
        <v>12</v>
      </c>
      <c r="F174" t="s">
        <v>143</v>
      </c>
      <c r="G174" t="s">
        <v>45</v>
      </c>
      <c r="H174">
        <v>2023</v>
      </c>
      <c r="I174" t="s">
        <v>59</v>
      </c>
      <c r="L174" t="s">
        <v>99</v>
      </c>
      <c r="AG174">
        <f t="shared" si="2"/>
        <v>1</v>
      </c>
    </row>
    <row r="175" spans="1:33" x14ac:dyDescent="0.25">
      <c r="A175" t="s">
        <v>190</v>
      </c>
      <c r="B175" t="s">
        <v>96</v>
      </c>
      <c r="C175">
        <v>48538110</v>
      </c>
      <c r="D175" t="s">
        <v>202</v>
      </c>
      <c r="E175" t="s">
        <v>16</v>
      </c>
      <c r="F175" t="s">
        <v>143</v>
      </c>
      <c r="G175" t="s">
        <v>43</v>
      </c>
      <c r="H175">
        <v>2022</v>
      </c>
      <c r="I175" t="s">
        <v>59</v>
      </c>
      <c r="J175" t="s">
        <v>111</v>
      </c>
      <c r="L175" t="s">
        <v>99</v>
      </c>
      <c r="AG175">
        <f t="shared" si="2"/>
        <v>1</v>
      </c>
    </row>
    <row r="176" spans="1:33" x14ac:dyDescent="0.25">
      <c r="A176" t="s">
        <v>190</v>
      </c>
      <c r="B176" t="s">
        <v>96</v>
      </c>
      <c r="C176">
        <v>48538110</v>
      </c>
      <c r="D176" t="s">
        <v>202</v>
      </c>
      <c r="E176" t="s">
        <v>11</v>
      </c>
      <c r="F176" t="s">
        <v>143</v>
      </c>
      <c r="G176" t="s">
        <v>43</v>
      </c>
      <c r="H176">
        <v>2022</v>
      </c>
      <c r="I176" t="s">
        <v>59</v>
      </c>
      <c r="L176" t="s">
        <v>99</v>
      </c>
      <c r="AG176">
        <f t="shared" si="2"/>
        <v>1</v>
      </c>
    </row>
    <row r="177" spans="1:33" x14ac:dyDescent="0.25">
      <c r="A177" t="s">
        <v>190</v>
      </c>
      <c r="B177" t="s">
        <v>96</v>
      </c>
      <c r="C177">
        <v>49455838</v>
      </c>
      <c r="D177" t="s">
        <v>203</v>
      </c>
      <c r="E177" t="s">
        <v>12</v>
      </c>
      <c r="F177" t="s">
        <v>95</v>
      </c>
      <c r="G177" t="s">
        <v>43</v>
      </c>
      <c r="H177">
        <v>2022</v>
      </c>
      <c r="I177" t="s">
        <v>59</v>
      </c>
      <c r="L177" t="s">
        <v>99</v>
      </c>
      <c r="Q177">
        <v>45474</v>
      </c>
      <c r="R177" t="s">
        <v>50</v>
      </c>
      <c r="S177">
        <v>68</v>
      </c>
      <c r="T177">
        <v>61</v>
      </c>
      <c r="AG177">
        <f t="shared" si="2"/>
        <v>1</v>
      </c>
    </row>
    <row r="178" spans="1:33" x14ac:dyDescent="0.25">
      <c r="A178" t="s">
        <v>190</v>
      </c>
      <c r="B178" t="s">
        <v>96</v>
      </c>
      <c r="C178">
        <v>49455838</v>
      </c>
      <c r="D178" t="s">
        <v>203</v>
      </c>
      <c r="E178" t="s">
        <v>27</v>
      </c>
      <c r="F178" t="s">
        <v>143</v>
      </c>
      <c r="G178" t="s">
        <v>43</v>
      </c>
      <c r="H178">
        <v>2023</v>
      </c>
      <c r="I178" t="s">
        <v>59</v>
      </c>
      <c r="L178" t="s">
        <v>99</v>
      </c>
      <c r="AG178">
        <f t="shared" si="2"/>
        <v>1</v>
      </c>
    </row>
    <row r="179" spans="1:33" x14ac:dyDescent="0.25">
      <c r="A179" t="s">
        <v>190</v>
      </c>
      <c r="B179" t="s">
        <v>96</v>
      </c>
      <c r="C179">
        <v>49455838</v>
      </c>
      <c r="D179" t="s">
        <v>203</v>
      </c>
      <c r="E179" t="s">
        <v>12</v>
      </c>
      <c r="F179" t="s">
        <v>143</v>
      </c>
      <c r="G179" t="s">
        <v>45</v>
      </c>
      <c r="H179">
        <v>2023</v>
      </c>
      <c r="I179" t="s">
        <v>59</v>
      </c>
      <c r="L179" t="s">
        <v>99</v>
      </c>
      <c r="AG179">
        <f t="shared" si="2"/>
        <v>1</v>
      </c>
    </row>
    <row r="180" spans="1:33" x14ac:dyDescent="0.25">
      <c r="A180" t="s">
        <v>190</v>
      </c>
      <c r="B180" t="s">
        <v>109</v>
      </c>
      <c r="C180">
        <v>48600258</v>
      </c>
      <c r="D180" t="s">
        <v>204</v>
      </c>
      <c r="E180" t="s">
        <v>26</v>
      </c>
      <c r="F180" t="s">
        <v>143</v>
      </c>
      <c r="G180" t="s">
        <v>43</v>
      </c>
      <c r="H180">
        <v>2023</v>
      </c>
      <c r="I180" t="s">
        <v>59</v>
      </c>
      <c r="L180" t="s">
        <v>99</v>
      </c>
      <c r="AG180">
        <f t="shared" si="2"/>
        <v>1</v>
      </c>
    </row>
    <row r="181" spans="1:33" x14ac:dyDescent="0.25">
      <c r="A181" t="s">
        <v>190</v>
      </c>
      <c r="B181" t="s">
        <v>109</v>
      </c>
      <c r="C181">
        <v>48253150</v>
      </c>
      <c r="D181" t="s">
        <v>205</v>
      </c>
      <c r="E181" t="s">
        <v>12</v>
      </c>
      <c r="F181" t="s">
        <v>95</v>
      </c>
      <c r="G181" t="s">
        <v>43</v>
      </c>
      <c r="H181">
        <v>2021</v>
      </c>
      <c r="I181" t="s">
        <v>59</v>
      </c>
      <c r="J181" t="s">
        <v>111</v>
      </c>
      <c r="L181" t="s">
        <v>99</v>
      </c>
      <c r="AG181">
        <f t="shared" si="2"/>
        <v>1</v>
      </c>
    </row>
    <row r="182" spans="1:33" x14ac:dyDescent="0.25">
      <c r="A182" t="s">
        <v>190</v>
      </c>
      <c r="B182" t="s">
        <v>109</v>
      </c>
      <c r="C182">
        <v>48253150</v>
      </c>
      <c r="D182" t="s">
        <v>205</v>
      </c>
      <c r="E182" t="s">
        <v>10</v>
      </c>
      <c r="F182" t="s">
        <v>143</v>
      </c>
      <c r="G182" t="s">
        <v>43</v>
      </c>
      <c r="H182">
        <v>2022</v>
      </c>
      <c r="I182" t="s">
        <v>59</v>
      </c>
      <c r="L182" t="s">
        <v>99</v>
      </c>
      <c r="AG182">
        <f t="shared" si="2"/>
        <v>1</v>
      </c>
    </row>
    <row r="183" spans="1:33" x14ac:dyDescent="0.25">
      <c r="A183" t="s">
        <v>190</v>
      </c>
      <c r="B183" t="s">
        <v>109</v>
      </c>
      <c r="C183">
        <v>48253150</v>
      </c>
      <c r="D183" t="s">
        <v>205</v>
      </c>
      <c r="E183" t="s">
        <v>16</v>
      </c>
      <c r="F183" t="s">
        <v>143</v>
      </c>
      <c r="G183" t="s">
        <v>45</v>
      </c>
      <c r="H183">
        <v>2022</v>
      </c>
      <c r="I183" t="s">
        <v>59</v>
      </c>
      <c r="L183" t="s">
        <v>99</v>
      </c>
      <c r="AG183">
        <f t="shared" si="2"/>
        <v>1</v>
      </c>
    </row>
    <row r="184" spans="1:33" x14ac:dyDescent="0.25">
      <c r="A184" t="s">
        <v>190</v>
      </c>
      <c r="B184" t="s">
        <v>109</v>
      </c>
      <c r="C184">
        <v>48538136</v>
      </c>
      <c r="D184" t="s">
        <v>206</v>
      </c>
      <c r="E184" t="s">
        <v>12</v>
      </c>
      <c r="F184" t="s">
        <v>143</v>
      </c>
      <c r="G184" t="s">
        <v>43</v>
      </c>
      <c r="H184">
        <v>2023</v>
      </c>
      <c r="I184" t="s">
        <v>59</v>
      </c>
      <c r="L184" t="s">
        <v>99</v>
      </c>
      <c r="AG184">
        <f t="shared" si="2"/>
        <v>1</v>
      </c>
    </row>
    <row r="185" spans="1:33" x14ac:dyDescent="0.25">
      <c r="A185" t="s">
        <v>190</v>
      </c>
      <c r="B185" t="s">
        <v>109</v>
      </c>
      <c r="C185">
        <v>49128349</v>
      </c>
      <c r="D185" t="s">
        <v>207</v>
      </c>
      <c r="E185" t="s">
        <v>12</v>
      </c>
      <c r="F185" t="s">
        <v>98</v>
      </c>
      <c r="G185" t="s">
        <v>43</v>
      </c>
      <c r="H185">
        <v>2021</v>
      </c>
      <c r="I185" t="s">
        <v>59</v>
      </c>
      <c r="L185" t="s">
        <v>99</v>
      </c>
      <c r="AG185">
        <f t="shared" si="2"/>
        <v>1</v>
      </c>
    </row>
    <row r="186" spans="1:33" x14ac:dyDescent="0.25">
      <c r="A186" t="s">
        <v>190</v>
      </c>
      <c r="B186" t="s">
        <v>109</v>
      </c>
      <c r="C186">
        <v>49459557</v>
      </c>
      <c r="D186" t="s">
        <v>208</v>
      </c>
      <c r="E186" t="s">
        <v>18</v>
      </c>
      <c r="F186" t="s">
        <v>143</v>
      </c>
      <c r="G186" t="s">
        <v>43</v>
      </c>
      <c r="H186">
        <v>2023</v>
      </c>
      <c r="I186" t="s">
        <v>59</v>
      </c>
      <c r="L186" t="s">
        <v>99</v>
      </c>
      <c r="AG186">
        <f t="shared" si="2"/>
        <v>1</v>
      </c>
    </row>
    <row r="187" spans="1:33" x14ac:dyDescent="0.25">
      <c r="A187" t="s">
        <v>190</v>
      </c>
      <c r="B187" t="s">
        <v>109</v>
      </c>
      <c r="C187">
        <v>49459557</v>
      </c>
      <c r="D187" t="s">
        <v>208</v>
      </c>
      <c r="E187" t="s">
        <v>16</v>
      </c>
      <c r="F187" t="s">
        <v>143</v>
      </c>
      <c r="G187" t="s">
        <v>43</v>
      </c>
      <c r="H187">
        <v>2023</v>
      </c>
      <c r="I187" t="s">
        <v>59</v>
      </c>
      <c r="L187" t="s">
        <v>99</v>
      </c>
      <c r="AG187">
        <f t="shared" si="2"/>
        <v>1</v>
      </c>
    </row>
    <row r="188" spans="1:33" x14ac:dyDescent="0.25">
      <c r="A188" t="s">
        <v>190</v>
      </c>
      <c r="B188" t="s">
        <v>109</v>
      </c>
      <c r="C188">
        <v>48269974</v>
      </c>
      <c r="D188" t="s">
        <v>209</v>
      </c>
      <c r="E188" t="s">
        <v>12</v>
      </c>
      <c r="F188" t="s">
        <v>143</v>
      </c>
      <c r="G188" t="s">
        <v>43</v>
      </c>
      <c r="H188">
        <v>2022</v>
      </c>
      <c r="I188" t="s">
        <v>59</v>
      </c>
      <c r="L188" t="s">
        <v>107</v>
      </c>
      <c r="M188">
        <v>45405</v>
      </c>
      <c r="N188">
        <v>7</v>
      </c>
      <c r="O188">
        <v>68</v>
      </c>
      <c r="P188">
        <v>31</v>
      </c>
      <c r="AG188">
        <f t="shared" si="2"/>
        <v>7</v>
      </c>
    </row>
    <row r="189" spans="1:33" x14ac:dyDescent="0.25">
      <c r="A189" t="s">
        <v>190</v>
      </c>
      <c r="B189" t="s">
        <v>128</v>
      </c>
      <c r="C189">
        <v>48816208</v>
      </c>
      <c r="D189" t="s">
        <v>210</v>
      </c>
      <c r="E189" t="s">
        <v>12</v>
      </c>
      <c r="F189" t="s">
        <v>143</v>
      </c>
      <c r="G189" t="s">
        <v>43</v>
      </c>
      <c r="H189">
        <v>2023</v>
      </c>
      <c r="I189" t="s">
        <v>59</v>
      </c>
      <c r="L189" t="s">
        <v>99</v>
      </c>
      <c r="AG189">
        <f t="shared" si="2"/>
        <v>1</v>
      </c>
    </row>
    <row r="190" spans="1:33" x14ac:dyDescent="0.25">
      <c r="A190" t="s">
        <v>190</v>
      </c>
      <c r="B190" t="s">
        <v>128</v>
      </c>
      <c r="C190">
        <v>48755113</v>
      </c>
      <c r="D190" t="s">
        <v>211</v>
      </c>
      <c r="E190" t="s">
        <v>22</v>
      </c>
      <c r="F190" t="s">
        <v>95</v>
      </c>
      <c r="G190" t="s">
        <v>43</v>
      </c>
      <c r="H190">
        <v>2022</v>
      </c>
      <c r="I190" t="s">
        <v>59</v>
      </c>
      <c r="L190" t="s">
        <v>99</v>
      </c>
      <c r="AG190">
        <f t="shared" si="2"/>
        <v>1</v>
      </c>
    </row>
    <row r="191" spans="1:33" x14ac:dyDescent="0.25">
      <c r="A191" t="s">
        <v>190</v>
      </c>
      <c r="B191" t="s">
        <v>128</v>
      </c>
      <c r="C191">
        <v>48755113</v>
      </c>
      <c r="D191" t="s">
        <v>211</v>
      </c>
      <c r="E191" t="s">
        <v>26</v>
      </c>
      <c r="F191" t="s">
        <v>143</v>
      </c>
      <c r="G191" t="s">
        <v>43</v>
      </c>
      <c r="H191">
        <v>2023</v>
      </c>
      <c r="I191" t="s">
        <v>59</v>
      </c>
      <c r="L191" t="s">
        <v>99</v>
      </c>
      <c r="AG191">
        <f t="shared" si="2"/>
        <v>1</v>
      </c>
    </row>
    <row r="192" spans="1:33" x14ac:dyDescent="0.25">
      <c r="A192" t="s">
        <v>190</v>
      </c>
      <c r="B192" t="s">
        <v>128</v>
      </c>
      <c r="C192">
        <v>48755113</v>
      </c>
      <c r="D192" t="s">
        <v>211</v>
      </c>
      <c r="E192" t="s">
        <v>16</v>
      </c>
      <c r="F192" t="s">
        <v>143</v>
      </c>
      <c r="G192" t="s">
        <v>45</v>
      </c>
      <c r="H192">
        <v>2023</v>
      </c>
      <c r="I192" t="s">
        <v>59</v>
      </c>
      <c r="L192" t="s">
        <v>99</v>
      </c>
      <c r="AG192">
        <f t="shared" si="2"/>
        <v>1</v>
      </c>
    </row>
    <row r="193" spans="1:33" x14ac:dyDescent="0.25">
      <c r="A193" t="s">
        <v>190</v>
      </c>
      <c r="B193" t="s">
        <v>128</v>
      </c>
      <c r="C193">
        <v>48496669</v>
      </c>
      <c r="D193" t="s">
        <v>212</v>
      </c>
      <c r="E193" t="s">
        <v>12</v>
      </c>
      <c r="F193" t="s">
        <v>143</v>
      </c>
      <c r="G193" t="s">
        <v>43</v>
      </c>
      <c r="H193">
        <v>2023</v>
      </c>
      <c r="I193" t="s">
        <v>59</v>
      </c>
      <c r="L193" t="s">
        <v>107</v>
      </c>
      <c r="M193">
        <v>45405</v>
      </c>
      <c r="N193">
        <v>7</v>
      </c>
      <c r="O193">
        <v>68</v>
      </c>
      <c r="P193">
        <v>31</v>
      </c>
      <c r="AG193">
        <f t="shared" si="2"/>
        <v>7</v>
      </c>
    </row>
    <row r="194" spans="1:33" x14ac:dyDescent="0.25">
      <c r="A194" t="s">
        <v>190</v>
      </c>
      <c r="B194" t="s">
        <v>128</v>
      </c>
      <c r="C194">
        <v>49458710</v>
      </c>
      <c r="D194" t="s">
        <v>213</v>
      </c>
      <c r="E194" t="s">
        <v>27</v>
      </c>
      <c r="F194" t="s">
        <v>143</v>
      </c>
      <c r="G194" t="s">
        <v>43</v>
      </c>
      <c r="H194">
        <v>2023</v>
      </c>
      <c r="I194" t="s">
        <v>59</v>
      </c>
      <c r="L194" t="s">
        <v>99</v>
      </c>
      <c r="M194">
        <v>45411</v>
      </c>
      <c r="N194">
        <v>4</v>
      </c>
      <c r="O194">
        <v>68</v>
      </c>
      <c r="P194">
        <v>43</v>
      </c>
      <c r="Q194">
        <v>45474</v>
      </c>
      <c r="R194">
        <v>2</v>
      </c>
      <c r="S194">
        <v>68</v>
      </c>
      <c r="T194">
        <v>67</v>
      </c>
      <c r="AG194">
        <f t="shared" si="2"/>
        <v>1</v>
      </c>
    </row>
    <row r="195" spans="1:33" x14ac:dyDescent="0.25">
      <c r="A195" t="s">
        <v>190</v>
      </c>
      <c r="B195" t="s">
        <v>128</v>
      </c>
      <c r="C195">
        <v>49458710</v>
      </c>
      <c r="D195" t="s">
        <v>213</v>
      </c>
      <c r="E195" t="s">
        <v>12</v>
      </c>
      <c r="F195" t="s">
        <v>143</v>
      </c>
      <c r="G195" t="s">
        <v>43</v>
      </c>
      <c r="H195">
        <v>2023</v>
      </c>
      <c r="I195" t="s">
        <v>59</v>
      </c>
      <c r="L195" t="s">
        <v>107</v>
      </c>
      <c r="M195">
        <v>45405</v>
      </c>
      <c r="N195">
        <v>7</v>
      </c>
      <c r="O195">
        <v>68</v>
      </c>
      <c r="P195">
        <v>31</v>
      </c>
      <c r="AG195">
        <f t="shared" ref="AG195:AG258" si="3">IF(VALUE(MAX(N195,R195,V195,Z195,AC195,))&gt;=7,VALUE(MAX(N195,R195,V195,Z195,AC195,)),1)</f>
        <v>7</v>
      </c>
    </row>
    <row r="196" spans="1:33" x14ac:dyDescent="0.25">
      <c r="A196" t="s">
        <v>190</v>
      </c>
      <c r="B196" t="s">
        <v>128</v>
      </c>
      <c r="C196">
        <v>48905277</v>
      </c>
      <c r="D196" t="s">
        <v>214</v>
      </c>
      <c r="E196" t="s">
        <v>12</v>
      </c>
      <c r="F196" t="s">
        <v>95</v>
      </c>
      <c r="G196" t="s">
        <v>43</v>
      </c>
      <c r="H196">
        <v>2022</v>
      </c>
      <c r="I196" t="s">
        <v>59</v>
      </c>
      <c r="L196" t="s">
        <v>99</v>
      </c>
      <c r="M196">
        <v>45405</v>
      </c>
      <c r="N196" t="s">
        <v>101</v>
      </c>
      <c r="O196">
        <v>68</v>
      </c>
      <c r="P196">
        <v>30</v>
      </c>
      <c r="AG196">
        <f t="shared" si="3"/>
        <v>1</v>
      </c>
    </row>
    <row r="197" spans="1:33" x14ac:dyDescent="0.25">
      <c r="A197" t="s">
        <v>190</v>
      </c>
      <c r="B197" t="s">
        <v>128</v>
      </c>
      <c r="C197">
        <v>48905277</v>
      </c>
      <c r="D197" t="s">
        <v>214</v>
      </c>
      <c r="E197" t="s">
        <v>28</v>
      </c>
      <c r="F197" t="s">
        <v>143</v>
      </c>
      <c r="G197" t="s">
        <v>43</v>
      </c>
      <c r="H197">
        <v>2023</v>
      </c>
      <c r="I197" t="s">
        <v>59</v>
      </c>
      <c r="L197" t="s">
        <v>99</v>
      </c>
      <c r="AG197">
        <f t="shared" si="3"/>
        <v>1</v>
      </c>
    </row>
    <row r="198" spans="1:33" x14ac:dyDescent="0.25">
      <c r="A198" t="s">
        <v>190</v>
      </c>
      <c r="B198" t="s">
        <v>128</v>
      </c>
      <c r="C198">
        <v>48905277</v>
      </c>
      <c r="D198" t="s">
        <v>214</v>
      </c>
      <c r="E198" t="s">
        <v>11</v>
      </c>
      <c r="F198" t="s">
        <v>143</v>
      </c>
      <c r="G198" t="s">
        <v>45</v>
      </c>
      <c r="H198">
        <v>2023</v>
      </c>
      <c r="I198" t="s">
        <v>59</v>
      </c>
      <c r="L198" t="s">
        <v>99</v>
      </c>
      <c r="AG198">
        <f t="shared" si="3"/>
        <v>1</v>
      </c>
    </row>
    <row r="199" spans="1:33" x14ac:dyDescent="0.25">
      <c r="A199" t="s">
        <v>190</v>
      </c>
      <c r="B199" t="s">
        <v>128</v>
      </c>
      <c r="C199">
        <v>48952605</v>
      </c>
      <c r="D199" t="s">
        <v>215</v>
      </c>
      <c r="E199" t="s">
        <v>16</v>
      </c>
      <c r="F199" t="s">
        <v>95</v>
      </c>
      <c r="G199" t="s">
        <v>43</v>
      </c>
      <c r="H199">
        <v>2020</v>
      </c>
      <c r="I199" t="s">
        <v>59</v>
      </c>
      <c r="J199" t="s">
        <v>111</v>
      </c>
      <c r="K199" t="s">
        <v>216</v>
      </c>
      <c r="L199" t="s">
        <v>99</v>
      </c>
      <c r="AG199">
        <f t="shared" si="3"/>
        <v>1</v>
      </c>
    </row>
    <row r="200" spans="1:33" x14ac:dyDescent="0.25">
      <c r="A200" t="s">
        <v>190</v>
      </c>
      <c r="B200" t="s">
        <v>128</v>
      </c>
      <c r="C200">
        <v>48952605</v>
      </c>
      <c r="D200" t="s">
        <v>215</v>
      </c>
      <c r="E200" t="s">
        <v>17</v>
      </c>
      <c r="F200" t="s">
        <v>143</v>
      </c>
      <c r="G200" t="s">
        <v>43</v>
      </c>
      <c r="H200">
        <v>2021</v>
      </c>
      <c r="I200" t="s">
        <v>59</v>
      </c>
      <c r="L200" t="s">
        <v>99</v>
      </c>
      <c r="AG200">
        <f t="shared" si="3"/>
        <v>1</v>
      </c>
    </row>
    <row r="201" spans="1:33" x14ac:dyDescent="0.25">
      <c r="A201" t="s">
        <v>190</v>
      </c>
      <c r="B201" t="s">
        <v>128</v>
      </c>
      <c r="C201">
        <v>48952605</v>
      </c>
      <c r="D201" t="s">
        <v>215</v>
      </c>
      <c r="E201" t="s">
        <v>23</v>
      </c>
      <c r="F201" t="s">
        <v>143</v>
      </c>
      <c r="G201" t="s">
        <v>43</v>
      </c>
      <c r="H201">
        <v>2021</v>
      </c>
      <c r="I201" t="s">
        <v>59</v>
      </c>
      <c r="L201" t="s">
        <v>99</v>
      </c>
      <c r="AG201">
        <f t="shared" si="3"/>
        <v>1</v>
      </c>
    </row>
    <row r="202" spans="1:33" x14ac:dyDescent="0.25">
      <c r="A202" t="s">
        <v>190</v>
      </c>
      <c r="B202" t="s">
        <v>128</v>
      </c>
      <c r="C202">
        <v>48952605</v>
      </c>
      <c r="D202" t="s">
        <v>215</v>
      </c>
      <c r="E202" t="s">
        <v>10</v>
      </c>
      <c r="F202" t="s">
        <v>143</v>
      </c>
      <c r="G202" t="s">
        <v>43</v>
      </c>
      <c r="H202">
        <v>2021</v>
      </c>
      <c r="I202" t="s">
        <v>59</v>
      </c>
      <c r="L202" t="s">
        <v>99</v>
      </c>
      <c r="AG202">
        <f t="shared" si="3"/>
        <v>1</v>
      </c>
    </row>
    <row r="203" spans="1:33" x14ac:dyDescent="0.25">
      <c r="A203" t="s">
        <v>190</v>
      </c>
      <c r="B203" t="s">
        <v>128</v>
      </c>
      <c r="C203">
        <v>49497126</v>
      </c>
      <c r="D203" t="s">
        <v>217</v>
      </c>
      <c r="E203" t="s">
        <v>28</v>
      </c>
      <c r="F203" t="s">
        <v>143</v>
      </c>
      <c r="G203" t="s">
        <v>43</v>
      </c>
      <c r="H203">
        <v>2023</v>
      </c>
      <c r="I203" t="s">
        <v>59</v>
      </c>
      <c r="L203" t="s">
        <v>107</v>
      </c>
      <c r="Q203">
        <v>45474</v>
      </c>
      <c r="R203">
        <v>7</v>
      </c>
      <c r="S203">
        <v>68</v>
      </c>
      <c r="T203">
        <v>53</v>
      </c>
      <c r="AG203">
        <f t="shared" si="3"/>
        <v>7</v>
      </c>
    </row>
    <row r="204" spans="1:33" x14ac:dyDescent="0.25">
      <c r="A204" t="s">
        <v>190</v>
      </c>
      <c r="B204" t="s">
        <v>128</v>
      </c>
      <c r="C204">
        <v>49497126</v>
      </c>
      <c r="D204" t="s">
        <v>217</v>
      </c>
      <c r="E204" t="s">
        <v>26</v>
      </c>
      <c r="F204" t="s">
        <v>143</v>
      </c>
      <c r="G204" t="s">
        <v>43</v>
      </c>
      <c r="H204">
        <v>2023</v>
      </c>
      <c r="I204" t="s">
        <v>59</v>
      </c>
      <c r="L204" t="s">
        <v>107</v>
      </c>
      <c r="M204">
        <v>45404</v>
      </c>
      <c r="N204">
        <v>7</v>
      </c>
      <c r="O204">
        <v>68</v>
      </c>
      <c r="P204">
        <v>27</v>
      </c>
      <c r="AG204">
        <f t="shared" si="3"/>
        <v>7</v>
      </c>
    </row>
    <row r="205" spans="1:33" x14ac:dyDescent="0.25">
      <c r="A205" t="s">
        <v>190</v>
      </c>
      <c r="B205" t="s">
        <v>128</v>
      </c>
      <c r="C205">
        <v>49497126</v>
      </c>
      <c r="D205" t="s">
        <v>217</v>
      </c>
      <c r="E205" t="s">
        <v>12</v>
      </c>
      <c r="F205" t="s">
        <v>143</v>
      </c>
      <c r="G205" t="s">
        <v>45</v>
      </c>
      <c r="H205">
        <v>2023</v>
      </c>
      <c r="I205" t="s">
        <v>59</v>
      </c>
      <c r="L205" t="s">
        <v>99</v>
      </c>
      <c r="AG205">
        <f t="shared" si="3"/>
        <v>1</v>
      </c>
    </row>
    <row r="206" spans="1:33" x14ac:dyDescent="0.25">
      <c r="A206" t="s">
        <v>190</v>
      </c>
      <c r="B206" t="s">
        <v>128</v>
      </c>
      <c r="C206">
        <v>48755672</v>
      </c>
      <c r="D206" t="s">
        <v>218</v>
      </c>
      <c r="E206" t="s">
        <v>12</v>
      </c>
      <c r="F206" t="s">
        <v>143</v>
      </c>
      <c r="G206" t="s">
        <v>43</v>
      </c>
      <c r="H206">
        <v>2023</v>
      </c>
      <c r="I206" t="s">
        <v>59</v>
      </c>
      <c r="L206" t="s">
        <v>99</v>
      </c>
      <c r="AG206">
        <f t="shared" si="3"/>
        <v>1</v>
      </c>
    </row>
    <row r="207" spans="1:33" x14ac:dyDescent="0.25">
      <c r="A207" t="s">
        <v>190</v>
      </c>
      <c r="B207" t="s">
        <v>128</v>
      </c>
      <c r="C207">
        <v>49455843</v>
      </c>
      <c r="D207" t="s">
        <v>219</v>
      </c>
      <c r="E207" t="s">
        <v>11</v>
      </c>
      <c r="F207" t="s">
        <v>95</v>
      </c>
      <c r="G207" t="s">
        <v>43</v>
      </c>
      <c r="H207">
        <v>2022</v>
      </c>
      <c r="I207" t="s">
        <v>59</v>
      </c>
      <c r="L207" t="s">
        <v>99</v>
      </c>
      <c r="M207">
        <v>45411</v>
      </c>
      <c r="N207" t="s">
        <v>50</v>
      </c>
      <c r="O207">
        <v>68</v>
      </c>
      <c r="P207">
        <v>38</v>
      </c>
      <c r="AG207">
        <f t="shared" si="3"/>
        <v>1</v>
      </c>
    </row>
    <row r="208" spans="1:33" x14ac:dyDescent="0.25">
      <c r="A208" t="s">
        <v>190</v>
      </c>
      <c r="B208" t="s">
        <v>128</v>
      </c>
      <c r="C208">
        <v>49455843</v>
      </c>
      <c r="D208" t="s">
        <v>219</v>
      </c>
      <c r="E208" t="s">
        <v>26</v>
      </c>
      <c r="F208" t="s">
        <v>143</v>
      </c>
      <c r="G208" t="s">
        <v>43</v>
      </c>
      <c r="H208">
        <v>2023</v>
      </c>
      <c r="I208" t="s">
        <v>59</v>
      </c>
      <c r="L208" t="s">
        <v>99</v>
      </c>
      <c r="AG208">
        <f t="shared" si="3"/>
        <v>1</v>
      </c>
    </row>
    <row r="209" spans="1:33" x14ac:dyDescent="0.25">
      <c r="A209" t="s">
        <v>220</v>
      </c>
      <c r="B209" t="s">
        <v>96</v>
      </c>
      <c r="C209">
        <v>47734199</v>
      </c>
      <c r="D209" t="s">
        <v>221</v>
      </c>
      <c r="E209" t="s">
        <v>18</v>
      </c>
      <c r="F209" t="s">
        <v>95</v>
      </c>
      <c r="G209" t="s">
        <v>43</v>
      </c>
      <c r="H209">
        <v>2020</v>
      </c>
      <c r="I209" t="s">
        <v>59</v>
      </c>
      <c r="L209" t="s">
        <v>99</v>
      </c>
      <c r="AG209">
        <f t="shared" si="3"/>
        <v>1</v>
      </c>
    </row>
    <row r="210" spans="1:33" x14ac:dyDescent="0.25">
      <c r="A210" t="s">
        <v>220</v>
      </c>
      <c r="B210" t="s">
        <v>96</v>
      </c>
      <c r="C210">
        <v>47734199</v>
      </c>
      <c r="D210" t="s">
        <v>221</v>
      </c>
      <c r="E210" t="s">
        <v>11</v>
      </c>
      <c r="F210" t="s">
        <v>95</v>
      </c>
      <c r="G210" t="s">
        <v>45</v>
      </c>
      <c r="H210">
        <v>2020</v>
      </c>
      <c r="I210" t="s">
        <v>59</v>
      </c>
      <c r="L210" t="s">
        <v>99</v>
      </c>
      <c r="AG210">
        <f t="shared" si="3"/>
        <v>1</v>
      </c>
    </row>
    <row r="211" spans="1:33" x14ac:dyDescent="0.25">
      <c r="A211" t="s">
        <v>220</v>
      </c>
      <c r="B211" t="s">
        <v>96</v>
      </c>
      <c r="C211">
        <v>47734199</v>
      </c>
      <c r="D211" t="s">
        <v>221</v>
      </c>
      <c r="E211" t="s">
        <v>18</v>
      </c>
      <c r="F211" t="s">
        <v>143</v>
      </c>
      <c r="G211" t="s">
        <v>43</v>
      </c>
      <c r="H211">
        <v>2021</v>
      </c>
      <c r="I211" t="s">
        <v>59</v>
      </c>
      <c r="L211" t="s">
        <v>99</v>
      </c>
      <c r="AG211">
        <f t="shared" si="3"/>
        <v>1</v>
      </c>
    </row>
    <row r="212" spans="1:33" x14ac:dyDescent="0.25">
      <c r="A212" t="s">
        <v>220</v>
      </c>
      <c r="B212" t="s">
        <v>96</v>
      </c>
      <c r="C212">
        <v>47975092</v>
      </c>
      <c r="D212" t="s">
        <v>222</v>
      </c>
      <c r="E212" t="s">
        <v>29</v>
      </c>
      <c r="F212" t="s">
        <v>190</v>
      </c>
      <c r="G212" t="s">
        <v>43</v>
      </c>
      <c r="H212">
        <v>2023</v>
      </c>
      <c r="I212" t="s">
        <v>60</v>
      </c>
      <c r="L212" t="s">
        <v>99</v>
      </c>
      <c r="AG212">
        <f t="shared" si="3"/>
        <v>1</v>
      </c>
    </row>
    <row r="213" spans="1:33" x14ac:dyDescent="0.25">
      <c r="A213" t="s">
        <v>220</v>
      </c>
      <c r="B213" t="s">
        <v>96</v>
      </c>
      <c r="C213">
        <v>47618809</v>
      </c>
      <c r="D213" t="s">
        <v>223</v>
      </c>
      <c r="E213" t="s">
        <v>21</v>
      </c>
      <c r="F213" t="s">
        <v>95</v>
      </c>
      <c r="G213" t="s">
        <v>43</v>
      </c>
      <c r="H213">
        <v>2021</v>
      </c>
      <c r="I213" t="s">
        <v>59</v>
      </c>
      <c r="L213" t="s">
        <v>99</v>
      </c>
      <c r="M213">
        <v>45401</v>
      </c>
      <c r="N213" t="s">
        <v>50</v>
      </c>
      <c r="O213">
        <v>68</v>
      </c>
      <c r="P213">
        <v>25</v>
      </c>
      <c r="AG213">
        <f t="shared" si="3"/>
        <v>1</v>
      </c>
    </row>
    <row r="214" spans="1:33" x14ac:dyDescent="0.25">
      <c r="A214" t="s">
        <v>220</v>
      </c>
      <c r="B214" t="s">
        <v>96</v>
      </c>
      <c r="C214">
        <v>47618809</v>
      </c>
      <c r="D214" t="s">
        <v>223</v>
      </c>
      <c r="E214" t="s">
        <v>28</v>
      </c>
      <c r="F214" t="s">
        <v>190</v>
      </c>
      <c r="G214" t="s">
        <v>43</v>
      </c>
      <c r="H214">
        <v>2023</v>
      </c>
      <c r="I214" t="s">
        <v>60</v>
      </c>
      <c r="L214" t="s">
        <v>99</v>
      </c>
      <c r="AG214">
        <f t="shared" si="3"/>
        <v>1</v>
      </c>
    </row>
    <row r="215" spans="1:33" x14ac:dyDescent="0.25">
      <c r="A215" t="s">
        <v>220</v>
      </c>
      <c r="B215" t="s">
        <v>96</v>
      </c>
      <c r="C215">
        <v>47618809</v>
      </c>
      <c r="D215" t="s">
        <v>223</v>
      </c>
      <c r="E215" t="s">
        <v>12</v>
      </c>
      <c r="F215" t="s">
        <v>190</v>
      </c>
      <c r="G215" t="s">
        <v>45</v>
      </c>
      <c r="H215">
        <v>2023</v>
      </c>
      <c r="I215" t="s">
        <v>60</v>
      </c>
      <c r="L215" t="s">
        <v>99</v>
      </c>
      <c r="AG215">
        <f t="shared" si="3"/>
        <v>1</v>
      </c>
    </row>
    <row r="216" spans="1:33" x14ac:dyDescent="0.25">
      <c r="A216" t="s">
        <v>220</v>
      </c>
      <c r="B216" t="s">
        <v>96</v>
      </c>
      <c r="C216">
        <v>48130240</v>
      </c>
      <c r="D216" t="s">
        <v>224</v>
      </c>
      <c r="E216" t="s">
        <v>30</v>
      </c>
      <c r="F216" t="s">
        <v>190</v>
      </c>
      <c r="G216" t="s">
        <v>44</v>
      </c>
      <c r="H216">
        <v>2024</v>
      </c>
      <c r="I216" t="s">
        <v>60</v>
      </c>
      <c r="L216" t="s">
        <v>99</v>
      </c>
      <c r="AG216">
        <f t="shared" si="3"/>
        <v>1</v>
      </c>
    </row>
    <row r="217" spans="1:33" x14ac:dyDescent="0.25">
      <c r="A217" t="s">
        <v>220</v>
      </c>
      <c r="B217" t="s">
        <v>96</v>
      </c>
      <c r="C217">
        <v>48130240</v>
      </c>
      <c r="D217" t="s">
        <v>224</v>
      </c>
      <c r="E217" t="s">
        <v>29</v>
      </c>
      <c r="F217" t="s">
        <v>190</v>
      </c>
      <c r="G217" t="s">
        <v>44</v>
      </c>
      <c r="H217">
        <v>2024</v>
      </c>
      <c r="I217" t="s">
        <v>60</v>
      </c>
      <c r="L217" t="s">
        <v>99</v>
      </c>
      <c r="AG217">
        <f t="shared" si="3"/>
        <v>1</v>
      </c>
    </row>
    <row r="218" spans="1:33" x14ac:dyDescent="0.25">
      <c r="A218" t="s">
        <v>220</v>
      </c>
      <c r="B218" t="s">
        <v>96</v>
      </c>
      <c r="C218">
        <v>47632747</v>
      </c>
      <c r="D218" t="s">
        <v>225</v>
      </c>
      <c r="E218" t="s">
        <v>28</v>
      </c>
      <c r="F218" t="s">
        <v>190</v>
      </c>
      <c r="G218" t="s">
        <v>43</v>
      </c>
      <c r="H218">
        <v>2023</v>
      </c>
      <c r="I218" t="s">
        <v>60</v>
      </c>
      <c r="L218" t="s">
        <v>99</v>
      </c>
      <c r="AG218">
        <f t="shared" si="3"/>
        <v>1</v>
      </c>
    </row>
    <row r="219" spans="1:33" x14ac:dyDescent="0.25">
      <c r="A219" t="s">
        <v>220</v>
      </c>
      <c r="B219" t="s">
        <v>96</v>
      </c>
      <c r="C219">
        <v>47632747</v>
      </c>
      <c r="D219" t="s">
        <v>225</v>
      </c>
      <c r="E219" t="s">
        <v>16</v>
      </c>
      <c r="F219" t="s">
        <v>190</v>
      </c>
      <c r="G219" t="s">
        <v>43</v>
      </c>
      <c r="H219">
        <v>2023</v>
      </c>
      <c r="I219" t="s">
        <v>60</v>
      </c>
      <c r="L219" t="s">
        <v>107</v>
      </c>
      <c r="M219">
        <v>45406</v>
      </c>
      <c r="N219">
        <v>7</v>
      </c>
      <c r="O219">
        <v>68</v>
      </c>
      <c r="P219">
        <v>36</v>
      </c>
      <c r="AG219">
        <f t="shared" si="3"/>
        <v>7</v>
      </c>
    </row>
    <row r="220" spans="1:33" x14ac:dyDescent="0.25">
      <c r="A220" t="s">
        <v>220</v>
      </c>
      <c r="B220" t="s">
        <v>109</v>
      </c>
      <c r="C220">
        <v>46722168</v>
      </c>
      <c r="D220" t="s">
        <v>226</v>
      </c>
      <c r="E220" t="s">
        <v>12</v>
      </c>
      <c r="F220" t="s">
        <v>143</v>
      </c>
      <c r="G220" t="s">
        <v>43</v>
      </c>
      <c r="H220">
        <v>2022</v>
      </c>
      <c r="I220" t="s">
        <v>59</v>
      </c>
      <c r="L220" t="s">
        <v>99</v>
      </c>
      <c r="AG220">
        <f t="shared" si="3"/>
        <v>1</v>
      </c>
    </row>
    <row r="221" spans="1:33" x14ac:dyDescent="0.25">
      <c r="A221" t="s">
        <v>220</v>
      </c>
      <c r="B221" t="s">
        <v>109</v>
      </c>
      <c r="C221">
        <v>46722168</v>
      </c>
      <c r="D221" t="s">
        <v>226</v>
      </c>
      <c r="E221" t="s">
        <v>12</v>
      </c>
      <c r="F221" t="s">
        <v>190</v>
      </c>
      <c r="G221" t="s">
        <v>43</v>
      </c>
      <c r="H221">
        <v>2023</v>
      </c>
      <c r="I221" t="s">
        <v>60</v>
      </c>
      <c r="L221" t="s">
        <v>99</v>
      </c>
      <c r="AG221">
        <f t="shared" si="3"/>
        <v>1</v>
      </c>
    </row>
    <row r="222" spans="1:33" x14ac:dyDescent="0.25">
      <c r="A222" t="s">
        <v>220</v>
      </c>
      <c r="B222" t="s">
        <v>109</v>
      </c>
      <c r="C222">
        <v>47987537</v>
      </c>
      <c r="D222" t="s">
        <v>227</v>
      </c>
      <c r="E222" t="s">
        <v>12</v>
      </c>
      <c r="F222" t="s">
        <v>95</v>
      </c>
      <c r="G222" t="s">
        <v>43</v>
      </c>
      <c r="H222">
        <v>2021</v>
      </c>
      <c r="I222" t="s">
        <v>59</v>
      </c>
      <c r="L222" t="s">
        <v>99</v>
      </c>
      <c r="AG222">
        <f t="shared" si="3"/>
        <v>1</v>
      </c>
    </row>
    <row r="223" spans="1:33" x14ac:dyDescent="0.25">
      <c r="A223" t="s">
        <v>220</v>
      </c>
      <c r="B223" t="s">
        <v>109</v>
      </c>
      <c r="C223">
        <v>47987537</v>
      </c>
      <c r="D223" t="s">
        <v>227</v>
      </c>
      <c r="E223" t="s">
        <v>16</v>
      </c>
      <c r="F223" t="s">
        <v>143</v>
      </c>
      <c r="G223" t="s">
        <v>43</v>
      </c>
      <c r="H223">
        <v>2022</v>
      </c>
      <c r="I223" t="s">
        <v>59</v>
      </c>
      <c r="L223" t="s">
        <v>99</v>
      </c>
      <c r="AG223">
        <f t="shared" si="3"/>
        <v>1</v>
      </c>
    </row>
    <row r="224" spans="1:33" x14ac:dyDescent="0.25">
      <c r="A224" t="s">
        <v>220</v>
      </c>
      <c r="B224" t="s">
        <v>109</v>
      </c>
      <c r="C224">
        <v>47665548</v>
      </c>
      <c r="D224" t="s">
        <v>228</v>
      </c>
      <c r="E224" t="s">
        <v>10</v>
      </c>
      <c r="F224" t="s">
        <v>95</v>
      </c>
      <c r="G224" t="s">
        <v>43</v>
      </c>
      <c r="H224">
        <v>2020</v>
      </c>
      <c r="I224" t="s">
        <v>59</v>
      </c>
      <c r="L224" t="s">
        <v>99</v>
      </c>
      <c r="AG224">
        <f t="shared" si="3"/>
        <v>1</v>
      </c>
    </row>
    <row r="225" spans="1:33" x14ac:dyDescent="0.25">
      <c r="A225" t="s">
        <v>220</v>
      </c>
      <c r="B225" t="s">
        <v>109</v>
      </c>
      <c r="C225">
        <v>47665548</v>
      </c>
      <c r="D225" t="s">
        <v>228</v>
      </c>
      <c r="E225" t="s">
        <v>16</v>
      </c>
      <c r="F225" t="s">
        <v>143</v>
      </c>
      <c r="G225" t="s">
        <v>43</v>
      </c>
      <c r="H225">
        <v>2021</v>
      </c>
      <c r="I225" t="s">
        <v>59</v>
      </c>
      <c r="L225" t="s">
        <v>99</v>
      </c>
      <c r="AG225">
        <f t="shared" si="3"/>
        <v>1</v>
      </c>
    </row>
    <row r="226" spans="1:33" x14ac:dyDescent="0.25">
      <c r="A226" t="s">
        <v>220</v>
      </c>
      <c r="B226" t="s">
        <v>109</v>
      </c>
      <c r="C226">
        <v>47665548</v>
      </c>
      <c r="D226" t="s">
        <v>228</v>
      </c>
      <c r="E226" t="s">
        <v>11</v>
      </c>
      <c r="F226" t="s">
        <v>143</v>
      </c>
      <c r="G226" t="s">
        <v>45</v>
      </c>
      <c r="H226">
        <v>2021</v>
      </c>
      <c r="I226" t="s">
        <v>59</v>
      </c>
      <c r="K226" t="s">
        <v>229</v>
      </c>
      <c r="L226" t="s">
        <v>99</v>
      </c>
      <c r="AG226">
        <f t="shared" si="3"/>
        <v>1</v>
      </c>
    </row>
    <row r="227" spans="1:33" x14ac:dyDescent="0.25">
      <c r="A227" t="s">
        <v>220</v>
      </c>
      <c r="B227" t="s">
        <v>109</v>
      </c>
      <c r="C227">
        <v>47653252</v>
      </c>
      <c r="D227" t="s">
        <v>230</v>
      </c>
      <c r="E227" t="s">
        <v>12</v>
      </c>
      <c r="F227" t="s">
        <v>143</v>
      </c>
      <c r="G227" t="s">
        <v>43</v>
      </c>
      <c r="H227">
        <v>2021</v>
      </c>
      <c r="I227" t="s">
        <v>59</v>
      </c>
      <c r="L227" t="s">
        <v>107</v>
      </c>
      <c r="M227">
        <v>45405</v>
      </c>
      <c r="N227" t="s">
        <v>50</v>
      </c>
      <c r="O227">
        <v>68</v>
      </c>
      <c r="P227">
        <v>31</v>
      </c>
      <c r="Q227">
        <v>45474</v>
      </c>
      <c r="R227">
        <v>7</v>
      </c>
      <c r="S227">
        <v>68</v>
      </c>
      <c r="T227">
        <v>62</v>
      </c>
      <c r="AG227">
        <f t="shared" si="3"/>
        <v>7</v>
      </c>
    </row>
    <row r="228" spans="1:33" x14ac:dyDescent="0.25">
      <c r="A228" t="s">
        <v>220</v>
      </c>
      <c r="B228" t="s">
        <v>109</v>
      </c>
      <c r="C228">
        <v>47989224</v>
      </c>
      <c r="D228" t="s">
        <v>231</v>
      </c>
      <c r="E228" t="s">
        <v>16</v>
      </c>
      <c r="F228" t="s">
        <v>143</v>
      </c>
      <c r="G228" t="s">
        <v>43</v>
      </c>
      <c r="H228">
        <v>2021</v>
      </c>
      <c r="I228" t="s">
        <v>59</v>
      </c>
      <c r="L228" t="s">
        <v>99</v>
      </c>
      <c r="AG228">
        <f t="shared" si="3"/>
        <v>1</v>
      </c>
    </row>
    <row r="229" spans="1:33" x14ac:dyDescent="0.25">
      <c r="A229" t="s">
        <v>220</v>
      </c>
      <c r="B229" t="s">
        <v>109</v>
      </c>
      <c r="C229">
        <v>47989224</v>
      </c>
      <c r="D229" t="s">
        <v>231</v>
      </c>
      <c r="E229" t="s">
        <v>16</v>
      </c>
      <c r="F229" t="s">
        <v>190</v>
      </c>
      <c r="G229" t="s">
        <v>43</v>
      </c>
      <c r="H229">
        <v>2023</v>
      </c>
      <c r="I229" t="s">
        <v>60</v>
      </c>
      <c r="L229" t="s">
        <v>99</v>
      </c>
      <c r="AG229">
        <f t="shared" si="3"/>
        <v>1</v>
      </c>
    </row>
    <row r="230" spans="1:33" x14ac:dyDescent="0.25">
      <c r="A230" t="s">
        <v>220</v>
      </c>
      <c r="B230" t="s">
        <v>109</v>
      </c>
      <c r="C230">
        <v>47989224</v>
      </c>
      <c r="D230" t="s">
        <v>231</v>
      </c>
      <c r="E230" t="s">
        <v>12</v>
      </c>
      <c r="F230" t="s">
        <v>190</v>
      </c>
      <c r="G230" t="s">
        <v>45</v>
      </c>
      <c r="H230">
        <v>2023</v>
      </c>
      <c r="I230" t="s">
        <v>60</v>
      </c>
      <c r="L230" t="s">
        <v>99</v>
      </c>
      <c r="AG230">
        <f t="shared" si="3"/>
        <v>1</v>
      </c>
    </row>
    <row r="231" spans="1:33" x14ac:dyDescent="0.25">
      <c r="A231" t="s">
        <v>220</v>
      </c>
      <c r="B231" t="s">
        <v>109</v>
      </c>
      <c r="C231">
        <v>46509037</v>
      </c>
      <c r="D231" t="s">
        <v>232</v>
      </c>
      <c r="E231" t="s">
        <v>16</v>
      </c>
      <c r="F231" t="s">
        <v>143</v>
      </c>
      <c r="G231" t="s">
        <v>43</v>
      </c>
      <c r="H231">
        <v>2021</v>
      </c>
      <c r="I231" t="s">
        <v>59</v>
      </c>
      <c r="L231" t="s">
        <v>99</v>
      </c>
      <c r="AG231">
        <f t="shared" si="3"/>
        <v>1</v>
      </c>
    </row>
    <row r="232" spans="1:33" x14ac:dyDescent="0.25">
      <c r="A232" t="s">
        <v>220</v>
      </c>
      <c r="B232" t="s">
        <v>109</v>
      </c>
      <c r="C232">
        <v>46509037</v>
      </c>
      <c r="D232" t="s">
        <v>232</v>
      </c>
      <c r="E232" t="s">
        <v>26</v>
      </c>
      <c r="F232" t="s">
        <v>190</v>
      </c>
      <c r="G232" t="s">
        <v>43</v>
      </c>
      <c r="H232">
        <v>2023</v>
      </c>
      <c r="I232" t="s">
        <v>60</v>
      </c>
      <c r="L232" t="s">
        <v>99</v>
      </c>
      <c r="AG232">
        <f t="shared" si="3"/>
        <v>1</v>
      </c>
    </row>
    <row r="233" spans="1:33" x14ac:dyDescent="0.25">
      <c r="A233" t="s">
        <v>220</v>
      </c>
      <c r="B233" t="s">
        <v>109</v>
      </c>
      <c r="C233">
        <v>46509037</v>
      </c>
      <c r="D233" t="s">
        <v>232</v>
      </c>
      <c r="E233" t="s">
        <v>16</v>
      </c>
      <c r="F233" t="s">
        <v>190</v>
      </c>
      <c r="G233" t="s">
        <v>45</v>
      </c>
      <c r="H233">
        <v>2023</v>
      </c>
      <c r="I233" t="s">
        <v>60</v>
      </c>
      <c r="L233" t="s">
        <v>99</v>
      </c>
      <c r="AG233">
        <f t="shared" si="3"/>
        <v>1</v>
      </c>
    </row>
    <row r="234" spans="1:33" x14ac:dyDescent="0.25">
      <c r="A234" t="s">
        <v>220</v>
      </c>
      <c r="B234" t="s">
        <v>109</v>
      </c>
      <c r="C234">
        <v>48607958</v>
      </c>
      <c r="D234" t="s">
        <v>233</v>
      </c>
      <c r="E234" t="s">
        <v>30</v>
      </c>
      <c r="F234" t="s">
        <v>190</v>
      </c>
      <c r="G234" t="s">
        <v>44</v>
      </c>
      <c r="H234">
        <v>2024</v>
      </c>
      <c r="I234" t="s">
        <v>60</v>
      </c>
      <c r="L234" t="s">
        <v>107</v>
      </c>
      <c r="M234">
        <v>45411</v>
      </c>
      <c r="N234">
        <v>9</v>
      </c>
      <c r="O234">
        <v>58</v>
      </c>
      <c r="P234">
        <v>197</v>
      </c>
      <c r="AG234">
        <f t="shared" si="3"/>
        <v>9</v>
      </c>
    </row>
    <row r="235" spans="1:33" x14ac:dyDescent="0.25">
      <c r="A235" t="s">
        <v>220</v>
      </c>
      <c r="B235" t="s">
        <v>109</v>
      </c>
      <c r="C235">
        <v>48607958</v>
      </c>
      <c r="D235" t="s">
        <v>233</v>
      </c>
      <c r="E235" t="s">
        <v>29</v>
      </c>
      <c r="F235" t="s">
        <v>190</v>
      </c>
      <c r="G235" t="s">
        <v>44</v>
      </c>
      <c r="H235">
        <v>2024</v>
      </c>
      <c r="I235" t="s">
        <v>60</v>
      </c>
      <c r="L235" t="s">
        <v>107</v>
      </c>
      <c r="M235">
        <v>45411</v>
      </c>
      <c r="N235">
        <v>9</v>
      </c>
      <c r="O235">
        <v>58</v>
      </c>
      <c r="P235">
        <v>198</v>
      </c>
      <c r="AG235">
        <f t="shared" si="3"/>
        <v>9</v>
      </c>
    </row>
    <row r="236" spans="1:33" x14ac:dyDescent="0.25">
      <c r="A236" t="s">
        <v>220</v>
      </c>
      <c r="B236" t="s">
        <v>128</v>
      </c>
      <c r="C236">
        <v>47469192</v>
      </c>
      <c r="D236" t="s">
        <v>234</v>
      </c>
      <c r="E236" t="s">
        <v>30</v>
      </c>
      <c r="F236" t="s">
        <v>190</v>
      </c>
      <c r="G236" t="s">
        <v>44</v>
      </c>
      <c r="H236">
        <v>2024</v>
      </c>
      <c r="I236" t="s">
        <v>60</v>
      </c>
      <c r="L236" t="s">
        <v>99</v>
      </c>
      <c r="M236">
        <v>45411</v>
      </c>
      <c r="N236" t="s">
        <v>50</v>
      </c>
      <c r="O236">
        <v>58</v>
      </c>
      <c r="P236">
        <v>197</v>
      </c>
      <c r="AG236">
        <f t="shared" si="3"/>
        <v>1</v>
      </c>
    </row>
    <row r="237" spans="1:33" x14ac:dyDescent="0.25">
      <c r="A237" t="s">
        <v>220</v>
      </c>
      <c r="B237" t="s">
        <v>128</v>
      </c>
      <c r="C237">
        <v>47469192</v>
      </c>
      <c r="D237" t="s">
        <v>234</v>
      </c>
      <c r="E237" t="s">
        <v>29</v>
      </c>
      <c r="F237" t="s">
        <v>190</v>
      </c>
      <c r="G237" t="s">
        <v>44</v>
      </c>
      <c r="H237">
        <v>2024</v>
      </c>
      <c r="I237" t="s">
        <v>60</v>
      </c>
      <c r="L237" t="s">
        <v>99</v>
      </c>
      <c r="AG237">
        <f t="shared" si="3"/>
        <v>1</v>
      </c>
    </row>
    <row r="238" spans="1:33" x14ac:dyDescent="0.25">
      <c r="A238" t="s">
        <v>220</v>
      </c>
      <c r="B238" t="s">
        <v>128</v>
      </c>
      <c r="C238">
        <v>47578494</v>
      </c>
      <c r="D238" t="s">
        <v>235</v>
      </c>
      <c r="E238" t="s">
        <v>16</v>
      </c>
      <c r="F238" t="s">
        <v>190</v>
      </c>
      <c r="G238" t="s">
        <v>43</v>
      </c>
      <c r="H238">
        <v>2023</v>
      </c>
      <c r="I238" t="s">
        <v>60</v>
      </c>
      <c r="L238" t="s">
        <v>99</v>
      </c>
      <c r="AG238">
        <f t="shared" si="3"/>
        <v>1</v>
      </c>
    </row>
    <row r="239" spans="1:33" x14ac:dyDescent="0.25">
      <c r="A239" t="s">
        <v>220</v>
      </c>
      <c r="B239" t="s">
        <v>128</v>
      </c>
      <c r="C239">
        <v>48264989</v>
      </c>
      <c r="D239" t="s">
        <v>236</v>
      </c>
      <c r="E239" t="s">
        <v>12</v>
      </c>
      <c r="F239" t="s">
        <v>95</v>
      </c>
      <c r="G239" t="s">
        <v>43</v>
      </c>
      <c r="H239">
        <v>2021</v>
      </c>
      <c r="I239" t="s">
        <v>59</v>
      </c>
      <c r="L239" t="s">
        <v>99</v>
      </c>
      <c r="M239">
        <v>45405</v>
      </c>
      <c r="N239" t="s">
        <v>50</v>
      </c>
      <c r="O239">
        <v>68</v>
      </c>
      <c r="P239">
        <v>30</v>
      </c>
      <c r="AG239">
        <f t="shared" si="3"/>
        <v>1</v>
      </c>
    </row>
    <row r="240" spans="1:33" x14ac:dyDescent="0.25">
      <c r="A240" t="s">
        <v>220</v>
      </c>
      <c r="B240" t="s">
        <v>128</v>
      </c>
      <c r="C240">
        <v>48264989</v>
      </c>
      <c r="D240" t="s">
        <v>236</v>
      </c>
      <c r="E240" t="s">
        <v>12</v>
      </c>
      <c r="F240" t="s">
        <v>143</v>
      </c>
      <c r="G240" t="s">
        <v>43</v>
      </c>
      <c r="H240">
        <v>2022</v>
      </c>
      <c r="I240" t="s">
        <v>59</v>
      </c>
      <c r="L240" t="s">
        <v>99</v>
      </c>
      <c r="AG240">
        <f t="shared" si="3"/>
        <v>1</v>
      </c>
    </row>
    <row r="241" spans="1:33" x14ac:dyDescent="0.25">
      <c r="A241" t="s">
        <v>220</v>
      </c>
      <c r="B241" t="s">
        <v>128</v>
      </c>
      <c r="C241">
        <v>48264989</v>
      </c>
      <c r="D241" t="s">
        <v>236</v>
      </c>
      <c r="E241" t="s">
        <v>31</v>
      </c>
      <c r="F241" t="s">
        <v>190</v>
      </c>
      <c r="G241" t="s">
        <v>45</v>
      </c>
      <c r="H241">
        <v>2023</v>
      </c>
      <c r="I241" t="s">
        <v>60</v>
      </c>
      <c r="L241" t="s">
        <v>99</v>
      </c>
      <c r="AG241">
        <f t="shared" si="3"/>
        <v>1</v>
      </c>
    </row>
    <row r="242" spans="1:33" x14ac:dyDescent="0.25">
      <c r="A242" t="s">
        <v>220</v>
      </c>
      <c r="B242" t="s">
        <v>128</v>
      </c>
      <c r="C242">
        <v>46509010</v>
      </c>
      <c r="D242" t="s">
        <v>237</v>
      </c>
      <c r="E242" t="s">
        <v>12</v>
      </c>
      <c r="F242" t="s">
        <v>95</v>
      </c>
      <c r="G242" t="s">
        <v>43</v>
      </c>
      <c r="H242">
        <v>2020</v>
      </c>
      <c r="I242" t="s">
        <v>59</v>
      </c>
      <c r="L242" t="s">
        <v>99</v>
      </c>
      <c r="AG242">
        <f t="shared" si="3"/>
        <v>1</v>
      </c>
    </row>
    <row r="243" spans="1:33" x14ac:dyDescent="0.25">
      <c r="A243" t="s">
        <v>220</v>
      </c>
      <c r="B243" t="s">
        <v>128</v>
      </c>
      <c r="C243">
        <v>46509010</v>
      </c>
      <c r="D243" t="s">
        <v>237</v>
      </c>
      <c r="E243" t="s">
        <v>12</v>
      </c>
      <c r="F243" t="s">
        <v>143</v>
      </c>
      <c r="G243" t="s">
        <v>43</v>
      </c>
      <c r="H243">
        <v>2021</v>
      </c>
      <c r="I243" t="s">
        <v>59</v>
      </c>
      <c r="L243" t="s">
        <v>99</v>
      </c>
      <c r="AG243">
        <f t="shared" si="3"/>
        <v>1</v>
      </c>
    </row>
    <row r="244" spans="1:33" x14ac:dyDescent="0.25">
      <c r="A244" t="s">
        <v>220</v>
      </c>
      <c r="B244" t="s">
        <v>128</v>
      </c>
      <c r="C244">
        <v>46509010</v>
      </c>
      <c r="D244" t="s">
        <v>237</v>
      </c>
      <c r="E244" t="s">
        <v>12</v>
      </c>
      <c r="F244" t="s">
        <v>190</v>
      </c>
      <c r="G244" t="s">
        <v>45</v>
      </c>
      <c r="H244">
        <v>2023</v>
      </c>
      <c r="I244" t="s">
        <v>60</v>
      </c>
      <c r="L244" t="s">
        <v>99</v>
      </c>
      <c r="AG244">
        <f t="shared" si="3"/>
        <v>1</v>
      </c>
    </row>
    <row r="245" spans="1:33" x14ac:dyDescent="0.25">
      <c r="A245" t="s">
        <v>220</v>
      </c>
      <c r="B245" t="s">
        <v>128</v>
      </c>
      <c r="C245">
        <v>47989279</v>
      </c>
      <c r="D245" t="s">
        <v>238</v>
      </c>
      <c r="E245" t="s">
        <v>16</v>
      </c>
      <c r="F245" t="s">
        <v>143</v>
      </c>
      <c r="G245" t="s">
        <v>43</v>
      </c>
      <c r="H245">
        <v>2022</v>
      </c>
      <c r="I245" t="s">
        <v>59</v>
      </c>
      <c r="L245" t="s">
        <v>99</v>
      </c>
      <c r="AG245">
        <f t="shared" si="3"/>
        <v>1</v>
      </c>
    </row>
    <row r="246" spans="1:33" x14ac:dyDescent="0.25">
      <c r="A246" t="s">
        <v>220</v>
      </c>
      <c r="B246" t="s">
        <v>128</v>
      </c>
      <c r="C246">
        <v>47985739</v>
      </c>
      <c r="D246" t="s">
        <v>239</v>
      </c>
      <c r="E246" t="s">
        <v>10</v>
      </c>
      <c r="F246" t="s">
        <v>95</v>
      </c>
      <c r="G246" t="s">
        <v>43</v>
      </c>
      <c r="H246">
        <v>2020</v>
      </c>
      <c r="I246" t="s">
        <v>59</v>
      </c>
      <c r="J246" t="s">
        <v>176</v>
      </c>
      <c r="L246" t="s">
        <v>99</v>
      </c>
      <c r="AG246">
        <f t="shared" si="3"/>
        <v>1</v>
      </c>
    </row>
    <row r="247" spans="1:33" x14ac:dyDescent="0.25">
      <c r="A247" t="s">
        <v>220</v>
      </c>
      <c r="B247" t="s">
        <v>128</v>
      </c>
      <c r="C247">
        <v>47985739</v>
      </c>
      <c r="D247" t="s">
        <v>239</v>
      </c>
      <c r="E247" t="s">
        <v>11</v>
      </c>
      <c r="F247" t="s">
        <v>95</v>
      </c>
      <c r="G247" t="s">
        <v>43</v>
      </c>
      <c r="H247">
        <v>2020</v>
      </c>
      <c r="I247" t="s">
        <v>59</v>
      </c>
      <c r="J247" t="s">
        <v>176</v>
      </c>
      <c r="L247" t="s">
        <v>99</v>
      </c>
      <c r="AG247">
        <f t="shared" si="3"/>
        <v>1</v>
      </c>
    </row>
    <row r="248" spans="1:33" x14ac:dyDescent="0.25">
      <c r="A248" t="s">
        <v>220</v>
      </c>
      <c r="B248" t="s">
        <v>128</v>
      </c>
      <c r="C248">
        <v>47985739</v>
      </c>
      <c r="D248" t="s">
        <v>239</v>
      </c>
      <c r="E248" t="s">
        <v>12</v>
      </c>
      <c r="F248" t="s">
        <v>143</v>
      </c>
      <c r="G248" t="s">
        <v>45</v>
      </c>
      <c r="H248">
        <v>2022</v>
      </c>
      <c r="I248" t="s">
        <v>59</v>
      </c>
      <c r="L248" t="s">
        <v>99</v>
      </c>
      <c r="AG248">
        <f t="shared" si="3"/>
        <v>1</v>
      </c>
    </row>
    <row r="249" spans="1:33" x14ac:dyDescent="0.25">
      <c r="A249" t="s">
        <v>220</v>
      </c>
      <c r="B249" t="s">
        <v>128</v>
      </c>
      <c r="C249">
        <v>47824103</v>
      </c>
      <c r="D249" t="s">
        <v>240</v>
      </c>
      <c r="E249" t="s">
        <v>30</v>
      </c>
      <c r="F249" t="s">
        <v>190</v>
      </c>
      <c r="G249" t="s">
        <v>43</v>
      </c>
      <c r="H249">
        <v>2023</v>
      </c>
      <c r="I249" t="s">
        <v>60</v>
      </c>
      <c r="L249" t="s">
        <v>99</v>
      </c>
      <c r="AG249">
        <f t="shared" si="3"/>
        <v>1</v>
      </c>
    </row>
    <row r="250" spans="1:33" x14ac:dyDescent="0.25">
      <c r="A250" t="s">
        <v>220</v>
      </c>
      <c r="B250" t="s">
        <v>128</v>
      </c>
      <c r="C250">
        <v>47824103</v>
      </c>
      <c r="D250" t="s">
        <v>240</v>
      </c>
      <c r="E250" t="s">
        <v>28</v>
      </c>
      <c r="F250" t="s">
        <v>190</v>
      </c>
      <c r="G250" t="s">
        <v>43</v>
      </c>
      <c r="H250">
        <v>2023</v>
      </c>
      <c r="I250" t="s">
        <v>60</v>
      </c>
      <c r="L250" t="s">
        <v>99</v>
      </c>
      <c r="AG250">
        <f t="shared" si="3"/>
        <v>1</v>
      </c>
    </row>
    <row r="251" spans="1:33" x14ac:dyDescent="0.25">
      <c r="A251" t="s">
        <v>220</v>
      </c>
      <c r="B251" t="s">
        <v>128</v>
      </c>
      <c r="C251">
        <v>47824103</v>
      </c>
      <c r="D251" t="s">
        <v>240</v>
      </c>
      <c r="E251" t="s">
        <v>11</v>
      </c>
      <c r="F251" t="s">
        <v>190</v>
      </c>
      <c r="G251" t="s">
        <v>45</v>
      </c>
      <c r="H251">
        <v>2023</v>
      </c>
      <c r="I251" t="s">
        <v>60</v>
      </c>
      <c r="L251" t="s">
        <v>99</v>
      </c>
      <c r="AG251">
        <f t="shared" si="3"/>
        <v>1</v>
      </c>
    </row>
    <row r="252" spans="1:33" x14ac:dyDescent="0.25">
      <c r="A252" t="s">
        <v>220</v>
      </c>
      <c r="B252" t="s">
        <v>128</v>
      </c>
      <c r="C252">
        <v>48492866</v>
      </c>
      <c r="D252" t="s">
        <v>241</v>
      </c>
      <c r="E252" t="s">
        <v>11</v>
      </c>
      <c r="F252" t="s">
        <v>143</v>
      </c>
      <c r="G252" t="s">
        <v>43</v>
      </c>
      <c r="H252">
        <v>2022</v>
      </c>
      <c r="I252" t="s">
        <v>59</v>
      </c>
      <c r="L252" t="s">
        <v>99</v>
      </c>
      <c r="AG252">
        <f t="shared" si="3"/>
        <v>1</v>
      </c>
    </row>
    <row r="253" spans="1:33" x14ac:dyDescent="0.25">
      <c r="A253" t="s">
        <v>220</v>
      </c>
      <c r="B253" t="s">
        <v>128</v>
      </c>
      <c r="C253">
        <v>48492866</v>
      </c>
      <c r="D253" t="s">
        <v>241</v>
      </c>
      <c r="E253" t="s">
        <v>31</v>
      </c>
      <c r="F253" t="s">
        <v>190</v>
      </c>
      <c r="G253" t="s">
        <v>43</v>
      </c>
      <c r="H253">
        <v>2023</v>
      </c>
      <c r="I253" t="s">
        <v>60</v>
      </c>
      <c r="L253" t="s">
        <v>99</v>
      </c>
      <c r="AG253">
        <f t="shared" si="3"/>
        <v>1</v>
      </c>
    </row>
    <row r="254" spans="1:33" x14ac:dyDescent="0.25">
      <c r="A254" t="s">
        <v>220</v>
      </c>
      <c r="B254" t="s">
        <v>128</v>
      </c>
      <c r="C254">
        <v>48040092</v>
      </c>
      <c r="D254" t="s">
        <v>242</v>
      </c>
      <c r="E254" t="s">
        <v>18</v>
      </c>
      <c r="F254" t="s">
        <v>143</v>
      </c>
      <c r="G254" t="s">
        <v>43</v>
      </c>
      <c r="H254">
        <v>2022</v>
      </c>
      <c r="I254" t="s">
        <v>59</v>
      </c>
      <c r="L254" t="s">
        <v>99</v>
      </c>
      <c r="AG254">
        <f t="shared" si="3"/>
        <v>1</v>
      </c>
    </row>
    <row r="255" spans="1:33" x14ac:dyDescent="0.25">
      <c r="A255" t="s">
        <v>220</v>
      </c>
      <c r="B255" t="s">
        <v>128</v>
      </c>
      <c r="C255">
        <v>48040092</v>
      </c>
      <c r="D255" t="s">
        <v>242</v>
      </c>
      <c r="E255" t="s">
        <v>16</v>
      </c>
      <c r="F255" t="s">
        <v>143</v>
      </c>
      <c r="G255" t="s">
        <v>43</v>
      </c>
      <c r="H255">
        <v>2022</v>
      </c>
      <c r="I255" t="s">
        <v>59</v>
      </c>
      <c r="L255" t="s">
        <v>99</v>
      </c>
      <c r="AG255">
        <f t="shared" si="3"/>
        <v>1</v>
      </c>
    </row>
    <row r="256" spans="1:33" x14ac:dyDescent="0.25">
      <c r="A256" t="s">
        <v>220</v>
      </c>
      <c r="B256" t="s">
        <v>128</v>
      </c>
      <c r="C256">
        <v>48040092</v>
      </c>
      <c r="D256" t="s">
        <v>242</v>
      </c>
      <c r="E256" t="s">
        <v>11</v>
      </c>
      <c r="F256" t="s">
        <v>190</v>
      </c>
      <c r="G256" t="s">
        <v>45</v>
      </c>
      <c r="H256">
        <v>2023</v>
      </c>
      <c r="I256" t="s">
        <v>60</v>
      </c>
      <c r="L256" t="s">
        <v>99</v>
      </c>
      <c r="AG256">
        <f t="shared" si="3"/>
        <v>1</v>
      </c>
    </row>
    <row r="257" spans="1:33" x14ac:dyDescent="0.25">
      <c r="A257" t="s">
        <v>220</v>
      </c>
      <c r="B257" t="s">
        <v>128</v>
      </c>
      <c r="C257">
        <v>47989230</v>
      </c>
      <c r="D257" t="s">
        <v>243</v>
      </c>
      <c r="E257" t="s">
        <v>12</v>
      </c>
      <c r="F257" t="s">
        <v>95</v>
      </c>
      <c r="G257" t="s">
        <v>43</v>
      </c>
      <c r="H257">
        <v>2021</v>
      </c>
      <c r="I257" t="s">
        <v>59</v>
      </c>
      <c r="L257" t="s">
        <v>99</v>
      </c>
      <c r="AG257">
        <f t="shared" si="3"/>
        <v>1</v>
      </c>
    </row>
    <row r="258" spans="1:33" x14ac:dyDescent="0.25">
      <c r="A258" t="s">
        <v>220</v>
      </c>
      <c r="B258" t="s">
        <v>128</v>
      </c>
      <c r="C258">
        <v>47989230</v>
      </c>
      <c r="D258" t="s">
        <v>243</v>
      </c>
      <c r="E258" t="s">
        <v>12</v>
      </c>
      <c r="F258" t="s">
        <v>143</v>
      </c>
      <c r="G258" t="s">
        <v>43</v>
      </c>
      <c r="H258">
        <v>2022</v>
      </c>
      <c r="I258" t="s">
        <v>59</v>
      </c>
      <c r="L258" t="s">
        <v>99</v>
      </c>
      <c r="AG258">
        <f t="shared" si="3"/>
        <v>1</v>
      </c>
    </row>
    <row r="259" spans="1:33" x14ac:dyDescent="0.25">
      <c r="A259" t="s">
        <v>220</v>
      </c>
      <c r="B259" t="s">
        <v>128</v>
      </c>
      <c r="C259">
        <v>47989230</v>
      </c>
      <c r="D259" t="s">
        <v>243</v>
      </c>
      <c r="E259" t="s">
        <v>12</v>
      </c>
      <c r="F259" t="s">
        <v>190</v>
      </c>
      <c r="G259" t="s">
        <v>45</v>
      </c>
      <c r="H259">
        <v>2023</v>
      </c>
      <c r="I259" t="s">
        <v>60</v>
      </c>
      <c r="L259" t="s">
        <v>99</v>
      </c>
      <c r="AG259">
        <f t="shared" ref="AG259:AG322" si="4">IF(VALUE(MAX(N259,R259,V259,Z259,AC259,))&gt;=7,VALUE(MAX(N259,R259,V259,Z259,AC259,)),1)</f>
        <v>1</v>
      </c>
    </row>
    <row r="260" spans="1:33" x14ac:dyDescent="0.25">
      <c r="A260" t="s">
        <v>220</v>
      </c>
      <c r="B260" t="s">
        <v>128</v>
      </c>
      <c r="C260">
        <v>45154756</v>
      </c>
      <c r="D260" t="s">
        <v>244</v>
      </c>
      <c r="E260" t="s">
        <v>16</v>
      </c>
      <c r="F260" t="s">
        <v>190</v>
      </c>
      <c r="G260" t="s">
        <v>43</v>
      </c>
      <c r="H260">
        <v>2023</v>
      </c>
      <c r="I260" t="s">
        <v>60</v>
      </c>
      <c r="L260" t="s">
        <v>99</v>
      </c>
      <c r="AG260">
        <f t="shared" si="4"/>
        <v>1</v>
      </c>
    </row>
    <row r="261" spans="1:33" x14ac:dyDescent="0.25">
      <c r="A261" t="s">
        <v>220</v>
      </c>
      <c r="B261" t="s">
        <v>128</v>
      </c>
      <c r="C261">
        <v>45154756</v>
      </c>
      <c r="D261" t="s">
        <v>244</v>
      </c>
      <c r="E261" t="s">
        <v>12</v>
      </c>
      <c r="F261" t="s">
        <v>190</v>
      </c>
      <c r="G261" t="s">
        <v>45</v>
      </c>
      <c r="H261">
        <v>2023</v>
      </c>
      <c r="I261" t="s">
        <v>60</v>
      </c>
      <c r="L261" t="s">
        <v>99</v>
      </c>
      <c r="AG261">
        <f t="shared" si="4"/>
        <v>1</v>
      </c>
    </row>
    <row r="262" spans="1:33" x14ac:dyDescent="0.25">
      <c r="A262" t="s">
        <v>220</v>
      </c>
      <c r="B262" t="s">
        <v>128</v>
      </c>
      <c r="C262">
        <v>45154756</v>
      </c>
      <c r="D262" t="s">
        <v>244</v>
      </c>
      <c r="E262" t="s">
        <v>29</v>
      </c>
      <c r="F262" t="s">
        <v>190</v>
      </c>
      <c r="G262" t="s">
        <v>43</v>
      </c>
      <c r="H262">
        <v>2023</v>
      </c>
      <c r="I262" t="s">
        <v>60</v>
      </c>
      <c r="L262" t="s">
        <v>99</v>
      </c>
      <c r="AG262">
        <f t="shared" si="4"/>
        <v>1</v>
      </c>
    </row>
    <row r="263" spans="1:33" x14ac:dyDescent="0.25">
      <c r="A263" t="s">
        <v>245</v>
      </c>
      <c r="B263" t="s">
        <v>96</v>
      </c>
      <c r="C263">
        <v>47891707</v>
      </c>
      <c r="D263" t="s">
        <v>246</v>
      </c>
      <c r="E263" t="s">
        <v>29</v>
      </c>
      <c r="F263" t="s">
        <v>190</v>
      </c>
      <c r="G263" t="s">
        <v>43</v>
      </c>
      <c r="H263">
        <v>2022</v>
      </c>
      <c r="I263" t="s">
        <v>60</v>
      </c>
      <c r="L263" t="s">
        <v>99</v>
      </c>
      <c r="AG263">
        <f t="shared" si="4"/>
        <v>1</v>
      </c>
    </row>
    <row r="264" spans="1:33" x14ac:dyDescent="0.25">
      <c r="A264" t="s">
        <v>245</v>
      </c>
      <c r="B264" t="s">
        <v>96</v>
      </c>
      <c r="C264">
        <v>48370926</v>
      </c>
      <c r="D264" t="s">
        <v>247</v>
      </c>
      <c r="E264" t="s">
        <v>12</v>
      </c>
      <c r="F264" t="s">
        <v>190</v>
      </c>
      <c r="G264" t="s">
        <v>43</v>
      </c>
      <c r="H264">
        <v>2022</v>
      </c>
      <c r="I264" t="s">
        <v>60</v>
      </c>
      <c r="L264" t="s">
        <v>99</v>
      </c>
      <c r="AG264">
        <f t="shared" si="4"/>
        <v>1</v>
      </c>
    </row>
    <row r="265" spans="1:33" x14ac:dyDescent="0.25">
      <c r="A265" t="s">
        <v>245</v>
      </c>
      <c r="B265" t="s">
        <v>96</v>
      </c>
      <c r="C265">
        <v>48370926</v>
      </c>
      <c r="D265" t="s">
        <v>247</v>
      </c>
      <c r="E265" t="s">
        <v>16</v>
      </c>
      <c r="F265" t="s">
        <v>220</v>
      </c>
      <c r="G265" t="s">
        <v>45</v>
      </c>
      <c r="H265">
        <v>2023</v>
      </c>
      <c r="I265" t="s">
        <v>60</v>
      </c>
      <c r="L265" t="s">
        <v>99</v>
      </c>
      <c r="AG265">
        <f t="shared" si="4"/>
        <v>1</v>
      </c>
    </row>
    <row r="266" spans="1:33" x14ac:dyDescent="0.25">
      <c r="A266" t="s">
        <v>245</v>
      </c>
      <c r="B266" t="s">
        <v>96</v>
      </c>
      <c r="C266">
        <v>48370926</v>
      </c>
      <c r="D266" t="s">
        <v>247</v>
      </c>
      <c r="E266" t="s">
        <v>12</v>
      </c>
      <c r="F266" t="s">
        <v>220</v>
      </c>
      <c r="G266" t="s">
        <v>43</v>
      </c>
      <c r="H266">
        <v>2023</v>
      </c>
      <c r="I266" t="s">
        <v>60</v>
      </c>
      <c r="L266" t="s">
        <v>99</v>
      </c>
      <c r="AG266">
        <f t="shared" si="4"/>
        <v>1</v>
      </c>
    </row>
    <row r="267" spans="1:33" x14ac:dyDescent="0.25">
      <c r="A267" t="s">
        <v>245</v>
      </c>
      <c r="B267" t="s">
        <v>96</v>
      </c>
      <c r="C267">
        <v>47665545</v>
      </c>
      <c r="D267" t="s">
        <v>248</v>
      </c>
      <c r="E267" t="s">
        <v>12</v>
      </c>
      <c r="F267" t="s">
        <v>220</v>
      </c>
      <c r="G267" t="s">
        <v>43</v>
      </c>
      <c r="H267">
        <v>2023</v>
      </c>
      <c r="I267" t="s">
        <v>60</v>
      </c>
      <c r="L267" t="s">
        <v>107</v>
      </c>
      <c r="M267">
        <v>45405</v>
      </c>
      <c r="N267">
        <v>7</v>
      </c>
      <c r="O267">
        <v>68</v>
      </c>
      <c r="P267">
        <v>32</v>
      </c>
      <c r="AG267">
        <f t="shared" si="4"/>
        <v>7</v>
      </c>
    </row>
    <row r="268" spans="1:33" x14ac:dyDescent="0.25">
      <c r="A268" t="s">
        <v>245</v>
      </c>
      <c r="B268" t="s">
        <v>96</v>
      </c>
      <c r="C268">
        <v>46722025</v>
      </c>
      <c r="D268" t="s">
        <v>249</v>
      </c>
      <c r="E268" t="s">
        <v>12</v>
      </c>
      <c r="F268" t="s">
        <v>220</v>
      </c>
      <c r="G268" t="s">
        <v>43</v>
      </c>
      <c r="H268">
        <v>2023</v>
      </c>
      <c r="I268" t="s">
        <v>60</v>
      </c>
      <c r="L268" t="s">
        <v>99</v>
      </c>
      <c r="AG268">
        <f t="shared" si="4"/>
        <v>1</v>
      </c>
    </row>
    <row r="269" spans="1:33" x14ac:dyDescent="0.25">
      <c r="A269" t="s">
        <v>245</v>
      </c>
      <c r="B269" t="s">
        <v>96</v>
      </c>
      <c r="C269">
        <v>46722025</v>
      </c>
      <c r="D269" t="s">
        <v>249</v>
      </c>
      <c r="E269" t="s">
        <v>29</v>
      </c>
      <c r="F269" t="s">
        <v>220</v>
      </c>
      <c r="G269" t="s">
        <v>43</v>
      </c>
      <c r="H269">
        <v>2023</v>
      </c>
      <c r="I269" t="s">
        <v>60</v>
      </c>
      <c r="L269" t="s">
        <v>99</v>
      </c>
      <c r="AG269">
        <f t="shared" si="4"/>
        <v>1</v>
      </c>
    </row>
    <row r="270" spans="1:33" x14ac:dyDescent="0.25">
      <c r="A270" t="s">
        <v>245</v>
      </c>
      <c r="B270" t="s">
        <v>96</v>
      </c>
      <c r="C270">
        <v>47900897</v>
      </c>
      <c r="D270" t="s">
        <v>250</v>
      </c>
      <c r="E270" t="s">
        <v>12</v>
      </c>
      <c r="F270" t="s">
        <v>220</v>
      </c>
      <c r="G270" t="s">
        <v>43</v>
      </c>
      <c r="H270">
        <v>2023</v>
      </c>
      <c r="I270" t="s">
        <v>60</v>
      </c>
      <c r="L270" t="s">
        <v>107</v>
      </c>
      <c r="M270">
        <v>45405</v>
      </c>
      <c r="N270">
        <v>7</v>
      </c>
      <c r="O270">
        <v>68</v>
      </c>
      <c r="P270">
        <v>32</v>
      </c>
      <c r="AG270">
        <f t="shared" si="4"/>
        <v>7</v>
      </c>
    </row>
    <row r="271" spans="1:33" x14ac:dyDescent="0.25">
      <c r="A271" t="s">
        <v>245</v>
      </c>
      <c r="B271" t="s">
        <v>96</v>
      </c>
      <c r="C271">
        <v>46037023</v>
      </c>
      <c r="D271" t="s">
        <v>251</v>
      </c>
      <c r="E271" t="s">
        <v>12</v>
      </c>
      <c r="F271" t="s">
        <v>220</v>
      </c>
      <c r="G271" t="s">
        <v>43</v>
      </c>
      <c r="H271">
        <v>2023</v>
      </c>
      <c r="I271" t="s">
        <v>60</v>
      </c>
      <c r="L271" t="s">
        <v>99</v>
      </c>
      <c r="AG271">
        <f t="shared" si="4"/>
        <v>1</v>
      </c>
    </row>
    <row r="272" spans="1:33" x14ac:dyDescent="0.25">
      <c r="A272" t="s">
        <v>245</v>
      </c>
      <c r="B272" t="s">
        <v>96</v>
      </c>
      <c r="C272">
        <v>46037023</v>
      </c>
      <c r="D272" t="s">
        <v>251</v>
      </c>
      <c r="E272" t="s">
        <v>29</v>
      </c>
      <c r="F272" t="s">
        <v>220</v>
      </c>
      <c r="G272" t="s">
        <v>43</v>
      </c>
      <c r="H272">
        <v>2023</v>
      </c>
      <c r="I272" t="s">
        <v>60</v>
      </c>
      <c r="L272" t="s">
        <v>99</v>
      </c>
      <c r="M272">
        <v>45411</v>
      </c>
      <c r="N272" t="s">
        <v>50</v>
      </c>
      <c r="O272">
        <v>68</v>
      </c>
      <c r="P272">
        <v>45</v>
      </c>
      <c r="AG272">
        <f t="shared" si="4"/>
        <v>1</v>
      </c>
    </row>
    <row r="273" spans="1:33" x14ac:dyDescent="0.25">
      <c r="A273" t="s">
        <v>245</v>
      </c>
      <c r="B273" t="s">
        <v>96</v>
      </c>
      <c r="C273">
        <v>48130212</v>
      </c>
      <c r="D273" t="s">
        <v>252</v>
      </c>
      <c r="E273" t="s">
        <v>12</v>
      </c>
      <c r="F273" t="s">
        <v>220</v>
      </c>
      <c r="G273" t="s">
        <v>43</v>
      </c>
      <c r="H273">
        <v>2023</v>
      </c>
      <c r="I273" t="s">
        <v>60</v>
      </c>
      <c r="L273" t="s">
        <v>99</v>
      </c>
      <c r="M273">
        <v>45405</v>
      </c>
      <c r="N273" t="s">
        <v>50</v>
      </c>
      <c r="O273">
        <v>68</v>
      </c>
      <c r="P273">
        <v>32</v>
      </c>
      <c r="Q273">
        <v>45474</v>
      </c>
      <c r="R273">
        <v>4</v>
      </c>
      <c r="S273">
        <v>68</v>
      </c>
      <c r="T273">
        <v>64</v>
      </c>
      <c r="AG273">
        <f t="shared" si="4"/>
        <v>1</v>
      </c>
    </row>
    <row r="274" spans="1:33" x14ac:dyDescent="0.25">
      <c r="A274" t="s">
        <v>245</v>
      </c>
      <c r="B274" t="s">
        <v>96</v>
      </c>
      <c r="C274">
        <v>47907085</v>
      </c>
      <c r="D274" t="s">
        <v>253</v>
      </c>
      <c r="E274" t="s">
        <v>30</v>
      </c>
      <c r="F274" t="s">
        <v>190</v>
      </c>
      <c r="G274" t="s">
        <v>44</v>
      </c>
      <c r="H274">
        <v>2024</v>
      </c>
      <c r="I274" t="s">
        <v>60</v>
      </c>
      <c r="L274" t="s">
        <v>107</v>
      </c>
      <c r="M274">
        <v>45411</v>
      </c>
      <c r="N274">
        <v>7</v>
      </c>
      <c r="O274">
        <v>58</v>
      </c>
      <c r="P274">
        <v>197</v>
      </c>
      <c r="AG274">
        <f t="shared" si="4"/>
        <v>7</v>
      </c>
    </row>
    <row r="275" spans="1:33" x14ac:dyDescent="0.25">
      <c r="A275" t="s">
        <v>245</v>
      </c>
      <c r="B275" t="s">
        <v>96</v>
      </c>
      <c r="C275">
        <v>47907085</v>
      </c>
      <c r="D275" t="s">
        <v>253</v>
      </c>
      <c r="E275" t="s">
        <v>29</v>
      </c>
      <c r="F275" t="s">
        <v>190</v>
      </c>
      <c r="G275" t="s">
        <v>44</v>
      </c>
      <c r="H275">
        <v>2024</v>
      </c>
      <c r="I275" t="s">
        <v>60</v>
      </c>
      <c r="L275" t="s">
        <v>107</v>
      </c>
      <c r="M275">
        <v>45411</v>
      </c>
      <c r="N275">
        <v>2</v>
      </c>
      <c r="O275">
        <v>58</v>
      </c>
      <c r="P275">
        <v>198</v>
      </c>
      <c r="Q275">
        <v>45475</v>
      </c>
      <c r="R275">
        <v>7</v>
      </c>
      <c r="S275">
        <v>70</v>
      </c>
      <c r="T275">
        <v>2</v>
      </c>
      <c r="AG275">
        <f t="shared" si="4"/>
        <v>7</v>
      </c>
    </row>
    <row r="276" spans="1:33" x14ac:dyDescent="0.25">
      <c r="A276" t="s">
        <v>245</v>
      </c>
      <c r="B276" t="s">
        <v>96</v>
      </c>
      <c r="C276">
        <v>47907085</v>
      </c>
      <c r="D276" t="s">
        <v>253</v>
      </c>
      <c r="E276" t="s">
        <v>30</v>
      </c>
      <c r="F276" t="s">
        <v>220</v>
      </c>
      <c r="G276" t="s">
        <v>44</v>
      </c>
      <c r="H276">
        <v>2024</v>
      </c>
      <c r="I276" t="s">
        <v>60</v>
      </c>
      <c r="L276" t="s">
        <v>107</v>
      </c>
      <c r="Q276">
        <v>45475</v>
      </c>
      <c r="R276">
        <v>7</v>
      </c>
      <c r="S276">
        <v>70</v>
      </c>
      <c r="T276">
        <v>1</v>
      </c>
      <c r="AG276">
        <f t="shared" si="4"/>
        <v>7</v>
      </c>
    </row>
    <row r="277" spans="1:33" x14ac:dyDescent="0.25">
      <c r="A277" t="s">
        <v>245</v>
      </c>
      <c r="B277" t="s">
        <v>96</v>
      </c>
      <c r="C277">
        <v>47907085</v>
      </c>
      <c r="D277" t="s">
        <v>253</v>
      </c>
      <c r="E277" t="s">
        <v>34</v>
      </c>
      <c r="F277" t="s">
        <v>220</v>
      </c>
      <c r="G277" t="s">
        <v>44</v>
      </c>
      <c r="H277">
        <v>2024</v>
      </c>
      <c r="I277" t="s">
        <v>60</v>
      </c>
      <c r="L277" t="s">
        <v>99</v>
      </c>
      <c r="Q277">
        <v>45475</v>
      </c>
      <c r="R277">
        <v>2</v>
      </c>
      <c r="S277">
        <v>70</v>
      </c>
      <c r="T277">
        <v>3</v>
      </c>
      <c r="AG277">
        <f t="shared" si="4"/>
        <v>1</v>
      </c>
    </row>
    <row r="278" spans="1:33" x14ac:dyDescent="0.25">
      <c r="A278" t="s">
        <v>245</v>
      </c>
      <c r="B278" t="s">
        <v>96</v>
      </c>
      <c r="C278">
        <v>47907085</v>
      </c>
      <c r="D278" t="s">
        <v>253</v>
      </c>
      <c r="E278" t="s">
        <v>29</v>
      </c>
      <c r="F278" t="s">
        <v>220</v>
      </c>
      <c r="G278" t="s">
        <v>44</v>
      </c>
      <c r="H278">
        <v>2024</v>
      </c>
      <c r="I278" t="s">
        <v>60</v>
      </c>
      <c r="L278" t="s">
        <v>99</v>
      </c>
      <c r="AG278">
        <f t="shared" si="4"/>
        <v>1</v>
      </c>
    </row>
    <row r="279" spans="1:33" x14ac:dyDescent="0.25">
      <c r="A279" t="s">
        <v>245</v>
      </c>
      <c r="B279" t="s">
        <v>109</v>
      </c>
      <c r="C279">
        <v>47670177</v>
      </c>
      <c r="D279" t="s">
        <v>254</v>
      </c>
      <c r="E279" t="s">
        <v>29</v>
      </c>
      <c r="F279" t="s">
        <v>190</v>
      </c>
      <c r="G279" t="s">
        <v>43</v>
      </c>
      <c r="H279">
        <v>2022</v>
      </c>
      <c r="I279" t="s">
        <v>60</v>
      </c>
      <c r="L279" t="s">
        <v>99</v>
      </c>
      <c r="M279">
        <v>45411</v>
      </c>
      <c r="N279" t="s">
        <v>50</v>
      </c>
      <c r="O279">
        <v>68</v>
      </c>
      <c r="P279">
        <v>44</v>
      </c>
      <c r="AG279">
        <f t="shared" si="4"/>
        <v>1</v>
      </c>
    </row>
    <row r="280" spans="1:33" x14ac:dyDescent="0.25">
      <c r="A280" t="s">
        <v>245</v>
      </c>
      <c r="B280" t="s">
        <v>109</v>
      </c>
      <c r="C280">
        <v>47670177</v>
      </c>
      <c r="D280" t="s">
        <v>254</v>
      </c>
      <c r="E280" t="s">
        <v>32</v>
      </c>
      <c r="F280" t="s">
        <v>220</v>
      </c>
      <c r="G280" t="s">
        <v>43</v>
      </c>
      <c r="H280">
        <v>2023</v>
      </c>
      <c r="I280" t="s">
        <v>60</v>
      </c>
      <c r="L280" t="s">
        <v>99</v>
      </c>
      <c r="Q280">
        <v>45475</v>
      </c>
      <c r="R280">
        <v>3</v>
      </c>
      <c r="S280">
        <v>68</v>
      </c>
      <c r="T280">
        <v>78</v>
      </c>
      <c r="AG280">
        <f t="shared" si="4"/>
        <v>1</v>
      </c>
    </row>
    <row r="281" spans="1:33" x14ac:dyDescent="0.25">
      <c r="A281" t="s">
        <v>245</v>
      </c>
      <c r="B281" t="s">
        <v>109</v>
      </c>
      <c r="C281">
        <v>47670177</v>
      </c>
      <c r="D281" t="s">
        <v>254</v>
      </c>
      <c r="E281" t="s">
        <v>12</v>
      </c>
      <c r="F281" t="s">
        <v>220</v>
      </c>
      <c r="G281" t="s">
        <v>45</v>
      </c>
      <c r="H281">
        <v>2023</v>
      </c>
      <c r="I281" t="s">
        <v>60</v>
      </c>
      <c r="L281" t="s">
        <v>99</v>
      </c>
      <c r="AG281">
        <f t="shared" si="4"/>
        <v>1</v>
      </c>
    </row>
    <row r="282" spans="1:33" x14ac:dyDescent="0.25">
      <c r="A282" t="s">
        <v>245</v>
      </c>
      <c r="B282" t="s">
        <v>128</v>
      </c>
      <c r="C282">
        <v>47305406</v>
      </c>
      <c r="D282" t="s">
        <v>255</v>
      </c>
      <c r="E282" t="s">
        <v>29</v>
      </c>
      <c r="F282" t="s">
        <v>220</v>
      </c>
      <c r="G282" t="s">
        <v>43</v>
      </c>
      <c r="H282">
        <v>2023</v>
      </c>
      <c r="I282" t="s">
        <v>60</v>
      </c>
      <c r="L282" t="s">
        <v>99</v>
      </c>
      <c r="AG282">
        <f t="shared" si="4"/>
        <v>1</v>
      </c>
    </row>
    <row r="283" spans="1:33" x14ac:dyDescent="0.25">
      <c r="A283" t="s">
        <v>245</v>
      </c>
      <c r="B283" t="s">
        <v>128</v>
      </c>
      <c r="C283">
        <v>46768242</v>
      </c>
      <c r="D283" t="s">
        <v>256</v>
      </c>
      <c r="E283" t="s">
        <v>16</v>
      </c>
      <c r="F283" t="s">
        <v>95</v>
      </c>
      <c r="G283" t="s">
        <v>43</v>
      </c>
      <c r="H283">
        <v>2020</v>
      </c>
      <c r="I283" t="s">
        <v>59</v>
      </c>
      <c r="K283" t="s">
        <v>216</v>
      </c>
      <c r="L283" t="s">
        <v>99</v>
      </c>
      <c r="AG283">
        <f t="shared" si="4"/>
        <v>1</v>
      </c>
    </row>
    <row r="284" spans="1:33" x14ac:dyDescent="0.25">
      <c r="A284" t="s">
        <v>245</v>
      </c>
      <c r="B284" t="s">
        <v>128</v>
      </c>
      <c r="C284">
        <v>46768242</v>
      </c>
      <c r="D284" t="s">
        <v>256</v>
      </c>
      <c r="E284" t="s">
        <v>16</v>
      </c>
      <c r="F284" t="s">
        <v>190</v>
      </c>
      <c r="G284" t="s">
        <v>43</v>
      </c>
      <c r="H284">
        <v>2022</v>
      </c>
      <c r="I284" t="s">
        <v>60</v>
      </c>
      <c r="L284" t="s">
        <v>99</v>
      </c>
      <c r="AG284">
        <f t="shared" si="4"/>
        <v>1</v>
      </c>
    </row>
    <row r="285" spans="1:33" x14ac:dyDescent="0.25">
      <c r="A285" t="s">
        <v>245</v>
      </c>
      <c r="B285" t="s">
        <v>128</v>
      </c>
      <c r="C285">
        <v>46035160</v>
      </c>
      <c r="D285" t="s">
        <v>257</v>
      </c>
      <c r="E285" t="s">
        <v>16</v>
      </c>
      <c r="F285" t="s">
        <v>143</v>
      </c>
      <c r="G285" t="s">
        <v>43</v>
      </c>
      <c r="H285">
        <v>2021</v>
      </c>
      <c r="I285" t="s">
        <v>59</v>
      </c>
      <c r="L285" t="s">
        <v>99</v>
      </c>
      <c r="AG285">
        <f t="shared" si="4"/>
        <v>1</v>
      </c>
    </row>
    <row r="286" spans="1:33" x14ac:dyDescent="0.25">
      <c r="A286" t="s">
        <v>245</v>
      </c>
      <c r="B286" t="s">
        <v>128</v>
      </c>
      <c r="C286">
        <v>48538499</v>
      </c>
      <c r="D286" t="s">
        <v>258</v>
      </c>
      <c r="E286" t="s">
        <v>29</v>
      </c>
      <c r="F286" t="s">
        <v>220</v>
      </c>
      <c r="G286" t="s">
        <v>43</v>
      </c>
      <c r="H286">
        <v>2023</v>
      </c>
      <c r="I286" t="s">
        <v>60</v>
      </c>
      <c r="L286" t="s">
        <v>99</v>
      </c>
      <c r="AG286">
        <f t="shared" si="4"/>
        <v>1</v>
      </c>
    </row>
    <row r="287" spans="1:33" x14ac:dyDescent="0.25">
      <c r="A287" t="s">
        <v>245</v>
      </c>
      <c r="B287" t="s">
        <v>128</v>
      </c>
      <c r="C287">
        <v>46509049</v>
      </c>
      <c r="D287" t="s">
        <v>259</v>
      </c>
      <c r="E287" t="s">
        <v>22</v>
      </c>
      <c r="F287" t="s">
        <v>95</v>
      </c>
      <c r="G287" t="s">
        <v>45</v>
      </c>
      <c r="H287">
        <v>2020</v>
      </c>
      <c r="I287" t="s">
        <v>59</v>
      </c>
      <c r="L287" t="s">
        <v>99</v>
      </c>
      <c r="AG287">
        <f t="shared" si="4"/>
        <v>1</v>
      </c>
    </row>
    <row r="288" spans="1:33" x14ac:dyDescent="0.25">
      <c r="A288" t="s">
        <v>245</v>
      </c>
      <c r="B288" t="s">
        <v>128</v>
      </c>
      <c r="C288">
        <v>46509049</v>
      </c>
      <c r="D288" t="s">
        <v>259</v>
      </c>
      <c r="E288" t="s">
        <v>12</v>
      </c>
      <c r="F288" t="s">
        <v>95</v>
      </c>
      <c r="G288" t="s">
        <v>43</v>
      </c>
      <c r="H288">
        <v>2020</v>
      </c>
      <c r="I288" t="s">
        <v>59</v>
      </c>
      <c r="L288" t="s">
        <v>99</v>
      </c>
      <c r="AG288">
        <f t="shared" si="4"/>
        <v>1</v>
      </c>
    </row>
    <row r="289" spans="1:33" x14ac:dyDescent="0.25">
      <c r="A289" t="s">
        <v>245</v>
      </c>
      <c r="B289" t="s">
        <v>128</v>
      </c>
      <c r="C289">
        <v>46509049</v>
      </c>
      <c r="D289" t="s">
        <v>259</v>
      </c>
      <c r="E289" t="s">
        <v>16</v>
      </c>
      <c r="F289" t="s">
        <v>143</v>
      </c>
      <c r="G289" t="s">
        <v>43</v>
      </c>
      <c r="H289">
        <v>2021</v>
      </c>
      <c r="I289" t="s">
        <v>59</v>
      </c>
      <c r="K289" t="s">
        <v>260</v>
      </c>
      <c r="L289" t="s">
        <v>99</v>
      </c>
      <c r="AG289">
        <f t="shared" si="4"/>
        <v>1</v>
      </c>
    </row>
    <row r="290" spans="1:33" x14ac:dyDescent="0.25">
      <c r="A290" t="s">
        <v>245</v>
      </c>
      <c r="B290" t="s">
        <v>128</v>
      </c>
      <c r="C290">
        <v>47727928</v>
      </c>
      <c r="D290" t="s">
        <v>261</v>
      </c>
      <c r="E290" t="s">
        <v>30</v>
      </c>
      <c r="F290" t="s">
        <v>190</v>
      </c>
      <c r="G290" t="s">
        <v>44</v>
      </c>
      <c r="H290">
        <v>2023</v>
      </c>
      <c r="I290" t="s">
        <v>60</v>
      </c>
      <c r="L290" t="s">
        <v>107</v>
      </c>
      <c r="Q290">
        <v>45475</v>
      </c>
      <c r="R290">
        <v>7</v>
      </c>
      <c r="S290">
        <v>58</v>
      </c>
      <c r="T290">
        <v>200</v>
      </c>
      <c r="AG290">
        <f t="shared" si="4"/>
        <v>7</v>
      </c>
    </row>
    <row r="291" spans="1:33" x14ac:dyDescent="0.25">
      <c r="A291" t="s">
        <v>245</v>
      </c>
      <c r="B291" t="s">
        <v>128</v>
      </c>
      <c r="C291">
        <v>47250892</v>
      </c>
      <c r="D291" t="s">
        <v>262</v>
      </c>
      <c r="E291" t="s">
        <v>30</v>
      </c>
      <c r="F291" t="s">
        <v>190</v>
      </c>
      <c r="G291" t="s">
        <v>43</v>
      </c>
      <c r="H291">
        <v>2022</v>
      </c>
      <c r="I291" t="s">
        <v>60</v>
      </c>
      <c r="L291" t="s">
        <v>99</v>
      </c>
      <c r="AG291">
        <f t="shared" si="4"/>
        <v>1</v>
      </c>
    </row>
    <row r="292" spans="1:33" x14ac:dyDescent="0.25">
      <c r="A292" t="s">
        <v>245</v>
      </c>
      <c r="B292" t="s">
        <v>128</v>
      </c>
      <c r="C292">
        <v>47250892</v>
      </c>
      <c r="D292" t="s">
        <v>262</v>
      </c>
      <c r="E292" t="s">
        <v>28</v>
      </c>
      <c r="F292" t="s">
        <v>190</v>
      </c>
      <c r="G292" t="s">
        <v>43</v>
      </c>
      <c r="H292">
        <v>2022</v>
      </c>
      <c r="I292" t="s">
        <v>60</v>
      </c>
      <c r="L292" t="s">
        <v>99</v>
      </c>
      <c r="M292">
        <v>45400</v>
      </c>
      <c r="N292" t="s">
        <v>263</v>
      </c>
      <c r="O292">
        <v>68</v>
      </c>
      <c r="P292">
        <v>21</v>
      </c>
      <c r="AG292">
        <f t="shared" si="4"/>
        <v>1</v>
      </c>
    </row>
    <row r="293" spans="1:33" x14ac:dyDescent="0.25">
      <c r="A293" t="s">
        <v>245</v>
      </c>
      <c r="B293" t="s">
        <v>128</v>
      </c>
      <c r="C293">
        <v>47989209</v>
      </c>
      <c r="D293" t="s">
        <v>264</v>
      </c>
      <c r="E293" t="s">
        <v>30</v>
      </c>
      <c r="F293" t="s">
        <v>190</v>
      </c>
      <c r="G293" t="s">
        <v>43</v>
      </c>
      <c r="H293">
        <v>2022</v>
      </c>
      <c r="I293" t="s">
        <v>60</v>
      </c>
      <c r="L293" t="s">
        <v>99</v>
      </c>
      <c r="AG293">
        <f t="shared" si="4"/>
        <v>1</v>
      </c>
    </row>
    <row r="294" spans="1:33" x14ac:dyDescent="0.25">
      <c r="A294" t="s">
        <v>245</v>
      </c>
      <c r="B294" t="s">
        <v>128</v>
      </c>
      <c r="C294">
        <v>47250824</v>
      </c>
      <c r="D294" t="s">
        <v>265</v>
      </c>
      <c r="E294" t="s">
        <v>21</v>
      </c>
      <c r="F294" t="s">
        <v>95</v>
      </c>
      <c r="G294" t="s">
        <v>43</v>
      </c>
      <c r="H294">
        <v>2020</v>
      </c>
      <c r="I294" t="s">
        <v>59</v>
      </c>
      <c r="L294" t="s">
        <v>99</v>
      </c>
      <c r="AG294">
        <f t="shared" si="4"/>
        <v>1</v>
      </c>
    </row>
    <row r="295" spans="1:33" x14ac:dyDescent="0.25">
      <c r="A295" t="s">
        <v>245</v>
      </c>
      <c r="B295" t="s">
        <v>128</v>
      </c>
      <c r="C295">
        <v>47250824</v>
      </c>
      <c r="D295" t="s">
        <v>265</v>
      </c>
      <c r="E295" t="s">
        <v>11</v>
      </c>
      <c r="F295" t="s">
        <v>95</v>
      </c>
      <c r="G295" t="s">
        <v>43</v>
      </c>
      <c r="H295">
        <v>2020</v>
      </c>
      <c r="I295" t="s">
        <v>59</v>
      </c>
      <c r="L295" t="s">
        <v>99</v>
      </c>
      <c r="AG295">
        <f t="shared" si="4"/>
        <v>1</v>
      </c>
    </row>
    <row r="296" spans="1:33" x14ac:dyDescent="0.25">
      <c r="A296" t="s">
        <v>245</v>
      </c>
      <c r="B296" t="s">
        <v>128</v>
      </c>
      <c r="C296">
        <v>47250824</v>
      </c>
      <c r="D296" t="s">
        <v>265</v>
      </c>
      <c r="E296" t="s">
        <v>28</v>
      </c>
      <c r="F296" t="s">
        <v>220</v>
      </c>
      <c r="G296" t="s">
        <v>43</v>
      </c>
      <c r="H296">
        <v>2023</v>
      </c>
      <c r="I296" t="s">
        <v>60</v>
      </c>
      <c r="L296" t="s">
        <v>99</v>
      </c>
      <c r="AG296">
        <f t="shared" si="4"/>
        <v>1</v>
      </c>
    </row>
    <row r="297" spans="1:33" x14ac:dyDescent="0.25">
      <c r="A297" t="s">
        <v>245</v>
      </c>
      <c r="B297" t="s">
        <v>128</v>
      </c>
      <c r="C297">
        <v>47570651</v>
      </c>
      <c r="D297" t="s">
        <v>266</v>
      </c>
      <c r="E297" t="s">
        <v>12</v>
      </c>
      <c r="F297" t="s">
        <v>143</v>
      </c>
      <c r="G297" t="s">
        <v>43</v>
      </c>
      <c r="H297">
        <v>2021</v>
      </c>
      <c r="I297" t="s">
        <v>59</v>
      </c>
      <c r="J297" t="s">
        <v>267</v>
      </c>
      <c r="L297" t="s">
        <v>99</v>
      </c>
      <c r="AG297">
        <f t="shared" si="4"/>
        <v>1</v>
      </c>
    </row>
    <row r="298" spans="1:33" x14ac:dyDescent="0.25">
      <c r="A298" t="s">
        <v>245</v>
      </c>
      <c r="B298" t="s">
        <v>128</v>
      </c>
      <c r="C298">
        <v>47570651</v>
      </c>
      <c r="D298" t="s">
        <v>266</v>
      </c>
      <c r="E298" t="s">
        <v>29</v>
      </c>
      <c r="F298" t="s">
        <v>220</v>
      </c>
      <c r="G298" t="s">
        <v>43</v>
      </c>
      <c r="H298">
        <v>2023</v>
      </c>
      <c r="I298" t="s">
        <v>60</v>
      </c>
      <c r="L298" t="s">
        <v>99</v>
      </c>
      <c r="Q298">
        <v>45475</v>
      </c>
      <c r="R298" t="s">
        <v>50</v>
      </c>
      <c r="S298">
        <v>68</v>
      </c>
      <c r="T298">
        <v>79</v>
      </c>
      <c r="AG298">
        <f t="shared" si="4"/>
        <v>1</v>
      </c>
    </row>
    <row r="299" spans="1:33" x14ac:dyDescent="0.25">
      <c r="A299" t="s">
        <v>245</v>
      </c>
      <c r="B299" t="s">
        <v>128</v>
      </c>
      <c r="C299">
        <v>47665588</v>
      </c>
      <c r="D299" t="s">
        <v>268</v>
      </c>
      <c r="E299" t="s">
        <v>27</v>
      </c>
      <c r="F299" t="s">
        <v>190</v>
      </c>
      <c r="G299" t="s">
        <v>43</v>
      </c>
      <c r="H299">
        <v>2022</v>
      </c>
      <c r="I299" t="s">
        <v>60</v>
      </c>
      <c r="L299" t="s">
        <v>99</v>
      </c>
      <c r="AG299">
        <f t="shared" si="4"/>
        <v>1</v>
      </c>
    </row>
    <row r="300" spans="1:33" x14ac:dyDescent="0.25">
      <c r="A300" t="s">
        <v>245</v>
      </c>
      <c r="B300" t="s">
        <v>128</v>
      </c>
      <c r="C300">
        <v>47665588</v>
      </c>
      <c r="D300" t="s">
        <v>268</v>
      </c>
      <c r="E300" t="s">
        <v>28</v>
      </c>
      <c r="F300" t="s">
        <v>220</v>
      </c>
      <c r="G300" t="s">
        <v>43</v>
      </c>
      <c r="H300">
        <v>2023</v>
      </c>
      <c r="I300" t="s">
        <v>60</v>
      </c>
      <c r="L300" t="s">
        <v>99</v>
      </c>
      <c r="AG300">
        <f t="shared" si="4"/>
        <v>1</v>
      </c>
    </row>
    <row r="301" spans="1:33" x14ac:dyDescent="0.25">
      <c r="A301" t="s">
        <v>245</v>
      </c>
      <c r="B301" t="s">
        <v>128</v>
      </c>
      <c r="C301">
        <v>47665588</v>
      </c>
      <c r="D301" t="s">
        <v>268</v>
      </c>
      <c r="E301" t="s">
        <v>29</v>
      </c>
      <c r="F301" t="s">
        <v>220</v>
      </c>
      <c r="G301" t="s">
        <v>43</v>
      </c>
      <c r="H301">
        <v>2023</v>
      </c>
      <c r="I301" t="s">
        <v>60</v>
      </c>
      <c r="L301" t="s">
        <v>99</v>
      </c>
      <c r="AG301">
        <f t="shared" si="4"/>
        <v>1</v>
      </c>
    </row>
    <row r="302" spans="1:33" x14ac:dyDescent="0.25">
      <c r="A302" t="s">
        <v>269</v>
      </c>
      <c r="C302">
        <v>36148256</v>
      </c>
      <c r="D302" t="s">
        <v>270</v>
      </c>
      <c r="E302" t="s">
        <v>24</v>
      </c>
      <c r="F302" t="s">
        <v>190</v>
      </c>
      <c r="G302" t="s">
        <v>43</v>
      </c>
      <c r="H302">
        <v>2008</v>
      </c>
      <c r="I302" t="s">
        <v>58</v>
      </c>
      <c r="L302" t="s">
        <v>99</v>
      </c>
      <c r="AG302">
        <f t="shared" si="4"/>
        <v>1</v>
      </c>
    </row>
    <row r="303" spans="1:33" x14ac:dyDescent="0.25">
      <c r="A303" t="s">
        <v>269</v>
      </c>
      <c r="C303">
        <v>36148256</v>
      </c>
      <c r="D303" t="s">
        <v>270</v>
      </c>
      <c r="E303" t="s">
        <v>26</v>
      </c>
      <c r="F303" t="s">
        <v>220</v>
      </c>
      <c r="G303" t="s">
        <v>43</v>
      </c>
      <c r="H303">
        <v>2009</v>
      </c>
      <c r="I303" t="s">
        <v>58</v>
      </c>
      <c r="L303" t="s">
        <v>99</v>
      </c>
      <c r="AG303">
        <f t="shared" si="4"/>
        <v>1</v>
      </c>
    </row>
    <row r="304" spans="1:33" x14ac:dyDescent="0.25">
      <c r="A304" t="s">
        <v>269</v>
      </c>
      <c r="C304">
        <v>36148256</v>
      </c>
      <c r="D304" t="s">
        <v>270</v>
      </c>
      <c r="E304" t="s">
        <v>10</v>
      </c>
      <c r="F304" t="s">
        <v>245</v>
      </c>
      <c r="G304" t="s">
        <v>43</v>
      </c>
      <c r="H304">
        <v>2010</v>
      </c>
      <c r="I304" t="s">
        <v>58</v>
      </c>
      <c r="L304" t="s">
        <v>99</v>
      </c>
      <c r="AG304">
        <f t="shared" si="4"/>
        <v>1</v>
      </c>
    </row>
    <row r="305" spans="1:33" x14ac:dyDescent="0.25">
      <c r="A305" t="s">
        <v>269</v>
      </c>
      <c r="C305">
        <v>36148256</v>
      </c>
      <c r="D305" t="s">
        <v>270</v>
      </c>
      <c r="E305" t="s">
        <v>271</v>
      </c>
      <c r="F305" t="s">
        <v>245</v>
      </c>
      <c r="G305" t="s">
        <v>43</v>
      </c>
      <c r="H305">
        <v>2010</v>
      </c>
      <c r="I305" t="s">
        <v>58</v>
      </c>
      <c r="L305" t="s">
        <v>99</v>
      </c>
      <c r="AG305">
        <f t="shared" si="4"/>
        <v>1</v>
      </c>
    </row>
    <row r="306" spans="1:33" x14ac:dyDescent="0.25">
      <c r="A306" t="s">
        <v>269</v>
      </c>
      <c r="C306">
        <v>36148256</v>
      </c>
      <c r="D306" t="s">
        <v>270</v>
      </c>
      <c r="E306" t="s">
        <v>272</v>
      </c>
      <c r="F306" t="s">
        <v>245</v>
      </c>
      <c r="G306" t="s">
        <v>43</v>
      </c>
      <c r="H306">
        <v>2010</v>
      </c>
      <c r="I306" t="s">
        <v>58</v>
      </c>
      <c r="L306" t="s">
        <v>99</v>
      </c>
      <c r="AG306">
        <f t="shared" si="4"/>
        <v>1</v>
      </c>
    </row>
    <row r="307" spans="1:33" x14ac:dyDescent="0.25">
      <c r="A307" t="s">
        <v>273</v>
      </c>
      <c r="C307">
        <v>39445113</v>
      </c>
      <c r="D307" t="s">
        <v>274</v>
      </c>
      <c r="E307" t="s">
        <v>16</v>
      </c>
      <c r="F307" t="s">
        <v>143</v>
      </c>
      <c r="G307" t="s">
        <v>43</v>
      </c>
      <c r="H307">
        <v>2011</v>
      </c>
      <c r="I307" t="s">
        <v>59</v>
      </c>
      <c r="L307" t="s">
        <v>99</v>
      </c>
      <c r="AG307">
        <f t="shared" si="4"/>
        <v>1</v>
      </c>
    </row>
    <row r="308" spans="1:33" x14ac:dyDescent="0.25">
      <c r="A308" t="s">
        <v>275</v>
      </c>
      <c r="C308">
        <v>41158008</v>
      </c>
      <c r="D308" t="s">
        <v>276</v>
      </c>
      <c r="E308" t="s">
        <v>16</v>
      </c>
      <c r="F308" t="s">
        <v>95</v>
      </c>
      <c r="G308" t="s">
        <v>43</v>
      </c>
      <c r="H308">
        <v>2012</v>
      </c>
      <c r="I308" t="s">
        <v>59</v>
      </c>
      <c r="L308" t="s">
        <v>99</v>
      </c>
      <c r="AG308">
        <f t="shared" si="4"/>
        <v>1</v>
      </c>
    </row>
    <row r="309" spans="1:33" x14ac:dyDescent="0.25">
      <c r="A309" t="s">
        <v>275</v>
      </c>
      <c r="C309">
        <v>41158008</v>
      </c>
      <c r="D309" t="s">
        <v>276</v>
      </c>
      <c r="E309" t="s">
        <v>16</v>
      </c>
      <c r="F309" t="s">
        <v>190</v>
      </c>
      <c r="G309" t="s">
        <v>43</v>
      </c>
      <c r="H309">
        <v>2014</v>
      </c>
      <c r="I309" t="s">
        <v>60</v>
      </c>
      <c r="L309" t="s">
        <v>99</v>
      </c>
      <c r="AG309">
        <f t="shared" si="4"/>
        <v>1</v>
      </c>
    </row>
    <row r="310" spans="1:33" x14ac:dyDescent="0.25">
      <c r="A310" t="s">
        <v>275</v>
      </c>
      <c r="C310">
        <v>41158008</v>
      </c>
      <c r="D310" t="s">
        <v>276</v>
      </c>
      <c r="E310" t="s">
        <v>12</v>
      </c>
      <c r="F310" t="s">
        <v>220</v>
      </c>
      <c r="G310" t="s">
        <v>43</v>
      </c>
      <c r="H310">
        <v>2015</v>
      </c>
      <c r="I310" t="s">
        <v>60</v>
      </c>
      <c r="L310" t="s">
        <v>99</v>
      </c>
      <c r="AG310">
        <f t="shared" si="4"/>
        <v>1</v>
      </c>
    </row>
    <row r="311" spans="1:33" x14ac:dyDescent="0.25">
      <c r="A311" t="s">
        <v>275</v>
      </c>
      <c r="C311">
        <v>41158008</v>
      </c>
      <c r="D311" t="s">
        <v>276</v>
      </c>
      <c r="E311" t="s">
        <v>16</v>
      </c>
      <c r="F311" t="s">
        <v>245</v>
      </c>
      <c r="G311" t="s">
        <v>43</v>
      </c>
      <c r="H311">
        <v>2016</v>
      </c>
      <c r="I311" t="s">
        <v>60</v>
      </c>
      <c r="L311" t="s">
        <v>99</v>
      </c>
      <c r="AG311">
        <f t="shared" si="4"/>
        <v>1</v>
      </c>
    </row>
    <row r="312" spans="1:33" x14ac:dyDescent="0.25">
      <c r="A312" t="s">
        <v>275</v>
      </c>
      <c r="C312">
        <v>40575280</v>
      </c>
      <c r="D312" t="s">
        <v>277</v>
      </c>
      <c r="E312" t="s">
        <v>16</v>
      </c>
      <c r="F312" t="s">
        <v>245</v>
      </c>
      <c r="G312" t="s">
        <v>43</v>
      </c>
      <c r="H312">
        <v>2016</v>
      </c>
      <c r="I312" t="s">
        <v>60</v>
      </c>
      <c r="L312" t="s">
        <v>99</v>
      </c>
      <c r="AG312">
        <f t="shared" si="4"/>
        <v>1</v>
      </c>
    </row>
    <row r="313" spans="1:33" x14ac:dyDescent="0.25">
      <c r="A313" t="s">
        <v>278</v>
      </c>
      <c r="C313">
        <v>41674034</v>
      </c>
      <c r="D313" t="s">
        <v>279</v>
      </c>
      <c r="E313" t="s">
        <v>26</v>
      </c>
      <c r="F313" t="s">
        <v>190</v>
      </c>
      <c r="G313" t="s">
        <v>43</v>
      </c>
      <c r="H313">
        <v>2014</v>
      </c>
      <c r="I313" t="s">
        <v>60</v>
      </c>
      <c r="L313" t="s">
        <v>99</v>
      </c>
      <c r="AG313">
        <f t="shared" si="4"/>
        <v>1</v>
      </c>
    </row>
    <row r="314" spans="1:33" x14ac:dyDescent="0.25">
      <c r="A314" t="s">
        <v>278</v>
      </c>
      <c r="C314">
        <v>41674034</v>
      </c>
      <c r="D314" t="s">
        <v>279</v>
      </c>
      <c r="E314" t="s">
        <v>16</v>
      </c>
      <c r="F314" t="s">
        <v>190</v>
      </c>
      <c r="G314" t="s">
        <v>43</v>
      </c>
      <c r="H314">
        <v>2014</v>
      </c>
      <c r="I314" t="s">
        <v>60</v>
      </c>
      <c r="L314" t="s">
        <v>99</v>
      </c>
      <c r="AG314">
        <f t="shared" si="4"/>
        <v>1</v>
      </c>
    </row>
    <row r="315" spans="1:33" x14ac:dyDescent="0.25">
      <c r="A315" t="s">
        <v>278</v>
      </c>
      <c r="C315">
        <v>41674034</v>
      </c>
      <c r="D315" t="s">
        <v>279</v>
      </c>
      <c r="E315" t="s">
        <v>34</v>
      </c>
      <c r="F315" t="s">
        <v>220</v>
      </c>
      <c r="G315" t="s">
        <v>43</v>
      </c>
      <c r="H315">
        <v>2015</v>
      </c>
      <c r="I315" t="s">
        <v>60</v>
      </c>
      <c r="L315" t="s">
        <v>99</v>
      </c>
      <c r="AG315">
        <f t="shared" si="4"/>
        <v>1</v>
      </c>
    </row>
    <row r="316" spans="1:33" x14ac:dyDescent="0.25">
      <c r="A316" t="s">
        <v>278</v>
      </c>
      <c r="C316">
        <v>41674034</v>
      </c>
      <c r="D316" t="s">
        <v>279</v>
      </c>
      <c r="E316" t="s">
        <v>30</v>
      </c>
      <c r="F316" t="s">
        <v>245</v>
      </c>
      <c r="G316" t="s">
        <v>43</v>
      </c>
      <c r="H316">
        <v>2017</v>
      </c>
      <c r="I316" t="s">
        <v>60</v>
      </c>
      <c r="L316" t="s">
        <v>99</v>
      </c>
      <c r="AG316">
        <f t="shared" si="4"/>
        <v>1</v>
      </c>
    </row>
    <row r="317" spans="1:33" x14ac:dyDescent="0.25">
      <c r="A317" t="s">
        <v>278</v>
      </c>
      <c r="C317">
        <v>41674034</v>
      </c>
      <c r="D317" t="s">
        <v>279</v>
      </c>
      <c r="E317" t="s">
        <v>40</v>
      </c>
      <c r="F317" t="s">
        <v>245</v>
      </c>
      <c r="G317" t="s">
        <v>43</v>
      </c>
      <c r="H317">
        <v>2017</v>
      </c>
      <c r="I317" t="s">
        <v>60</v>
      </c>
      <c r="L317" t="s">
        <v>99</v>
      </c>
      <c r="AG317">
        <f t="shared" si="4"/>
        <v>1</v>
      </c>
    </row>
    <row r="318" spans="1:33" x14ac:dyDescent="0.25">
      <c r="A318" t="s">
        <v>278</v>
      </c>
      <c r="C318">
        <v>41674034</v>
      </c>
      <c r="D318" t="s">
        <v>279</v>
      </c>
      <c r="E318" t="s">
        <v>29</v>
      </c>
      <c r="F318" t="s">
        <v>245</v>
      </c>
      <c r="G318" t="s">
        <v>43</v>
      </c>
      <c r="H318">
        <v>2017</v>
      </c>
      <c r="I318" t="s">
        <v>60</v>
      </c>
      <c r="L318" t="s">
        <v>99</v>
      </c>
      <c r="AG318">
        <f t="shared" si="4"/>
        <v>1</v>
      </c>
    </row>
    <row r="319" spans="1:33" x14ac:dyDescent="0.25">
      <c r="A319" t="s">
        <v>278</v>
      </c>
      <c r="C319">
        <v>42156664</v>
      </c>
      <c r="D319" t="s">
        <v>280</v>
      </c>
      <c r="E319" t="s">
        <v>27</v>
      </c>
      <c r="F319" t="s">
        <v>143</v>
      </c>
      <c r="G319" t="s">
        <v>43</v>
      </c>
      <c r="H319">
        <v>2014</v>
      </c>
      <c r="I319" t="s">
        <v>59</v>
      </c>
      <c r="L319" t="s">
        <v>107</v>
      </c>
      <c r="M319">
        <v>45411</v>
      </c>
      <c r="N319">
        <v>7</v>
      </c>
      <c r="O319">
        <v>68</v>
      </c>
      <c r="P319">
        <v>43</v>
      </c>
      <c r="AG319">
        <f t="shared" si="4"/>
        <v>7</v>
      </c>
    </row>
    <row r="320" spans="1:33" x14ac:dyDescent="0.25">
      <c r="A320" t="s">
        <v>278</v>
      </c>
      <c r="C320">
        <v>40575260</v>
      </c>
      <c r="D320" t="s">
        <v>281</v>
      </c>
      <c r="E320" t="s">
        <v>10</v>
      </c>
      <c r="F320" t="s">
        <v>245</v>
      </c>
      <c r="G320" t="s">
        <v>43</v>
      </c>
      <c r="H320">
        <v>2017</v>
      </c>
      <c r="I320" t="s">
        <v>60</v>
      </c>
      <c r="L320" t="s">
        <v>99</v>
      </c>
      <c r="AG320">
        <f t="shared" si="4"/>
        <v>1</v>
      </c>
    </row>
    <row r="321" spans="1:33" x14ac:dyDescent="0.25">
      <c r="A321" t="s">
        <v>278</v>
      </c>
      <c r="C321">
        <v>40575260</v>
      </c>
      <c r="D321" t="s">
        <v>281</v>
      </c>
      <c r="E321" t="s">
        <v>16</v>
      </c>
      <c r="F321" t="s">
        <v>245</v>
      </c>
      <c r="G321" t="s">
        <v>43</v>
      </c>
      <c r="H321">
        <v>2017</v>
      </c>
      <c r="I321" t="s">
        <v>60</v>
      </c>
      <c r="L321" t="s">
        <v>99</v>
      </c>
      <c r="AG321">
        <f t="shared" si="4"/>
        <v>1</v>
      </c>
    </row>
    <row r="322" spans="1:33" x14ac:dyDescent="0.25">
      <c r="A322" t="s">
        <v>278</v>
      </c>
      <c r="C322">
        <v>40575260</v>
      </c>
      <c r="D322" t="s">
        <v>281</v>
      </c>
      <c r="E322" t="s">
        <v>11</v>
      </c>
      <c r="F322" t="s">
        <v>245</v>
      </c>
      <c r="G322" t="s">
        <v>43</v>
      </c>
      <c r="H322">
        <v>2017</v>
      </c>
      <c r="I322" t="s">
        <v>60</v>
      </c>
      <c r="L322" t="s">
        <v>99</v>
      </c>
      <c r="AG322">
        <f t="shared" si="4"/>
        <v>1</v>
      </c>
    </row>
    <row r="323" spans="1:33" x14ac:dyDescent="0.25">
      <c r="A323" t="s">
        <v>282</v>
      </c>
      <c r="C323">
        <v>46847389</v>
      </c>
      <c r="D323" t="s">
        <v>283</v>
      </c>
      <c r="E323" t="s">
        <v>30</v>
      </c>
      <c r="F323" t="s">
        <v>245</v>
      </c>
      <c r="G323" t="s">
        <v>43</v>
      </c>
      <c r="H323">
        <v>2019</v>
      </c>
      <c r="I323" t="s">
        <v>60</v>
      </c>
      <c r="L323" t="s">
        <v>99</v>
      </c>
      <c r="AG323">
        <f t="shared" ref="AG323:AG386" si="5">IF(VALUE(MAX(N323,R323,V323,Z323,AC323,))&gt;=7,VALUE(MAX(N323,R323,V323,Z323,AC323,)),1)</f>
        <v>1</v>
      </c>
    </row>
    <row r="324" spans="1:33" x14ac:dyDescent="0.25">
      <c r="A324" t="s">
        <v>282</v>
      </c>
      <c r="C324">
        <v>46847389</v>
      </c>
      <c r="D324" t="s">
        <v>283</v>
      </c>
      <c r="E324" t="s">
        <v>34</v>
      </c>
      <c r="F324" t="s">
        <v>245</v>
      </c>
      <c r="G324" t="s">
        <v>43</v>
      </c>
      <c r="H324">
        <v>2019</v>
      </c>
      <c r="I324" t="s">
        <v>60</v>
      </c>
      <c r="L324" t="s">
        <v>99</v>
      </c>
      <c r="AG324">
        <f t="shared" si="5"/>
        <v>1</v>
      </c>
    </row>
    <row r="325" spans="1:33" x14ac:dyDescent="0.25">
      <c r="A325" t="s">
        <v>282</v>
      </c>
      <c r="C325">
        <v>46847389</v>
      </c>
      <c r="D325" t="s">
        <v>283</v>
      </c>
      <c r="E325" t="s">
        <v>41</v>
      </c>
      <c r="F325" t="s">
        <v>245</v>
      </c>
      <c r="G325" t="s">
        <v>43</v>
      </c>
      <c r="H325">
        <v>2019</v>
      </c>
      <c r="I325" t="s">
        <v>60</v>
      </c>
      <c r="L325" t="s">
        <v>99</v>
      </c>
      <c r="AG325">
        <f t="shared" si="5"/>
        <v>1</v>
      </c>
    </row>
    <row r="326" spans="1:33" x14ac:dyDescent="0.25">
      <c r="A326" t="s">
        <v>282</v>
      </c>
      <c r="C326">
        <v>46847389</v>
      </c>
      <c r="D326" t="s">
        <v>283</v>
      </c>
      <c r="E326" t="s">
        <v>28</v>
      </c>
      <c r="F326" t="s">
        <v>245</v>
      </c>
      <c r="G326" t="s">
        <v>43</v>
      </c>
      <c r="H326">
        <v>2019</v>
      </c>
      <c r="I326" t="s">
        <v>60</v>
      </c>
      <c r="L326" t="s">
        <v>99</v>
      </c>
      <c r="AG326">
        <f t="shared" si="5"/>
        <v>1</v>
      </c>
    </row>
    <row r="327" spans="1:33" x14ac:dyDescent="0.25">
      <c r="A327" t="s">
        <v>282</v>
      </c>
      <c r="C327">
        <v>46847389</v>
      </c>
      <c r="D327" t="s">
        <v>283</v>
      </c>
      <c r="E327" t="s">
        <v>39</v>
      </c>
      <c r="F327" t="s">
        <v>245</v>
      </c>
      <c r="G327" t="s">
        <v>43</v>
      </c>
      <c r="H327">
        <v>2019</v>
      </c>
      <c r="I327" t="s">
        <v>60</v>
      </c>
      <c r="L327" t="s">
        <v>99</v>
      </c>
      <c r="AG327">
        <f t="shared" si="5"/>
        <v>1</v>
      </c>
    </row>
    <row r="328" spans="1:33" x14ac:dyDescent="0.25">
      <c r="A328" t="s">
        <v>282</v>
      </c>
      <c r="C328">
        <v>43367452</v>
      </c>
      <c r="D328" t="s">
        <v>284</v>
      </c>
      <c r="E328" t="s">
        <v>26</v>
      </c>
      <c r="F328" t="s">
        <v>190</v>
      </c>
      <c r="G328" t="s">
        <v>43</v>
      </c>
      <c r="H328">
        <v>2017</v>
      </c>
      <c r="I328" t="s">
        <v>60</v>
      </c>
      <c r="L328" t="s">
        <v>99</v>
      </c>
      <c r="AG328">
        <f t="shared" si="5"/>
        <v>1</v>
      </c>
    </row>
    <row r="329" spans="1:33" x14ac:dyDescent="0.25">
      <c r="A329" t="s">
        <v>282</v>
      </c>
      <c r="C329">
        <v>43367452</v>
      </c>
      <c r="D329" t="s">
        <v>284</v>
      </c>
      <c r="E329" t="s">
        <v>29</v>
      </c>
      <c r="F329" t="s">
        <v>190</v>
      </c>
      <c r="G329" t="s">
        <v>43</v>
      </c>
      <c r="H329">
        <v>2017</v>
      </c>
      <c r="I329" t="s">
        <v>60</v>
      </c>
      <c r="L329" t="s">
        <v>99</v>
      </c>
      <c r="AG329">
        <f t="shared" si="5"/>
        <v>1</v>
      </c>
    </row>
    <row r="330" spans="1:33" x14ac:dyDescent="0.25">
      <c r="A330" t="s">
        <v>282</v>
      </c>
      <c r="C330">
        <v>43367452</v>
      </c>
      <c r="D330" t="s">
        <v>284</v>
      </c>
      <c r="E330" t="s">
        <v>30</v>
      </c>
      <c r="F330" t="s">
        <v>245</v>
      </c>
      <c r="G330" t="s">
        <v>43</v>
      </c>
      <c r="H330">
        <v>2019</v>
      </c>
      <c r="I330" t="s">
        <v>60</v>
      </c>
      <c r="L330" t="s">
        <v>99</v>
      </c>
      <c r="AG330">
        <f t="shared" si="5"/>
        <v>1</v>
      </c>
    </row>
    <row r="331" spans="1:33" x14ac:dyDescent="0.25">
      <c r="A331" t="s">
        <v>282</v>
      </c>
      <c r="C331">
        <v>43367452</v>
      </c>
      <c r="D331" t="s">
        <v>284</v>
      </c>
      <c r="E331" t="s">
        <v>39</v>
      </c>
      <c r="F331" t="s">
        <v>245</v>
      </c>
      <c r="G331" t="s">
        <v>43</v>
      </c>
      <c r="H331">
        <v>2019</v>
      </c>
      <c r="I331" t="s">
        <v>60</v>
      </c>
      <c r="L331" t="s">
        <v>99</v>
      </c>
      <c r="AG331">
        <f t="shared" si="5"/>
        <v>1</v>
      </c>
    </row>
    <row r="332" spans="1:33" x14ac:dyDescent="0.25">
      <c r="A332" t="s">
        <v>285</v>
      </c>
      <c r="B332" t="s">
        <v>96</v>
      </c>
      <c r="C332">
        <v>44264057</v>
      </c>
      <c r="D332" t="s">
        <v>286</v>
      </c>
      <c r="E332" t="s">
        <v>30</v>
      </c>
      <c r="F332" t="s">
        <v>245</v>
      </c>
      <c r="G332" t="s">
        <v>43</v>
      </c>
      <c r="H332">
        <v>2020</v>
      </c>
      <c r="I332" t="s">
        <v>60</v>
      </c>
      <c r="L332" t="s">
        <v>99</v>
      </c>
      <c r="AG332">
        <f t="shared" si="5"/>
        <v>1</v>
      </c>
    </row>
    <row r="333" spans="1:33" x14ac:dyDescent="0.25">
      <c r="A333" t="s">
        <v>285</v>
      </c>
      <c r="B333" t="s">
        <v>96</v>
      </c>
      <c r="C333">
        <v>44264057</v>
      </c>
      <c r="D333" t="s">
        <v>286</v>
      </c>
      <c r="E333" t="s">
        <v>29</v>
      </c>
      <c r="F333" t="s">
        <v>245</v>
      </c>
      <c r="G333" t="s">
        <v>43</v>
      </c>
      <c r="H333">
        <v>2020</v>
      </c>
      <c r="I333" t="s">
        <v>60</v>
      </c>
      <c r="L333" t="s">
        <v>99</v>
      </c>
      <c r="AG333">
        <f t="shared" si="5"/>
        <v>1</v>
      </c>
    </row>
    <row r="334" spans="1:33" x14ac:dyDescent="0.25">
      <c r="A334" t="s">
        <v>285</v>
      </c>
      <c r="B334" t="s">
        <v>96</v>
      </c>
      <c r="C334">
        <v>43230018</v>
      </c>
      <c r="D334" t="s">
        <v>287</v>
      </c>
      <c r="E334" t="s">
        <v>31</v>
      </c>
      <c r="F334" t="s">
        <v>190</v>
      </c>
      <c r="G334" t="s">
        <v>46</v>
      </c>
      <c r="H334">
        <v>2018</v>
      </c>
      <c r="I334" t="s">
        <v>60</v>
      </c>
      <c r="J334" t="s">
        <v>288</v>
      </c>
      <c r="L334" t="s">
        <v>99</v>
      </c>
      <c r="AG334">
        <f t="shared" si="5"/>
        <v>1</v>
      </c>
    </row>
    <row r="335" spans="1:33" x14ac:dyDescent="0.25">
      <c r="A335" t="s">
        <v>285</v>
      </c>
      <c r="B335" t="s">
        <v>96</v>
      </c>
      <c r="C335">
        <v>43230018</v>
      </c>
      <c r="D335" t="s">
        <v>287</v>
      </c>
      <c r="E335" t="s">
        <v>12</v>
      </c>
      <c r="F335" t="s">
        <v>245</v>
      </c>
      <c r="G335" t="s">
        <v>46</v>
      </c>
      <c r="H335">
        <v>2020</v>
      </c>
      <c r="I335" t="s">
        <v>60</v>
      </c>
      <c r="J335" t="s">
        <v>288</v>
      </c>
      <c r="L335" t="s">
        <v>99</v>
      </c>
      <c r="AG335">
        <f t="shared" si="5"/>
        <v>1</v>
      </c>
    </row>
    <row r="336" spans="1:33" x14ac:dyDescent="0.25">
      <c r="A336" t="s">
        <v>285</v>
      </c>
      <c r="B336" t="s">
        <v>96</v>
      </c>
      <c r="C336">
        <v>43929972</v>
      </c>
      <c r="D336" t="s">
        <v>289</v>
      </c>
      <c r="E336" t="s">
        <v>16</v>
      </c>
      <c r="F336" t="s">
        <v>190</v>
      </c>
      <c r="G336" t="s">
        <v>43</v>
      </c>
      <c r="H336">
        <v>2018</v>
      </c>
      <c r="I336" t="s">
        <v>60</v>
      </c>
      <c r="L336" t="s">
        <v>99</v>
      </c>
      <c r="AG336">
        <f t="shared" si="5"/>
        <v>1</v>
      </c>
    </row>
    <row r="337" spans="1:33" x14ac:dyDescent="0.25">
      <c r="A337" t="s">
        <v>285</v>
      </c>
      <c r="B337" t="s">
        <v>96</v>
      </c>
      <c r="C337">
        <v>43929972</v>
      </c>
      <c r="D337" t="s">
        <v>289</v>
      </c>
      <c r="E337" t="s">
        <v>12</v>
      </c>
      <c r="F337" t="s">
        <v>190</v>
      </c>
      <c r="G337" t="s">
        <v>43</v>
      </c>
      <c r="H337">
        <v>2018</v>
      </c>
      <c r="I337" t="s">
        <v>60</v>
      </c>
      <c r="L337" t="s">
        <v>99</v>
      </c>
      <c r="AG337">
        <f t="shared" si="5"/>
        <v>1</v>
      </c>
    </row>
    <row r="338" spans="1:33" x14ac:dyDescent="0.25">
      <c r="A338" t="s">
        <v>285</v>
      </c>
      <c r="B338" t="s">
        <v>96</v>
      </c>
      <c r="C338">
        <v>43929972</v>
      </c>
      <c r="D338" t="s">
        <v>289</v>
      </c>
      <c r="E338" t="s">
        <v>30</v>
      </c>
      <c r="F338" t="s">
        <v>245</v>
      </c>
      <c r="G338" t="s">
        <v>43</v>
      </c>
      <c r="H338">
        <v>2020</v>
      </c>
      <c r="I338" t="s">
        <v>60</v>
      </c>
      <c r="L338" t="s">
        <v>99</v>
      </c>
      <c r="AG338">
        <f t="shared" si="5"/>
        <v>1</v>
      </c>
    </row>
    <row r="339" spans="1:33" x14ac:dyDescent="0.25">
      <c r="A339" t="s">
        <v>285</v>
      </c>
      <c r="B339" t="s">
        <v>96</v>
      </c>
      <c r="C339">
        <v>43929972</v>
      </c>
      <c r="D339" t="s">
        <v>289</v>
      </c>
      <c r="E339" t="s">
        <v>37</v>
      </c>
      <c r="F339" t="s">
        <v>245</v>
      </c>
      <c r="G339" t="s">
        <v>43</v>
      </c>
      <c r="H339">
        <v>2020</v>
      </c>
      <c r="I339" t="s">
        <v>60</v>
      </c>
      <c r="L339" t="s">
        <v>99</v>
      </c>
      <c r="AG339">
        <f t="shared" si="5"/>
        <v>1</v>
      </c>
    </row>
    <row r="340" spans="1:33" x14ac:dyDescent="0.25">
      <c r="A340" t="s">
        <v>285</v>
      </c>
      <c r="B340" t="s">
        <v>96</v>
      </c>
      <c r="C340">
        <v>43929972</v>
      </c>
      <c r="D340" t="s">
        <v>289</v>
      </c>
      <c r="E340" t="s">
        <v>38</v>
      </c>
      <c r="F340" t="s">
        <v>245</v>
      </c>
      <c r="G340" t="s">
        <v>43</v>
      </c>
      <c r="H340">
        <v>2020</v>
      </c>
      <c r="I340" t="s">
        <v>60</v>
      </c>
      <c r="L340" t="s">
        <v>99</v>
      </c>
      <c r="AG340">
        <f t="shared" si="5"/>
        <v>1</v>
      </c>
    </row>
    <row r="341" spans="1:33" x14ac:dyDescent="0.25">
      <c r="A341" t="s">
        <v>285</v>
      </c>
      <c r="B341" t="s">
        <v>96</v>
      </c>
      <c r="C341">
        <v>43929972</v>
      </c>
      <c r="D341" t="s">
        <v>289</v>
      </c>
      <c r="E341" t="s">
        <v>34</v>
      </c>
      <c r="F341" t="s">
        <v>245</v>
      </c>
      <c r="G341" t="s">
        <v>43</v>
      </c>
      <c r="H341">
        <v>2020</v>
      </c>
      <c r="I341" t="s">
        <v>60</v>
      </c>
      <c r="L341" t="s">
        <v>99</v>
      </c>
      <c r="AG341">
        <f t="shared" si="5"/>
        <v>1</v>
      </c>
    </row>
    <row r="342" spans="1:33" x14ac:dyDescent="0.25">
      <c r="A342" t="s">
        <v>285</v>
      </c>
      <c r="B342" t="s">
        <v>96</v>
      </c>
      <c r="C342">
        <v>43929972</v>
      </c>
      <c r="D342" t="s">
        <v>289</v>
      </c>
      <c r="E342" t="s">
        <v>41</v>
      </c>
      <c r="F342" t="s">
        <v>245</v>
      </c>
      <c r="G342" t="s">
        <v>43</v>
      </c>
      <c r="H342">
        <v>2020</v>
      </c>
      <c r="I342" t="s">
        <v>60</v>
      </c>
      <c r="L342" t="s">
        <v>99</v>
      </c>
      <c r="AG342">
        <f t="shared" si="5"/>
        <v>1</v>
      </c>
    </row>
    <row r="343" spans="1:33" x14ac:dyDescent="0.25">
      <c r="A343" t="s">
        <v>285</v>
      </c>
      <c r="B343" t="s">
        <v>96</v>
      </c>
      <c r="C343">
        <v>43929972</v>
      </c>
      <c r="D343" t="s">
        <v>289</v>
      </c>
      <c r="E343" t="s">
        <v>28</v>
      </c>
      <c r="F343" t="s">
        <v>245</v>
      </c>
      <c r="G343" t="s">
        <v>43</v>
      </c>
      <c r="H343">
        <v>2020</v>
      </c>
      <c r="I343" t="s">
        <v>60</v>
      </c>
      <c r="L343" t="s">
        <v>99</v>
      </c>
      <c r="AG343">
        <f t="shared" si="5"/>
        <v>1</v>
      </c>
    </row>
    <row r="344" spans="1:33" x14ac:dyDescent="0.25">
      <c r="A344" t="s">
        <v>285</v>
      </c>
      <c r="B344" t="s">
        <v>96</v>
      </c>
      <c r="C344">
        <v>43929972</v>
      </c>
      <c r="D344" t="s">
        <v>289</v>
      </c>
      <c r="E344" t="s">
        <v>16</v>
      </c>
      <c r="F344" t="s">
        <v>245</v>
      </c>
      <c r="G344" t="s">
        <v>43</v>
      </c>
      <c r="H344">
        <v>2020</v>
      </c>
      <c r="I344" t="s">
        <v>60</v>
      </c>
      <c r="L344" t="s">
        <v>99</v>
      </c>
      <c r="AG344">
        <f t="shared" si="5"/>
        <v>1</v>
      </c>
    </row>
    <row r="345" spans="1:33" x14ac:dyDescent="0.25">
      <c r="A345" t="s">
        <v>285</v>
      </c>
      <c r="B345" t="s">
        <v>96</v>
      </c>
      <c r="C345">
        <v>43929972</v>
      </c>
      <c r="D345" t="s">
        <v>289</v>
      </c>
      <c r="E345" t="s">
        <v>11</v>
      </c>
      <c r="F345" t="s">
        <v>245</v>
      </c>
      <c r="G345" t="s">
        <v>43</v>
      </c>
      <c r="H345">
        <v>2020</v>
      </c>
      <c r="I345" t="s">
        <v>60</v>
      </c>
      <c r="L345" t="s">
        <v>99</v>
      </c>
      <c r="AG345">
        <f t="shared" si="5"/>
        <v>1</v>
      </c>
    </row>
    <row r="346" spans="1:33" x14ac:dyDescent="0.25">
      <c r="A346" t="s">
        <v>285</v>
      </c>
      <c r="B346" t="s">
        <v>96</v>
      </c>
      <c r="C346">
        <v>43929972</v>
      </c>
      <c r="D346" t="s">
        <v>289</v>
      </c>
      <c r="E346" t="s">
        <v>12</v>
      </c>
      <c r="F346" t="s">
        <v>245</v>
      </c>
      <c r="G346" t="s">
        <v>43</v>
      </c>
      <c r="H346">
        <v>2020</v>
      </c>
      <c r="I346" t="s">
        <v>60</v>
      </c>
      <c r="L346" t="s">
        <v>99</v>
      </c>
      <c r="AG346">
        <f t="shared" si="5"/>
        <v>1</v>
      </c>
    </row>
    <row r="347" spans="1:33" x14ac:dyDescent="0.25">
      <c r="A347" t="s">
        <v>285</v>
      </c>
      <c r="B347" t="s">
        <v>96</v>
      </c>
      <c r="C347">
        <v>43929972</v>
      </c>
      <c r="D347" t="s">
        <v>289</v>
      </c>
      <c r="E347" t="s">
        <v>25</v>
      </c>
      <c r="F347" t="s">
        <v>245</v>
      </c>
      <c r="G347" t="s">
        <v>43</v>
      </c>
      <c r="H347">
        <v>2020</v>
      </c>
      <c r="I347" t="s">
        <v>60</v>
      </c>
      <c r="L347" t="s">
        <v>99</v>
      </c>
      <c r="AG347">
        <f t="shared" si="5"/>
        <v>1</v>
      </c>
    </row>
    <row r="348" spans="1:33" x14ac:dyDescent="0.25">
      <c r="A348" t="s">
        <v>285</v>
      </c>
      <c r="B348" t="s">
        <v>96</v>
      </c>
      <c r="C348">
        <v>43929972</v>
      </c>
      <c r="D348" t="s">
        <v>289</v>
      </c>
      <c r="E348" t="s">
        <v>39</v>
      </c>
      <c r="F348" t="s">
        <v>245</v>
      </c>
      <c r="G348" t="s">
        <v>43</v>
      </c>
      <c r="H348">
        <v>2020</v>
      </c>
      <c r="I348" t="s">
        <v>60</v>
      </c>
      <c r="L348" t="s">
        <v>99</v>
      </c>
      <c r="AG348">
        <f t="shared" si="5"/>
        <v>1</v>
      </c>
    </row>
    <row r="349" spans="1:33" x14ac:dyDescent="0.25">
      <c r="A349" t="s">
        <v>285</v>
      </c>
      <c r="B349" t="s">
        <v>96</v>
      </c>
      <c r="C349">
        <v>43929972</v>
      </c>
      <c r="D349" t="s">
        <v>289</v>
      </c>
      <c r="E349" t="s">
        <v>29</v>
      </c>
      <c r="F349" t="s">
        <v>245</v>
      </c>
      <c r="G349" t="s">
        <v>43</v>
      </c>
      <c r="H349">
        <v>2020</v>
      </c>
      <c r="I349" t="s">
        <v>60</v>
      </c>
      <c r="L349" t="s">
        <v>99</v>
      </c>
      <c r="AG349">
        <f t="shared" si="5"/>
        <v>1</v>
      </c>
    </row>
    <row r="350" spans="1:33" x14ac:dyDescent="0.25">
      <c r="A350" t="s">
        <v>285</v>
      </c>
      <c r="B350" t="s">
        <v>96</v>
      </c>
      <c r="C350">
        <v>44195305</v>
      </c>
      <c r="D350" t="s">
        <v>290</v>
      </c>
      <c r="E350" t="s">
        <v>27</v>
      </c>
      <c r="F350" t="s">
        <v>143</v>
      </c>
      <c r="G350" t="s">
        <v>43</v>
      </c>
      <c r="H350">
        <v>2017</v>
      </c>
      <c r="I350" t="s">
        <v>59</v>
      </c>
      <c r="L350" t="s">
        <v>99</v>
      </c>
      <c r="AG350">
        <f t="shared" si="5"/>
        <v>1</v>
      </c>
    </row>
    <row r="351" spans="1:33" x14ac:dyDescent="0.25">
      <c r="A351" t="s">
        <v>285</v>
      </c>
      <c r="B351" t="s">
        <v>96</v>
      </c>
      <c r="C351">
        <v>44195305</v>
      </c>
      <c r="D351" t="s">
        <v>290</v>
      </c>
      <c r="E351" t="s">
        <v>12</v>
      </c>
      <c r="F351" t="s">
        <v>143</v>
      </c>
      <c r="G351" t="s">
        <v>43</v>
      </c>
      <c r="H351">
        <v>2017</v>
      </c>
      <c r="I351" t="s">
        <v>59</v>
      </c>
      <c r="L351" t="s">
        <v>99</v>
      </c>
      <c r="AG351">
        <f t="shared" si="5"/>
        <v>1</v>
      </c>
    </row>
    <row r="352" spans="1:33" x14ac:dyDescent="0.25">
      <c r="A352" t="s">
        <v>285</v>
      </c>
      <c r="B352" t="s">
        <v>96</v>
      </c>
      <c r="C352">
        <v>44195305</v>
      </c>
      <c r="D352" t="s">
        <v>290</v>
      </c>
      <c r="E352" t="s">
        <v>30</v>
      </c>
      <c r="F352" t="s">
        <v>245</v>
      </c>
      <c r="G352" t="s">
        <v>43</v>
      </c>
      <c r="H352">
        <v>2020</v>
      </c>
      <c r="I352" t="s">
        <v>60</v>
      </c>
      <c r="L352" t="s">
        <v>99</v>
      </c>
      <c r="AG352">
        <f t="shared" si="5"/>
        <v>1</v>
      </c>
    </row>
    <row r="353" spans="1:33" x14ac:dyDescent="0.25">
      <c r="A353" t="s">
        <v>285</v>
      </c>
      <c r="B353" t="s">
        <v>96</v>
      </c>
      <c r="C353">
        <v>44195305</v>
      </c>
      <c r="D353" t="s">
        <v>290</v>
      </c>
      <c r="E353" t="s">
        <v>37</v>
      </c>
      <c r="F353" t="s">
        <v>245</v>
      </c>
      <c r="G353" t="s">
        <v>43</v>
      </c>
      <c r="H353">
        <v>2020</v>
      </c>
      <c r="I353" t="s">
        <v>60</v>
      </c>
      <c r="L353" t="s">
        <v>99</v>
      </c>
      <c r="AG353">
        <f t="shared" si="5"/>
        <v>1</v>
      </c>
    </row>
    <row r="354" spans="1:33" x14ac:dyDescent="0.25">
      <c r="A354" t="s">
        <v>285</v>
      </c>
      <c r="B354" t="s">
        <v>96</v>
      </c>
      <c r="C354">
        <v>44195305</v>
      </c>
      <c r="D354" t="s">
        <v>290</v>
      </c>
      <c r="E354" t="s">
        <v>38</v>
      </c>
      <c r="F354" t="s">
        <v>245</v>
      </c>
      <c r="G354" t="s">
        <v>43</v>
      </c>
      <c r="H354">
        <v>2020</v>
      </c>
      <c r="I354" t="s">
        <v>60</v>
      </c>
      <c r="L354" t="s">
        <v>99</v>
      </c>
      <c r="AG354">
        <f t="shared" si="5"/>
        <v>1</v>
      </c>
    </row>
    <row r="355" spans="1:33" x14ac:dyDescent="0.25">
      <c r="A355" t="s">
        <v>285</v>
      </c>
      <c r="B355" t="s">
        <v>96</v>
      </c>
      <c r="C355">
        <v>44195305</v>
      </c>
      <c r="D355" t="s">
        <v>290</v>
      </c>
      <c r="E355" t="s">
        <v>34</v>
      </c>
      <c r="F355" t="s">
        <v>245</v>
      </c>
      <c r="G355" t="s">
        <v>43</v>
      </c>
      <c r="H355">
        <v>2020</v>
      </c>
      <c r="I355" t="s">
        <v>60</v>
      </c>
      <c r="L355" t="s">
        <v>99</v>
      </c>
      <c r="AG355">
        <f t="shared" si="5"/>
        <v>1</v>
      </c>
    </row>
    <row r="356" spans="1:33" x14ac:dyDescent="0.25">
      <c r="A356" t="s">
        <v>285</v>
      </c>
      <c r="B356" t="s">
        <v>96</v>
      </c>
      <c r="C356">
        <v>44195305</v>
      </c>
      <c r="D356" t="s">
        <v>290</v>
      </c>
      <c r="E356" t="s">
        <v>41</v>
      </c>
      <c r="F356" t="s">
        <v>245</v>
      </c>
      <c r="G356" t="s">
        <v>43</v>
      </c>
      <c r="H356">
        <v>2020</v>
      </c>
      <c r="I356" t="s">
        <v>60</v>
      </c>
      <c r="L356" t="s">
        <v>99</v>
      </c>
      <c r="AG356">
        <f t="shared" si="5"/>
        <v>1</v>
      </c>
    </row>
    <row r="357" spans="1:33" x14ac:dyDescent="0.25">
      <c r="A357" t="s">
        <v>285</v>
      </c>
      <c r="B357" t="s">
        <v>96</v>
      </c>
      <c r="C357">
        <v>44195305</v>
      </c>
      <c r="D357" t="s">
        <v>290</v>
      </c>
      <c r="E357" t="s">
        <v>28</v>
      </c>
      <c r="F357" t="s">
        <v>245</v>
      </c>
      <c r="G357" t="s">
        <v>43</v>
      </c>
      <c r="H357">
        <v>2020</v>
      </c>
      <c r="I357" t="s">
        <v>60</v>
      </c>
      <c r="L357" t="s">
        <v>99</v>
      </c>
      <c r="AG357">
        <f t="shared" si="5"/>
        <v>1</v>
      </c>
    </row>
    <row r="358" spans="1:33" x14ac:dyDescent="0.25">
      <c r="A358" t="s">
        <v>285</v>
      </c>
      <c r="B358" t="s">
        <v>96</v>
      </c>
      <c r="C358">
        <v>44195305</v>
      </c>
      <c r="D358" t="s">
        <v>290</v>
      </c>
      <c r="E358" t="s">
        <v>16</v>
      </c>
      <c r="F358" t="s">
        <v>245</v>
      </c>
      <c r="G358" t="s">
        <v>43</v>
      </c>
      <c r="H358">
        <v>2020</v>
      </c>
      <c r="I358" t="s">
        <v>60</v>
      </c>
      <c r="L358" t="s">
        <v>99</v>
      </c>
      <c r="AG358">
        <f t="shared" si="5"/>
        <v>1</v>
      </c>
    </row>
    <row r="359" spans="1:33" x14ac:dyDescent="0.25">
      <c r="A359" t="s">
        <v>285</v>
      </c>
      <c r="B359" t="s">
        <v>96</v>
      </c>
      <c r="C359">
        <v>44195305</v>
      </c>
      <c r="D359" t="s">
        <v>290</v>
      </c>
      <c r="E359" t="s">
        <v>11</v>
      </c>
      <c r="F359" t="s">
        <v>245</v>
      </c>
      <c r="G359" t="s">
        <v>43</v>
      </c>
      <c r="H359">
        <v>2020</v>
      </c>
      <c r="I359" t="s">
        <v>60</v>
      </c>
      <c r="L359" t="s">
        <v>99</v>
      </c>
      <c r="AG359">
        <f t="shared" si="5"/>
        <v>1</v>
      </c>
    </row>
    <row r="360" spans="1:33" x14ac:dyDescent="0.25">
      <c r="A360" t="s">
        <v>285</v>
      </c>
      <c r="B360" t="s">
        <v>96</v>
      </c>
      <c r="C360">
        <v>44195305</v>
      </c>
      <c r="D360" t="s">
        <v>290</v>
      </c>
      <c r="E360" t="s">
        <v>12</v>
      </c>
      <c r="F360" t="s">
        <v>245</v>
      </c>
      <c r="G360" t="s">
        <v>43</v>
      </c>
      <c r="H360">
        <v>2020</v>
      </c>
      <c r="I360" t="s">
        <v>60</v>
      </c>
      <c r="L360" t="s">
        <v>99</v>
      </c>
      <c r="AG360">
        <f t="shared" si="5"/>
        <v>1</v>
      </c>
    </row>
    <row r="361" spans="1:33" x14ac:dyDescent="0.25">
      <c r="A361" t="s">
        <v>285</v>
      </c>
      <c r="B361" t="s">
        <v>96</v>
      </c>
      <c r="C361">
        <v>44195305</v>
      </c>
      <c r="D361" t="s">
        <v>290</v>
      </c>
      <c r="E361" t="s">
        <v>25</v>
      </c>
      <c r="F361" t="s">
        <v>245</v>
      </c>
      <c r="G361" t="s">
        <v>43</v>
      </c>
      <c r="H361">
        <v>2020</v>
      </c>
      <c r="I361" t="s">
        <v>60</v>
      </c>
      <c r="L361" t="s">
        <v>99</v>
      </c>
      <c r="AG361">
        <f t="shared" si="5"/>
        <v>1</v>
      </c>
    </row>
    <row r="362" spans="1:33" x14ac:dyDescent="0.25">
      <c r="A362" t="s">
        <v>285</v>
      </c>
      <c r="B362" t="s">
        <v>96</v>
      </c>
      <c r="C362">
        <v>44195305</v>
      </c>
      <c r="D362" t="s">
        <v>290</v>
      </c>
      <c r="E362" t="s">
        <v>39</v>
      </c>
      <c r="F362" t="s">
        <v>245</v>
      </c>
      <c r="G362" t="s">
        <v>43</v>
      </c>
      <c r="H362">
        <v>2020</v>
      </c>
      <c r="I362" t="s">
        <v>60</v>
      </c>
      <c r="L362" t="s">
        <v>99</v>
      </c>
      <c r="AG362">
        <f t="shared" si="5"/>
        <v>1</v>
      </c>
    </row>
    <row r="363" spans="1:33" x14ac:dyDescent="0.25">
      <c r="A363" t="s">
        <v>285</v>
      </c>
      <c r="B363" t="s">
        <v>96</v>
      </c>
      <c r="C363">
        <v>44195305</v>
      </c>
      <c r="D363" t="s">
        <v>290</v>
      </c>
      <c r="E363" t="s">
        <v>29</v>
      </c>
      <c r="F363" t="s">
        <v>245</v>
      </c>
      <c r="G363" t="s">
        <v>43</v>
      </c>
      <c r="H363">
        <v>2020</v>
      </c>
      <c r="I363" t="s">
        <v>60</v>
      </c>
      <c r="L363" t="s">
        <v>99</v>
      </c>
      <c r="AG363">
        <f t="shared" si="5"/>
        <v>1</v>
      </c>
    </row>
    <row r="364" spans="1:33" x14ac:dyDescent="0.25">
      <c r="A364" t="s">
        <v>285</v>
      </c>
      <c r="B364" t="s">
        <v>96</v>
      </c>
      <c r="C364">
        <v>44071029</v>
      </c>
      <c r="D364" t="s">
        <v>291</v>
      </c>
      <c r="E364" t="s">
        <v>30</v>
      </c>
      <c r="F364" t="s">
        <v>245</v>
      </c>
      <c r="G364" t="s">
        <v>43</v>
      </c>
      <c r="H364">
        <v>2020</v>
      </c>
      <c r="I364" t="s">
        <v>60</v>
      </c>
      <c r="L364" t="s">
        <v>99</v>
      </c>
      <c r="AG364">
        <f t="shared" si="5"/>
        <v>1</v>
      </c>
    </row>
    <row r="365" spans="1:33" x14ac:dyDescent="0.25">
      <c r="A365" t="s">
        <v>285</v>
      </c>
      <c r="B365" t="s">
        <v>96</v>
      </c>
      <c r="C365">
        <v>44071029</v>
      </c>
      <c r="D365" t="s">
        <v>291</v>
      </c>
      <c r="E365" t="s">
        <v>40</v>
      </c>
      <c r="F365" t="s">
        <v>245</v>
      </c>
      <c r="G365" t="s">
        <v>43</v>
      </c>
      <c r="H365">
        <v>2020</v>
      </c>
      <c r="I365" t="s">
        <v>60</v>
      </c>
      <c r="L365" t="s">
        <v>99</v>
      </c>
      <c r="AG365">
        <f t="shared" si="5"/>
        <v>1</v>
      </c>
    </row>
    <row r="366" spans="1:33" x14ac:dyDescent="0.25">
      <c r="A366" t="s">
        <v>285</v>
      </c>
      <c r="B366" t="s">
        <v>96</v>
      </c>
      <c r="C366">
        <v>44071029</v>
      </c>
      <c r="D366" t="s">
        <v>291</v>
      </c>
      <c r="E366" t="s">
        <v>29</v>
      </c>
      <c r="F366" t="s">
        <v>245</v>
      </c>
      <c r="G366" t="s">
        <v>43</v>
      </c>
      <c r="H366">
        <v>2020</v>
      </c>
      <c r="I366" t="s">
        <v>60</v>
      </c>
      <c r="L366" t="s">
        <v>99</v>
      </c>
      <c r="AG366">
        <f t="shared" si="5"/>
        <v>1</v>
      </c>
    </row>
    <row r="367" spans="1:33" x14ac:dyDescent="0.25">
      <c r="A367" t="s">
        <v>285</v>
      </c>
      <c r="B367" t="s">
        <v>96</v>
      </c>
      <c r="C367">
        <v>44369620</v>
      </c>
      <c r="D367" t="s">
        <v>292</v>
      </c>
      <c r="E367" t="s">
        <v>34</v>
      </c>
      <c r="F367" t="s">
        <v>220</v>
      </c>
      <c r="G367" t="s">
        <v>43</v>
      </c>
      <c r="H367">
        <v>2019</v>
      </c>
      <c r="I367" t="s">
        <v>60</v>
      </c>
      <c r="L367" t="s">
        <v>99</v>
      </c>
      <c r="AG367">
        <f t="shared" si="5"/>
        <v>1</v>
      </c>
    </row>
    <row r="368" spans="1:33" x14ac:dyDescent="0.25">
      <c r="A368" t="s">
        <v>285</v>
      </c>
      <c r="B368" t="s">
        <v>96</v>
      </c>
      <c r="C368">
        <v>44369620</v>
      </c>
      <c r="D368" t="s">
        <v>292</v>
      </c>
      <c r="E368" t="s">
        <v>29</v>
      </c>
      <c r="F368" t="s">
        <v>245</v>
      </c>
      <c r="G368" t="s">
        <v>43</v>
      </c>
      <c r="H368">
        <v>2020</v>
      </c>
      <c r="I368" t="s">
        <v>60</v>
      </c>
      <c r="L368" t="s">
        <v>99</v>
      </c>
      <c r="AG368">
        <f t="shared" si="5"/>
        <v>1</v>
      </c>
    </row>
    <row r="369" spans="1:33" x14ac:dyDescent="0.25">
      <c r="A369" t="s">
        <v>285</v>
      </c>
      <c r="B369" t="s">
        <v>96</v>
      </c>
      <c r="C369">
        <v>44588496</v>
      </c>
      <c r="D369" t="s">
        <v>293</v>
      </c>
      <c r="E369" t="s">
        <v>11</v>
      </c>
      <c r="F369" t="s">
        <v>143</v>
      </c>
      <c r="G369" t="s">
        <v>43</v>
      </c>
      <c r="H369">
        <v>2017</v>
      </c>
      <c r="I369" t="s">
        <v>59</v>
      </c>
      <c r="L369" t="s">
        <v>99</v>
      </c>
      <c r="AG369">
        <f t="shared" si="5"/>
        <v>1</v>
      </c>
    </row>
    <row r="370" spans="1:33" x14ac:dyDescent="0.25">
      <c r="A370" t="s">
        <v>285</v>
      </c>
      <c r="B370" t="s">
        <v>96</v>
      </c>
      <c r="C370">
        <v>44588496</v>
      </c>
      <c r="D370" t="s">
        <v>293</v>
      </c>
      <c r="E370" t="s">
        <v>27</v>
      </c>
      <c r="F370" t="s">
        <v>190</v>
      </c>
      <c r="G370" t="s">
        <v>43</v>
      </c>
      <c r="H370">
        <v>2018</v>
      </c>
      <c r="I370" t="s">
        <v>60</v>
      </c>
      <c r="L370" t="s">
        <v>99</v>
      </c>
      <c r="AG370">
        <f t="shared" si="5"/>
        <v>1</v>
      </c>
    </row>
    <row r="371" spans="1:33" x14ac:dyDescent="0.25">
      <c r="A371" t="s">
        <v>285</v>
      </c>
      <c r="B371" t="s">
        <v>96</v>
      </c>
      <c r="C371">
        <v>44588496</v>
      </c>
      <c r="D371" t="s">
        <v>293</v>
      </c>
      <c r="E371" t="s">
        <v>34</v>
      </c>
      <c r="F371" t="s">
        <v>220</v>
      </c>
      <c r="G371" t="s">
        <v>43</v>
      </c>
      <c r="H371">
        <v>2019</v>
      </c>
      <c r="I371" t="s">
        <v>60</v>
      </c>
      <c r="L371" t="s">
        <v>99</v>
      </c>
      <c r="AG371">
        <f t="shared" si="5"/>
        <v>1</v>
      </c>
    </row>
    <row r="372" spans="1:33" x14ac:dyDescent="0.25">
      <c r="A372" t="s">
        <v>285</v>
      </c>
      <c r="B372" t="s">
        <v>96</v>
      </c>
      <c r="C372">
        <v>44588496</v>
      </c>
      <c r="D372" t="s">
        <v>293</v>
      </c>
      <c r="E372" t="s">
        <v>30</v>
      </c>
      <c r="F372" t="s">
        <v>245</v>
      </c>
      <c r="G372" t="s">
        <v>43</v>
      </c>
      <c r="H372">
        <v>2020</v>
      </c>
      <c r="I372" t="s">
        <v>60</v>
      </c>
      <c r="L372" t="s">
        <v>99</v>
      </c>
      <c r="AG372">
        <f t="shared" si="5"/>
        <v>1</v>
      </c>
    </row>
    <row r="373" spans="1:33" x14ac:dyDescent="0.25">
      <c r="A373" t="s">
        <v>285</v>
      </c>
      <c r="B373" t="s">
        <v>96</v>
      </c>
      <c r="C373">
        <v>44588496</v>
      </c>
      <c r="D373" t="s">
        <v>293</v>
      </c>
      <c r="E373" t="s">
        <v>37</v>
      </c>
      <c r="F373" t="s">
        <v>245</v>
      </c>
      <c r="G373" t="s">
        <v>43</v>
      </c>
      <c r="H373">
        <v>2020</v>
      </c>
      <c r="I373" t="s">
        <v>60</v>
      </c>
      <c r="L373" t="s">
        <v>99</v>
      </c>
      <c r="AG373">
        <f t="shared" si="5"/>
        <v>1</v>
      </c>
    </row>
    <row r="374" spans="1:33" x14ac:dyDescent="0.25">
      <c r="A374" t="s">
        <v>285</v>
      </c>
      <c r="B374" t="s">
        <v>96</v>
      </c>
      <c r="C374">
        <v>44588496</v>
      </c>
      <c r="D374" t="s">
        <v>293</v>
      </c>
      <c r="E374" t="s">
        <v>38</v>
      </c>
      <c r="F374" t="s">
        <v>245</v>
      </c>
      <c r="G374" t="s">
        <v>43</v>
      </c>
      <c r="H374">
        <v>2020</v>
      </c>
      <c r="I374" t="s">
        <v>60</v>
      </c>
      <c r="L374" t="s">
        <v>99</v>
      </c>
      <c r="AG374">
        <f t="shared" si="5"/>
        <v>1</v>
      </c>
    </row>
    <row r="375" spans="1:33" x14ac:dyDescent="0.25">
      <c r="A375" t="s">
        <v>285</v>
      </c>
      <c r="B375" t="s">
        <v>96</v>
      </c>
      <c r="C375">
        <v>44588496</v>
      </c>
      <c r="D375" t="s">
        <v>293</v>
      </c>
      <c r="E375" t="s">
        <v>34</v>
      </c>
      <c r="F375" t="s">
        <v>245</v>
      </c>
      <c r="G375" t="s">
        <v>43</v>
      </c>
      <c r="H375">
        <v>2020</v>
      </c>
      <c r="I375" t="s">
        <v>60</v>
      </c>
      <c r="L375" t="s">
        <v>99</v>
      </c>
      <c r="AG375">
        <f t="shared" si="5"/>
        <v>1</v>
      </c>
    </row>
    <row r="376" spans="1:33" x14ac:dyDescent="0.25">
      <c r="A376" t="s">
        <v>285</v>
      </c>
      <c r="B376" t="s">
        <v>96</v>
      </c>
      <c r="C376">
        <v>44588496</v>
      </c>
      <c r="D376" t="s">
        <v>293</v>
      </c>
      <c r="E376" t="s">
        <v>41</v>
      </c>
      <c r="F376" t="s">
        <v>245</v>
      </c>
      <c r="G376" t="s">
        <v>43</v>
      </c>
      <c r="H376">
        <v>2020</v>
      </c>
      <c r="I376" t="s">
        <v>60</v>
      </c>
      <c r="L376" t="s">
        <v>99</v>
      </c>
      <c r="AG376">
        <f t="shared" si="5"/>
        <v>1</v>
      </c>
    </row>
    <row r="377" spans="1:33" x14ac:dyDescent="0.25">
      <c r="A377" t="s">
        <v>285</v>
      </c>
      <c r="B377" t="s">
        <v>96</v>
      </c>
      <c r="C377">
        <v>44588496</v>
      </c>
      <c r="D377" t="s">
        <v>293</v>
      </c>
      <c r="E377" t="s">
        <v>28</v>
      </c>
      <c r="F377" t="s">
        <v>245</v>
      </c>
      <c r="G377" t="s">
        <v>43</v>
      </c>
      <c r="H377">
        <v>2020</v>
      </c>
      <c r="I377" t="s">
        <v>60</v>
      </c>
      <c r="L377" t="s">
        <v>99</v>
      </c>
      <c r="AG377">
        <f t="shared" si="5"/>
        <v>1</v>
      </c>
    </row>
    <row r="378" spans="1:33" x14ac:dyDescent="0.25">
      <c r="A378" t="s">
        <v>285</v>
      </c>
      <c r="B378" t="s">
        <v>96</v>
      </c>
      <c r="C378">
        <v>44588496</v>
      </c>
      <c r="D378" t="s">
        <v>293</v>
      </c>
      <c r="E378" t="s">
        <v>16</v>
      </c>
      <c r="F378" t="s">
        <v>245</v>
      </c>
      <c r="G378" t="s">
        <v>43</v>
      </c>
      <c r="H378">
        <v>2020</v>
      </c>
      <c r="I378" t="s">
        <v>60</v>
      </c>
      <c r="L378" t="s">
        <v>99</v>
      </c>
      <c r="AG378">
        <f t="shared" si="5"/>
        <v>1</v>
      </c>
    </row>
    <row r="379" spans="1:33" x14ac:dyDescent="0.25">
      <c r="A379" t="s">
        <v>285</v>
      </c>
      <c r="B379" t="s">
        <v>96</v>
      </c>
      <c r="C379">
        <v>44588496</v>
      </c>
      <c r="D379" t="s">
        <v>293</v>
      </c>
      <c r="E379" t="s">
        <v>11</v>
      </c>
      <c r="F379" t="s">
        <v>245</v>
      </c>
      <c r="G379" t="s">
        <v>43</v>
      </c>
      <c r="H379">
        <v>2020</v>
      </c>
      <c r="I379" t="s">
        <v>60</v>
      </c>
      <c r="L379" t="s">
        <v>99</v>
      </c>
      <c r="AG379">
        <f t="shared" si="5"/>
        <v>1</v>
      </c>
    </row>
    <row r="380" spans="1:33" x14ac:dyDescent="0.25">
      <c r="A380" t="s">
        <v>285</v>
      </c>
      <c r="B380" t="s">
        <v>96</v>
      </c>
      <c r="C380">
        <v>44588496</v>
      </c>
      <c r="D380" t="s">
        <v>293</v>
      </c>
      <c r="E380" t="s">
        <v>12</v>
      </c>
      <c r="F380" t="s">
        <v>245</v>
      </c>
      <c r="G380" t="s">
        <v>43</v>
      </c>
      <c r="H380">
        <v>2020</v>
      </c>
      <c r="I380" t="s">
        <v>60</v>
      </c>
      <c r="L380" t="s">
        <v>99</v>
      </c>
      <c r="AG380">
        <f t="shared" si="5"/>
        <v>1</v>
      </c>
    </row>
    <row r="381" spans="1:33" x14ac:dyDescent="0.25">
      <c r="A381" t="s">
        <v>285</v>
      </c>
      <c r="B381" t="s">
        <v>96</v>
      </c>
      <c r="C381">
        <v>44588496</v>
      </c>
      <c r="D381" t="s">
        <v>293</v>
      </c>
      <c r="E381" t="s">
        <v>25</v>
      </c>
      <c r="F381" t="s">
        <v>245</v>
      </c>
      <c r="G381" t="s">
        <v>43</v>
      </c>
      <c r="H381">
        <v>2020</v>
      </c>
      <c r="I381" t="s">
        <v>60</v>
      </c>
      <c r="L381" t="s">
        <v>99</v>
      </c>
      <c r="AG381">
        <f t="shared" si="5"/>
        <v>1</v>
      </c>
    </row>
    <row r="382" spans="1:33" x14ac:dyDescent="0.25">
      <c r="A382" t="s">
        <v>285</v>
      </c>
      <c r="B382" t="s">
        <v>96</v>
      </c>
      <c r="C382">
        <v>44588496</v>
      </c>
      <c r="D382" t="s">
        <v>293</v>
      </c>
      <c r="E382" t="s">
        <v>39</v>
      </c>
      <c r="F382" t="s">
        <v>245</v>
      </c>
      <c r="G382" t="s">
        <v>43</v>
      </c>
      <c r="H382">
        <v>2020</v>
      </c>
      <c r="I382" t="s">
        <v>60</v>
      </c>
      <c r="L382" t="s">
        <v>99</v>
      </c>
      <c r="AG382">
        <f t="shared" si="5"/>
        <v>1</v>
      </c>
    </row>
    <row r="383" spans="1:33" x14ac:dyDescent="0.25">
      <c r="A383" t="s">
        <v>285</v>
      </c>
      <c r="B383" t="s">
        <v>96</v>
      </c>
      <c r="C383">
        <v>44588496</v>
      </c>
      <c r="D383" t="s">
        <v>293</v>
      </c>
      <c r="E383" t="s">
        <v>29</v>
      </c>
      <c r="F383" t="s">
        <v>245</v>
      </c>
      <c r="G383" t="s">
        <v>43</v>
      </c>
      <c r="H383">
        <v>2020</v>
      </c>
      <c r="I383" t="s">
        <v>60</v>
      </c>
      <c r="L383" t="s">
        <v>99</v>
      </c>
      <c r="AG383">
        <f t="shared" si="5"/>
        <v>1</v>
      </c>
    </row>
    <row r="384" spans="1:33" x14ac:dyDescent="0.25">
      <c r="A384" t="s">
        <v>285</v>
      </c>
      <c r="B384" t="s">
        <v>96</v>
      </c>
      <c r="C384">
        <v>44768513</v>
      </c>
      <c r="D384" t="s">
        <v>294</v>
      </c>
      <c r="E384" t="s">
        <v>30</v>
      </c>
      <c r="F384" t="s">
        <v>220</v>
      </c>
      <c r="G384" t="s">
        <v>43</v>
      </c>
      <c r="H384">
        <v>2019</v>
      </c>
      <c r="I384" t="s">
        <v>60</v>
      </c>
      <c r="L384" t="s">
        <v>99</v>
      </c>
      <c r="Q384">
        <v>45475</v>
      </c>
      <c r="R384" t="s">
        <v>50</v>
      </c>
      <c r="S384">
        <v>68</v>
      </c>
      <c r="T384">
        <v>82</v>
      </c>
      <c r="AG384">
        <f t="shared" si="5"/>
        <v>1</v>
      </c>
    </row>
    <row r="385" spans="1:33" x14ac:dyDescent="0.25">
      <c r="A385" t="s">
        <v>285</v>
      </c>
      <c r="B385" t="s">
        <v>96</v>
      </c>
      <c r="C385">
        <v>44768513</v>
      </c>
      <c r="D385" t="s">
        <v>294</v>
      </c>
      <c r="E385" t="s">
        <v>30</v>
      </c>
      <c r="F385" t="s">
        <v>245</v>
      </c>
      <c r="G385" t="s">
        <v>43</v>
      </c>
      <c r="H385">
        <v>2020</v>
      </c>
      <c r="I385" t="s">
        <v>60</v>
      </c>
      <c r="L385" t="s">
        <v>99</v>
      </c>
      <c r="Q385">
        <v>45475</v>
      </c>
      <c r="R385" t="s">
        <v>50</v>
      </c>
      <c r="S385">
        <v>68</v>
      </c>
      <c r="T385">
        <v>84</v>
      </c>
      <c r="AG385">
        <f t="shared" si="5"/>
        <v>1</v>
      </c>
    </row>
    <row r="386" spans="1:33" x14ac:dyDescent="0.25">
      <c r="A386" t="s">
        <v>285</v>
      </c>
      <c r="B386" t="s">
        <v>96</v>
      </c>
      <c r="C386">
        <v>44768513</v>
      </c>
      <c r="D386" t="s">
        <v>294</v>
      </c>
      <c r="E386" t="s">
        <v>40</v>
      </c>
      <c r="F386" t="s">
        <v>245</v>
      </c>
      <c r="G386" t="s">
        <v>43</v>
      </c>
      <c r="H386">
        <v>2020</v>
      </c>
      <c r="I386" t="s">
        <v>60</v>
      </c>
      <c r="L386" t="s">
        <v>99</v>
      </c>
      <c r="AG386">
        <f t="shared" si="5"/>
        <v>1</v>
      </c>
    </row>
    <row r="387" spans="1:33" x14ac:dyDescent="0.25">
      <c r="A387" t="s">
        <v>285</v>
      </c>
      <c r="B387" t="s">
        <v>96</v>
      </c>
      <c r="C387">
        <v>44768513</v>
      </c>
      <c r="D387" t="s">
        <v>294</v>
      </c>
      <c r="E387" t="s">
        <v>37</v>
      </c>
      <c r="F387" t="s">
        <v>245</v>
      </c>
      <c r="G387" t="s">
        <v>43</v>
      </c>
      <c r="H387">
        <v>2020</v>
      </c>
      <c r="I387" t="s">
        <v>60</v>
      </c>
      <c r="L387" t="s">
        <v>99</v>
      </c>
      <c r="AG387">
        <f t="shared" ref="AG387:AG450" si="6">IF(VALUE(MAX(N387,R387,V387,Z387,AC387,))&gt;=7,VALUE(MAX(N387,R387,V387,Z387,AC387,)),1)</f>
        <v>1</v>
      </c>
    </row>
    <row r="388" spans="1:33" x14ac:dyDescent="0.25">
      <c r="A388" t="s">
        <v>285</v>
      </c>
      <c r="B388" t="s">
        <v>96</v>
      </c>
      <c r="C388">
        <v>44768513</v>
      </c>
      <c r="D388" t="s">
        <v>294</v>
      </c>
      <c r="E388" t="s">
        <v>38</v>
      </c>
      <c r="F388" t="s">
        <v>245</v>
      </c>
      <c r="G388" t="s">
        <v>43</v>
      </c>
      <c r="H388">
        <v>2020</v>
      </c>
      <c r="I388" t="s">
        <v>60</v>
      </c>
      <c r="L388" t="s">
        <v>99</v>
      </c>
      <c r="AG388">
        <f t="shared" si="6"/>
        <v>1</v>
      </c>
    </row>
    <row r="389" spans="1:33" x14ac:dyDescent="0.25">
      <c r="A389" t="s">
        <v>285</v>
      </c>
      <c r="B389" t="s">
        <v>96</v>
      </c>
      <c r="C389">
        <v>44768513</v>
      </c>
      <c r="D389" t="s">
        <v>294</v>
      </c>
      <c r="E389" t="s">
        <v>41</v>
      </c>
      <c r="F389" t="s">
        <v>245</v>
      </c>
      <c r="G389" t="s">
        <v>43</v>
      </c>
      <c r="H389">
        <v>2020</v>
      </c>
      <c r="I389" t="s">
        <v>60</v>
      </c>
      <c r="L389" t="s">
        <v>99</v>
      </c>
      <c r="AG389">
        <f t="shared" si="6"/>
        <v>1</v>
      </c>
    </row>
    <row r="390" spans="1:33" x14ac:dyDescent="0.25">
      <c r="A390" t="s">
        <v>285</v>
      </c>
      <c r="B390" t="s">
        <v>96</v>
      </c>
      <c r="C390">
        <v>44768513</v>
      </c>
      <c r="D390" t="s">
        <v>294</v>
      </c>
      <c r="E390" t="s">
        <v>16</v>
      </c>
      <c r="F390" t="s">
        <v>245</v>
      </c>
      <c r="G390" t="s">
        <v>43</v>
      </c>
      <c r="H390">
        <v>2020</v>
      </c>
      <c r="I390" t="s">
        <v>60</v>
      </c>
      <c r="L390" t="s">
        <v>99</v>
      </c>
      <c r="AG390">
        <f t="shared" si="6"/>
        <v>1</v>
      </c>
    </row>
    <row r="391" spans="1:33" x14ac:dyDescent="0.25">
      <c r="A391" t="s">
        <v>285</v>
      </c>
      <c r="B391" t="s">
        <v>96</v>
      </c>
      <c r="C391">
        <v>44768513</v>
      </c>
      <c r="D391" t="s">
        <v>294</v>
      </c>
      <c r="E391" t="s">
        <v>11</v>
      </c>
      <c r="F391" t="s">
        <v>245</v>
      </c>
      <c r="G391" t="s">
        <v>43</v>
      </c>
      <c r="H391">
        <v>2020</v>
      </c>
      <c r="I391" t="s">
        <v>60</v>
      </c>
      <c r="L391" t="s">
        <v>99</v>
      </c>
      <c r="AG391">
        <f t="shared" si="6"/>
        <v>1</v>
      </c>
    </row>
    <row r="392" spans="1:33" x14ac:dyDescent="0.25">
      <c r="A392" t="s">
        <v>285</v>
      </c>
      <c r="B392" t="s">
        <v>96</v>
      </c>
      <c r="C392">
        <v>44768513</v>
      </c>
      <c r="D392" t="s">
        <v>294</v>
      </c>
      <c r="E392" t="s">
        <v>12</v>
      </c>
      <c r="F392" t="s">
        <v>245</v>
      </c>
      <c r="G392" t="s">
        <v>43</v>
      </c>
      <c r="H392">
        <v>2020</v>
      </c>
      <c r="I392" t="s">
        <v>60</v>
      </c>
      <c r="L392" t="s">
        <v>99</v>
      </c>
      <c r="AG392">
        <f t="shared" si="6"/>
        <v>1</v>
      </c>
    </row>
    <row r="393" spans="1:33" x14ac:dyDescent="0.25">
      <c r="A393" t="s">
        <v>285</v>
      </c>
      <c r="B393" t="s">
        <v>96</v>
      </c>
      <c r="C393">
        <v>44768513</v>
      </c>
      <c r="D393" t="s">
        <v>294</v>
      </c>
      <c r="E393" t="s">
        <v>25</v>
      </c>
      <c r="F393" t="s">
        <v>245</v>
      </c>
      <c r="G393" t="s">
        <v>43</v>
      </c>
      <c r="H393">
        <v>2020</v>
      </c>
      <c r="I393" t="s">
        <v>60</v>
      </c>
      <c r="L393" t="s">
        <v>99</v>
      </c>
      <c r="AG393">
        <f t="shared" si="6"/>
        <v>1</v>
      </c>
    </row>
    <row r="394" spans="1:33" x14ac:dyDescent="0.25">
      <c r="A394" t="s">
        <v>285</v>
      </c>
      <c r="B394" t="s">
        <v>96</v>
      </c>
      <c r="C394">
        <v>44973247</v>
      </c>
      <c r="D394" t="s">
        <v>295</v>
      </c>
      <c r="E394" t="s">
        <v>12</v>
      </c>
      <c r="F394" t="s">
        <v>190</v>
      </c>
      <c r="G394" t="s">
        <v>43</v>
      </c>
      <c r="H394">
        <v>2018</v>
      </c>
      <c r="I394" t="s">
        <v>60</v>
      </c>
      <c r="L394" t="s">
        <v>99</v>
      </c>
      <c r="AG394">
        <f t="shared" si="6"/>
        <v>1</v>
      </c>
    </row>
    <row r="395" spans="1:33" x14ac:dyDescent="0.25">
      <c r="A395" t="s">
        <v>285</v>
      </c>
      <c r="B395" t="s">
        <v>96</v>
      </c>
      <c r="C395">
        <v>44973247</v>
      </c>
      <c r="D395" t="s">
        <v>295</v>
      </c>
      <c r="E395" t="s">
        <v>29</v>
      </c>
      <c r="F395" t="s">
        <v>220</v>
      </c>
      <c r="G395" t="s">
        <v>43</v>
      </c>
      <c r="H395">
        <v>2019</v>
      </c>
      <c r="I395" t="s">
        <v>60</v>
      </c>
      <c r="L395" t="s">
        <v>99</v>
      </c>
      <c r="AG395">
        <f t="shared" si="6"/>
        <v>1</v>
      </c>
    </row>
    <row r="396" spans="1:33" x14ac:dyDescent="0.25">
      <c r="A396" t="s">
        <v>285</v>
      </c>
      <c r="B396" t="s">
        <v>96</v>
      </c>
      <c r="C396">
        <v>44973247</v>
      </c>
      <c r="D396" t="s">
        <v>295</v>
      </c>
      <c r="E396" t="s">
        <v>30</v>
      </c>
      <c r="F396" t="s">
        <v>245</v>
      </c>
      <c r="G396" t="s">
        <v>43</v>
      </c>
      <c r="H396">
        <v>2020</v>
      </c>
      <c r="I396" t="s">
        <v>60</v>
      </c>
      <c r="L396" t="s">
        <v>99</v>
      </c>
      <c r="AG396">
        <f t="shared" si="6"/>
        <v>1</v>
      </c>
    </row>
    <row r="397" spans="1:33" x14ac:dyDescent="0.25">
      <c r="A397" t="s">
        <v>285</v>
      </c>
      <c r="B397" t="s">
        <v>96</v>
      </c>
      <c r="C397">
        <v>44973247</v>
      </c>
      <c r="D397" t="s">
        <v>295</v>
      </c>
      <c r="E397" t="s">
        <v>34</v>
      </c>
      <c r="F397" t="s">
        <v>245</v>
      </c>
      <c r="G397" t="s">
        <v>43</v>
      </c>
      <c r="H397">
        <v>2020</v>
      </c>
      <c r="I397" t="s">
        <v>60</v>
      </c>
      <c r="L397" t="s">
        <v>99</v>
      </c>
      <c r="AG397">
        <f t="shared" si="6"/>
        <v>1</v>
      </c>
    </row>
    <row r="398" spans="1:33" x14ac:dyDescent="0.25">
      <c r="A398" t="s">
        <v>285</v>
      </c>
      <c r="B398" t="s">
        <v>96</v>
      </c>
      <c r="C398">
        <v>44973247</v>
      </c>
      <c r="D398" t="s">
        <v>295</v>
      </c>
      <c r="E398" t="s">
        <v>41</v>
      </c>
      <c r="F398" t="s">
        <v>245</v>
      </c>
      <c r="G398" t="s">
        <v>43</v>
      </c>
      <c r="H398">
        <v>2020</v>
      </c>
      <c r="I398" t="s">
        <v>60</v>
      </c>
      <c r="L398" t="s">
        <v>99</v>
      </c>
      <c r="AG398">
        <f t="shared" si="6"/>
        <v>1</v>
      </c>
    </row>
    <row r="399" spans="1:33" x14ac:dyDescent="0.25">
      <c r="A399" t="s">
        <v>285</v>
      </c>
      <c r="B399" t="s">
        <v>96</v>
      </c>
      <c r="C399">
        <v>44973247</v>
      </c>
      <c r="D399" t="s">
        <v>295</v>
      </c>
      <c r="E399" t="s">
        <v>16</v>
      </c>
      <c r="F399" t="s">
        <v>245</v>
      </c>
      <c r="G399" t="s">
        <v>43</v>
      </c>
      <c r="H399">
        <v>2020</v>
      </c>
      <c r="I399" t="s">
        <v>60</v>
      </c>
      <c r="L399" t="s">
        <v>99</v>
      </c>
      <c r="AG399">
        <f t="shared" si="6"/>
        <v>1</v>
      </c>
    </row>
    <row r="400" spans="1:33" x14ac:dyDescent="0.25">
      <c r="A400" t="s">
        <v>285</v>
      </c>
      <c r="B400" t="s">
        <v>96</v>
      </c>
      <c r="C400">
        <v>44973247</v>
      </c>
      <c r="D400" t="s">
        <v>295</v>
      </c>
      <c r="E400" t="s">
        <v>12</v>
      </c>
      <c r="F400" t="s">
        <v>245</v>
      </c>
      <c r="G400" t="s">
        <v>43</v>
      </c>
      <c r="H400">
        <v>2020</v>
      </c>
      <c r="I400" t="s">
        <v>60</v>
      </c>
      <c r="L400" t="s">
        <v>99</v>
      </c>
      <c r="AG400">
        <f t="shared" si="6"/>
        <v>1</v>
      </c>
    </row>
    <row r="401" spans="1:33" x14ac:dyDescent="0.25">
      <c r="A401" t="s">
        <v>285</v>
      </c>
      <c r="B401" t="s">
        <v>96</v>
      </c>
      <c r="C401">
        <v>44973247</v>
      </c>
      <c r="D401" t="s">
        <v>295</v>
      </c>
      <c r="E401" t="s">
        <v>29</v>
      </c>
      <c r="F401" t="s">
        <v>245</v>
      </c>
      <c r="G401" t="s">
        <v>43</v>
      </c>
      <c r="H401">
        <v>2020</v>
      </c>
      <c r="I401" t="s">
        <v>60</v>
      </c>
      <c r="L401" t="s">
        <v>99</v>
      </c>
      <c r="AG401">
        <f t="shared" si="6"/>
        <v>1</v>
      </c>
    </row>
    <row r="402" spans="1:33" x14ac:dyDescent="0.25">
      <c r="A402" t="s">
        <v>285</v>
      </c>
      <c r="B402" t="s">
        <v>96</v>
      </c>
      <c r="C402" t="s">
        <v>6</v>
      </c>
      <c r="D402" t="s">
        <v>296</v>
      </c>
      <c r="E402" t="s">
        <v>30</v>
      </c>
      <c r="F402" t="s">
        <v>245</v>
      </c>
      <c r="G402" t="s">
        <v>43</v>
      </c>
      <c r="H402">
        <v>2020</v>
      </c>
      <c r="I402" t="s">
        <v>60</v>
      </c>
      <c r="L402" t="s">
        <v>99</v>
      </c>
      <c r="AG402">
        <f t="shared" si="6"/>
        <v>1</v>
      </c>
    </row>
    <row r="403" spans="1:33" x14ac:dyDescent="0.25">
      <c r="A403" t="s">
        <v>285</v>
      </c>
      <c r="B403" t="s">
        <v>96</v>
      </c>
      <c r="C403" t="s">
        <v>6</v>
      </c>
      <c r="D403" t="s">
        <v>296</v>
      </c>
      <c r="E403" t="s">
        <v>37</v>
      </c>
      <c r="F403" t="s">
        <v>245</v>
      </c>
      <c r="G403" t="s">
        <v>43</v>
      </c>
      <c r="H403">
        <v>2020</v>
      </c>
      <c r="I403" t="s">
        <v>60</v>
      </c>
      <c r="L403" t="s">
        <v>99</v>
      </c>
      <c r="AG403">
        <f t="shared" si="6"/>
        <v>1</v>
      </c>
    </row>
    <row r="404" spans="1:33" x14ac:dyDescent="0.25">
      <c r="A404" t="s">
        <v>285</v>
      </c>
      <c r="B404" t="s">
        <v>96</v>
      </c>
      <c r="C404" t="s">
        <v>6</v>
      </c>
      <c r="D404" t="s">
        <v>296</v>
      </c>
      <c r="E404" t="s">
        <v>38</v>
      </c>
      <c r="F404" t="s">
        <v>245</v>
      </c>
      <c r="G404" t="s">
        <v>43</v>
      </c>
      <c r="H404">
        <v>2020</v>
      </c>
      <c r="I404" t="s">
        <v>60</v>
      </c>
      <c r="L404" t="s">
        <v>99</v>
      </c>
      <c r="AG404">
        <f t="shared" si="6"/>
        <v>1</v>
      </c>
    </row>
    <row r="405" spans="1:33" x14ac:dyDescent="0.25">
      <c r="A405" t="s">
        <v>285</v>
      </c>
      <c r="B405" t="s">
        <v>96</v>
      </c>
      <c r="C405" t="s">
        <v>6</v>
      </c>
      <c r="D405" t="s">
        <v>296</v>
      </c>
      <c r="E405" t="s">
        <v>34</v>
      </c>
      <c r="F405" t="s">
        <v>245</v>
      </c>
      <c r="G405" t="s">
        <v>43</v>
      </c>
      <c r="H405">
        <v>2020</v>
      </c>
      <c r="I405" t="s">
        <v>60</v>
      </c>
      <c r="L405" t="s">
        <v>99</v>
      </c>
      <c r="AG405">
        <f t="shared" si="6"/>
        <v>1</v>
      </c>
    </row>
    <row r="406" spans="1:33" x14ac:dyDescent="0.25">
      <c r="A406" t="s">
        <v>285</v>
      </c>
      <c r="B406" t="s">
        <v>96</v>
      </c>
      <c r="C406" t="s">
        <v>6</v>
      </c>
      <c r="D406" t="s">
        <v>296</v>
      </c>
      <c r="E406" t="s">
        <v>41</v>
      </c>
      <c r="F406" t="s">
        <v>245</v>
      </c>
      <c r="G406" t="s">
        <v>43</v>
      </c>
      <c r="H406">
        <v>2020</v>
      </c>
      <c r="I406" t="s">
        <v>60</v>
      </c>
      <c r="L406" t="s">
        <v>99</v>
      </c>
      <c r="AG406">
        <f t="shared" si="6"/>
        <v>1</v>
      </c>
    </row>
    <row r="407" spans="1:33" x14ac:dyDescent="0.25">
      <c r="A407" t="s">
        <v>285</v>
      </c>
      <c r="B407" t="s">
        <v>96</v>
      </c>
      <c r="C407" t="s">
        <v>6</v>
      </c>
      <c r="D407" t="s">
        <v>296</v>
      </c>
      <c r="E407" t="s">
        <v>28</v>
      </c>
      <c r="F407" t="s">
        <v>245</v>
      </c>
      <c r="G407" t="s">
        <v>43</v>
      </c>
      <c r="H407">
        <v>2020</v>
      </c>
      <c r="I407" t="s">
        <v>60</v>
      </c>
      <c r="L407" t="s">
        <v>99</v>
      </c>
      <c r="AG407">
        <f t="shared" si="6"/>
        <v>1</v>
      </c>
    </row>
    <row r="408" spans="1:33" x14ac:dyDescent="0.25">
      <c r="A408" t="s">
        <v>285</v>
      </c>
      <c r="B408" t="s">
        <v>96</v>
      </c>
      <c r="C408" t="s">
        <v>6</v>
      </c>
      <c r="D408" t="s">
        <v>296</v>
      </c>
      <c r="E408" t="s">
        <v>16</v>
      </c>
      <c r="F408" t="s">
        <v>245</v>
      </c>
      <c r="G408" t="s">
        <v>43</v>
      </c>
      <c r="H408">
        <v>2020</v>
      </c>
      <c r="I408" t="s">
        <v>60</v>
      </c>
      <c r="L408" t="s">
        <v>99</v>
      </c>
      <c r="AG408">
        <f t="shared" si="6"/>
        <v>1</v>
      </c>
    </row>
    <row r="409" spans="1:33" x14ac:dyDescent="0.25">
      <c r="A409" t="s">
        <v>285</v>
      </c>
      <c r="B409" t="s">
        <v>96</v>
      </c>
      <c r="C409" t="s">
        <v>6</v>
      </c>
      <c r="D409" t="s">
        <v>296</v>
      </c>
      <c r="E409" t="s">
        <v>11</v>
      </c>
      <c r="F409" t="s">
        <v>245</v>
      </c>
      <c r="G409" t="s">
        <v>43</v>
      </c>
      <c r="H409">
        <v>2020</v>
      </c>
      <c r="I409" t="s">
        <v>60</v>
      </c>
      <c r="L409" t="s">
        <v>99</v>
      </c>
      <c r="AG409">
        <f t="shared" si="6"/>
        <v>1</v>
      </c>
    </row>
    <row r="410" spans="1:33" x14ac:dyDescent="0.25">
      <c r="A410" t="s">
        <v>285</v>
      </c>
      <c r="B410" t="s">
        <v>96</v>
      </c>
      <c r="C410" t="s">
        <v>6</v>
      </c>
      <c r="D410" t="s">
        <v>296</v>
      </c>
      <c r="E410" t="s">
        <v>12</v>
      </c>
      <c r="F410" t="s">
        <v>245</v>
      </c>
      <c r="G410" t="s">
        <v>43</v>
      </c>
      <c r="H410">
        <v>2020</v>
      </c>
      <c r="I410" t="s">
        <v>60</v>
      </c>
      <c r="L410" t="s">
        <v>99</v>
      </c>
      <c r="AG410">
        <f t="shared" si="6"/>
        <v>1</v>
      </c>
    </row>
    <row r="411" spans="1:33" x14ac:dyDescent="0.25">
      <c r="A411" t="s">
        <v>285</v>
      </c>
      <c r="B411" t="s">
        <v>96</v>
      </c>
      <c r="C411" t="s">
        <v>6</v>
      </c>
      <c r="D411" t="s">
        <v>296</v>
      </c>
      <c r="E411" t="s">
        <v>25</v>
      </c>
      <c r="F411" t="s">
        <v>245</v>
      </c>
      <c r="G411" t="s">
        <v>43</v>
      </c>
      <c r="H411">
        <v>2020</v>
      </c>
      <c r="I411" t="s">
        <v>60</v>
      </c>
      <c r="L411" t="s">
        <v>99</v>
      </c>
      <c r="AG411">
        <f t="shared" si="6"/>
        <v>1</v>
      </c>
    </row>
    <row r="412" spans="1:33" x14ac:dyDescent="0.25">
      <c r="A412" t="s">
        <v>285</v>
      </c>
      <c r="B412" t="s">
        <v>96</v>
      </c>
      <c r="C412" t="s">
        <v>6</v>
      </c>
      <c r="D412" t="s">
        <v>296</v>
      </c>
      <c r="E412" t="s">
        <v>39</v>
      </c>
      <c r="F412" t="s">
        <v>245</v>
      </c>
      <c r="G412" t="s">
        <v>43</v>
      </c>
      <c r="H412">
        <v>2020</v>
      </c>
      <c r="I412" t="s">
        <v>60</v>
      </c>
      <c r="L412" t="s">
        <v>99</v>
      </c>
      <c r="AG412">
        <f t="shared" si="6"/>
        <v>1</v>
      </c>
    </row>
    <row r="413" spans="1:33" x14ac:dyDescent="0.25">
      <c r="A413" t="s">
        <v>285</v>
      </c>
      <c r="B413" t="s">
        <v>96</v>
      </c>
      <c r="C413" t="s">
        <v>6</v>
      </c>
      <c r="D413" t="s">
        <v>296</v>
      </c>
      <c r="E413" t="s">
        <v>29</v>
      </c>
      <c r="F413" t="s">
        <v>245</v>
      </c>
      <c r="G413" t="s">
        <v>43</v>
      </c>
      <c r="H413">
        <v>2020</v>
      </c>
      <c r="I413" t="s">
        <v>60</v>
      </c>
      <c r="L413" t="s">
        <v>99</v>
      </c>
      <c r="AG413">
        <f t="shared" si="6"/>
        <v>1</v>
      </c>
    </row>
    <row r="414" spans="1:33" x14ac:dyDescent="0.25">
      <c r="A414" t="s">
        <v>285</v>
      </c>
      <c r="B414" t="s">
        <v>96</v>
      </c>
      <c r="C414">
        <v>43929972</v>
      </c>
      <c r="D414" t="s">
        <v>297</v>
      </c>
      <c r="E414" t="s">
        <v>16</v>
      </c>
      <c r="F414" t="s">
        <v>143</v>
      </c>
      <c r="G414" t="s">
        <v>43</v>
      </c>
      <c r="H414">
        <v>2017</v>
      </c>
      <c r="I414" t="s">
        <v>59</v>
      </c>
      <c r="L414" t="s">
        <v>99</v>
      </c>
      <c r="AG414">
        <f t="shared" si="6"/>
        <v>1</v>
      </c>
    </row>
    <row r="415" spans="1:33" x14ac:dyDescent="0.25">
      <c r="A415" t="s">
        <v>285</v>
      </c>
      <c r="B415" t="s">
        <v>96</v>
      </c>
      <c r="C415">
        <v>44204983</v>
      </c>
      <c r="D415" t="s">
        <v>298</v>
      </c>
      <c r="E415" t="s">
        <v>16</v>
      </c>
      <c r="F415" t="s">
        <v>143</v>
      </c>
      <c r="G415" t="s">
        <v>43</v>
      </c>
      <c r="H415">
        <v>2017</v>
      </c>
      <c r="I415" t="s">
        <v>59</v>
      </c>
      <c r="L415" t="s">
        <v>99</v>
      </c>
      <c r="AG415">
        <f t="shared" si="6"/>
        <v>1</v>
      </c>
    </row>
    <row r="416" spans="1:33" x14ac:dyDescent="0.25">
      <c r="A416" t="s">
        <v>285</v>
      </c>
      <c r="B416" t="s">
        <v>96</v>
      </c>
      <c r="C416">
        <v>44204983</v>
      </c>
      <c r="D416" t="s">
        <v>298</v>
      </c>
      <c r="E416" t="s">
        <v>27</v>
      </c>
      <c r="F416" t="s">
        <v>190</v>
      </c>
      <c r="G416" t="s">
        <v>43</v>
      </c>
      <c r="H416">
        <v>2018</v>
      </c>
      <c r="I416" t="s">
        <v>60</v>
      </c>
      <c r="L416" t="s">
        <v>99</v>
      </c>
      <c r="AG416">
        <f t="shared" si="6"/>
        <v>1</v>
      </c>
    </row>
    <row r="417" spans="1:33" x14ac:dyDescent="0.25">
      <c r="A417" t="s">
        <v>285</v>
      </c>
      <c r="B417" t="s">
        <v>96</v>
      </c>
      <c r="C417">
        <v>44204983</v>
      </c>
      <c r="D417" t="s">
        <v>298</v>
      </c>
      <c r="E417" t="s">
        <v>11</v>
      </c>
      <c r="F417" t="s">
        <v>220</v>
      </c>
      <c r="G417" t="s">
        <v>43</v>
      </c>
      <c r="H417">
        <v>2019</v>
      </c>
      <c r="I417" t="s">
        <v>60</v>
      </c>
      <c r="L417" t="s">
        <v>99</v>
      </c>
      <c r="AG417">
        <f t="shared" si="6"/>
        <v>1</v>
      </c>
    </row>
    <row r="418" spans="1:33" x14ac:dyDescent="0.25">
      <c r="A418" t="s">
        <v>285</v>
      </c>
      <c r="B418" t="s">
        <v>96</v>
      </c>
      <c r="C418">
        <v>44204983</v>
      </c>
      <c r="D418" t="s">
        <v>298</v>
      </c>
      <c r="E418" t="s">
        <v>30</v>
      </c>
      <c r="F418" t="s">
        <v>245</v>
      </c>
      <c r="G418" t="s">
        <v>43</v>
      </c>
      <c r="H418">
        <v>2020</v>
      </c>
      <c r="I418" t="s">
        <v>60</v>
      </c>
      <c r="L418" t="s">
        <v>99</v>
      </c>
      <c r="AG418">
        <f t="shared" si="6"/>
        <v>1</v>
      </c>
    </row>
    <row r="419" spans="1:33" x14ac:dyDescent="0.25">
      <c r="A419" t="s">
        <v>285</v>
      </c>
      <c r="B419" t="s">
        <v>96</v>
      </c>
      <c r="C419">
        <v>44204983</v>
      </c>
      <c r="D419" t="s">
        <v>298</v>
      </c>
      <c r="E419" t="s">
        <v>37</v>
      </c>
      <c r="F419" t="s">
        <v>245</v>
      </c>
      <c r="G419" t="s">
        <v>43</v>
      </c>
      <c r="H419">
        <v>2020</v>
      </c>
      <c r="I419" t="s">
        <v>60</v>
      </c>
      <c r="L419" t="s">
        <v>99</v>
      </c>
      <c r="AG419">
        <f t="shared" si="6"/>
        <v>1</v>
      </c>
    </row>
    <row r="420" spans="1:33" x14ac:dyDescent="0.25">
      <c r="A420" t="s">
        <v>285</v>
      </c>
      <c r="B420" t="s">
        <v>96</v>
      </c>
      <c r="C420">
        <v>44204983</v>
      </c>
      <c r="D420" t="s">
        <v>298</v>
      </c>
      <c r="E420" t="s">
        <v>38</v>
      </c>
      <c r="F420" t="s">
        <v>245</v>
      </c>
      <c r="G420" t="s">
        <v>43</v>
      </c>
      <c r="H420">
        <v>2020</v>
      </c>
      <c r="I420" t="s">
        <v>60</v>
      </c>
      <c r="L420" t="s">
        <v>99</v>
      </c>
      <c r="AG420">
        <f t="shared" si="6"/>
        <v>1</v>
      </c>
    </row>
    <row r="421" spans="1:33" x14ac:dyDescent="0.25">
      <c r="A421" t="s">
        <v>285</v>
      </c>
      <c r="B421" t="s">
        <v>96</v>
      </c>
      <c r="C421">
        <v>44204983</v>
      </c>
      <c r="D421" t="s">
        <v>298</v>
      </c>
      <c r="E421" t="s">
        <v>34</v>
      </c>
      <c r="F421" t="s">
        <v>245</v>
      </c>
      <c r="G421" t="s">
        <v>43</v>
      </c>
      <c r="H421">
        <v>2020</v>
      </c>
      <c r="I421" t="s">
        <v>60</v>
      </c>
      <c r="L421" t="s">
        <v>99</v>
      </c>
      <c r="AG421">
        <f t="shared" si="6"/>
        <v>1</v>
      </c>
    </row>
    <row r="422" spans="1:33" x14ac:dyDescent="0.25">
      <c r="A422" t="s">
        <v>285</v>
      </c>
      <c r="B422" t="s">
        <v>96</v>
      </c>
      <c r="C422">
        <v>44204983</v>
      </c>
      <c r="D422" t="s">
        <v>298</v>
      </c>
      <c r="E422" t="s">
        <v>41</v>
      </c>
      <c r="F422" t="s">
        <v>245</v>
      </c>
      <c r="G422" t="s">
        <v>43</v>
      </c>
      <c r="H422">
        <v>2020</v>
      </c>
      <c r="I422" t="s">
        <v>60</v>
      </c>
      <c r="L422" t="s">
        <v>99</v>
      </c>
      <c r="AG422">
        <f t="shared" si="6"/>
        <v>1</v>
      </c>
    </row>
    <row r="423" spans="1:33" x14ac:dyDescent="0.25">
      <c r="A423" t="s">
        <v>285</v>
      </c>
      <c r="B423" t="s">
        <v>96</v>
      </c>
      <c r="C423">
        <v>44204983</v>
      </c>
      <c r="D423" t="s">
        <v>298</v>
      </c>
      <c r="E423" t="s">
        <v>28</v>
      </c>
      <c r="F423" t="s">
        <v>245</v>
      </c>
      <c r="G423" t="s">
        <v>43</v>
      </c>
      <c r="H423">
        <v>2020</v>
      </c>
      <c r="I423" t="s">
        <v>60</v>
      </c>
      <c r="L423" t="s">
        <v>99</v>
      </c>
      <c r="AG423">
        <f t="shared" si="6"/>
        <v>1</v>
      </c>
    </row>
    <row r="424" spans="1:33" x14ac:dyDescent="0.25">
      <c r="A424" t="s">
        <v>285</v>
      </c>
      <c r="B424" t="s">
        <v>96</v>
      </c>
      <c r="C424">
        <v>44204983</v>
      </c>
      <c r="D424" t="s">
        <v>298</v>
      </c>
      <c r="E424" t="s">
        <v>16</v>
      </c>
      <c r="F424" t="s">
        <v>245</v>
      </c>
      <c r="G424" t="s">
        <v>43</v>
      </c>
      <c r="H424">
        <v>2020</v>
      </c>
      <c r="I424" t="s">
        <v>60</v>
      </c>
      <c r="L424" t="s">
        <v>99</v>
      </c>
      <c r="AG424">
        <f t="shared" si="6"/>
        <v>1</v>
      </c>
    </row>
    <row r="425" spans="1:33" x14ac:dyDescent="0.25">
      <c r="A425" t="s">
        <v>285</v>
      </c>
      <c r="B425" t="s">
        <v>96</v>
      </c>
      <c r="C425">
        <v>44204983</v>
      </c>
      <c r="D425" t="s">
        <v>298</v>
      </c>
      <c r="E425" t="s">
        <v>11</v>
      </c>
      <c r="F425" t="s">
        <v>245</v>
      </c>
      <c r="G425" t="s">
        <v>43</v>
      </c>
      <c r="H425">
        <v>2020</v>
      </c>
      <c r="I425" t="s">
        <v>60</v>
      </c>
      <c r="L425" t="s">
        <v>99</v>
      </c>
      <c r="AG425">
        <f t="shared" si="6"/>
        <v>1</v>
      </c>
    </row>
    <row r="426" spans="1:33" x14ac:dyDescent="0.25">
      <c r="A426" t="s">
        <v>285</v>
      </c>
      <c r="B426" t="s">
        <v>96</v>
      </c>
      <c r="C426">
        <v>44204983</v>
      </c>
      <c r="D426" t="s">
        <v>298</v>
      </c>
      <c r="E426" t="s">
        <v>12</v>
      </c>
      <c r="F426" t="s">
        <v>245</v>
      </c>
      <c r="G426" t="s">
        <v>43</v>
      </c>
      <c r="H426">
        <v>2020</v>
      </c>
      <c r="I426" t="s">
        <v>60</v>
      </c>
      <c r="L426" t="s">
        <v>99</v>
      </c>
      <c r="AG426">
        <f t="shared" si="6"/>
        <v>1</v>
      </c>
    </row>
    <row r="427" spans="1:33" x14ac:dyDescent="0.25">
      <c r="A427" t="s">
        <v>285</v>
      </c>
      <c r="B427" t="s">
        <v>96</v>
      </c>
      <c r="C427">
        <v>44204983</v>
      </c>
      <c r="D427" t="s">
        <v>298</v>
      </c>
      <c r="E427" t="s">
        <v>25</v>
      </c>
      <c r="F427" t="s">
        <v>245</v>
      </c>
      <c r="G427" t="s">
        <v>43</v>
      </c>
      <c r="H427">
        <v>2020</v>
      </c>
      <c r="I427" t="s">
        <v>60</v>
      </c>
      <c r="L427" t="s">
        <v>99</v>
      </c>
      <c r="AG427">
        <f t="shared" si="6"/>
        <v>1</v>
      </c>
    </row>
    <row r="428" spans="1:33" x14ac:dyDescent="0.25">
      <c r="A428" t="s">
        <v>285</v>
      </c>
      <c r="B428" t="s">
        <v>96</v>
      </c>
      <c r="C428">
        <v>44204983</v>
      </c>
      <c r="D428" t="s">
        <v>298</v>
      </c>
      <c r="E428" t="s">
        <v>39</v>
      </c>
      <c r="F428" t="s">
        <v>245</v>
      </c>
      <c r="G428" t="s">
        <v>43</v>
      </c>
      <c r="H428">
        <v>2020</v>
      </c>
      <c r="I428" t="s">
        <v>60</v>
      </c>
      <c r="L428" t="s">
        <v>99</v>
      </c>
      <c r="AG428">
        <f t="shared" si="6"/>
        <v>1</v>
      </c>
    </row>
    <row r="429" spans="1:33" x14ac:dyDescent="0.25">
      <c r="A429" t="s">
        <v>285</v>
      </c>
      <c r="B429" t="s">
        <v>96</v>
      </c>
      <c r="C429">
        <v>44204983</v>
      </c>
      <c r="D429" t="s">
        <v>298</v>
      </c>
      <c r="E429" t="s">
        <v>29</v>
      </c>
      <c r="F429" t="s">
        <v>245</v>
      </c>
      <c r="G429" t="s">
        <v>43</v>
      </c>
      <c r="H429">
        <v>2020</v>
      </c>
      <c r="I429" t="s">
        <v>60</v>
      </c>
      <c r="L429" t="s">
        <v>99</v>
      </c>
      <c r="AG429">
        <f t="shared" si="6"/>
        <v>1</v>
      </c>
    </row>
    <row r="430" spans="1:33" x14ac:dyDescent="0.25">
      <c r="A430" t="s">
        <v>285</v>
      </c>
      <c r="B430" t="s">
        <v>96</v>
      </c>
      <c r="C430">
        <v>44578281</v>
      </c>
      <c r="D430" t="s">
        <v>299</v>
      </c>
      <c r="E430" t="s">
        <v>30</v>
      </c>
      <c r="F430" t="s">
        <v>220</v>
      </c>
      <c r="G430" t="s">
        <v>43</v>
      </c>
      <c r="H430">
        <v>2019</v>
      </c>
      <c r="I430" t="s">
        <v>60</v>
      </c>
      <c r="L430" t="s">
        <v>99</v>
      </c>
      <c r="Q430">
        <v>45475</v>
      </c>
      <c r="R430" t="s">
        <v>50</v>
      </c>
      <c r="S430">
        <v>68</v>
      </c>
      <c r="T430">
        <v>82</v>
      </c>
      <c r="AG430">
        <f t="shared" si="6"/>
        <v>1</v>
      </c>
    </row>
    <row r="431" spans="1:33" x14ac:dyDescent="0.25">
      <c r="A431" t="s">
        <v>285</v>
      </c>
      <c r="B431" t="s">
        <v>96</v>
      </c>
      <c r="C431">
        <v>44578281</v>
      </c>
      <c r="D431" t="s">
        <v>299</v>
      </c>
      <c r="E431" t="s">
        <v>34</v>
      </c>
      <c r="F431" t="s">
        <v>220</v>
      </c>
      <c r="G431" t="s">
        <v>43</v>
      </c>
      <c r="H431">
        <v>2019</v>
      </c>
      <c r="I431" t="s">
        <v>60</v>
      </c>
      <c r="L431" t="s">
        <v>99</v>
      </c>
      <c r="AG431">
        <f t="shared" si="6"/>
        <v>1</v>
      </c>
    </row>
    <row r="432" spans="1:33" x14ac:dyDescent="0.25">
      <c r="A432" t="s">
        <v>285</v>
      </c>
      <c r="B432" t="s">
        <v>96</v>
      </c>
      <c r="C432">
        <v>44578281</v>
      </c>
      <c r="D432" t="s">
        <v>299</v>
      </c>
      <c r="E432" t="s">
        <v>30</v>
      </c>
      <c r="F432" t="s">
        <v>245</v>
      </c>
      <c r="G432" t="s">
        <v>43</v>
      </c>
      <c r="H432">
        <v>2020</v>
      </c>
      <c r="I432" t="s">
        <v>60</v>
      </c>
      <c r="L432" t="s">
        <v>99</v>
      </c>
      <c r="Q432">
        <v>45475</v>
      </c>
      <c r="R432" t="s">
        <v>50</v>
      </c>
      <c r="S432">
        <v>68</v>
      </c>
      <c r="T432">
        <v>84</v>
      </c>
      <c r="AG432">
        <f t="shared" si="6"/>
        <v>1</v>
      </c>
    </row>
    <row r="433" spans="1:33" x14ac:dyDescent="0.25">
      <c r="A433" t="s">
        <v>285</v>
      </c>
      <c r="B433" t="s">
        <v>96</v>
      </c>
      <c r="C433">
        <v>44578281</v>
      </c>
      <c r="D433" t="s">
        <v>299</v>
      </c>
      <c r="E433" t="s">
        <v>40</v>
      </c>
      <c r="F433" t="s">
        <v>245</v>
      </c>
      <c r="G433" t="s">
        <v>43</v>
      </c>
      <c r="H433">
        <v>2020</v>
      </c>
      <c r="I433" t="s">
        <v>60</v>
      </c>
      <c r="L433" t="s">
        <v>99</v>
      </c>
      <c r="AG433">
        <f t="shared" si="6"/>
        <v>1</v>
      </c>
    </row>
    <row r="434" spans="1:33" x14ac:dyDescent="0.25">
      <c r="A434" t="s">
        <v>285</v>
      </c>
      <c r="B434" t="s">
        <v>96</v>
      </c>
      <c r="C434">
        <v>44578281</v>
      </c>
      <c r="D434" t="s">
        <v>299</v>
      </c>
      <c r="E434" t="s">
        <v>38</v>
      </c>
      <c r="F434" t="s">
        <v>245</v>
      </c>
      <c r="G434" t="s">
        <v>43</v>
      </c>
      <c r="H434">
        <v>2020</v>
      </c>
      <c r="I434" t="s">
        <v>60</v>
      </c>
      <c r="L434" t="s">
        <v>99</v>
      </c>
      <c r="AG434">
        <f t="shared" si="6"/>
        <v>1</v>
      </c>
    </row>
    <row r="435" spans="1:33" x14ac:dyDescent="0.25">
      <c r="A435" t="s">
        <v>285</v>
      </c>
      <c r="B435" t="s">
        <v>96</v>
      </c>
      <c r="C435">
        <v>44578281</v>
      </c>
      <c r="D435" t="s">
        <v>299</v>
      </c>
      <c r="E435" t="s">
        <v>41</v>
      </c>
      <c r="F435" t="s">
        <v>245</v>
      </c>
      <c r="G435" t="s">
        <v>43</v>
      </c>
      <c r="H435">
        <v>2020</v>
      </c>
      <c r="I435" t="s">
        <v>60</v>
      </c>
      <c r="L435" t="s">
        <v>99</v>
      </c>
      <c r="AG435">
        <f t="shared" si="6"/>
        <v>1</v>
      </c>
    </row>
    <row r="436" spans="1:33" x14ac:dyDescent="0.25">
      <c r="A436" t="s">
        <v>285</v>
      </c>
      <c r="B436" t="s">
        <v>96</v>
      </c>
      <c r="C436">
        <v>44578281</v>
      </c>
      <c r="D436" t="s">
        <v>299</v>
      </c>
      <c r="E436" t="s">
        <v>16</v>
      </c>
      <c r="F436" t="s">
        <v>245</v>
      </c>
      <c r="G436" t="s">
        <v>43</v>
      </c>
      <c r="H436">
        <v>2020</v>
      </c>
      <c r="I436" t="s">
        <v>60</v>
      </c>
      <c r="L436" t="s">
        <v>99</v>
      </c>
      <c r="AG436">
        <f t="shared" si="6"/>
        <v>1</v>
      </c>
    </row>
    <row r="437" spans="1:33" x14ac:dyDescent="0.25">
      <c r="A437" t="s">
        <v>285</v>
      </c>
      <c r="B437" t="s">
        <v>96</v>
      </c>
      <c r="C437">
        <v>44578281</v>
      </c>
      <c r="D437" t="s">
        <v>299</v>
      </c>
      <c r="E437" t="s">
        <v>25</v>
      </c>
      <c r="F437" t="s">
        <v>245</v>
      </c>
      <c r="G437" t="s">
        <v>43</v>
      </c>
      <c r="H437">
        <v>2020</v>
      </c>
      <c r="I437" t="s">
        <v>60</v>
      </c>
      <c r="L437" t="s">
        <v>99</v>
      </c>
      <c r="AG437">
        <f t="shared" si="6"/>
        <v>1</v>
      </c>
    </row>
    <row r="438" spans="1:33" x14ac:dyDescent="0.25">
      <c r="A438" t="s">
        <v>285</v>
      </c>
      <c r="B438" t="s">
        <v>96</v>
      </c>
      <c r="C438">
        <v>44578281</v>
      </c>
      <c r="D438" t="s">
        <v>299</v>
      </c>
      <c r="E438" t="s">
        <v>29</v>
      </c>
      <c r="F438" t="s">
        <v>245</v>
      </c>
      <c r="G438" t="s">
        <v>43</v>
      </c>
      <c r="H438">
        <v>2020</v>
      </c>
      <c r="I438" t="s">
        <v>60</v>
      </c>
      <c r="L438" t="s">
        <v>99</v>
      </c>
      <c r="AG438">
        <f t="shared" si="6"/>
        <v>1</v>
      </c>
    </row>
    <row r="439" spans="1:33" x14ac:dyDescent="0.25">
      <c r="A439" t="s">
        <v>285</v>
      </c>
      <c r="B439" t="s">
        <v>96</v>
      </c>
      <c r="C439">
        <v>45092233</v>
      </c>
      <c r="D439" t="s">
        <v>300</v>
      </c>
      <c r="E439" t="s">
        <v>11</v>
      </c>
      <c r="F439" t="s">
        <v>95</v>
      </c>
      <c r="G439" t="s">
        <v>43</v>
      </c>
      <c r="H439">
        <v>2016</v>
      </c>
      <c r="I439" t="s">
        <v>59</v>
      </c>
      <c r="L439" t="s">
        <v>99</v>
      </c>
      <c r="AG439">
        <f t="shared" si="6"/>
        <v>1</v>
      </c>
    </row>
    <row r="440" spans="1:33" x14ac:dyDescent="0.25">
      <c r="A440" t="s">
        <v>285</v>
      </c>
      <c r="B440" t="s">
        <v>96</v>
      </c>
      <c r="C440">
        <v>45092233</v>
      </c>
      <c r="D440" t="s">
        <v>300</v>
      </c>
      <c r="E440" t="s">
        <v>30</v>
      </c>
      <c r="F440" t="s">
        <v>220</v>
      </c>
      <c r="G440" t="s">
        <v>44</v>
      </c>
      <c r="H440">
        <v>2019</v>
      </c>
      <c r="I440" t="s">
        <v>60</v>
      </c>
      <c r="L440" t="s">
        <v>99</v>
      </c>
      <c r="AG440">
        <f t="shared" si="6"/>
        <v>1</v>
      </c>
    </row>
    <row r="441" spans="1:33" x14ac:dyDescent="0.25">
      <c r="A441" t="s">
        <v>285</v>
      </c>
      <c r="B441" t="s">
        <v>96</v>
      </c>
      <c r="C441">
        <v>45092233</v>
      </c>
      <c r="D441" t="s">
        <v>300</v>
      </c>
      <c r="E441" t="s">
        <v>34</v>
      </c>
      <c r="F441" t="s">
        <v>220</v>
      </c>
      <c r="G441" t="s">
        <v>44</v>
      </c>
      <c r="H441">
        <v>2019</v>
      </c>
      <c r="I441" t="s">
        <v>60</v>
      </c>
      <c r="L441" t="s">
        <v>99</v>
      </c>
      <c r="AG441">
        <f t="shared" si="6"/>
        <v>1</v>
      </c>
    </row>
    <row r="442" spans="1:33" x14ac:dyDescent="0.25">
      <c r="A442" t="s">
        <v>285</v>
      </c>
      <c r="B442" t="s">
        <v>96</v>
      </c>
      <c r="C442">
        <v>45092233</v>
      </c>
      <c r="D442" t="s">
        <v>300</v>
      </c>
      <c r="E442" t="s">
        <v>29</v>
      </c>
      <c r="F442" t="s">
        <v>220</v>
      </c>
      <c r="G442" t="s">
        <v>44</v>
      </c>
      <c r="H442">
        <v>2019</v>
      </c>
      <c r="I442" t="s">
        <v>60</v>
      </c>
      <c r="L442" t="s">
        <v>99</v>
      </c>
      <c r="AG442">
        <f t="shared" si="6"/>
        <v>1</v>
      </c>
    </row>
    <row r="443" spans="1:33" x14ac:dyDescent="0.25">
      <c r="A443" t="s">
        <v>285</v>
      </c>
      <c r="B443" t="s">
        <v>96</v>
      </c>
      <c r="C443">
        <v>45092233</v>
      </c>
      <c r="D443" t="s">
        <v>300</v>
      </c>
      <c r="E443" t="s">
        <v>30</v>
      </c>
      <c r="F443" t="s">
        <v>245</v>
      </c>
      <c r="G443" t="s">
        <v>43</v>
      </c>
      <c r="H443">
        <v>2020</v>
      </c>
      <c r="I443" t="s">
        <v>60</v>
      </c>
      <c r="L443" t="s">
        <v>99</v>
      </c>
      <c r="AG443">
        <f t="shared" si="6"/>
        <v>1</v>
      </c>
    </row>
    <row r="444" spans="1:33" x14ac:dyDescent="0.25">
      <c r="A444" t="s">
        <v>285</v>
      </c>
      <c r="B444" t="s">
        <v>96</v>
      </c>
      <c r="C444">
        <v>45092233</v>
      </c>
      <c r="D444" t="s">
        <v>300</v>
      </c>
      <c r="E444" t="s">
        <v>37</v>
      </c>
      <c r="F444" t="s">
        <v>245</v>
      </c>
      <c r="G444" t="s">
        <v>43</v>
      </c>
      <c r="H444">
        <v>2020</v>
      </c>
      <c r="I444" t="s">
        <v>60</v>
      </c>
      <c r="L444" t="s">
        <v>99</v>
      </c>
      <c r="AG444">
        <f t="shared" si="6"/>
        <v>1</v>
      </c>
    </row>
    <row r="445" spans="1:33" x14ac:dyDescent="0.25">
      <c r="A445" t="s">
        <v>285</v>
      </c>
      <c r="B445" t="s">
        <v>96</v>
      </c>
      <c r="C445">
        <v>45092233</v>
      </c>
      <c r="D445" t="s">
        <v>300</v>
      </c>
      <c r="E445" t="s">
        <v>38</v>
      </c>
      <c r="F445" t="s">
        <v>245</v>
      </c>
      <c r="G445" t="s">
        <v>43</v>
      </c>
      <c r="H445">
        <v>2020</v>
      </c>
      <c r="I445" t="s">
        <v>60</v>
      </c>
      <c r="L445" t="s">
        <v>99</v>
      </c>
      <c r="AG445">
        <f t="shared" si="6"/>
        <v>1</v>
      </c>
    </row>
    <row r="446" spans="1:33" x14ac:dyDescent="0.25">
      <c r="A446" t="s">
        <v>285</v>
      </c>
      <c r="B446" t="s">
        <v>96</v>
      </c>
      <c r="C446">
        <v>45092233</v>
      </c>
      <c r="D446" t="s">
        <v>300</v>
      </c>
      <c r="E446" t="s">
        <v>34</v>
      </c>
      <c r="F446" t="s">
        <v>245</v>
      </c>
      <c r="G446" t="s">
        <v>43</v>
      </c>
      <c r="H446">
        <v>2020</v>
      </c>
      <c r="I446" t="s">
        <v>60</v>
      </c>
      <c r="L446" t="s">
        <v>99</v>
      </c>
      <c r="AG446">
        <f t="shared" si="6"/>
        <v>1</v>
      </c>
    </row>
    <row r="447" spans="1:33" x14ac:dyDescent="0.25">
      <c r="A447" t="s">
        <v>285</v>
      </c>
      <c r="B447" t="s">
        <v>96</v>
      </c>
      <c r="C447">
        <v>45092233</v>
      </c>
      <c r="D447" t="s">
        <v>300</v>
      </c>
      <c r="E447" t="s">
        <v>41</v>
      </c>
      <c r="F447" t="s">
        <v>245</v>
      </c>
      <c r="G447" t="s">
        <v>43</v>
      </c>
      <c r="H447">
        <v>2020</v>
      </c>
      <c r="I447" t="s">
        <v>60</v>
      </c>
      <c r="L447" t="s">
        <v>99</v>
      </c>
      <c r="AG447">
        <f t="shared" si="6"/>
        <v>1</v>
      </c>
    </row>
    <row r="448" spans="1:33" x14ac:dyDescent="0.25">
      <c r="A448" t="s">
        <v>285</v>
      </c>
      <c r="B448" t="s">
        <v>96</v>
      </c>
      <c r="C448">
        <v>45092233</v>
      </c>
      <c r="D448" t="s">
        <v>300</v>
      </c>
      <c r="E448" t="s">
        <v>28</v>
      </c>
      <c r="F448" t="s">
        <v>245</v>
      </c>
      <c r="G448" t="s">
        <v>43</v>
      </c>
      <c r="H448">
        <v>2020</v>
      </c>
      <c r="I448" t="s">
        <v>60</v>
      </c>
      <c r="L448" t="s">
        <v>99</v>
      </c>
      <c r="AG448">
        <f t="shared" si="6"/>
        <v>1</v>
      </c>
    </row>
    <row r="449" spans="1:33" x14ac:dyDescent="0.25">
      <c r="A449" t="s">
        <v>285</v>
      </c>
      <c r="B449" t="s">
        <v>96</v>
      </c>
      <c r="C449">
        <v>45092233</v>
      </c>
      <c r="D449" t="s">
        <v>300</v>
      </c>
      <c r="E449" t="s">
        <v>11</v>
      </c>
      <c r="F449" t="s">
        <v>245</v>
      </c>
      <c r="G449" t="s">
        <v>43</v>
      </c>
      <c r="H449">
        <v>2020</v>
      </c>
      <c r="I449" t="s">
        <v>60</v>
      </c>
      <c r="L449" t="s">
        <v>99</v>
      </c>
      <c r="AG449">
        <f t="shared" si="6"/>
        <v>1</v>
      </c>
    </row>
    <row r="450" spans="1:33" x14ac:dyDescent="0.25">
      <c r="A450" t="s">
        <v>285</v>
      </c>
      <c r="B450" t="s">
        <v>96</v>
      </c>
      <c r="C450">
        <v>45092233</v>
      </c>
      <c r="D450" t="s">
        <v>300</v>
      </c>
      <c r="E450" t="s">
        <v>12</v>
      </c>
      <c r="F450" t="s">
        <v>245</v>
      </c>
      <c r="G450" t="s">
        <v>43</v>
      </c>
      <c r="H450">
        <v>2020</v>
      </c>
      <c r="I450" t="s">
        <v>60</v>
      </c>
      <c r="L450" t="s">
        <v>99</v>
      </c>
      <c r="AG450">
        <f t="shared" si="6"/>
        <v>1</v>
      </c>
    </row>
    <row r="451" spans="1:33" x14ac:dyDescent="0.25">
      <c r="A451" t="s">
        <v>285</v>
      </c>
      <c r="B451" t="s">
        <v>96</v>
      </c>
      <c r="C451">
        <v>45092233</v>
      </c>
      <c r="D451" t="s">
        <v>300</v>
      </c>
      <c r="E451" t="s">
        <v>25</v>
      </c>
      <c r="F451" t="s">
        <v>245</v>
      </c>
      <c r="G451" t="s">
        <v>43</v>
      </c>
      <c r="H451">
        <v>2020</v>
      </c>
      <c r="I451" t="s">
        <v>60</v>
      </c>
      <c r="L451" t="s">
        <v>99</v>
      </c>
      <c r="AG451">
        <f t="shared" ref="AG451:AG514" si="7">IF(VALUE(MAX(N451,R451,V451,Z451,AC451,))&gt;=7,VALUE(MAX(N451,R451,V451,Z451,AC451,)),1)</f>
        <v>1</v>
      </c>
    </row>
    <row r="452" spans="1:33" x14ac:dyDescent="0.25">
      <c r="A452" t="s">
        <v>285</v>
      </c>
      <c r="B452" t="s">
        <v>96</v>
      </c>
      <c r="C452">
        <v>45092233</v>
      </c>
      <c r="D452" t="s">
        <v>300</v>
      </c>
      <c r="E452" t="s">
        <v>39</v>
      </c>
      <c r="F452" t="s">
        <v>245</v>
      </c>
      <c r="G452" t="s">
        <v>43</v>
      </c>
      <c r="H452">
        <v>2020</v>
      </c>
      <c r="I452" t="s">
        <v>60</v>
      </c>
      <c r="L452" t="s">
        <v>99</v>
      </c>
      <c r="AG452">
        <f t="shared" si="7"/>
        <v>1</v>
      </c>
    </row>
    <row r="453" spans="1:33" x14ac:dyDescent="0.25">
      <c r="A453" t="s">
        <v>285</v>
      </c>
      <c r="B453" t="s">
        <v>96</v>
      </c>
      <c r="C453">
        <v>45092233</v>
      </c>
      <c r="D453" t="s">
        <v>300</v>
      </c>
      <c r="E453" t="s">
        <v>29</v>
      </c>
      <c r="F453" t="s">
        <v>245</v>
      </c>
      <c r="G453" t="s">
        <v>43</v>
      </c>
      <c r="H453">
        <v>2020</v>
      </c>
      <c r="I453" t="s">
        <v>60</v>
      </c>
      <c r="L453" t="s">
        <v>99</v>
      </c>
      <c r="AG453">
        <f t="shared" si="7"/>
        <v>1</v>
      </c>
    </row>
    <row r="454" spans="1:33" x14ac:dyDescent="0.25">
      <c r="A454" t="s">
        <v>285</v>
      </c>
      <c r="B454" t="s">
        <v>109</v>
      </c>
      <c r="C454">
        <v>44657998</v>
      </c>
      <c r="D454" t="s">
        <v>301</v>
      </c>
      <c r="E454" t="s">
        <v>25</v>
      </c>
      <c r="F454" t="s">
        <v>245</v>
      </c>
      <c r="G454" t="s">
        <v>43</v>
      </c>
      <c r="H454">
        <v>2020</v>
      </c>
      <c r="I454" t="s">
        <v>60</v>
      </c>
      <c r="L454" t="s">
        <v>99</v>
      </c>
      <c r="AG454">
        <f t="shared" si="7"/>
        <v>1</v>
      </c>
    </row>
    <row r="455" spans="1:33" x14ac:dyDescent="0.25">
      <c r="A455" t="s">
        <v>285</v>
      </c>
      <c r="B455" t="s">
        <v>109</v>
      </c>
      <c r="C455">
        <v>44657998</v>
      </c>
      <c r="D455" t="s">
        <v>301</v>
      </c>
      <c r="E455" t="s">
        <v>29</v>
      </c>
      <c r="F455" t="s">
        <v>245</v>
      </c>
      <c r="G455" t="s">
        <v>43</v>
      </c>
      <c r="H455">
        <v>2020</v>
      </c>
      <c r="I455" t="s">
        <v>60</v>
      </c>
      <c r="L455" t="s">
        <v>99</v>
      </c>
      <c r="AG455">
        <f t="shared" si="7"/>
        <v>1</v>
      </c>
    </row>
    <row r="456" spans="1:33" x14ac:dyDescent="0.25">
      <c r="A456" t="s">
        <v>285</v>
      </c>
      <c r="B456" t="s">
        <v>109</v>
      </c>
      <c r="C456">
        <v>44674195</v>
      </c>
      <c r="D456" t="s">
        <v>302</v>
      </c>
      <c r="E456" t="s">
        <v>16</v>
      </c>
      <c r="F456" t="s">
        <v>245</v>
      </c>
      <c r="G456" t="s">
        <v>43</v>
      </c>
      <c r="H456">
        <v>2020</v>
      </c>
      <c r="I456" t="s">
        <v>60</v>
      </c>
      <c r="L456" t="s">
        <v>99</v>
      </c>
      <c r="AG456">
        <f t="shared" si="7"/>
        <v>1</v>
      </c>
    </row>
    <row r="457" spans="1:33" x14ac:dyDescent="0.25">
      <c r="A457" t="s">
        <v>285</v>
      </c>
      <c r="B457" t="s">
        <v>109</v>
      </c>
      <c r="C457">
        <v>44674195</v>
      </c>
      <c r="D457" t="s">
        <v>302</v>
      </c>
      <c r="E457" t="s">
        <v>29</v>
      </c>
      <c r="F457" t="s">
        <v>245</v>
      </c>
      <c r="G457" t="s">
        <v>43</v>
      </c>
      <c r="H457">
        <v>2020</v>
      </c>
      <c r="I457" t="s">
        <v>60</v>
      </c>
      <c r="L457" t="s">
        <v>99</v>
      </c>
      <c r="AG457">
        <f t="shared" si="7"/>
        <v>1</v>
      </c>
    </row>
    <row r="458" spans="1:33" x14ac:dyDescent="0.25">
      <c r="A458" t="s">
        <v>285</v>
      </c>
      <c r="B458" t="s">
        <v>109</v>
      </c>
      <c r="C458">
        <v>44204976</v>
      </c>
      <c r="D458" t="s">
        <v>303</v>
      </c>
      <c r="E458" t="s">
        <v>29</v>
      </c>
      <c r="F458" t="s">
        <v>190</v>
      </c>
      <c r="G458" t="s">
        <v>43</v>
      </c>
      <c r="H458">
        <v>2018</v>
      </c>
      <c r="I458" t="s">
        <v>60</v>
      </c>
      <c r="L458" t="s">
        <v>99</v>
      </c>
      <c r="AG458">
        <f t="shared" si="7"/>
        <v>1</v>
      </c>
    </row>
    <row r="459" spans="1:33" x14ac:dyDescent="0.25">
      <c r="A459" t="s">
        <v>285</v>
      </c>
      <c r="B459" t="s">
        <v>109</v>
      </c>
      <c r="C459">
        <v>44204976</v>
      </c>
      <c r="D459" t="s">
        <v>303</v>
      </c>
      <c r="E459" t="s">
        <v>29</v>
      </c>
      <c r="F459" t="s">
        <v>220</v>
      </c>
      <c r="G459" t="s">
        <v>43</v>
      </c>
      <c r="H459">
        <v>2019</v>
      </c>
      <c r="I459" t="s">
        <v>60</v>
      </c>
      <c r="L459" t="s">
        <v>99</v>
      </c>
      <c r="AG459">
        <f t="shared" si="7"/>
        <v>1</v>
      </c>
    </row>
    <row r="460" spans="1:33" x14ac:dyDescent="0.25">
      <c r="A460" t="s">
        <v>285</v>
      </c>
      <c r="B460" t="s">
        <v>109</v>
      </c>
      <c r="C460">
        <v>44204976</v>
      </c>
      <c r="D460" t="s">
        <v>303</v>
      </c>
      <c r="E460" t="s">
        <v>16</v>
      </c>
      <c r="F460" t="s">
        <v>245</v>
      </c>
      <c r="G460" t="s">
        <v>43</v>
      </c>
      <c r="H460">
        <v>2020</v>
      </c>
      <c r="I460" t="s">
        <v>60</v>
      </c>
      <c r="L460" t="s">
        <v>99</v>
      </c>
      <c r="AG460">
        <f t="shared" si="7"/>
        <v>1</v>
      </c>
    </row>
    <row r="461" spans="1:33" x14ac:dyDescent="0.25">
      <c r="A461" t="s">
        <v>285</v>
      </c>
      <c r="B461" t="s">
        <v>109</v>
      </c>
      <c r="C461">
        <v>44204976</v>
      </c>
      <c r="D461" t="s">
        <v>303</v>
      </c>
      <c r="E461" t="s">
        <v>29</v>
      </c>
      <c r="F461" t="s">
        <v>245</v>
      </c>
      <c r="G461" t="s">
        <v>43</v>
      </c>
      <c r="H461">
        <v>2020</v>
      </c>
      <c r="I461" t="s">
        <v>60</v>
      </c>
      <c r="L461" t="s">
        <v>99</v>
      </c>
      <c r="AG461">
        <f t="shared" si="7"/>
        <v>1</v>
      </c>
    </row>
    <row r="462" spans="1:33" x14ac:dyDescent="0.25">
      <c r="A462" t="s">
        <v>285</v>
      </c>
      <c r="B462" t="s">
        <v>109</v>
      </c>
      <c r="C462">
        <v>44372156</v>
      </c>
      <c r="D462" t="s">
        <v>304</v>
      </c>
      <c r="E462" t="s">
        <v>29</v>
      </c>
      <c r="F462" t="s">
        <v>220</v>
      </c>
      <c r="G462" t="s">
        <v>43</v>
      </c>
      <c r="H462">
        <v>2019</v>
      </c>
      <c r="I462" t="s">
        <v>60</v>
      </c>
      <c r="L462" t="s">
        <v>99</v>
      </c>
      <c r="AG462">
        <f t="shared" si="7"/>
        <v>1</v>
      </c>
    </row>
    <row r="463" spans="1:33" x14ac:dyDescent="0.25">
      <c r="A463" t="s">
        <v>285</v>
      </c>
      <c r="B463" t="s">
        <v>109</v>
      </c>
      <c r="C463">
        <v>44372156</v>
      </c>
      <c r="D463" t="s">
        <v>304</v>
      </c>
      <c r="E463" t="s">
        <v>30</v>
      </c>
      <c r="F463" t="s">
        <v>245</v>
      </c>
      <c r="G463" t="s">
        <v>43</v>
      </c>
      <c r="H463">
        <v>2020</v>
      </c>
      <c r="I463" t="s">
        <v>60</v>
      </c>
      <c r="L463" t="s">
        <v>99</v>
      </c>
      <c r="AG463">
        <f t="shared" si="7"/>
        <v>1</v>
      </c>
    </row>
    <row r="464" spans="1:33" x14ac:dyDescent="0.25">
      <c r="A464" t="s">
        <v>285</v>
      </c>
      <c r="B464" t="s">
        <v>109</v>
      </c>
      <c r="C464">
        <v>44372156</v>
      </c>
      <c r="D464" t="s">
        <v>304</v>
      </c>
      <c r="E464" t="s">
        <v>37</v>
      </c>
      <c r="F464" t="s">
        <v>245</v>
      </c>
      <c r="G464" t="s">
        <v>43</v>
      </c>
      <c r="H464">
        <v>2020</v>
      </c>
      <c r="I464" t="s">
        <v>60</v>
      </c>
      <c r="L464" t="s">
        <v>99</v>
      </c>
      <c r="AG464">
        <f t="shared" si="7"/>
        <v>1</v>
      </c>
    </row>
    <row r="465" spans="1:33" x14ac:dyDescent="0.25">
      <c r="A465" t="s">
        <v>285</v>
      </c>
      <c r="B465" t="s">
        <v>109</v>
      </c>
      <c r="C465">
        <v>44372156</v>
      </c>
      <c r="D465" t="s">
        <v>304</v>
      </c>
      <c r="E465" t="s">
        <v>38</v>
      </c>
      <c r="F465" t="s">
        <v>245</v>
      </c>
      <c r="G465" t="s">
        <v>43</v>
      </c>
      <c r="H465">
        <v>2020</v>
      </c>
      <c r="I465" t="s">
        <v>60</v>
      </c>
      <c r="L465" t="s">
        <v>99</v>
      </c>
      <c r="AG465">
        <f t="shared" si="7"/>
        <v>1</v>
      </c>
    </row>
    <row r="466" spans="1:33" x14ac:dyDescent="0.25">
      <c r="A466" t="s">
        <v>285</v>
      </c>
      <c r="B466" t="s">
        <v>109</v>
      </c>
      <c r="C466">
        <v>44372156</v>
      </c>
      <c r="D466" t="s">
        <v>304</v>
      </c>
      <c r="E466" t="s">
        <v>34</v>
      </c>
      <c r="F466" t="s">
        <v>245</v>
      </c>
      <c r="G466" t="s">
        <v>43</v>
      </c>
      <c r="H466">
        <v>2020</v>
      </c>
      <c r="I466" t="s">
        <v>60</v>
      </c>
      <c r="L466" t="s">
        <v>99</v>
      </c>
      <c r="AG466">
        <f t="shared" si="7"/>
        <v>1</v>
      </c>
    </row>
    <row r="467" spans="1:33" x14ac:dyDescent="0.25">
      <c r="A467" t="s">
        <v>285</v>
      </c>
      <c r="B467" t="s">
        <v>109</v>
      </c>
      <c r="C467">
        <v>44372156</v>
      </c>
      <c r="D467" t="s">
        <v>304</v>
      </c>
      <c r="E467" t="s">
        <v>16</v>
      </c>
      <c r="F467" t="s">
        <v>245</v>
      </c>
      <c r="G467" t="s">
        <v>43</v>
      </c>
      <c r="H467">
        <v>2020</v>
      </c>
      <c r="I467" t="s">
        <v>60</v>
      </c>
      <c r="L467" t="s">
        <v>99</v>
      </c>
      <c r="AG467">
        <f t="shared" si="7"/>
        <v>1</v>
      </c>
    </row>
    <row r="468" spans="1:33" x14ac:dyDescent="0.25">
      <c r="A468" t="s">
        <v>285</v>
      </c>
      <c r="B468" t="s">
        <v>109</v>
      </c>
      <c r="C468">
        <v>44372156</v>
      </c>
      <c r="D468" t="s">
        <v>304</v>
      </c>
      <c r="E468" t="s">
        <v>11</v>
      </c>
      <c r="F468" t="s">
        <v>245</v>
      </c>
      <c r="G468" t="s">
        <v>43</v>
      </c>
      <c r="H468">
        <v>2020</v>
      </c>
      <c r="I468" t="s">
        <v>60</v>
      </c>
      <c r="L468" t="s">
        <v>99</v>
      </c>
      <c r="AG468">
        <f t="shared" si="7"/>
        <v>1</v>
      </c>
    </row>
    <row r="469" spans="1:33" x14ac:dyDescent="0.25">
      <c r="A469" t="s">
        <v>285</v>
      </c>
      <c r="B469" t="s">
        <v>109</v>
      </c>
      <c r="C469">
        <v>44372156</v>
      </c>
      <c r="D469" t="s">
        <v>304</v>
      </c>
      <c r="E469" t="s">
        <v>12</v>
      </c>
      <c r="F469" t="s">
        <v>245</v>
      </c>
      <c r="G469" t="s">
        <v>43</v>
      </c>
      <c r="H469">
        <v>2020</v>
      </c>
      <c r="I469" t="s">
        <v>60</v>
      </c>
      <c r="L469" t="s">
        <v>99</v>
      </c>
      <c r="AG469">
        <f t="shared" si="7"/>
        <v>1</v>
      </c>
    </row>
    <row r="470" spans="1:33" x14ac:dyDescent="0.25">
      <c r="A470" t="s">
        <v>285</v>
      </c>
      <c r="B470" t="s">
        <v>109</v>
      </c>
      <c r="C470">
        <v>44372156</v>
      </c>
      <c r="D470" t="s">
        <v>304</v>
      </c>
      <c r="E470" t="s">
        <v>25</v>
      </c>
      <c r="F470" t="s">
        <v>245</v>
      </c>
      <c r="G470" t="s">
        <v>43</v>
      </c>
      <c r="H470">
        <v>2020</v>
      </c>
      <c r="I470" t="s">
        <v>60</v>
      </c>
      <c r="L470" t="s">
        <v>99</v>
      </c>
      <c r="AG470">
        <f t="shared" si="7"/>
        <v>1</v>
      </c>
    </row>
    <row r="471" spans="1:33" x14ac:dyDescent="0.25">
      <c r="A471" t="s">
        <v>285</v>
      </c>
      <c r="B471" t="s">
        <v>109</v>
      </c>
      <c r="C471">
        <v>44372156</v>
      </c>
      <c r="D471" t="s">
        <v>304</v>
      </c>
      <c r="E471" t="s">
        <v>39</v>
      </c>
      <c r="F471" t="s">
        <v>245</v>
      </c>
      <c r="G471" t="s">
        <v>43</v>
      </c>
      <c r="H471">
        <v>2020</v>
      </c>
      <c r="I471" t="s">
        <v>60</v>
      </c>
      <c r="L471" t="s">
        <v>99</v>
      </c>
      <c r="AG471">
        <f t="shared" si="7"/>
        <v>1</v>
      </c>
    </row>
    <row r="472" spans="1:33" x14ac:dyDescent="0.25">
      <c r="A472" t="s">
        <v>285</v>
      </c>
      <c r="B472" t="s">
        <v>109</v>
      </c>
      <c r="C472">
        <v>44372156</v>
      </c>
      <c r="D472" t="s">
        <v>304</v>
      </c>
      <c r="E472" t="s">
        <v>29</v>
      </c>
      <c r="F472" t="s">
        <v>245</v>
      </c>
      <c r="G472" t="s">
        <v>43</v>
      </c>
      <c r="H472">
        <v>2020</v>
      </c>
      <c r="I472" t="s">
        <v>60</v>
      </c>
      <c r="L472" t="s">
        <v>99</v>
      </c>
      <c r="AG472">
        <f t="shared" si="7"/>
        <v>1</v>
      </c>
    </row>
    <row r="473" spans="1:33" x14ac:dyDescent="0.25">
      <c r="A473" t="s">
        <v>285</v>
      </c>
      <c r="B473" t="s">
        <v>109</v>
      </c>
      <c r="C473">
        <v>43609644</v>
      </c>
      <c r="D473" t="s">
        <v>305</v>
      </c>
      <c r="E473" t="s">
        <v>26</v>
      </c>
      <c r="F473" t="s">
        <v>190</v>
      </c>
      <c r="G473" t="s">
        <v>43</v>
      </c>
      <c r="H473">
        <v>2018</v>
      </c>
      <c r="I473" t="s">
        <v>60</v>
      </c>
      <c r="L473" t="s">
        <v>99</v>
      </c>
      <c r="AG473">
        <f t="shared" si="7"/>
        <v>1</v>
      </c>
    </row>
    <row r="474" spans="1:33" x14ac:dyDescent="0.25">
      <c r="A474" t="s">
        <v>285</v>
      </c>
      <c r="B474" t="s">
        <v>109</v>
      </c>
      <c r="C474">
        <v>43609644</v>
      </c>
      <c r="D474" t="s">
        <v>305</v>
      </c>
      <c r="E474" t="s">
        <v>30</v>
      </c>
      <c r="F474" t="s">
        <v>220</v>
      </c>
      <c r="G474" t="s">
        <v>43</v>
      </c>
      <c r="H474">
        <v>2019</v>
      </c>
      <c r="I474" t="s">
        <v>60</v>
      </c>
      <c r="L474" t="s">
        <v>99</v>
      </c>
      <c r="AG474">
        <f t="shared" si="7"/>
        <v>1</v>
      </c>
    </row>
    <row r="475" spans="1:33" x14ac:dyDescent="0.25">
      <c r="A475" t="s">
        <v>285</v>
      </c>
      <c r="B475" t="s">
        <v>109</v>
      </c>
      <c r="C475">
        <v>43609644</v>
      </c>
      <c r="D475" t="s">
        <v>305</v>
      </c>
      <c r="E475" t="s">
        <v>27</v>
      </c>
      <c r="F475" t="s">
        <v>220</v>
      </c>
      <c r="G475" t="s">
        <v>43</v>
      </c>
      <c r="H475">
        <v>2019</v>
      </c>
      <c r="I475" t="s">
        <v>60</v>
      </c>
      <c r="L475" t="s">
        <v>99</v>
      </c>
      <c r="AG475">
        <f t="shared" si="7"/>
        <v>1</v>
      </c>
    </row>
    <row r="476" spans="1:33" x14ac:dyDescent="0.25">
      <c r="A476" t="s">
        <v>285</v>
      </c>
      <c r="B476" t="s">
        <v>109</v>
      </c>
      <c r="C476">
        <v>43609644</v>
      </c>
      <c r="D476" t="s">
        <v>305</v>
      </c>
      <c r="E476" t="s">
        <v>37</v>
      </c>
      <c r="F476" t="s">
        <v>245</v>
      </c>
      <c r="G476" t="s">
        <v>43</v>
      </c>
      <c r="H476">
        <v>2020</v>
      </c>
      <c r="I476" t="s">
        <v>60</v>
      </c>
      <c r="L476" t="s">
        <v>99</v>
      </c>
      <c r="AG476">
        <f t="shared" si="7"/>
        <v>1</v>
      </c>
    </row>
    <row r="477" spans="1:33" x14ac:dyDescent="0.25">
      <c r="A477" t="s">
        <v>285</v>
      </c>
      <c r="B477" t="s">
        <v>109</v>
      </c>
      <c r="C477">
        <v>43609644</v>
      </c>
      <c r="D477" t="s">
        <v>305</v>
      </c>
      <c r="E477" t="s">
        <v>38</v>
      </c>
      <c r="F477" t="s">
        <v>245</v>
      </c>
      <c r="G477" t="s">
        <v>43</v>
      </c>
      <c r="H477">
        <v>2020</v>
      </c>
      <c r="I477" t="s">
        <v>60</v>
      </c>
      <c r="L477" t="s">
        <v>99</v>
      </c>
      <c r="AG477">
        <f t="shared" si="7"/>
        <v>1</v>
      </c>
    </row>
    <row r="478" spans="1:33" x14ac:dyDescent="0.25">
      <c r="A478" t="s">
        <v>285</v>
      </c>
      <c r="B478" t="s">
        <v>109</v>
      </c>
      <c r="C478">
        <v>43609644</v>
      </c>
      <c r="D478" t="s">
        <v>305</v>
      </c>
      <c r="E478" t="s">
        <v>34</v>
      </c>
      <c r="F478" t="s">
        <v>245</v>
      </c>
      <c r="G478" t="s">
        <v>43</v>
      </c>
      <c r="H478">
        <v>2020</v>
      </c>
      <c r="I478" t="s">
        <v>60</v>
      </c>
      <c r="L478" t="s">
        <v>99</v>
      </c>
      <c r="AG478">
        <f t="shared" si="7"/>
        <v>1</v>
      </c>
    </row>
    <row r="479" spans="1:33" x14ac:dyDescent="0.25">
      <c r="A479" t="s">
        <v>285</v>
      </c>
      <c r="B479" t="s">
        <v>109</v>
      </c>
      <c r="C479">
        <v>43609644</v>
      </c>
      <c r="D479" t="s">
        <v>305</v>
      </c>
      <c r="E479" t="s">
        <v>41</v>
      </c>
      <c r="F479" t="s">
        <v>245</v>
      </c>
      <c r="G479" t="s">
        <v>43</v>
      </c>
      <c r="H479">
        <v>2020</v>
      </c>
      <c r="I479" t="s">
        <v>60</v>
      </c>
      <c r="L479" t="s">
        <v>99</v>
      </c>
      <c r="AG479">
        <f t="shared" si="7"/>
        <v>1</v>
      </c>
    </row>
    <row r="480" spans="1:33" x14ac:dyDescent="0.25">
      <c r="A480" t="s">
        <v>285</v>
      </c>
      <c r="B480" t="s">
        <v>109</v>
      </c>
      <c r="C480">
        <v>43609644</v>
      </c>
      <c r="D480" t="s">
        <v>305</v>
      </c>
      <c r="E480" t="s">
        <v>16</v>
      </c>
      <c r="F480" t="s">
        <v>245</v>
      </c>
      <c r="G480" t="s">
        <v>43</v>
      </c>
      <c r="H480">
        <v>2020</v>
      </c>
      <c r="I480" t="s">
        <v>60</v>
      </c>
      <c r="L480" t="s">
        <v>99</v>
      </c>
      <c r="AG480">
        <f t="shared" si="7"/>
        <v>1</v>
      </c>
    </row>
    <row r="481" spans="1:33" x14ac:dyDescent="0.25">
      <c r="A481" t="s">
        <v>285</v>
      </c>
      <c r="B481" t="s">
        <v>109</v>
      </c>
      <c r="C481">
        <v>43609644</v>
      </c>
      <c r="D481" t="s">
        <v>305</v>
      </c>
      <c r="E481" t="s">
        <v>11</v>
      </c>
      <c r="F481" t="s">
        <v>245</v>
      </c>
      <c r="G481" t="s">
        <v>43</v>
      </c>
      <c r="H481">
        <v>2020</v>
      </c>
      <c r="I481" t="s">
        <v>60</v>
      </c>
      <c r="L481" t="s">
        <v>99</v>
      </c>
      <c r="AG481">
        <f t="shared" si="7"/>
        <v>1</v>
      </c>
    </row>
    <row r="482" spans="1:33" x14ac:dyDescent="0.25">
      <c r="A482" t="s">
        <v>285</v>
      </c>
      <c r="B482" t="s">
        <v>109</v>
      </c>
      <c r="C482">
        <v>43609644</v>
      </c>
      <c r="D482" t="s">
        <v>305</v>
      </c>
      <c r="E482" t="s">
        <v>12</v>
      </c>
      <c r="F482" t="s">
        <v>245</v>
      </c>
      <c r="G482" t="s">
        <v>43</v>
      </c>
      <c r="H482">
        <v>2020</v>
      </c>
      <c r="I482" t="s">
        <v>60</v>
      </c>
      <c r="L482" t="s">
        <v>99</v>
      </c>
      <c r="AG482">
        <f t="shared" si="7"/>
        <v>1</v>
      </c>
    </row>
    <row r="483" spans="1:33" x14ac:dyDescent="0.25">
      <c r="A483" t="s">
        <v>285</v>
      </c>
      <c r="B483" t="s">
        <v>109</v>
      </c>
      <c r="C483">
        <v>43609644</v>
      </c>
      <c r="D483" t="s">
        <v>305</v>
      </c>
      <c r="E483" t="s">
        <v>39</v>
      </c>
      <c r="F483" t="s">
        <v>245</v>
      </c>
      <c r="G483" t="s">
        <v>43</v>
      </c>
      <c r="H483">
        <v>2020</v>
      </c>
      <c r="I483" t="s">
        <v>60</v>
      </c>
      <c r="L483" t="s">
        <v>99</v>
      </c>
      <c r="AG483">
        <f t="shared" si="7"/>
        <v>1</v>
      </c>
    </row>
    <row r="484" spans="1:33" x14ac:dyDescent="0.25">
      <c r="A484" t="s">
        <v>285</v>
      </c>
      <c r="B484" t="s">
        <v>109</v>
      </c>
      <c r="C484">
        <v>43609644</v>
      </c>
      <c r="D484" t="s">
        <v>305</v>
      </c>
      <c r="E484" t="s">
        <v>29</v>
      </c>
      <c r="F484" t="s">
        <v>245</v>
      </c>
      <c r="G484" t="s">
        <v>43</v>
      </c>
      <c r="H484">
        <v>2020</v>
      </c>
      <c r="I484" t="s">
        <v>60</v>
      </c>
      <c r="L484" t="s">
        <v>99</v>
      </c>
      <c r="AG484">
        <f t="shared" si="7"/>
        <v>1</v>
      </c>
    </row>
    <row r="485" spans="1:33" x14ac:dyDescent="0.25">
      <c r="A485" t="s">
        <v>285</v>
      </c>
      <c r="B485" t="s">
        <v>109</v>
      </c>
      <c r="C485">
        <v>43648251</v>
      </c>
      <c r="D485" t="s">
        <v>306</v>
      </c>
      <c r="E485" t="s">
        <v>26</v>
      </c>
      <c r="F485" t="s">
        <v>143</v>
      </c>
      <c r="G485" t="s">
        <v>43</v>
      </c>
      <c r="H485">
        <v>2017</v>
      </c>
      <c r="I485" t="s">
        <v>59</v>
      </c>
      <c r="L485" t="s">
        <v>99</v>
      </c>
      <c r="AG485">
        <f t="shared" si="7"/>
        <v>1</v>
      </c>
    </row>
    <row r="486" spans="1:33" x14ac:dyDescent="0.25">
      <c r="A486" t="s">
        <v>285</v>
      </c>
      <c r="B486" t="s">
        <v>109</v>
      </c>
      <c r="C486">
        <v>43648251</v>
      </c>
      <c r="D486" t="s">
        <v>306</v>
      </c>
      <c r="E486" t="s">
        <v>30</v>
      </c>
      <c r="F486" t="s">
        <v>245</v>
      </c>
      <c r="G486" t="s">
        <v>43</v>
      </c>
      <c r="H486">
        <v>2020</v>
      </c>
      <c r="I486" t="s">
        <v>60</v>
      </c>
      <c r="L486" t="s">
        <v>99</v>
      </c>
      <c r="AG486">
        <f t="shared" si="7"/>
        <v>1</v>
      </c>
    </row>
    <row r="487" spans="1:33" x14ac:dyDescent="0.25">
      <c r="A487" t="s">
        <v>285</v>
      </c>
      <c r="B487" t="s">
        <v>109</v>
      </c>
      <c r="C487">
        <v>43648251</v>
      </c>
      <c r="D487" t="s">
        <v>306</v>
      </c>
      <c r="E487" t="s">
        <v>37</v>
      </c>
      <c r="F487" t="s">
        <v>245</v>
      </c>
      <c r="G487" t="s">
        <v>43</v>
      </c>
      <c r="H487">
        <v>2020</v>
      </c>
      <c r="I487" t="s">
        <v>60</v>
      </c>
      <c r="L487" t="s">
        <v>99</v>
      </c>
      <c r="AG487">
        <f t="shared" si="7"/>
        <v>1</v>
      </c>
    </row>
    <row r="488" spans="1:33" x14ac:dyDescent="0.25">
      <c r="A488" t="s">
        <v>285</v>
      </c>
      <c r="B488" t="s">
        <v>109</v>
      </c>
      <c r="C488">
        <v>43648251</v>
      </c>
      <c r="D488" t="s">
        <v>306</v>
      </c>
      <c r="E488" t="s">
        <v>38</v>
      </c>
      <c r="F488" t="s">
        <v>245</v>
      </c>
      <c r="G488" t="s">
        <v>43</v>
      </c>
      <c r="H488">
        <v>2020</v>
      </c>
      <c r="I488" t="s">
        <v>60</v>
      </c>
      <c r="L488" t="s">
        <v>99</v>
      </c>
      <c r="AG488">
        <f t="shared" si="7"/>
        <v>1</v>
      </c>
    </row>
    <row r="489" spans="1:33" x14ac:dyDescent="0.25">
      <c r="A489" t="s">
        <v>285</v>
      </c>
      <c r="B489" t="s">
        <v>109</v>
      </c>
      <c r="C489">
        <v>43648251</v>
      </c>
      <c r="D489" t="s">
        <v>306</v>
      </c>
      <c r="E489" t="s">
        <v>34</v>
      </c>
      <c r="F489" t="s">
        <v>245</v>
      </c>
      <c r="G489" t="s">
        <v>43</v>
      </c>
      <c r="H489">
        <v>2020</v>
      </c>
      <c r="I489" t="s">
        <v>60</v>
      </c>
      <c r="L489" t="s">
        <v>99</v>
      </c>
      <c r="AG489">
        <f t="shared" si="7"/>
        <v>1</v>
      </c>
    </row>
    <row r="490" spans="1:33" x14ac:dyDescent="0.25">
      <c r="A490" t="s">
        <v>285</v>
      </c>
      <c r="B490" t="s">
        <v>109</v>
      </c>
      <c r="C490">
        <v>43648251</v>
      </c>
      <c r="D490" t="s">
        <v>306</v>
      </c>
      <c r="E490" t="s">
        <v>41</v>
      </c>
      <c r="F490" t="s">
        <v>245</v>
      </c>
      <c r="G490" t="s">
        <v>43</v>
      </c>
      <c r="H490">
        <v>2020</v>
      </c>
      <c r="I490" t="s">
        <v>60</v>
      </c>
      <c r="L490" t="s">
        <v>99</v>
      </c>
      <c r="AG490">
        <f t="shared" si="7"/>
        <v>1</v>
      </c>
    </row>
    <row r="491" spans="1:33" x14ac:dyDescent="0.25">
      <c r="A491" t="s">
        <v>285</v>
      </c>
      <c r="B491" t="s">
        <v>109</v>
      </c>
      <c r="C491">
        <v>43648251</v>
      </c>
      <c r="D491" t="s">
        <v>306</v>
      </c>
      <c r="E491" t="s">
        <v>28</v>
      </c>
      <c r="F491" t="s">
        <v>245</v>
      </c>
      <c r="G491" t="s">
        <v>43</v>
      </c>
      <c r="H491">
        <v>2020</v>
      </c>
      <c r="I491" t="s">
        <v>60</v>
      </c>
      <c r="L491" t="s">
        <v>99</v>
      </c>
      <c r="AG491">
        <f t="shared" si="7"/>
        <v>1</v>
      </c>
    </row>
    <row r="492" spans="1:33" x14ac:dyDescent="0.25">
      <c r="A492" t="s">
        <v>285</v>
      </c>
      <c r="B492" t="s">
        <v>109</v>
      </c>
      <c r="C492">
        <v>43648251</v>
      </c>
      <c r="D492" t="s">
        <v>306</v>
      </c>
      <c r="E492" t="s">
        <v>16</v>
      </c>
      <c r="F492" t="s">
        <v>245</v>
      </c>
      <c r="G492" t="s">
        <v>43</v>
      </c>
      <c r="H492">
        <v>2020</v>
      </c>
      <c r="I492" t="s">
        <v>60</v>
      </c>
      <c r="L492" t="s">
        <v>99</v>
      </c>
      <c r="AG492">
        <f t="shared" si="7"/>
        <v>1</v>
      </c>
    </row>
    <row r="493" spans="1:33" x14ac:dyDescent="0.25">
      <c r="A493" t="s">
        <v>285</v>
      </c>
      <c r="B493" t="s">
        <v>109</v>
      </c>
      <c r="C493">
        <v>43648251</v>
      </c>
      <c r="D493" t="s">
        <v>306</v>
      </c>
      <c r="E493" t="s">
        <v>11</v>
      </c>
      <c r="F493" t="s">
        <v>245</v>
      </c>
      <c r="G493" t="s">
        <v>43</v>
      </c>
      <c r="H493">
        <v>2020</v>
      </c>
      <c r="I493" t="s">
        <v>60</v>
      </c>
      <c r="L493" t="s">
        <v>99</v>
      </c>
      <c r="AG493">
        <f t="shared" si="7"/>
        <v>1</v>
      </c>
    </row>
    <row r="494" spans="1:33" x14ac:dyDescent="0.25">
      <c r="A494" t="s">
        <v>285</v>
      </c>
      <c r="B494" t="s">
        <v>109</v>
      </c>
      <c r="C494">
        <v>43648251</v>
      </c>
      <c r="D494" t="s">
        <v>306</v>
      </c>
      <c r="E494" t="s">
        <v>12</v>
      </c>
      <c r="F494" t="s">
        <v>245</v>
      </c>
      <c r="G494" t="s">
        <v>43</v>
      </c>
      <c r="H494">
        <v>2020</v>
      </c>
      <c r="I494" t="s">
        <v>60</v>
      </c>
      <c r="L494" t="s">
        <v>99</v>
      </c>
      <c r="AG494">
        <f t="shared" si="7"/>
        <v>1</v>
      </c>
    </row>
    <row r="495" spans="1:33" x14ac:dyDescent="0.25">
      <c r="A495" t="s">
        <v>285</v>
      </c>
      <c r="B495" t="s">
        <v>109</v>
      </c>
      <c r="C495">
        <v>43648251</v>
      </c>
      <c r="D495" t="s">
        <v>306</v>
      </c>
      <c r="E495" t="s">
        <v>25</v>
      </c>
      <c r="F495" t="s">
        <v>245</v>
      </c>
      <c r="G495" t="s">
        <v>43</v>
      </c>
      <c r="H495">
        <v>2020</v>
      </c>
      <c r="I495" t="s">
        <v>60</v>
      </c>
      <c r="L495" t="s">
        <v>99</v>
      </c>
      <c r="AG495">
        <f t="shared" si="7"/>
        <v>1</v>
      </c>
    </row>
    <row r="496" spans="1:33" x14ac:dyDescent="0.25">
      <c r="A496" t="s">
        <v>285</v>
      </c>
      <c r="B496" t="s">
        <v>109</v>
      </c>
      <c r="C496">
        <v>43648251</v>
      </c>
      <c r="D496" t="s">
        <v>306</v>
      </c>
      <c r="E496" t="s">
        <v>39</v>
      </c>
      <c r="F496" t="s">
        <v>245</v>
      </c>
      <c r="G496" t="s">
        <v>43</v>
      </c>
      <c r="H496">
        <v>2020</v>
      </c>
      <c r="I496" t="s">
        <v>60</v>
      </c>
      <c r="L496" t="s">
        <v>99</v>
      </c>
      <c r="AG496">
        <f t="shared" si="7"/>
        <v>1</v>
      </c>
    </row>
    <row r="497" spans="1:33" x14ac:dyDescent="0.25">
      <c r="A497" t="s">
        <v>285</v>
      </c>
      <c r="B497" t="s">
        <v>109</v>
      </c>
      <c r="C497">
        <v>43648251</v>
      </c>
      <c r="D497" t="s">
        <v>306</v>
      </c>
      <c r="E497" t="s">
        <v>29</v>
      </c>
      <c r="F497" t="s">
        <v>245</v>
      </c>
      <c r="G497" t="s">
        <v>43</v>
      </c>
      <c r="H497">
        <v>2020</v>
      </c>
      <c r="I497" t="s">
        <v>60</v>
      </c>
      <c r="L497" t="s">
        <v>99</v>
      </c>
      <c r="AG497">
        <f t="shared" si="7"/>
        <v>1</v>
      </c>
    </row>
    <row r="498" spans="1:33" x14ac:dyDescent="0.25">
      <c r="A498" t="s">
        <v>285</v>
      </c>
      <c r="B498" t="s">
        <v>109</v>
      </c>
      <c r="C498">
        <v>43929574</v>
      </c>
      <c r="D498" t="s">
        <v>307</v>
      </c>
      <c r="E498" t="s">
        <v>30</v>
      </c>
      <c r="F498" t="s">
        <v>245</v>
      </c>
      <c r="G498" t="s">
        <v>43</v>
      </c>
      <c r="H498">
        <v>2020</v>
      </c>
      <c r="I498" t="s">
        <v>60</v>
      </c>
      <c r="L498" t="s">
        <v>99</v>
      </c>
      <c r="AG498">
        <f t="shared" si="7"/>
        <v>1</v>
      </c>
    </row>
    <row r="499" spans="1:33" x14ac:dyDescent="0.25">
      <c r="A499" t="s">
        <v>285</v>
      </c>
      <c r="B499" t="s">
        <v>109</v>
      </c>
      <c r="C499">
        <v>43929574</v>
      </c>
      <c r="D499" t="s">
        <v>307</v>
      </c>
      <c r="E499" t="s">
        <v>34</v>
      </c>
      <c r="F499" t="s">
        <v>245</v>
      </c>
      <c r="G499" t="s">
        <v>43</v>
      </c>
      <c r="H499">
        <v>2020</v>
      </c>
      <c r="I499" t="s">
        <v>60</v>
      </c>
      <c r="L499" t="s">
        <v>99</v>
      </c>
      <c r="AG499">
        <f t="shared" si="7"/>
        <v>1</v>
      </c>
    </row>
    <row r="500" spans="1:33" x14ac:dyDescent="0.25">
      <c r="A500" t="s">
        <v>285</v>
      </c>
      <c r="B500" t="s">
        <v>109</v>
      </c>
      <c r="C500">
        <v>43929574</v>
      </c>
      <c r="D500" t="s">
        <v>307</v>
      </c>
      <c r="E500" t="s">
        <v>12</v>
      </c>
      <c r="F500" t="s">
        <v>245</v>
      </c>
      <c r="G500" t="s">
        <v>43</v>
      </c>
      <c r="H500">
        <v>2020</v>
      </c>
      <c r="I500" t="s">
        <v>60</v>
      </c>
      <c r="L500" t="s">
        <v>99</v>
      </c>
      <c r="AG500">
        <f t="shared" si="7"/>
        <v>1</v>
      </c>
    </row>
    <row r="501" spans="1:33" x14ac:dyDescent="0.25">
      <c r="A501" t="s">
        <v>285</v>
      </c>
      <c r="B501" t="s">
        <v>109</v>
      </c>
      <c r="C501">
        <v>43929574</v>
      </c>
      <c r="D501" t="s">
        <v>307</v>
      </c>
      <c r="E501" t="s">
        <v>25</v>
      </c>
      <c r="F501" t="s">
        <v>245</v>
      </c>
      <c r="G501" t="s">
        <v>43</v>
      </c>
      <c r="H501">
        <v>2020</v>
      </c>
      <c r="I501" t="s">
        <v>60</v>
      </c>
      <c r="L501" t="s">
        <v>99</v>
      </c>
      <c r="AG501">
        <f t="shared" si="7"/>
        <v>1</v>
      </c>
    </row>
    <row r="502" spans="1:33" x14ac:dyDescent="0.25">
      <c r="A502" t="s">
        <v>285</v>
      </c>
      <c r="B502" t="s">
        <v>109</v>
      </c>
      <c r="C502">
        <v>43929574</v>
      </c>
      <c r="D502" t="s">
        <v>307</v>
      </c>
      <c r="E502" t="s">
        <v>29</v>
      </c>
      <c r="F502" t="s">
        <v>245</v>
      </c>
      <c r="G502" t="s">
        <v>43</v>
      </c>
      <c r="H502">
        <v>2020</v>
      </c>
      <c r="I502" t="s">
        <v>60</v>
      </c>
      <c r="L502" t="s">
        <v>99</v>
      </c>
      <c r="AG502">
        <f t="shared" si="7"/>
        <v>1</v>
      </c>
    </row>
    <row r="503" spans="1:33" x14ac:dyDescent="0.25">
      <c r="A503" t="s">
        <v>285</v>
      </c>
      <c r="B503" t="s">
        <v>109</v>
      </c>
      <c r="C503">
        <v>44168562</v>
      </c>
      <c r="D503" t="s">
        <v>308</v>
      </c>
      <c r="E503" t="s">
        <v>12</v>
      </c>
      <c r="F503" t="s">
        <v>220</v>
      </c>
      <c r="G503" t="s">
        <v>43</v>
      </c>
      <c r="H503">
        <v>2019</v>
      </c>
      <c r="I503" t="s">
        <v>60</v>
      </c>
      <c r="L503" t="s">
        <v>99</v>
      </c>
      <c r="AG503">
        <f t="shared" si="7"/>
        <v>1</v>
      </c>
    </row>
    <row r="504" spans="1:33" x14ac:dyDescent="0.25">
      <c r="A504" t="s">
        <v>285</v>
      </c>
      <c r="B504" t="s">
        <v>109</v>
      </c>
      <c r="C504">
        <v>44168562</v>
      </c>
      <c r="D504" t="s">
        <v>308</v>
      </c>
      <c r="E504" t="s">
        <v>30</v>
      </c>
      <c r="F504" t="s">
        <v>245</v>
      </c>
      <c r="G504" t="s">
        <v>43</v>
      </c>
      <c r="H504">
        <v>2020</v>
      </c>
      <c r="I504" t="s">
        <v>60</v>
      </c>
      <c r="L504" t="s">
        <v>99</v>
      </c>
      <c r="AG504">
        <f t="shared" si="7"/>
        <v>1</v>
      </c>
    </row>
    <row r="505" spans="1:33" x14ac:dyDescent="0.25">
      <c r="A505" t="s">
        <v>285</v>
      </c>
      <c r="B505" t="s">
        <v>109</v>
      </c>
      <c r="C505">
        <v>44168562</v>
      </c>
      <c r="D505" t="s">
        <v>308</v>
      </c>
      <c r="E505" t="s">
        <v>40</v>
      </c>
      <c r="F505" t="s">
        <v>245</v>
      </c>
      <c r="G505" t="s">
        <v>43</v>
      </c>
      <c r="H505">
        <v>2020</v>
      </c>
      <c r="I505" t="s">
        <v>60</v>
      </c>
      <c r="L505" t="s">
        <v>99</v>
      </c>
      <c r="AG505">
        <f t="shared" si="7"/>
        <v>1</v>
      </c>
    </row>
    <row r="506" spans="1:33" x14ac:dyDescent="0.25">
      <c r="A506" t="s">
        <v>285</v>
      </c>
      <c r="B506" t="s">
        <v>109</v>
      </c>
      <c r="C506">
        <v>44168562</v>
      </c>
      <c r="D506" t="s">
        <v>308</v>
      </c>
      <c r="E506" t="s">
        <v>37</v>
      </c>
      <c r="F506" t="s">
        <v>245</v>
      </c>
      <c r="G506" t="s">
        <v>43</v>
      </c>
      <c r="H506">
        <v>2020</v>
      </c>
      <c r="I506" t="s">
        <v>60</v>
      </c>
      <c r="L506" t="s">
        <v>99</v>
      </c>
      <c r="AG506">
        <f t="shared" si="7"/>
        <v>1</v>
      </c>
    </row>
    <row r="507" spans="1:33" x14ac:dyDescent="0.25">
      <c r="A507" t="s">
        <v>285</v>
      </c>
      <c r="B507" t="s">
        <v>109</v>
      </c>
      <c r="C507">
        <v>44168562</v>
      </c>
      <c r="D507" t="s">
        <v>308</v>
      </c>
      <c r="E507" t="s">
        <v>38</v>
      </c>
      <c r="F507" t="s">
        <v>245</v>
      </c>
      <c r="G507" t="s">
        <v>43</v>
      </c>
      <c r="H507">
        <v>2020</v>
      </c>
      <c r="I507" t="s">
        <v>60</v>
      </c>
      <c r="L507" t="s">
        <v>99</v>
      </c>
      <c r="AG507">
        <f t="shared" si="7"/>
        <v>1</v>
      </c>
    </row>
    <row r="508" spans="1:33" x14ac:dyDescent="0.25">
      <c r="A508" t="s">
        <v>285</v>
      </c>
      <c r="B508" t="s">
        <v>109</v>
      </c>
      <c r="C508">
        <v>44168562</v>
      </c>
      <c r="D508" t="s">
        <v>308</v>
      </c>
      <c r="E508" t="s">
        <v>34</v>
      </c>
      <c r="F508" t="s">
        <v>245</v>
      </c>
      <c r="G508" t="s">
        <v>43</v>
      </c>
      <c r="H508">
        <v>2020</v>
      </c>
      <c r="I508" t="s">
        <v>60</v>
      </c>
      <c r="L508" t="s">
        <v>99</v>
      </c>
      <c r="AG508">
        <f t="shared" si="7"/>
        <v>1</v>
      </c>
    </row>
    <row r="509" spans="1:33" x14ac:dyDescent="0.25">
      <c r="A509" t="s">
        <v>285</v>
      </c>
      <c r="B509" t="s">
        <v>109</v>
      </c>
      <c r="C509">
        <v>44168562</v>
      </c>
      <c r="D509" t="s">
        <v>308</v>
      </c>
      <c r="E509" t="s">
        <v>41</v>
      </c>
      <c r="F509" t="s">
        <v>245</v>
      </c>
      <c r="G509" t="s">
        <v>43</v>
      </c>
      <c r="H509">
        <v>2020</v>
      </c>
      <c r="I509" t="s">
        <v>60</v>
      </c>
      <c r="L509" t="s">
        <v>99</v>
      </c>
      <c r="AG509">
        <f t="shared" si="7"/>
        <v>1</v>
      </c>
    </row>
    <row r="510" spans="1:33" x14ac:dyDescent="0.25">
      <c r="A510" t="s">
        <v>285</v>
      </c>
      <c r="B510" t="s">
        <v>109</v>
      </c>
      <c r="C510">
        <v>44168562</v>
      </c>
      <c r="D510" t="s">
        <v>308</v>
      </c>
      <c r="E510" t="s">
        <v>28</v>
      </c>
      <c r="F510" t="s">
        <v>245</v>
      </c>
      <c r="G510" t="s">
        <v>43</v>
      </c>
      <c r="H510">
        <v>2020</v>
      </c>
      <c r="I510" t="s">
        <v>60</v>
      </c>
      <c r="L510" t="s">
        <v>99</v>
      </c>
      <c r="AG510">
        <f t="shared" si="7"/>
        <v>1</v>
      </c>
    </row>
    <row r="511" spans="1:33" x14ac:dyDescent="0.25">
      <c r="A511" t="s">
        <v>285</v>
      </c>
      <c r="B511" t="s">
        <v>109</v>
      </c>
      <c r="C511">
        <v>44168562</v>
      </c>
      <c r="D511" t="s">
        <v>308</v>
      </c>
      <c r="E511" t="s">
        <v>16</v>
      </c>
      <c r="F511" t="s">
        <v>245</v>
      </c>
      <c r="G511" t="s">
        <v>43</v>
      </c>
      <c r="H511">
        <v>2020</v>
      </c>
      <c r="I511" t="s">
        <v>60</v>
      </c>
      <c r="L511" t="s">
        <v>99</v>
      </c>
      <c r="AG511">
        <f t="shared" si="7"/>
        <v>1</v>
      </c>
    </row>
    <row r="512" spans="1:33" x14ac:dyDescent="0.25">
      <c r="A512" t="s">
        <v>285</v>
      </c>
      <c r="B512" t="s">
        <v>109</v>
      </c>
      <c r="C512">
        <v>44168562</v>
      </c>
      <c r="D512" t="s">
        <v>308</v>
      </c>
      <c r="E512" t="s">
        <v>11</v>
      </c>
      <c r="F512" t="s">
        <v>245</v>
      </c>
      <c r="G512" t="s">
        <v>43</v>
      </c>
      <c r="H512">
        <v>2020</v>
      </c>
      <c r="I512" t="s">
        <v>60</v>
      </c>
      <c r="L512" t="s">
        <v>99</v>
      </c>
      <c r="AG512">
        <f t="shared" si="7"/>
        <v>1</v>
      </c>
    </row>
    <row r="513" spans="1:33" x14ac:dyDescent="0.25">
      <c r="A513" t="s">
        <v>285</v>
      </c>
      <c r="B513" t="s">
        <v>109</v>
      </c>
      <c r="C513">
        <v>44168562</v>
      </c>
      <c r="D513" t="s">
        <v>308</v>
      </c>
      <c r="E513" t="s">
        <v>25</v>
      </c>
      <c r="F513" t="s">
        <v>245</v>
      </c>
      <c r="G513" t="s">
        <v>43</v>
      </c>
      <c r="H513">
        <v>2020</v>
      </c>
      <c r="I513" t="s">
        <v>60</v>
      </c>
      <c r="L513" t="s">
        <v>99</v>
      </c>
      <c r="AG513">
        <f t="shared" si="7"/>
        <v>1</v>
      </c>
    </row>
    <row r="514" spans="1:33" x14ac:dyDescent="0.25">
      <c r="A514" t="s">
        <v>285</v>
      </c>
      <c r="B514" t="s">
        <v>109</v>
      </c>
      <c r="C514">
        <v>44168562</v>
      </c>
      <c r="D514" t="s">
        <v>308</v>
      </c>
      <c r="E514" t="s">
        <v>29</v>
      </c>
      <c r="F514" t="s">
        <v>245</v>
      </c>
      <c r="G514" t="s">
        <v>43</v>
      </c>
      <c r="H514">
        <v>2020</v>
      </c>
      <c r="I514" t="s">
        <v>60</v>
      </c>
      <c r="L514" t="s">
        <v>99</v>
      </c>
      <c r="AG514">
        <f t="shared" si="7"/>
        <v>1</v>
      </c>
    </row>
    <row r="515" spans="1:33" x14ac:dyDescent="0.25">
      <c r="A515" t="s">
        <v>285</v>
      </c>
      <c r="B515" t="s">
        <v>109</v>
      </c>
      <c r="C515">
        <v>44899046</v>
      </c>
      <c r="D515" t="s">
        <v>309</v>
      </c>
      <c r="E515" t="s">
        <v>11</v>
      </c>
      <c r="F515" t="s">
        <v>245</v>
      </c>
      <c r="G515" t="s">
        <v>43</v>
      </c>
      <c r="H515">
        <v>2020</v>
      </c>
      <c r="I515" t="s">
        <v>60</v>
      </c>
      <c r="K515" t="s">
        <v>310</v>
      </c>
      <c r="L515" t="s">
        <v>99</v>
      </c>
      <c r="AG515">
        <f t="shared" ref="AG515:AG578" si="8">IF(VALUE(MAX(N515,R515,V515,Z515,AC515,))&gt;=7,VALUE(MAX(N515,R515,V515,Z515,AC515,)),1)</f>
        <v>1</v>
      </c>
    </row>
    <row r="516" spans="1:33" x14ac:dyDescent="0.25">
      <c r="A516" t="s">
        <v>285</v>
      </c>
      <c r="B516" t="s">
        <v>109</v>
      </c>
      <c r="C516">
        <v>44686779</v>
      </c>
      <c r="D516" t="s">
        <v>311</v>
      </c>
      <c r="E516" t="s">
        <v>40</v>
      </c>
      <c r="F516" t="s">
        <v>245</v>
      </c>
      <c r="G516" t="s">
        <v>43</v>
      </c>
      <c r="H516">
        <v>2020</v>
      </c>
      <c r="I516" t="s">
        <v>60</v>
      </c>
      <c r="L516" t="s">
        <v>99</v>
      </c>
      <c r="AG516">
        <f t="shared" si="8"/>
        <v>1</v>
      </c>
    </row>
    <row r="517" spans="1:33" x14ac:dyDescent="0.25">
      <c r="A517" t="s">
        <v>285</v>
      </c>
      <c r="B517" t="s">
        <v>109</v>
      </c>
      <c r="C517">
        <v>44686779</v>
      </c>
      <c r="D517" t="s">
        <v>311</v>
      </c>
      <c r="E517" t="s">
        <v>38</v>
      </c>
      <c r="F517" t="s">
        <v>245</v>
      </c>
      <c r="G517" t="s">
        <v>43</v>
      </c>
      <c r="H517">
        <v>2020</v>
      </c>
      <c r="I517" t="s">
        <v>60</v>
      </c>
      <c r="L517" t="s">
        <v>99</v>
      </c>
      <c r="AG517">
        <f t="shared" si="8"/>
        <v>1</v>
      </c>
    </row>
    <row r="518" spans="1:33" x14ac:dyDescent="0.25">
      <c r="A518" t="s">
        <v>285</v>
      </c>
      <c r="B518" t="s">
        <v>109</v>
      </c>
      <c r="C518">
        <v>44686779</v>
      </c>
      <c r="D518" t="s">
        <v>311</v>
      </c>
      <c r="E518" t="s">
        <v>34</v>
      </c>
      <c r="F518" t="s">
        <v>245</v>
      </c>
      <c r="G518" t="s">
        <v>43</v>
      </c>
      <c r="H518">
        <v>2020</v>
      </c>
      <c r="I518" t="s">
        <v>60</v>
      </c>
      <c r="L518" t="s">
        <v>99</v>
      </c>
      <c r="AG518">
        <f t="shared" si="8"/>
        <v>1</v>
      </c>
    </row>
    <row r="519" spans="1:33" x14ac:dyDescent="0.25">
      <c r="A519" t="s">
        <v>285</v>
      </c>
      <c r="B519" t="s">
        <v>109</v>
      </c>
      <c r="C519">
        <v>44686779</v>
      </c>
      <c r="D519" t="s">
        <v>311</v>
      </c>
      <c r="E519" t="s">
        <v>41</v>
      </c>
      <c r="F519" t="s">
        <v>245</v>
      </c>
      <c r="G519" t="s">
        <v>43</v>
      </c>
      <c r="H519">
        <v>2020</v>
      </c>
      <c r="I519" t="s">
        <v>60</v>
      </c>
      <c r="L519" t="s">
        <v>99</v>
      </c>
      <c r="AG519">
        <f t="shared" si="8"/>
        <v>1</v>
      </c>
    </row>
    <row r="520" spans="1:33" x14ac:dyDescent="0.25">
      <c r="A520" t="s">
        <v>285</v>
      </c>
      <c r="B520" t="s">
        <v>109</v>
      </c>
      <c r="C520">
        <v>44686779</v>
      </c>
      <c r="D520" t="s">
        <v>311</v>
      </c>
      <c r="E520" t="s">
        <v>11</v>
      </c>
      <c r="F520" t="s">
        <v>245</v>
      </c>
      <c r="G520" t="s">
        <v>43</v>
      </c>
      <c r="H520">
        <v>2020</v>
      </c>
      <c r="I520" t="s">
        <v>60</v>
      </c>
      <c r="L520" t="s">
        <v>99</v>
      </c>
      <c r="AG520">
        <f t="shared" si="8"/>
        <v>1</v>
      </c>
    </row>
    <row r="521" spans="1:33" x14ac:dyDescent="0.25">
      <c r="A521" t="s">
        <v>285</v>
      </c>
      <c r="B521" t="s">
        <v>109</v>
      </c>
      <c r="C521">
        <v>44686779</v>
      </c>
      <c r="D521" t="s">
        <v>311</v>
      </c>
      <c r="E521" t="s">
        <v>12</v>
      </c>
      <c r="F521" t="s">
        <v>245</v>
      </c>
      <c r="G521" t="s">
        <v>43</v>
      </c>
      <c r="H521">
        <v>2020</v>
      </c>
      <c r="I521" t="s">
        <v>60</v>
      </c>
      <c r="K521" t="s">
        <v>312</v>
      </c>
      <c r="L521" t="s">
        <v>99</v>
      </c>
      <c r="AG521">
        <f t="shared" si="8"/>
        <v>1</v>
      </c>
    </row>
    <row r="522" spans="1:33" x14ac:dyDescent="0.25">
      <c r="A522" t="s">
        <v>285</v>
      </c>
      <c r="B522" t="s">
        <v>109</v>
      </c>
      <c r="C522">
        <v>44686779</v>
      </c>
      <c r="D522" t="s">
        <v>311</v>
      </c>
      <c r="E522" t="s">
        <v>25</v>
      </c>
      <c r="F522" t="s">
        <v>245</v>
      </c>
      <c r="G522" t="s">
        <v>43</v>
      </c>
      <c r="H522">
        <v>2020</v>
      </c>
      <c r="I522" t="s">
        <v>60</v>
      </c>
      <c r="L522" t="s">
        <v>99</v>
      </c>
      <c r="AG522">
        <f t="shared" si="8"/>
        <v>1</v>
      </c>
    </row>
    <row r="523" spans="1:33" x14ac:dyDescent="0.25">
      <c r="A523" t="s">
        <v>285</v>
      </c>
      <c r="B523" t="s">
        <v>128</v>
      </c>
      <c r="C523">
        <v>43609639</v>
      </c>
      <c r="D523" t="s">
        <v>313</v>
      </c>
      <c r="E523" t="s">
        <v>11</v>
      </c>
      <c r="F523" t="s">
        <v>220</v>
      </c>
      <c r="G523" t="s">
        <v>43</v>
      </c>
      <c r="H523">
        <v>2019</v>
      </c>
      <c r="I523" t="s">
        <v>60</v>
      </c>
      <c r="L523" t="s">
        <v>99</v>
      </c>
      <c r="AG523">
        <f t="shared" si="8"/>
        <v>1</v>
      </c>
    </row>
    <row r="524" spans="1:33" x14ac:dyDescent="0.25">
      <c r="A524" t="s">
        <v>285</v>
      </c>
      <c r="B524" t="s">
        <v>128</v>
      </c>
      <c r="C524">
        <v>43609639</v>
      </c>
      <c r="D524" t="s">
        <v>313</v>
      </c>
      <c r="E524" t="s">
        <v>16</v>
      </c>
      <c r="F524" t="s">
        <v>245</v>
      </c>
      <c r="G524" t="s">
        <v>43</v>
      </c>
      <c r="H524">
        <v>2020</v>
      </c>
      <c r="I524" t="s">
        <v>60</v>
      </c>
      <c r="L524" t="s">
        <v>99</v>
      </c>
      <c r="AG524">
        <f t="shared" si="8"/>
        <v>1</v>
      </c>
    </row>
    <row r="525" spans="1:33" x14ac:dyDescent="0.25">
      <c r="A525" t="s">
        <v>285</v>
      </c>
      <c r="B525" t="s">
        <v>128</v>
      </c>
      <c r="C525">
        <v>43609639</v>
      </c>
      <c r="D525" t="s">
        <v>313</v>
      </c>
      <c r="E525" t="s">
        <v>11</v>
      </c>
      <c r="F525" t="s">
        <v>245</v>
      </c>
      <c r="G525" t="s">
        <v>43</v>
      </c>
      <c r="H525">
        <v>2020</v>
      </c>
      <c r="I525" t="s">
        <v>60</v>
      </c>
      <c r="L525" t="s">
        <v>99</v>
      </c>
      <c r="AG525">
        <f t="shared" si="8"/>
        <v>1</v>
      </c>
    </row>
    <row r="526" spans="1:33" x14ac:dyDescent="0.25">
      <c r="A526" t="s">
        <v>285</v>
      </c>
      <c r="B526" t="s">
        <v>128</v>
      </c>
      <c r="C526">
        <v>43609639</v>
      </c>
      <c r="D526" t="s">
        <v>313</v>
      </c>
      <c r="E526" t="s">
        <v>12</v>
      </c>
      <c r="F526" t="s">
        <v>245</v>
      </c>
      <c r="G526" t="s">
        <v>43</v>
      </c>
      <c r="H526">
        <v>2020</v>
      </c>
      <c r="I526" t="s">
        <v>60</v>
      </c>
      <c r="L526" t="s">
        <v>99</v>
      </c>
      <c r="AG526">
        <f t="shared" si="8"/>
        <v>1</v>
      </c>
    </row>
    <row r="527" spans="1:33" x14ac:dyDescent="0.25">
      <c r="A527" t="s">
        <v>285</v>
      </c>
      <c r="B527" t="s">
        <v>128</v>
      </c>
      <c r="C527">
        <v>44642031</v>
      </c>
      <c r="D527" t="s">
        <v>314</v>
      </c>
      <c r="E527" t="s">
        <v>30</v>
      </c>
      <c r="F527" t="s">
        <v>245</v>
      </c>
      <c r="G527" t="s">
        <v>43</v>
      </c>
      <c r="H527">
        <v>2020</v>
      </c>
      <c r="I527" t="s">
        <v>60</v>
      </c>
      <c r="L527" t="s">
        <v>99</v>
      </c>
      <c r="AG527">
        <f t="shared" si="8"/>
        <v>1</v>
      </c>
    </row>
    <row r="528" spans="1:33" x14ac:dyDescent="0.25">
      <c r="A528" t="s">
        <v>285</v>
      </c>
      <c r="B528" t="s">
        <v>128</v>
      </c>
      <c r="C528">
        <v>44642031</v>
      </c>
      <c r="D528" t="s">
        <v>314</v>
      </c>
      <c r="E528" t="s">
        <v>40</v>
      </c>
      <c r="F528" t="s">
        <v>245</v>
      </c>
      <c r="G528" t="s">
        <v>43</v>
      </c>
      <c r="H528">
        <v>2020</v>
      </c>
      <c r="I528" t="s">
        <v>60</v>
      </c>
      <c r="L528" t="s">
        <v>99</v>
      </c>
      <c r="AG528">
        <f t="shared" si="8"/>
        <v>1</v>
      </c>
    </row>
    <row r="529" spans="1:33" x14ac:dyDescent="0.25">
      <c r="A529" t="s">
        <v>285</v>
      </c>
      <c r="B529" t="s">
        <v>128</v>
      </c>
      <c r="C529">
        <v>44642031</v>
      </c>
      <c r="D529" t="s">
        <v>314</v>
      </c>
      <c r="E529" t="s">
        <v>34</v>
      </c>
      <c r="F529" t="s">
        <v>245</v>
      </c>
      <c r="G529" t="s">
        <v>43</v>
      </c>
      <c r="H529">
        <v>2020</v>
      </c>
      <c r="I529" t="s">
        <v>60</v>
      </c>
      <c r="L529" t="s">
        <v>99</v>
      </c>
      <c r="AG529">
        <f t="shared" si="8"/>
        <v>1</v>
      </c>
    </row>
    <row r="530" spans="1:33" x14ac:dyDescent="0.25">
      <c r="A530" t="s">
        <v>285</v>
      </c>
      <c r="B530" t="s">
        <v>128</v>
      </c>
      <c r="C530">
        <v>44642031</v>
      </c>
      <c r="D530" t="s">
        <v>314</v>
      </c>
      <c r="E530" t="s">
        <v>12</v>
      </c>
      <c r="F530" t="s">
        <v>245</v>
      </c>
      <c r="G530" t="s">
        <v>43</v>
      </c>
      <c r="H530">
        <v>2020</v>
      </c>
      <c r="I530" t="s">
        <v>60</v>
      </c>
      <c r="L530" t="s">
        <v>99</v>
      </c>
      <c r="AG530">
        <f t="shared" si="8"/>
        <v>1</v>
      </c>
    </row>
    <row r="531" spans="1:33" x14ac:dyDescent="0.25">
      <c r="A531" t="s">
        <v>285</v>
      </c>
      <c r="B531" t="s">
        <v>128</v>
      </c>
      <c r="C531">
        <v>44642031</v>
      </c>
      <c r="D531" t="s">
        <v>314</v>
      </c>
      <c r="E531" t="s">
        <v>29</v>
      </c>
      <c r="F531" t="s">
        <v>245</v>
      </c>
      <c r="G531" t="s">
        <v>43</v>
      </c>
      <c r="H531">
        <v>2020</v>
      </c>
      <c r="I531" t="s">
        <v>60</v>
      </c>
      <c r="L531" t="s">
        <v>99</v>
      </c>
      <c r="AG531">
        <f t="shared" si="8"/>
        <v>1</v>
      </c>
    </row>
    <row r="532" spans="1:33" x14ac:dyDescent="0.25">
      <c r="A532" t="s">
        <v>285</v>
      </c>
      <c r="B532" t="s">
        <v>128</v>
      </c>
      <c r="C532">
        <v>44372170</v>
      </c>
      <c r="D532" t="s">
        <v>315</v>
      </c>
      <c r="E532" t="s">
        <v>11</v>
      </c>
      <c r="F532" t="s">
        <v>95</v>
      </c>
      <c r="G532" t="s">
        <v>43</v>
      </c>
      <c r="H532">
        <v>2016</v>
      </c>
      <c r="I532" t="s">
        <v>59</v>
      </c>
      <c r="L532" t="s">
        <v>99</v>
      </c>
      <c r="AG532">
        <f t="shared" si="8"/>
        <v>1</v>
      </c>
    </row>
    <row r="533" spans="1:33" x14ac:dyDescent="0.25">
      <c r="A533" t="s">
        <v>285</v>
      </c>
      <c r="B533" t="s">
        <v>128</v>
      </c>
      <c r="C533">
        <v>44372170</v>
      </c>
      <c r="D533" t="s">
        <v>315</v>
      </c>
      <c r="E533" t="s">
        <v>27</v>
      </c>
      <c r="F533" t="s">
        <v>220</v>
      </c>
      <c r="G533" t="s">
        <v>43</v>
      </c>
      <c r="H533">
        <v>2019</v>
      </c>
      <c r="I533" t="s">
        <v>60</v>
      </c>
      <c r="L533" t="s">
        <v>99</v>
      </c>
      <c r="AG533">
        <f t="shared" si="8"/>
        <v>1</v>
      </c>
    </row>
    <row r="534" spans="1:33" x14ac:dyDescent="0.25">
      <c r="A534" t="s">
        <v>285</v>
      </c>
      <c r="B534" t="s">
        <v>128</v>
      </c>
      <c r="C534">
        <v>44372170</v>
      </c>
      <c r="D534" t="s">
        <v>315</v>
      </c>
      <c r="E534" t="s">
        <v>12</v>
      </c>
      <c r="F534" t="s">
        <v>220</v>
      </c>
      <c r="G534" t="s">
        <v>43</v>
      </c>
      <c r="H534">
        <v>2019</v>
      </c>
      <c r="I534" t="s">
        <v>60</v>
      </c>
      <c r="L534" t="s">
        <v>99</v>
      </c>
      <c r="AG534">
        <f t="shared" si="8"/>
        <v>1</v>
      </c>
    </row>
    <row r="535" spans="1:33" x14ac:dyDescent="0.25">
      <c r="A535" t="s">
        <v>285</v>
      </c>
      <c r="B535" t="s">
        <v>128</v>
      </c>
      <c r="C535">
        <v>44372170</v>
      </c>
      <c r="D535" t="s">
        <v>315</v>
      </c>
      <c r="E535" t="s">
        <v>30</v>
      </c>
      <c r="F535" t="s">
        <v>245</v>
      </c>
      <c r="G535" t="s">
        <v>43</v>
      </c>
      <c r="H535">
        <v>2020</v>
      </c>
      <c r="I535" t="s">
        <v>60</v>
      </c>
      <c r="L535" t="s">
        <v>99</v>
      </c>
      <c r="AG535">
        <f t="shared" si="8"/>
        <v>1</v>
      </c>
    </row>
    <row r="536" spans="1:33" x14ac:dyDescent="0.25">
      <c r="A536" t="s">
        <v>285</v>
      </c>
      <c r="B536" t="s">
        <v>128</v>
      </c>
      <c r="C536">
        <v>44372170</v>
      </c>
      <c r="D536" t="s">
        <v>315</v>
      </c>
      <c r="E536" t="s">
        <v>37</v>
      </c>
      <c r="F536" t="s">
        <v>245</v>
      </c>
      <c r="G536" t="s">
        <v>43</v>
      </c>
      <c r="H536">
        <v>2020</v>
      </c>
      <c r="I536" t="s">
        <v>60</v>
      </c>
      <c r="L536" t="s">
        <v>99</v>
      </c>
      <c r="AG536">
        <f t="shared" si="8"/>
        <v>1</v>
      </c>
    </row>
    <row r="537" spans="1:33" x14ac:dyDescent="0.25">
      <c r="A537" t="s">
        <v>285</v>
      </c>
      <c r="B537" t="s">
        <v>128</v>
      </c>
      <c r="C537">
        <v>44372170</v>
      </c>
      <c r="D537" t="s">
        <v>315</v>
      </c>
      <c r="E537" t="s">
        <v>38</v>
      </c>
      <c r="F537" t="s">
        <v>245</v>
      </c>
      <c r="G537" t="s">
        <v>43</v>
      </c>
      <c r="H537">
        <v>2020</v>
      </c>
      <c r="I537" t="s">
        <v>60</v>
      </c>
      <c r="L537" t="s">
        <v>99</v>
      </c>
      <c r="AG537">
        <f t="shared" si="8"/>
        <v>1</v>
      </c>
    </row>
    <row r="538" spans="1:33" x14ac:dyDescent="0.25">
      <c r="A538" t="s">
        <v>285</v>
      </c>
      <c r="B538" t="s">
        <v>128</v>
      </c>
      <c r="C538">
        <v>44372170</v>
      </c>
      <c r="D538" t="s">
        <v>315</v>
      </c>
      <c r="E538" t="s">
        <v>34</v>
      </c>
      <c r="F538" t="s">
        <v>245</v>
      </c>
      <c r="G538" t="s">
        <v>43</v>
      </c>
      <c r="H538">
        <v>2020</v>
      </c>
      <c r="I538" t="s">
        <v>60</v>
      </c>
      <c r="L538" t="s">
        <v>99</v>
      </c>
      <c r="AG538">
        <f t="shared" si="8"/>
        <v>1</v>
      </c>
    </row>
    <row r="539" spans="1:33" x14ac:dyDescent="0.25">
      <c r="A539" t="s">
        <v>285</v>
      </c>
      <c r="B539" t="s">
        <v>128</v>
      </c>
      <c r="C539">
        <v>44372170</v>
      </c>
      <c r="D539" t="s">
        <v>315</v>
      </c>
      <c r="E539" t="s">
        <v>41</v>
      </c>
      <c r="F539" t="s">
        <v>245</v>
      </c>
      <c r="G539" t="s">
        <v>43</v>
      </c>
      <c r="H539">
        <v>2020</v>
      </c>
      <c r="I539" t="s">
        <v>60</v>
      </c>
      <c r="L539" t="s">
        <v>99</v>
      </c>
      <c r="AG539">
        <f t="shared" si="8"/>
        <v>1</v>
      </c>
    </row>
    <row r="540" spans="1:33" x14ac:dyDescent="0.25">
      <c r="A540" t="s">
        <v>285</v>
      </c>
      <c r="B540" t="s">
        <v>128</v>
      </c>
      <c r="C540">
        <v>44372170</v>
      </c>
      <c r="D540" t="s">
        <v>315</v>
      </c>
      <c r="E540" t="s">
        <v>28</v>
      </c>
      <c r="F540" t="s">
        <v>245</v>
      </c>
      <c r="G540" t="s">
        <v>43</v>
      </c>
      <c r="H540">
        <v>2020</v>
      </c>
      <c r="I540" t="s">
        <v>60</v>
      </c>
      <c r="L540" t="s">
        <v>99</v>
      </c>
      <c r="AG540">
        <f t="shared" si="8"/>
        <v>1</v>
      </c>
    </row>
    <row r="541" spans="1:33" x14ac:dyDescent="0.25">
      <c r="A541" t="s">
        <v>285</v>
      </c>
      <c r="B541" t="s">
        <v>128</v>
      </c>
      <c r="C541">
        <v>44372170</v>
      </c>
      <c r="D541" t="s">
        <v>315</v>
      </c>
      <c r="E541" t="s">
        <v>16</v>
      </c>
      <c r="F541" t="s">
        <v>245</v>
      </c>
      <c r="G541" t="s">
        <v>43</v>
      </c>
      <c r="H541">
        <v>2020</v>
      </c>
      <c r="I541" t="s">
        <v>60</v>
      </c>
      <c r="L541" t="s">
        <v>99</v>
      </c>
      <c r="AG541">
        <f t="shared" si="8"/>
        <v>1</v>
      </c>
    </row>
    <row r="542" spans="1:33" x14ac:dyDescent="0.25">
      <c r="A542" t="s">
        <v>285</v>
      </c>
      <c r="B542" t="s">
        <v>128</v>
      </c>
      <c r="C542">
        <v>44372170</v>
      </c>
      <c r="D542" t="s">
        <v>315</v>
      </c>
      <c r="E542" t="s">
        <v>11</v>
      </c>
      <c r="F542" t="s">
        <v>245</v>
      </c>
      <c r="G542" t="s">
        <v>43</v>
      </c>
      <c r="H542">
        <v>2020</v>
      </c>
      <c r="I542" t="s">
        <v>60</v>
      </c>
      <c r="L542" t="s">
        <v>99</v>
      </c>
      <c r="AG542">
        <f t="shared" si="8"/>
        <v>1</v>
      </c>
    </row>
    <row r="543" spans="1:33" x14ac:dyDescent="0.25">
      <c r="A543" t="s">
        <v>285</v>
      </c>
      <c r="B543" t="s">
        <v>128</v>
      </c>
      <c r="C543">
        <v>44372170</v>
      </c>
      <c r="D543" t="s">
        <v>315</v>
      </c>
      <c r="E543" t="s">
        <v>12</v>
      </c>
      <c r="F543" t="s">
        <v>245</v>
      </c>
      <c r="G543" t="s">
        <v>43</v>
      </c>
      <c r="H543">
        <v>2020</v>
      </c>
      <c r="I543" t="s">
        <v>60</v>
      </c>
      <c r="L543" t="s">
        <v>99</v>
      </c>
      <c r="AG543">
        <f t="shared" si="8"/>
        <v>1</v>
      </c>
    </row>
    <row r="544" spans="1:33" x14ac:dyDescent="0.25">
      <c r="A544" t="s">
        <v>285</v>
      </c>
      <c r="B544" t="s">
        <v>128</v>
      </c>
      <c r="C544">
        <v>44372170</v>
      </c>
      <c r="D544" t="s">
        <v>315</v>
      </c>
      <c r="E544" t="s">
        <v>25</v>
      </c>
      <c r="F544" t="s">
        <v>245</v>
      </c>
      <c r="G544" t="s">
        <v>43</v>
      </c>
      <c r="H544">
        <v>2020</v>
      </c>
      <c r="I544" t="s">
        <v>60</v>
      </c>
      <c r="L544" t="s">
        <v>99</v>
      </c>
      <c r="AG544">
        <f t="shared" si="8"/>
        <v>1</v>
      </c>
    </row>
    <row r="545" spans="1:33" x14ac:dyDescent="0.25">
      <c r="A545" t="s">
        <v>285</v>
      </c>
      <c r="B545" t="s">
        <v>128</v>
      </c>
      <c r="C545">
        <v>44372170</v>
      </c>
      <c r="D545" t="s">
        <v>315</v>
      </c>
      <c r="E545" t="s">
        <v>39</v>
      </c>
      <c r="F545" t="s">
        <v>245</v>
      </c>
      <c r="G545" t="s">
        <v>43</v>
      </c>
      <c r="H545">
        <v>2020</v>
      </c>
      <c r="I545" t="s">
        <v>60</v>
      </c>
      <c r="L545" t="s">
        <v>99</v>
      </c>
      <c r="AG545">
        <f t="shared" si="8"/>
        <v>1</v>
      </c>
    </row>
    <row r="546" spans="1:33" x14ac:dyDescent="0.25">
      <c r="A546" t="s">
        <v>285</v>
      </c>
      <c r="B546" t="s">
        <v>128</v>
      </c>
      <c r="C546">
        <v>44372170</v>
      </c>
      <c r="D546" t="s">
        <v>315</v>
      </c>
      <c r="E546" t="s">
        <v>29</v>
      </c>
      <c r="F546" t="s">
        <v>245</v>
      </c>
      <c r="G546" t="s">
        <v>43</v>
      </c>
      <c r="H546">
        <v>2020</v>
      </c>
      <c r="I546" t="s">
        <v>60</v>
      </c>
      <c r="L546" t="s">
        <v>99</v>
      </c>
      <c r="AG546">
        <f t="shared" si="8"/>
        <v>1</v>
      </c>
    </row>
    <row r="547" spans="1:33" x14ac:dyDescent="0.25">
      <c r="A547" t="s">
        <v>285</v>
      </c>
      <c r="B547" t="s">
        <v>128</v>
      </c>
      <c r="C547">
        <v>44204987</v>
      </c>
      <c r="D547" t="s">
        <v>316</v>
      </c>
      <c r="E547" t="s">
        <v>12</v>
      </c>
      <c r="F547" t="s">
        <v>220</v>
      </c>
      <c r="G547" t="s">
        <v>43</v>
      </c>
      <c r="H547">
        <v>2019</v>
      </c>
      <c r="I547" t="s">
        <v>60</v>
      </c>
      <c r="L547" t="s">
        <v>99</v>
      </c>
      <c r="AG547">
        <f t="shared" si="8"/>
        <v>1</v>
      </c>
    </row>
    <row r="548" spans="1:33" x14ac:dyDescent="0.25">
      <c r="A548" t="s">
        <v>285</v>
      </c>
      <c r="B548" t="s">
        <v>128</v>
      </c>
      <c r="C548">
        <v>44204987</v>
      </c>
      <c r="D548" t="s">
        <v>316</v>
      </c>
      <c r="E548" t="s">
        <v>30</v>
      </c>
      <c r="F548" t="s">
        <v>245</v>
      </c>
      <c r="G548" t="s">
        <v>43</v>
      </c>
      <c r="H548">
        <v>2020</v>
      </c>
      <c r="I548" t="s">
        <v>60</v>
      </c>
      <c r="L548" t="s">
        <v>99</v>
      </c>
      <c r="AG548">
        <f t="shared" si="8"/>
        <v>1</v>
      </c>
    </row>
    <row r="549" spans="1:33" x14ac:dyDescent="0.25">
      <c r="A549" t="s">
        <v>285</v>
      </c>
      <c r="B549" t="s">
        <v>128</v>
      </c>
      <c r="C549">
        <v>44204987</v>
      </c>
      <c r="D549" t="s">
        <v>316</v>
      </c>
      <c r="E549" t="s">
        <v>34</v>
      </c>
      <c r="F549" t="s">
        <v>245</v>
      </c>
      <c r="G549" t="s">
        <v>43</v>
      </c>
      <c r="H549">
        <v>2020</v>
      </c>
      <c r="I549" t="s">
        <v>60</v>
      </c>
      <c r="L549" t="s">
        <v>99</v>
      </c>
      <c r="AG549">
        <f t="shared" si="8"/>
        <v>1</v>
      </c>
    </row>
    <row r="550" spans="1:33" x14ac:dyDescent="0.25">
      <c r="A550" t="s">
        <v>285</v>
      </c>
      <c r="B550" t="s">
        <v>128</v>
      </c>
      <c r="C550">
        <v>44204987</v>
      </c>
      <c r="D550" t="s">
        <v>316</v>
      </c>
      <c r="E550" t="s">
        <v>16</v>
      </c>
      <c r="F550" t="s">
        <v>245</v>
      </c>
      <c r="G550" t="s">
        <v>43</v>
      </c>
      <c r="H550">
        <v>2020</v>
      </c>
      <c r="I550" t="s">
        <v>60</v>
      </c>
      <c r="L550" t="s">
        <v>99</v>
      </c>
      <c r="AG550">
        <f t="shared" si="8"/>
        <v>1</v>
      </c>
    </row>
    <row r="551" spans="1:33" x14ac:dyDescent="0.25">
      <c r="A551" t="s">
        <v>285</v>
      </c>
      <c r="B551" t="s">
        <v>128</v>
      </c>
      <c r="C551">
        <v>44204987</v>
      </c>
      <c r="D551" t="s">
        <v>316</v>
      </c>
      <c r="E551" t="s">
        <v>12</v>
      </c>
      <c r="F551" t="s">
        <v>245</v>
      </c>
      <c r="G551" t="s">
        <v>43</v>
      </c>
      <c r="H551">
        <v>2020</v>
      </c>
      <c r="I551" t="s">
        <v>60</v>
      </c>
      <c r="L551" t="s">
        <v>99</v>
      </c>
      <c r="AG551">
        <f t="shared" si="8"/>
        <v>1</v>
      </c>
    </row>
    <row r="552" spans="1:33" x14ac:dyDescent="0.25">
      <c r="A552" t="s">
        <v>285</v>
      </c>
      <c r="B552" t="s">
        <v>128</v>
      </c>
      <c r="C552">
        <v>44204987</v>
      </c>
      <c r="D552" t="s">
        <v>316</v>
      </c>
      <c r="E552" t="s">
        <v>39</v>
      </c>
      <c r="F552" t="s">
        <v>245</v>
      </c>
      <c r="G552" t="s">
        <v>43</v>
      </c>
      <c r="H552">
        <v>2020</v>
      </c>
      <c r="I552" t="s">
        <v>60</v>
      </c>
      <c r="L552" t="s">
        <v>99</v>
      </c>
      <c r="AG552">
        <f t="shared" si="8"/>
        <v>1</v>
      </c>
    </row>
    <row r="553" spans="1:33" x14ac:dyDescent="0.25">
      <c r="A553" t="s">
        <v>285</v>
      </c>
      <c r="B553" t="s">
        <v>128</v>
      </c>
      <c r="C553">
        <v>44204987</v>
      </c>
      <c r="D553" t="s">
        <v>316</v>
      </c>
      <c r="E553" t="s">
        <v>29</v>
      </c>
      <c r="F553" t="s">
        <v>245</v>
      </c>
      <c r="G553" t="s">
        <v>43</v>
      </c>
      <c r="H553">
        <v>2020</v>
      </c>
      <c r="I553" t="s">
        <v>60</v>
      </c>
      <c r="L553" t="s">
        <v>99</v>
      </c>
      <c r="AG553">
        <f t="shared" si="8"/>
        <v>1</v>
      </c>
    </row>
    <row r="554" spans="1:33" x14ac:dyDescent="0.25">
      <c r="A554" t="s">
        <v>285</v>
      </c>
      <c r="B554" t="s">
        <v>128</v>
      </c>
      <c r="C554">
        <v>44296637</v>
      </c>
      <c r="D554" t="s">
        <v>317</v>
      </c>
      <c r="E554" t="s">
        <v>27</v>
      </c>
      <c r="F554" t="s">
        <v>190</v>
      </c>
      <c r="G554" t="s">
        <v>43</v>
      </c>
      <c r="H554">
        <v>2018</v>
      </c>
      <c r="I554" t="s">
        <v>60</v>
      </c>
      <c r="L554" t="s">
        <v>99</v>
      </c>
      <c r="AG554">
        <f t="shared" si="8"/>
        <v>1</v>
      </c>
    </row>
    <row r="555" spans="1:33" x14ac:dyDescent="0.25">
      <c r="A555" t="s">
        <v>285</v>
      </c>
      <c r="B555" t="s">
        <v>128</v>
      </c>
      <c r="C555">
        <v>44296637</v>
      </c>
      <c r="D555" t="s">
        <v>317</v>
      </c>
      <c r="E555" t="s">
        <v>11</v>
      </c>
      <c r="F555" t="s">
        <v>190</v>
      </c>
      <c r="G555" t="s">
        <v>43</v>
      </c>
      <c r="H555">
        <v>2018</v>
      </c>
      <c r="I555" t="s">
        <v>60</v>
      </c>
      <c r="L555" t="s">
        <v>99</v>
      </c>
      <c r="AG555">
        <f t="shared" si="8"/>
        <v>1</v>
      </c>
    </row>
    <row r="556" spans="1:33" x14ac:dyDescent="0.25">
      <c r="A556" t="s">
        <v>285</v>
      </c>
      <c r="B556" t="s">
        <v>128</v>
      </c>
      <c r="C556">
        <v>44296637</v>
      </c>
      <c r="D556" t="s">
        <v>317</v>
      </c>
      <c r="E556" t="s">
        <v>29</v>
      </c>
      <c r="F556" t="s">
        <v>190</v>
      </c>
      <c r="G556" t="s">
        <v>43</v>
      </c>
      <c r="H556">
        <v>2018</v>
      </c>
      <c r="I556" t="s">
        <v>60</v>
      </c>
      <c r="L556" t="s">
        <v>99</v>
      </c>
      <c r="AG556">
        <f t="shared" si="8"/>
        <v>1</v>
      </c>
    </row>
    <row r="557" spans="1:33" x14ac:dyDescent="0.25">
      <c r="A557" t="s">
        <v>285</v>
      </c>
      <c r="B557" t="s">
        <v>128</v>
      </c>
      <c r="C557">
        <v>44296637</v>
      </c>
      <c r="D557" t="s">
        <v>317</v>
      </c>
      <c r="E557" t="s">
        <v>30</v>
      </c>
      <c r="F557" t="s">
        <v>245</v>
      </c>
      <c r="G557" t="s">
        <v>43</v>
      </c>
      <c r="H557">
        <v>2020</v>
      </c>
      <c r="I557" t="s">
        <v>60</v>
      </c>
      <c r="L557" t="s">
        <v>99</v>
      </c>
      <c r="AG557">
        <f t="shared" si="8"/>
        <v>1</v>
      </c>
    </row>
    <row r="558" spans="1:33" x14ac:dyDescent="0.25">
      <c r="A558" t="s">
        <v>285</v>
      </c>
      <c r="B558" t="s">
        <v>128</v>
      </c>
      <c r="C558">
        <v>44296637</v>
      </c>
      <c r="D558" t="s">
        <v>317</v>
      </c>
      <c r="E558" t="s">
        <v>37</v>
      </c>
      <c r="F558" t="s">
        <v>245</v>
      </c>
      <c r="G558" t="s">
        <v>43</v>
      </c>
      <c r="H558">
        <v>2020</v>
      </c>
      <c r="I558" t="s">
        <v>60</v>
      </c>
      <c r="L558" t="s">
        <v>99</v>
      </c>
      <c r="AG558">
        <f t="shared" si="8"/>
        <v>1</v>
      </c>
    </row>
    <row r="559" spans="1:33" x14ac:dyDescent="0.25">
      <c r="A559" t="s">
        <v>285</v>
      </c>
      <c r="B559" t="s">
        <v>128</v>
      </c>
      <c r="C559">
        <v>44296637</v>
      </c>
      <c r="D559" t="s">
        <v>317</v>
      </c>
      <c r="E559" t="s">
        <v>38</v>
      </c>
      <c r="F559" t="s">
        <v>245</v>
      </c>
      <c r="G559" t="s">
        <v>43</v>
      </c>
      <c r="H559">
        <v>2020</v>
      </c>
      <c r="I559" t="s">
        <v>60</v>
      </c>
      <c r="L559" t="s">
        <v>99</v>
      </c>
      <c r="AG559">
        <f t="shared" si="8"/>
        <v>1</v>
      </c>
    </row>
    <row r="560" spans="1:33" x14ac:dyDescent="0.25">
      <c r="A560" t="s">
        <v>285</v>
      </c>
      <c r="B560" t="s">
        <v>128</v>
      </c>
      <c r="C560">
        <v>44296637</v>
      </c>
      <c r="D560" t="s">
        <v>317</v>
      </c>
      <c r="E560" t="s">
        <v>10</v>
      </c>
      <c r="F560" t="s">
        <v>245</v>
      </c>
      <c r="G560" t="s">
        <v>43</v>
      </c>
      <c r="H560">
        <v>2020</v>
      </c>
      <c r="I560" t="s">
        <v>60</v>
      </c>
      <c r="L560" t="s">
        <v>99</v>
      </c>
      <c r="AG560">
        <f t="shared" si="8"/>
        <v>1</v>
      </c>
    </row>
    <row r="561" spans="1:33" x14ac:dyDescent="0.25">
      <c r="A561" t="s">
        <v>285</v>
      </c>
      <c r="B561" t="s">
        <v>128</v>
      </c>
      <c r="C561">
        <v>44296637</v>
      </c>
      <c r="D561" t="s">
        <v>317</v>
      </c>
      <c r="E561" t="s">
        <v>41</v>
      </c>
      <c r="F561" t="s">
        <v>245</v>
      </c>
      <c r="G561" t="s">
        <v>43</v>
      </c>
      <c r="H561">
        <v>2020</v>
      </c>
      <c r="I561" t="s">
        <v>60</v>
      </c>
      <c r="L561" t="s">
        <v>99</v>
      </c>
      <c r="AG561">
        <f t="shared" si="8"/>
        <v>1</v>
      </c>
    </row>
    <row r="562" spans="1:33" x14ac:dyDescent="0.25">
      <c r="A562" t="s">
        <v>285</v>
      </c>
      <c r="B562" t="s">
        <v>128</v>
      </c>
      <c r="C562">
        <v>44296637</v>
      </c>
      <c r="D562" t="s">
        <v>317</v>
      </c>
      <c r="E562" t="s">
        <v>28</v>
      </c>
      <c r="F562" t="s">
        <v>245</v>
      </c>
      <c r="G562" t="s">
        <v>43</v>
      </c>
      <c r="H562">
        <v>2020</v>
      </c>
      <c r="I562" t="s">
        <v>60</v>
      </c>
      <c r="L562" t="s">
        <v>99</v>
      </c>
      <c r="AG562">
        <f t="shared" si="8"/>
        <v>1</v>
      </c>
    </row>
    <row r="563" spans="1:33" x14ac:dyDescent="0.25">
      <c r="A563" t="s">
        <v>285</v>
      </c>
      <c r="B563" t="s">
        <v>128</v>
      </c>
      <c r="C563">
        <v>44296637</v>
      </c>
      <c r="D563" t="s">
        <v>317</v>
      </c>
      <c r="E563" t="s">
        <v>16</v>
      </c>
      <c r="F563" t="s">
        <v>245</v>
      </c>
      <c r="G563" t="s">
        <v>43</v>
      </c>
      <c r="H563">
        <v>2020</v>
      </c>
      <c r="I563" t="s">
        <v>60</v>
      </c>
      <c r="L563" t="s">
        <v>99</v>
      </c>
      <c r="AG563">
        <f t="shared" si="8"/>
        <v>1</v>
      </c>
    </row>
    <row r="564" spans="1:33" x14ac:dyDescent="0.25">
      <c r="A564" t="s">
        <v>285</v>
      </c>
      <c r="B564" t="s">
        <v>128</v>
      </c>
      <c r="C564">
        <v>44296637</v>
      </c>
      <c r="D564" t="s">
        <v>317</v>
      </c>
      <c r="E564" t="s">
        <v>11</v>
      </c>
      <c r="F564" t="s">
        <v>245</v>
      </c>
      <c r="G564" t="s">
        <v>43</v>
      </c>
      <c r="H564">
        <v>2020</v>
      </c>
      <c r="I564" t="s">
        <v>60</v>
      </c>
      <c r="L564" t="s">
        <v>99</v>
      </c>
      <c r="AG564">
        <f t="shared" si="8"/>
        <v>1</v>
      </c>
    </row>
    <row r="565" spans="1:33" x14ac:dyDescent="0.25">
      <c r="A565" t="s">
        <v>285</v>
      </c>
      <c r="B565" t="s">
        <v>128</v>
      </c>
      <c r="C565">
        <v>44296637</v>
      </c>
      <c r="D565" t="s">
        <v>317</v>
      </c>
      <c r="E565" t="s">
        <v>12</v>
      </c>
      <c r="F565" t="s">
        <v>245</v>
      </c>
      <c r="G565" t="s">
        <v>43</v>
      </c>
      <c r="H565">
        <v>2020</v>
      </c>
      <c r="I565" t="s">
        <v>60</v>
      </c>
      <c r="L565" t="s">
        <v>99</v>
      </c>
      <c r="AG565">
        <f t="shared" si="8"/>
        <v>1</v>
      </c>
    </row>
    <row r="566" spans="1:33" x14ac:dyDescent="0.25">
      <c r="A566" t="s">
        <v>285</v>
      </c>
      <c r="B566" t="s">
        <v>128</v>
      </c>
      <c r="C566">
        <v>44296637</v>
      </c>
      <c r="D566" t="s">
        <v>317</v>
      </c>
      <c r="E566" t="s">
        <v>25</v>
      </c>
      <c r="F566" t="s">
        <v>245</v>
      </c>
      <c r="G566" t="s">
        <v>43</v>
      </c>
      <c r="H566">
        <v>2020</v>
      </c>
      <c r="I566" t="s">
        <v>60</v>
      </c>
      <c r="L566" t="s">
        <v>99</v>
      </c>
      <c r="AG566">
        <f t="shared" si="8"/>
        <v>1</v>
      </c>
    </row>
    <row r="567" spans="1:33" x14ac:dyDescent="0.25">
      <c r="A567" t="s">
        <v>285</v>
      </c>
      <c r="B567" t="s">
        <v>128</v>
      </c>
      <c r="C567">
        <v>44296637</v>
      </c>
      <c r="D567" t="s">
        <v>317</v>
      </c>
      <c r="E567" t="s">
        <v>39</v>
      </c>
      <c r="F567" t="s">
        <v>245</v>
      </c>
      <c r="G567" t="s">
        <v>43</v>
      </c>
      <c r="H567">
        <v>2020</v>
      </c>
      <c r="I567" t="s">
        <v>60</v>
      </c>
      <c r="L567" t="s">
        <v>99</v>
      </c>
      <c r="AG567">
        <f t="shared" si="8"/>
        <v>1</v>
      </c>
    </row>
    <row r="568" spans="1:33" x14ac:dyDescent="0.25">
      <c r="A568" t="s">
        <v>285</v>
      </c>
      <c r="B568" t="s">
        <v>128</v>
      </c>
      <c r="C568">
        <v>44296637</v>
      </c>
      <c r="D568" t="s">
        <v>317</v>
      </c>
      <c r="E568" t="s">
        <v>29</v>
      </c>
      <c r="F568" t="s">
        <v>245</v>
      </c>
      <c r="G568" t="s">
        <v>43</v>
      </c>
      <c r="H568">
        <v>2020</v>
      </c>
      <c r="I568" t="s">
        <v>60</v>
      </c>
      <c r="L568" t="s">
        <v>99</v>
      </c>
      <c r="AG568">
        <f t="shared" si="8"/>
        <v>1</v>
      </c>
    </row>
    <row r="569" spans="1:33" x14ac:dyDescent="0.25">
      <c r="A569" t="s">
        <v>285</v>
      </c>
      <c r="B569" t="s">
        <v>128</v>
      </c>
      <c r="C569">
        <v>44213841</v>
      </c>
      <c r="D569" t="s">
        <v>318</v>
      </c>
      <c r="E569" t="s">
        <v>12</v>
      </c>
      <c r="F569" t="s">
        <v>190</v>
      </c>
      <c r="G569" t="s">
        <v>43</v>
      </c>
      <c r="H569">
        <v>2018</v>
      </c>
      <c r="I569" t="s">
        <v>60</v>
      </c>
      <c r="L569" t="s">
        <v>99</v>
      </c>
      <c r="AG569">
        <f t="shared" si="8"/>
        <v>1</v>
      </c>
    </row>
    <row r="570" spans="1:33" x14ac:dyDescent="0.25">
      <c r="A570" t="s">
        <v>285</v>
      </c>
      <c r="B570" t="s">
        <v>128</v>
      </c>
      <c r="C570">
        <v>44213841</v>
      </c>
      <c r="D570" t="s">
        <v>318</v>
      </c>
      <c r="E570" t="s">
        <v>12</v>
      </c>
      <c r="F570" t="s">
        <v>220</v>
      </c>
      <c r="G570" t="s">
        <v>43</v>
      </c>
      <c r="H570">
        <v>2019</v>
      </c>
      <c r="I570" t="s">
        <v>60</v>
      </c>
      <c r="L570" t="s">
        <v>99</v>
      </c>
      <c r="AG570">
        <f t="shared" si="8"/>
        <v>1</v>
      </c>
    </row>
    <row r="571" spans="1:33" x14ac:dyDescent="0.25">
      <c r="A571" t="s">
        <v>285</v>
      </c>
      <c r="B571" t="s">
        <v>128</v>
      </c>
      <c r="C571">
        <v>44213841</v>
      </c>
      <c r="D571" t="s">
        <v>318</v>
      </c>
      <c r="E571" t="s">
        <v>30</v>
      </c>
      <c r="F571" t="s">
        <v>245</v>
      </c>
      <c r="G571" t="s">
        <v>43</v>
      </c>
      <c r="H571">
        <v>2020</v>
      </c>
      <c r="I571" t="s">
        <v>60</v>
      </c>
      <c r="L571" t="s">
        <v>99</v>
      </c>
      <c r="AG571">
        <f t="shared" si="8"/>
        <v>1</v>
      </c>
    </row>
    <row r="572" spans="1:33" x14ac:dyDescent="0.25">
      <c r="A572" t="s">
        <v>285</v>
      </c>
      <c r="B572" t="s">
        <v>128</v>
      </c>
      <c r="C572">
        <v>44213841</v>
      </c>
      <c r="D572" t="s">
        <v>318</v>
      </c>
      <c r="E572" t="s">
        <v>40</v>
      </c>
      <c r="F572" t="s">
        <v>245</v>
      </c>
      <c r="G572" t="s">
        <v>43</v>
      </c>
      <c r="H572">
        <v>2020</v>
      </c>
      <c r="I572" t="s">
        <v>60</v>
      </c>
      <c r="L572" t="s">
        <v>99</v>
      </c>
      <c r="AG572">
        <f t="shared" si="8"/>
        <v>1</v>
      </c>
    </row>
    <row r="573" spans="1:33" x14ac:dyDescent="0.25">
      <c r="A573" t="s">
        <v>285</v>
      </c>
      <c r="B573" t="s">
        <v>128</v>
      </c>
      <c r="C573">
        <v>44213841</v>
      </c>
      <c r="D573" t="s">
        <v>318</v>
      </c>
      <c r="E573" t="s">
        <v>37</v>
      </c>
      <c r="F573" t="s">
        <v>245</v>
      </c>
      <c r="G573" t="s">
        <v>43</v>
      </c>
      <c r="H573">
        <v>2020</v>
      </c>
      <c r="I573" t="s">
        <v>60</v>
      </c>
      <c r="L573" t="s">
        <v>99</v>
      </c>
      <c r="AG573">
        <f t="shared" si="8"/>
        <v>1</v>
      </c>
    </row>
    <row r="574" spans="1:33" x14ac:dyDescent="0.25">
      <c r="A574" t="s">
        <v>285</v>
      </c>
      <c r="B574" t="s">
        <v>128</v>
      </c>
      <c r="C574">
        <v>44213841</v>
      </c>
      <c r="D574" t="s">
        <v>318</v>
      </c>
      <c r="E574" t="s">
        <v>38</v>
      </c>
      <c r="F574" t="s">
        <v>245</v>
      </c>
      <c r="G574" t="s">
        <v>43</v>
      </c>
      <c r="H574">
        <v>2020</v>
      </c>
      <c r="I574" t="s">
        <v>60</v>
      </c>
      <c r="L574" t="s">
        <v>99</v>
      </c>
      <c r="AG574">
        <f t="shared" si="8"/>
        <v>1</v>
      </c>
    </row>
    <row r="575" spans="1:33" x14ac:dyDescent="0.25">
      <c r="A575" t="s">
        <v>285</v>
      </c>
      <c r="B575" t="s">
        <v>128</v>
      </c>
      <c r="C575">
        <v>44213841</v>
      </c>
      <c r="D575" t="s">
        <v>318</v>
      </c>
      <c r="E575" t="s">
        <v>34</v>
      </c>
      <c r="F575" t="s">
        <v>245</v>
      </c>
      <c r="G575" t="s">
        <v>43</v>
      </c>
      <c r="H575">
        <v>2020</v>
      </c>
      <c r="I575" t="s">
        <v>60</v>
      </c>
      <c r="L575" t="s">
        <v>99</v>
      </c>
      <c r="AG575">
        <f t="shared" si="8"/>
        <v>1</v>
      </c>
    </row>
    <row r="576" spans="1:33" x14ac:dyDescent="0.25">
      <c r="A576" t="s">
        <v>285</v>
      </c>
      <c r="B576" t="s">
        <v>128</v>
      </c>
      <c r="C576">
        <v>44213841</v>
      </c>
      <c r="D576" t="s">
        <v>318</v>
      </c>
      <c r="E576" t="s">
        <v>41</v>
      </c>
      <c r="F576" t="s">
        <v>245</v>
      </c>
      <c r="G576" t="s">
        <v>43</v>
      </c>
      <c r="H576">
        <v>2020</v>
      </c>
      <c r="I576" t="s">
        <v>60</v>
      </c>
      <c r="L576" t="s">
        <v>99</v>
      </c>
      <c r="AG576">
        <f t="shared" si="8"/>
        <v>1</v>
      </c>
    </row>
    <row r="577" spans="1:33" x14ac:dyDescent="0.25">
      <c r="A577" t="s">
        <v>285</v>
      </c>
      <c r="B577" t="s">
        <v>128</v>
      </c>
      <c r="C577">
        <v>44213841</v>
      </c>
      <c r="D577" t="s">
        <v>318</v>
      </c>
      <c r="E577" t="s">
        <v>28</v>
      </c>
      <c r="F577" t="s">
        <v>245</v>
      </c>
      <c r="G577" t="s">
        <v>43</v>
      </c>
      <c r="H577">
        <v>2020</v>
      </c>
      <c r="I577" t="s">
        <v>60</v>
      </c>
      <c r="L577" t="s">
        <v>99</v>
      </c>
      <c r="AG577">
        <f t="shared" si="8"/>
        <v>1</v>
      </c>
    </row>
    <row r="578" spans="1:33" x14ac:dyDescent="0.25">
      <c r="A578" t="s">
        <v>285</v>
      </c>
      <c r="B578" t="s">
        <v>128</v>
      </c>
      <c r="C578">
        <v>44213841</v>
      </c>
      <c r="D578" t="s">
        <v>318</v>
      </c>
      <c r="E578" t="s">
        <v>11</v>
      </c>
      <c r="F578" t="s">
        <v>245</v>
      </c>
      <c r="G578" t="s">
        <v>43</v>
      </c>
      <c r="H578">
        <v>2020</v>
      </c>
      <c r="I578" t="s">
        <v>60</v>
      </c>
      <c r="L578" t="s">
        <v>99</v>
      </c>
      <c r="AG578">
        <f t="shared" si="8"/>
        <v>1</v>
      </c>
    </row>
    <row r="579" spans="1:33" x14ac:dyDescent="0.25">
      <c r="A579" t="s">
        <v>285</v>
      </c>
      <c r="B579" t="s">
        <v>128</v>
      </c>
      <c r="C579">
        <v>44213841</v>
      </c>
      <c r="D579" t="s">
        <v>318</v>
      </c>
      <c r="E579" t="s">
        <v>12</v>
      </c>
      <c r="F579" t="s">
        <v>245</v>
      </c>
      <c r="G579" t="s">
        <v>43</v>
      </c>
      <c r="H579">
        <v>2020</v>
      </c>
      <c r="I579" t="s">
        <v>60</v>
      </c>
      <c r="J579" t="s">
        <v>319</v>
      </c>
      <c r="L579" t="s">
        <v>99</v>
      </c>
      <c r="AG579">
        <f t="shared" ref="AG579:AG642" si="9">IF(VALUE(MAX(N579,R579,V579,Z579,AC579,))&gt;=7,VALUE(MAX(N579,R579,V579,Z579,AC579,)),1)</f>
        <v>1</v>
      </c>
    </row>
    <row r="580" spans="1:33" x14ac:dyDescent="0.25">
      <c r="A580" t="s">
        <v>285</v>
      </c>
      <c r="B580" t="s">
        <v>128</v>
      </c>
      <c r="C580">
        <v>44213841</v>
      </c>
      <c r="D580" t="s">
        <v>318</v>
      </c>
      <c r="E580" t="s">
        <v>25</v>
      </c>
      <c r="F580" t="s">
        <v>245</v>
      </c>
      <c r="G580" t="s">
        <v>43</v>
      </c>
      <c r="H580">
        <v>2020</v>
      </c>
      <c r="I580" t="s">
        <v>60</v>
      </c>
      <c r="L580" t="s">
        <v>99</v>
      </c>
      <c r="AG580">
        <f t="shared" si="9"/>
        <v>1</v>
      </c>
    </row>
    <row r="581" spans="1:33" x14ac:dyDescent="0.25">
      <c r="A581" t="s">
        <v>285</v>
      </c>
      <c r="B581" t="s">
        <v>128</v>
      </c>
      <c r="C581">
        <v>44213841</v>
      </c>
      <c r="D581" t="s">
        <v>318</v>
      </c>
      <c r="E581" t="s">
        <v>29</v>
      </c>
      <c r="F581" t="s">
        <v>245</v>
      </c>
      <c r="G581" t="s">
        <v>43</v>
      </c>
      <c r="H581">
        <v>2020</v>
      </c>
      <c r="I581" t="s">
        <v>60</v>
      </c>
      <c r="L581" t="s">
        <v>99</v>
      </c>
      <c r="AG581">
        <f t="shared" si="9"/>
        <v>1</v>
      </c>
    </row>
    <row r="582" spans="1:33" x14ac:dyDescent="0.25">
      <c r="A582" t="s">
        <v>285</v>
      </c>
      <c r="B582" t="s">
        <v>128</v>
      </c>
      <c r="C582">
        <v>44791403</v>
      </c>
      <c r="D582" t="s">
        <v>320</v>
      </c>
      <c r="E582" t="s">
        <v>39</v>
      </c>
      <c r="F582" t="s">
        <v>245</v>
      </c>
      <c r="G582" t="s">
        <v>43</v>
      </c>
      <c r="H582">
        <v>2020</v>
      </c>
      <c r="I582" t="s">
        <v>60</v>
      </c>
      <c r="J582" t="s">
        <v>288</v>
      </c>
      <c r="K582" t="s">
        <v>321</v>
      </c>
      <c r="L582" t="s">
        <v>99</v>
      </c>
      <c r="AG582">
        <f t="shared" si="9"/>
        <v>1</v>
      </c>
    </row>
    <row r="583" spans="1:33" x14ac:dyDescent="0.25">
      <c r="A583" t="s">
        <v>285</v>
      </c>
      <c r="B583" t="s">
        <v>128</v>
      </c>
      <c r="C583">
        <v>44296627</v>
      </c>
      <c r="D583" t="s">
        <v>322</v>
      </c>
      <c r="E583" t="s">
        <v>34</v>
      </c>
      <c r="F583" t="s">
        <v>220</v>
      </c>
      <c r="G583" t="s">
        <v>43</v>
      </c>
      <c r="H583">
        <v>2019</v>
      </c>
      <c r="I583" t="s">
        <v>60</v>
      </c>
      <c r="L583" t="s">
        <v>99</v>
      </c>
      <c r="AG583">
        <f t="shared" si="9"/>
        <v>1</v>
      </c>
    </row>
    <row r="584" spans="1:33" x14ac:dyDescent="0.25">
      <c r="A584" t="s">
        <v>285</v>
      </c>
      <c r="B584" t="s">
        <v>128</v>
      </c>
      <c r="C584">
        <v>44296627</v>
      </c>
      <c r="D584" t="s">
        <v>322</v>
      </c>
      <c r="E584" t="s">
        <v>12</v>
      </c>
      <c r="F584" t="s">
        <v>220</v>
      </c>
      <c r="G584" t="s">
        <v>43</v>
      </c>
      <c r="H584">
        <v>2019</v>
      </c>
      <c r="I584" t="s">
        <v>60</v>
      </c>
      <c r="L584" t="s">
        <v>99</v>
      </c>
      <c r="AG584">
        <f t="shared" si="9"/>
        <v>1</v>
      </c>
    </row>
    <row r="585" spans="1:33" x14ac:dyDescent="0.25">
      <c r="A585" t="s">
        <v>285</v>
      </c>
      <c r="B585" t="s">
        <v>128</v>
      </c>
      <c r="C585">
        <v>44296627</v>
      </c>
      <c r="D585" t="s">
        <v>322</v>
      </c>
      <c r="E585" t="s">
        <v>30</v>
      </c>
      <c r="F585" t="s">
        <v>245</v>
      </c>
      <c r="G585" t="s">
        <v>43</v>
      </c>
      <c r="H585">
        <v>2020</v>
      </c>
      <c r="I585" t="s">
        <v>60</v>
      </c>
      <c r="L585" t="s">
        <v>99</v>
      </c>
      <c r="AG585">
        <f t="shared" si="9"/>
        <v>1</v>
      </c>
    </row>
    <row r="586" spans="1:33" x14ac:dyDescent="0.25">
      <c r="A586" t="s">
        <v>285</v>
      </c>
      <c r="B586" t="s">
        <v>128</v>
      </c>
      <c r="C586">
        <v>44296627</v>
      </c>
      <c r="D586" t="s">
        <v>322</v>
      </c>
      <c r="E586" t="s">
        <v>40</v>
      </c>
      <c r="F586" t="s">
        <v>245</v>
      </c>
      <c r="G586" t="s">
        <v>43</v>
      </c>
      <c r="H586">
        <v>2020</v>
      </c>
      <c r="I586" t="s">
        <v>60</v>
      </c>
      <c r="L586" t="s">
        <v>99</v>
      </c>
      <c r="AG586">
        <f t="shared" si="9"/>
        <v>1</v>
      </c>
    </row>
    <row r="587" spans="1:33" x14ac:dyDescent="0.25">
      <c r="A587" t="s">
        <v>285</v>
      </c>
      <c r="B587" t="s">
        <v>128</v>
      </c>
      <c r="C587">
        <v>44296627</v>
      </c>
      <c r="D587" t="s">
        <v>322</v>
      </c>
      <c r="E587" t="s">
        <v>37</v>
      </c>
      <c r="F587" t="s">
        <v>245</v>
      </c>
      <c r="G587" t="s">
        <v>43</v>
      </c>
      <c r="H587">
        <v>2020</v>
      </c>
      <c r="I587" t="s">
        <v>60</v>
      </c>
      <c r="L587" t="s">
        <v>99</v>
      </c>
      <c r="AG587">
        <f t="shared" si="9"/>
        <v>1</v>
      </c>
    </row>
    <row r="588" spans="1:33" x14ac:dyDescent="0.25">
      <c r="A588" t="s">
        <v>285</v>
      </c>
      <c r="B588" t="s">
        <v>128</v>
      </c>
      <c r="C588">
        <v>44296627</v>
      </c>
      <c r="D588" t="s">
        <v>322</v>
      </c>
      <c r="E588" t="s">
        <v>38</v>
      </c>
      <c r="F588" t="s">
        <v>245</v>
      </c>
      <c r="G588" t="s">
        <v>43</v>
      </c>
      <c r="H588">
        <v>2020</v>
      </c>
      <c r="I588" t="s">
        <v>60</v>
      </c>
      <c r="L588" t="s">
        <v>99</v>
      </c>
      <c r="AG588">
        <f t="shared" si="9"/>
        <v>1</v>
      </c>
    </row>
    <row r="589" spans="1:33" x14ac:dyDescent="0.25">
      <c r="A589" t="s">
        <v>285</v>
      </c>
      <c r="B589" t="s">
        <v>128</v>
      </c>
      <c r="C589">
        <v>44296627</v>
      </c>
      <c r="D589" t="s">
        <v>322</v>
      </c>
      <c r="E589" t="s">
        <v>34</v>
      </c>
      <c r="F589" t="s">
        <v>245</v>
      </c>
      <c r="G589" t="s">
        <v>43</v>
      </c>
      <c r="H589">
        <v>2020</v>
      </c>
      <c r="I589" t="s">
        <v>60</v>
      </c>
      <c r="L589" t="s">
        <v>99</v>
      </c>
      <c r="AG589">
        <f t="shared" si="9"/>
        <v>1</v>
      </c>
    </row>
    <row r="590" spans="1:33" x14ac:dyDescent="0.25">
      <c r="A590" t="s">
        <v>285</v>
      </c>
      <c r="B590" t="s">
        <v>128</v>
      </c>
      <c r="C590">
        <v>44296627</v>
      </c>
      <c r="D590" t="s">
        <v>322</v>
      </c>
      <c r="E590" t="s">
        <v>10</v>
      </c>
      <c r="F590" t="s">
        <v>245</v>
      </c>
      <c r="G590" t="s">
        <v>43</v>
      </c>
      <c r="H590">
        <v>2020</v>
      </c>
      <c r="I590" t="s">
        <v>60</v>
      </c>
      <c r="L590" t="s">
        <v>99</v>
      </c>
      <c r="AG590">
        <f t="shared" si="9"/>
        <v>1</v>
      </c>
    </row>
    <row r="591" spans="1:33" x14ac:dyDescent="0.25">
      <c r="A591" t="s">
        <v>285</v>
      </c>
      <c r="B591" t="s">
        <v>128</v>
      </c>
      <c r="C591">
        <v>44296627</v>
      </c>
      <c r="D591" t="s">
        <v>322</v>
      </c>
      <c r="E591" t="s">
        <v>41</v>
      </c>
      <c r="F591" t="s">
        <v>245</v>
      </c>
      <c r="G591" t="s">
        <v>43</v>
      </c>
      <c r="H591">
        <v>2020</v>
      </c>
      <c r="I591" t="s">
        <v>60</v>
      </c>
      <c r="L591" t="s">
        <v>99</v>
      </c>
      <c r="AG591">
        <f t="shared" si="9"/>
        <v>1</v>
      </c>
    </row>
    <row r="592" spans="1:33" x14ac:dyDescent="0.25">
      <c r="A592" t="s">
        <v>285</v>
      </c>
      <c r="B592" t="s">
        <v>128</v>
      </c>
      <c r="C592">
        <v>44296627</v>
      </c>
      <c r="D592" t="s">
        <v>322</v>
      </c>
      <c r="E592" t="s">
        <v>28</v>
      </c>
      <c r="F592" t="s">
        <v>245</v>
      </c>
      <c r="G592" t="s">
        <v>43</v>
      </c>
      <c r="H592">
        <v>2020</v>
      </c>
      <c r="I592" t="s">
        <v>60</v>
      </c>
      <c r="L592" t="s">
        <v>99</v>
      </c>
      <c r="AG592">
        <f t="shared" si="9"/>
        <v>1</v>
      </c>
    </row>
    <row r="593" spans="1:33" x14ac:dyDescent="0.25">
      <c r="A593" t="s">
        <v>285</v>
      </c>
      <c r="B593" t="s">
        <v>128</v>
      </c>
      <c r="C593">
        <v>44296627</v>
      </c>
      <c r="D593" t="s">
        <v>322</v>
      </c>
      <c r="E593" t="s">
        <v>16</v>
      </c>
      <c r="F593" t="s">
        <v>245</v>
      </c>
      <c r="G593" t="s">
        <v>43</v>
      </c>
      <c r="H593">
        <v>2020</v>
      </c>
      <c r="I593" t="s">
        <v>60</v>
      </c>
      <c r="L593" t="s">
        <v>99</v>
      </c>
      <c r="AG593">
        <f t="shared" si="9"/>
        <v>1</v>
      </c>
    </row>
    <row r="594" spans="1:33" x14ac:dyDescent="0.25">
      <c r="A594" t="s">
        <v>285</v>
      </c>
      <c r="B594" t="s">
        <v>128</v>
      </c>
      <c r="C594">
        <v>44296627</v>
      </c>
      <c r="D594" t="s">
        <v>322</v>
      </c>
      <c r="E594" t="s">
        <v>11</v>
      </c>
      <c r="F594" t="s">
        <v>245</v>
      </c>
      <c r="G594" t="s">
        <v>43</v>
      </c>
      <c r="H594">
        <v>2020</v>
      </c>
      <c r="I594" t="s">
        <v>60</v>
      </c>
      <c r="L594" t="s">
        <v>99</v>
      </c>
      <c r="AG594">
        <f t="shared" si="9"/>
        <v>1</v>
      </c>
    </row>
    <row r="595" spans="1:33" x14ac:dyDescent="0.25">
      <c r="A595" t="s">
        <v>285</v>
      </c>
      <c r="B595" t="s">
        <v>128</v>
      </c>
      <c r="C595">
        <v>44296627</v>
      </c>
      <c r="D595" t="s">
        <v>322</v>
      </c>
      <c r="E595" t="s">
        <v>12</v>
      </c>
      <c r="F595" t="s">
        <v>245</v>
      </c>
      <c r="G595" t="s">
        <v>43</v>
      </c>
      <c r="H595">
        <v>2020</v>
      </c>
      <c r="I595" t="s">
        <v>60</v>
      </c>
      <c r="L595" t="s">
        <v>99</v>
      </c>
      <c r="AG595">
        <f t="shared" si="9"/>
        <v>1</v>
      </c>
    </row>
    <row r="596" spans="1:33" x14ac:dyDescent="0.25">
      <c r="A596" t="s">
        <v>285</v>
      </c>
      <c r="B596" t="s">
        <v>128</v>
      </c>
      <c r="C596">
        <v>44296627</v>
      </c>
      <c r="D596" t="s">
        <v>322</v>
      </c>
      <c r="E596" t="s">
        <v>25</v>
      </c>
      <c r="F596" t="s">
        <v>245</v>
      </c>
      <c r="G596" t="s">
        <v>43</v>
      </c>
      <c r="H596">
        <v>2020</v>
      </c>
      <c r="I596" t="s">
        <v>60</v>
      </c>
      <c r="L596" t="s">
        <v>99</v>
      </c>
      <c r="AG596">
        <f t="shared" si="9"/>
        <v>1</v>
      </c>
    </row>
    <row r="597" spans="1:33" x14ac:dyDescent="0.25">
      <c r="A597" t="s">
        <v>285</v>
      </c>
      <c r="B597" t="s">
        <v>128</v>
      </c>
      <c r="C597">
        <v>44296627</v>
      </c>
      <c r="D597" t="s">
        <v>322</v>
      </c>
      <c r="E597" t="s">
        <v>29</v>
      </c>
      <c r="F597" t="s">
        <v>245</v>
      </c>
      <c r="G597" t="s">
        <v>43</v>
      </c>
      <c r="H597">
        <v>2020</v>
      </c>
      <c r="I597" t="s">
        <v>60</v>
      </c>
      <c r="L597" t="s">
        <v>99</v>
      </c>
      <c r="AG597">
        <f t="shared" si="9"/>
        <v>1</v>
      </c>
    </row>
    <row r="598" spans="1:33" x14ac:dyDescent="0.25">
      <c r="A598" t="s">
        <v>285</v>
      </c>
      <c r="B598" t="s">
        <v>128</v>
      </c>
      <c r="C598">
        <v>44791401</v>
      </c>
      <c r="D598" t="s">
        <v>323</v>
      </c>
      <c r="E598" t="s">
        <v>30</v>
      </c>
      <c r="F598" t="s">
        <v>245</v>
      </c>
      <c r="G598" t="s">
        <v>43</v>
      </c>
      <c r="H598">
        <v>2020</v>
      </c>
      <c r="I598" t="s">
        <v>60</v>
      </c>
      <c r="L598" t="s">
        <v>99</v>
      </c>
      <c r="AG598">
        <f t="shared" si="9"/>
        <v>1</v>
      </c>
    </row>
    <row r="599" spans="1:33" x14ac:dyDescent="0.25">
      <c r="A599" t="s">
        <v>285</v>
      </c>
      <c r="B599" t="s">
        <v>128</v>
      </c>
      <c r="C599">
        <v>44791401</v>
      </c>
      <c r="D599" t="s">
        <v>323</v>
      </c>
      <c r="E599" t="s">
        <v>40</v>
      </c>
      <c r="F599" t="s">
        <v>245</v>
      </c>
      <c r="G599" t="s">
        <v>43</v>
      </c>
      <c r="H599">
        <v>2020</v>
      </c>
      <c r="I599" t="s">
        <v>60</v>
      </c>
      <c r="L599" t="s">
        <v>99</v>
      </c>
      <c r="AG599">
        <f t="shared" si="9"/>
        <v>1</v>
      </c>
    </row>
    <row r="600" spans="1:33" x14ac:dyDescent="0.25">
      <c r="A600" t="s">
        <v>285</v>
      </c>
      <c r="B600" t="s">
        <v>128</v>
      </c>
      <c r="C600">
        <v>44791401</v>
      </c>
      <c r="D600" t="s">
        <v>323</v>
      </c>
      <c r="E600" t="s">
        <v>37</v>
      </c>
      <c r="F600" t="s">
        <v>245</v>
      </c>
      <c r="G600" t="s">
        <v>43</v>
      </c>
      <c r="H600">
        <v>2020</v>
      </c>
      <c r="I600" t="s">
        <v>60</v>
      </c>
      <c r="L600" t="s">
        <v>99</v>
      </c>
      <c r="AG600">
        <f t="shared" si="9"/>
        <v>1</v>
      </c>
    </row>
    <row r="601" spans="1:33" x14ac:dyDescent="0.25">
      <c r="A601" t="s">
        <v>285</v>
      </c>
      <c r="B601" t="s">
        <v>128</v>
      </c>
      <c r="C601">
        <v>44791401</v>
      </c>
      <c r="D601" t="s">
        <v>323</v>
      </c>
      <c r="E601" t="s">
        <v>38</v>
      </c>
      <c r="F601" t="s">
        <v>245</v>
      </c>
      <c r="G601" t="s">
        <v>43</v>
      </c>
      <c r="H601">
        <v>2020</v>
      </c>
      <c r="I601" t="s">
        <v>60</v>
      </c>
      <c r="L601" t="s">
        <v>99</v>
      </c>
      <c r="AG601">
        <f t="shared" si="9"/>
        <v>1</v>
      </c>
    </row>
    <row r="602" spans="1:33" x14ac:dyDescent="0.25">
      <c r="A602" t="s">
        <v>285</v>
      </c>
      <c r="B602" t="s">
        <v>128</v>
      </c>
      <c r="C602">
        <v>44791401</v>
      </c>
      <c r="D602" t="s">
        <v>323</v>
      </c>
      <c r="E602" t="s">
        <v>34</v>
      </c>
      <c r="F602" t="s">
        <v>245</v>
      </c>
      <c r="G602" t="s">
        <v>43</v>
      </c>
      <c r="H602">
        <v>2020</v>
      </c>
      <c r="I602" t="s">
        <v>60</v>
      </c>
      <c r="L602" t="s">
        <v>99</v>
      </c>
      <c r="AG602">
        <f t="shared" si="9"/>
        <v>1</v>
      </c>
    </row>
    <row r="603" spans="1:33" x14ac:dyDescent="0.25">
      <c r="A603" t="s">
        <v>285</v>
      </c>
      <c r="B603" t="s">
        <v>128</v>
      </c>
      <c r="C603">
        <v>44791401</v>
      </c>
      <c r="D603" t="s">
        <v>323</v>
      </c>
      <c r="E603" t="s">
        <v>41</v>
      </c>
      <c r="F603" t="s">
        <v>245</v>
      </c>
      <c r="G603" t="s">
        <v>43</v>
      </c>
      <c r="H603">
        <v>2020</v>
      </c>
      <c r="I603" t="s">
        <v>60</v>
      </c>
      <c r="L603" t="s">
        <v>99</v>
      </c>
      <c r="AG603">
        <f t="shared" si="9"/>
        <v>1</v>
      </c>
    </row>
    <row r="604" spans="1:33" x14ac:dyDescent="0.25">
      <c r="A604" t="s">
        <v>285</v>
      </c>
      <c r="B604" t="s">
        <v>128</v>
      </c>
      <c r="C604">
        <v>44791401</v>
      </c>
      <c r="D604" t="s">
        <v>323</v>
      </c>
      <c r="E604" t="s">
        <v>28</v>
      </c>
      <c r="F604" t="s">
        <v>245</v>
      </c>
      <c r="G604" t="s">
        <v>43</v>
      </c>
      <c r="H604">
        <v>2020</v>
      </c>
      <c r="I604" t="s">
        <v>60</v>
      </c>
      <c r="L604" t="s">
        <v>99</v>
      </c>
      <c r="AG604">
        <f t="shared" si="9"/>
        <v>1</v>
      </c>
    </row>
    <row r="605" spans="1:33" x14ac:dyDescent="0.25">
      <c r="A605" t="s">
        <v>285</v>
      </c>
      <c r="B605" t="s">
        <v>128</v>
      </c>
      <c r="C605">
        <v>44791401</v>
      </c>
      <c r="D605" t="s">
        <v>323</v>
      </c>
      <c r="E605" t="s">
        <v>11</v>
      </c>
      <c r="F605" t="s">
        <v>245</v>
      </c>
      <c r="G605" t="s">
        <v>43</v>
      </c>
      <c r="H605">
        <v>2020</v>
      </c>
      <c r="I605" t="s">
        <v>60</v>
      </c>
      <c r="L605" t="s">
        <v>99</v>
      </c>
      <c r="AG605">
        <f t="shared" si="9"/>
        <v>1</v>
      </c>
    </row>
    <row r="606" spans="1:33" x14ac:dyDescent="0.25">
      <c r="A606" t="s">
        <v>285</v>
      </c>
      <c r="B606" t="s">
        <v>128</v>
      </c>
      <c r="C606">
        <v>44791401</v>
      </c>
      <c r="D606" t="s">
        <v>323</v>
      </c>
      <c r="E606" t="s">
        <v>12</v>
      </c>
      <c r="F606" t="s">
        <v>245</v>
      </c>
      <c r="G606" t="s">
        <v>43</v>
      </c>
      <c r="H606">
        <v>2020</v>
      </c>
      <c r="I606" t="s">
        <v>60</v>
      </c>
      <c r="L606" t="s">
        <v>99</v>
      </c>
      <c r="AG606">
        <f t="shared" si="9"/>
        <v>1</v>
      </c>
    </row>
    <row r="607" spans="1:33" x14ac:dyDescent="0.25">
      <c r="A607" t="s">
        <v>285</v>
      </c>
      <c r="B607" t="s">
        <v>128</v>
      </c>
      <c r="C607">
        <v>44791401</v>
      </c>
      <c r="D607" t="s">
        <v>323</v>
      </c>
      <c r="E607" t="s">
        <v>25</v>
      </c>
      <c r="F607" t="s">
        <v>245</v>
      </c>
      <c r="G607" t="s">
        <v>43</v>
      </c>
      <c r="H607">
        <v>2020</v>
      </c>
      <c r="I607" t="s">
        <v>60</v>
      </c>
      <c r="L607" t="s">
        <v>99</v>
      </c>
      <c r="AG607">
        <f t="shared" si="9"/>
        <v>1</v>
      </c>
    </row>
    <row r="608" spans="1:33" x14ac:dyDescent="0.25">
      <c r="A608" t="s">
        <v>285</v>
      </c>
      <c r="B608" t="s">
        <v>128</v>
      </c>
      <c r="C608">
        <v>44791401</v>
      </c>
      <c r="D608" t="s">
        <v>323</v>
      </c>
      <c r="E608" t="s">
        <v>29</v>
      </c>
      <c r="F608" t="s">
        <v>245</v>
      </c>
      <c r="G608" t="s">
        <v>43</v>
      </c>
      <c r="H608">
        <v>2020</v>
      </c>
      <c r="I608" t="s">
        <v>60</v>
      </c>
      <c r="L608" t="s">
        <v>99</v>
      </c>
      <c r="AG608">
        <f t="shared" si="9"/>
        <v>1</v>
      </c>
    </row>
    <row r="609" spans="1:33" x14ac:dyDescent="0.25">
      <c r="A609" t="s">
        <v>285</v>
      </c>
      <c r="B609" t="s">
        <v>128</v>
      </c>
      <c r="C609">
        <v>43609636</v>
      </c>
      <c r="D609" t="s">
        <v>324</v>
      </c>
      <c r="E609" t="s">
        <v>24</v>
      </c>
      <c r="F609" t="s">
        <v>220</v>
      </c>
      <c r="G609" t="s">
        <v>43</v>
      </c>
      <c r="H609">
        <v>2019</v>
      </c>
      <c r="I609" t="s">
        <v>60</v>
      </c>
      <c r="L609" t="s">
        <v>99</v>
      </c>
      <c r="AG609">
        <f t="shared" si="9"/>
        <v>1</v>
      </c>
    </row>
    <row r="610" spans="1:33" x14ac:dyDescent="0.25">
      <c r="A610" t="s">
        <v>285</v>
      </c>
      <c r="B610" t="s">
        <v>128</v>
      </c>
      <c r="C610">
        <v>43609636</v>
      </c>
      <c r="D610" t="s">
        <v>324</v>
      </c>
      <c r="E610" t="s">
        <v>16</v>
      </c>
      <c r="F610" t="s">
        <v>220</v>
      </c>
      <c r="G610" t="s">
        <v>43</v>
      </c>
      <c r="H610">
        <v>2019</v>
      </c>
      <c r="I610" t="s">
        <v>60</v>
      </c>
      <c r="L610" t="s">
        <v>99</v>
      </c>
      <c r="AG610">
        <f t="shared" si="9"/>
        <v>1</v>
      </c>
    </row>
    <row r="611" spans="1:33" x14ac:dyDescent="0.25">
      <c r="A611" t="s">
        <v>285</v>
      </c>
      <c r="B611" t="s">
        <v>128</v>
      </c>
      <c r="C611">
        <v>43609636</v>
      </c>
      <c r="D611" t="s">
        <v>324</v>
      </c>
      <c r="E611" t="s">
        <v>12</v>
      </c>
      <c r="F611" t="s">
        <v>220</v>
      </c>
      <c r="G611" t="s">
        <v>43</v>
      </c>
      <c r="H611">
        <v>2019</v>
      </c>
      <c r="I611" t="s">
        <v>60</v>
      </c>
      <c r="L611" t="s">
        <v>99</v>
      </c>
      <c r="AG611">
        <f t="shared" si="9"/>
        <v>1</v>
      </c>
    </row>
    <row r="612" spans="1:33" x14ac:dyDescent="0.25">
      <c r="A612" t="s">
        <v>285</v>
      </c>
      <c r="B612" t="s">
        <v>128</v>
      </c>
      <c r="C612">
        <v>43609636</v>
      </c>
      <c r="D612" t="s">
        <v>324</v>
      </c>
      <c r="E612" t="s">
        <v>30</v>
      </c>
      <c r="F612" t="s">
        <v>245</v>
      </c>
      <c r="G612" t="s">
        <v>43</v>
      </c>
      <c r="H612">
        <v>2020</v>
      </c>
      <c r="I612" t="s">
        <v>60</v>
      </c>
      <c r="L612" t="s">
        <v>99</v>
      </c>
      <c r="AG612">
        <f t="shared" si="9"/>
        <v>1</v>
      </c>
    </row>
    <row r="613" spans="1:33" x14ac:dyDescent="0.25">
      <c r="A613" t="s">
        <v>285</v>
      </c>
      <c r="B613" t="s">
        <v>128</v>
      </c>
      <c r="C613">
        <v>43609636</v>
      </c>
      <c r="D613" t="s">
        <v>324</v>
      </c>
      <c r="E613" t="s">
        <v>37</v>
      </c>
      <c r="F613" t="s">
        <v>245</v>
      </c>
      <c r="G613" t="s">
        <v>43</v>
      </c>
      <c r="H613">
        <v>2020</v>
      </c>
      <c r="I613" t="s">
        <v>60</v>
      </c>
      <c r="L613" t="s">
        <v>99</v>
      </c>
      <c r="AG613">
        <f t="shared" si="9"/>
        <v>1</v>
      </c>
    </row>
    <row r="614" spans="1:33" x14ac:dyDescent="0.25">
      <c r="A614" t="s">
        <v>285</v>
      </c>
      <c r="B614" t="s">
        <v>128</v>
      </c>
      <c r="C614">
        <v>43609636</v>
      </c>
      <c r="D614" t="s">
        <v>324</v>
      </c>
      <c r="E614" t="s">
        <v>38</v>
      </c>
      <c r="F614" t="s">
        <v>245</v>
      </c>
      <c r="G614" t="s">
        <v>43</v>
      </c>
      <c r="H614">
        <v>2020</v>
      </c>
      <c r="I614" t="s">
        <v>60</v>
      </c>
      <c r="L614" t="s">
        <v>99</v>
      </c>
      <c r="AG614">
        <f t="shared" si="9"/>
        <v>1</v>
      </c>
    </row>
    <row r="615" spans="1:33" x14ac:dyDescent="0.25">
      <c r="A615" t="s">
        <v>285</v>
      </c>
      <c r="B615" t="s">
        <v>128</v>
      </c>
      <c r="C615">
        <v>43609636</v>
      </c>
      <c r="D615" t="s">
        <v>324</v>
      </c>
      <c r="E615" t="s">
        <v>34</v>
      </c>
      <c r="F615" t="s">
        <v>245</v>
      </c>
      <c r="G615" t="s">
        <v>43</v>
      </c>
      <c r="H615">
        <v>2020</v>
      </c>
      <c r="I615" t="s">
        <v>60</v>
      </c>
      <c r="L615" t="s">
        <v>99</v>
      </c>
      <c r="AG615">
        <f t="shared" si="9"/>
        <v>1</v>
      </c>
    </row>
    <row r="616" spans="1:33" x14ac:dyDescent="0.25">
      <c r="A616" t="s">
        <v>285</v>
      </c>
      <c r="B616" t="s">
        <v>128</v>
      </c>
      <c r="C616">
        <v>43609636</v>
      </c>
      <c r="D616" t="s">
        <v>324</v>
      </c>
      <c r="E616" t="s">
        <v>10</v>
      </c>
      <c r="F616" t="s">
        <v>245</v>
      </c>
      <c r="G616" t="s">
        <v>43</v>
      </c>
      <c r="H616">
        <v>2020</v>
      </c>
      <c r="I616" t="s">
        <v>60</v>
      </c>
      <c r="L616" t="s">
        <v>99</v>
      </c>
      <c r="AG616">
        <f t="shared" si="9"/>
        <v>1</v>
      </c>
    </row>
    <row r="617" spans="1:33" x14ac:dyDescent="0.25">
      <c r="A617" t="s">
        <v>285</v>
      </c>
      <c r="B617" t="s">
        <v>128</v>
      </c>
      <c r="C617">
        <v>43609636</v>
      </c>
      <c r="D617" t="s">
        <v>324</v>
      </c>
      <c r="E617" t="s">
        <v>41</v>
      </c>
      <c r="F617" t="s">
        <v>245</v>
      </c>
      <c r="G617" t="s">
        <v>43</v>
      </c>
      <c r="H617">
        <v>2020</v>
      </c>
      <c r="I617" t="s">
        <v>60</v>
      </c>
      <c r="L617" t="s">
        <v>99</v>
      </c>
      <c r="AG617">
        <f t="shared" si="9"/>
        <v>1</v>
      </c>
    </row>
    <row r="618" spans="1:33" x14ac:dyDescent="0.25">
      <c r="A618" t="s">
        <v>285</v>
      </c>
      <c r="B618" t="s">
        <v>128</v>
      </c>
      <c r="C618">
        <v>43609636</v>
      </c>
      <c r="D618" t="s">
        <v>324</v>
      </c>
      <c r="E618" t="s">
        <v>28</v>
      </c>
      <c r="F618" t="s">
        <v>245</v>
      </c>
      <c r="G618" t="s">
        <v>43</v>
      </c>
      <c r="H618">
        <v>2020</v>
      </c>
      <c r="I618" t="s">
        <v>60</v>
      </c>
      <c r="L618" t="s">
        <v>99</v>
      </c>
      <c r="AG618">
        <f t="shared" si="9"/>
        <v>1</v>
      </c>
    </row>
    <row r="619" spans="1:33" x14ac:dyDescent="0.25">
      <c r="A619" t="s">
        <v>285</v>
      </c>
      <c r="B619" t="s">
        <v>128</v>
      </c>
      <c r="C619">
        <v>43609636</v>
      </c>
      <c r="D619" t="s">
        <v>324</v>
      </c>
      <c r="E619" t="s">
        <v>16</v>
      </c>
      <c r="F619" t="s">
        <v>245</v>
      </c>
      <c r="G619" t="s">
        <v>43</v>
      </c>
      <c r="H619">
        <v>2020</v>
      </c>
      <c r="I619" t="s">
        <v>60</v>
      </c>
      <c r="L619" t="s">
        <v>99</v>
      </c>
      <c r="AG619">
        <f t="shared" si="9"/>
        <v>1</v>
      </c>
    </row>
    <row r="620" spans="1:33" x14ac:dyDescent="0.25">
      <c r="A620" t="s">
        <v>285</v>
      </c>
      <c r="B620" t="s">
        <v>128</v>
      </c>
      <c r="C620">
        <v>43609636</v>
      </c>
      <c r="D620" t="s">
        <v>324</v>
      </c>
      <c r="E620" t="s">
        <v>11</v>
      </c>
      <c r="F620" t="s">
        <v>245</v>
      </c>
      <c r="G620" t="s">
        <v>43</v>
      </c>
      <c r="H620">
        <v>2020</v>
      </c>
      <c r="I620" t="s">
        <v>60</v>
      </c>
      <c r="L620" t="s">
        <v>99</v>
      </c>
      <c r="AG620">
        <f t="shared" si="9"/>
        <v>1</v>
      </c>
    </row>
    <row r="621" spans="1:33" x14ac:dyDescent="0.25">
      <c r="A621" t="s">
        <v>285</v>
      </c>
      <c r="B621" t="s">
        <v>128</v>
      </c>
      <c r="C621">
        <v>43609636</v>
      </c>
      <c r="D621" t="s">
        <v>324</v>
      </c>
      <c r="E621" t="s">
        <v>12</v>
      </c>
      <c r="F621" t="s">
        <v>245</v>
      </c>
      <c r="G621" t="s">
        <v>43</v>
      </c>
      <c r="H621">
        <v>2020</v>
      </c>
      <c r="I621" t="s">
        <v>60</v>
      </c>
      <c r="L621" t="s">
        <v>99</v>
      </c>
      <c r="AG621">
        <f t="shared" si="9"/>
        <v>1</v>
      </c>
    </row>
    <row r="622" spans="1:33" x14ac:dyDescent="0.25">
      <c r="A622" t="s">
        <v>285</v>
      </c>
      <c r="B622" t="s">
        <v>128</v>
      </c>
      <c r="C622">
        <v>43609636</v>
      </c>
      <c r="D622" t="s">
        <v>324</v>
      </c>
      <c r="E622" t="s">
        <v>25</v>
      </c>
      <c r="F622" t="s">
        <v>245</v>
      </c>
      <c r="G622" t="s">
        <v>43</v>
      </c>
      <c r="H622">
        <v>2020</v>
      </c>
      <c r="I622" t="s">
        <v>60</v>
      </c>
      <c r="L622" t="s">
        <v>99</v>
      </c>
      <c r="AG622">
        <f t="shared" si="9"/>
        <v>1</v>
      </c>
    </row>
    <row r="623" spans="1:33" x14ac:dyDescent="0.25">
      <c r="A623" t="s">
        <v>285</v>
      </c>
      <c r="B623" t="s">
        <v>128</v>
      </c>
      <c r="C623">
        <v>43609636</v>
      </c>
      <c r="D623" t="s">
        <v>324</v>
      </c>
      <c r="E623" t="s">
        <v>39</v>
      </c>
      <c r="F623" t="s">
        <v>245</v>
      </c>
      <c r="G623" t="s">
        <v>43</v>
      </c>
      <c r="H623">
        <v>2020</v>
      </c>
      <c r="I623" t="s">
        <v>60</v>
      </c>
      <c r="L623" t="s">
        <v>99</v>
      </c>
      <c r="AG623">
        <f t="shared" si="9"/>
        <v>1</v>
      </c>
    </row>
    <row r="624" spans="1:33" x14ac:dyDescent="0.25">
      <c r="A624" t="s">
        <v>285</v>
      </c>
      <c r="B624" t="s">
        <v>128</v>
      </c>
      <c r="C624">
        <v>43609636</v>
      </c>
      <c r="D624" t="s">
        <v>324</v>
      </c>
      <c r="E624" t="s">
        <v>29</v>
      </c>
      <c r="F624" t="s">
        <v>245</v>
      </c>
      <c r="G624" t="s">
        <v>43</v>
      </c>
      <c r="H624">
        <v>2020</v>
      </c>
      <c r="I624" t="s">
        <v>60</v>
      </c>
      <c r="L624" t="s">
        <v>99</v>
      </c>
      <c r="AG624">
        <f t="shared" si="9"/>
        <v>1</v>
      </c>
    </row>
    <row r="625" spans="1:33" x14ac:dyDescent="0.25">
      <c r="A625" t="s">
        <v>285</v>
      </c>
      <c r="B625" t="s">
        <v>128</v>
      </c>
      <c r="C625">
        <v>44296634</v>
      </c>
      <c r="D625" t="s">
        <v>325</v>
      </c>
      <c r="E625" t="s">
        <v>16</v>
      </c>
      <c r="F625" t="s">
        <v>220</v>
      </c>
      <c r="G625" t="s">
        <v>43</v>
      </c>
      <c r="H625">
        <v>2019</v>
      </c>
      <c r="I625" t="s">
        <v>60</v>
      </c>
      <c r="L625" t="s">
        <v>99</v>
      </c>
      <c r="AG625">
        <f t="shared" si="9"/>
        <v>1</v>
      </c>
    </row>
    <row r="626" spans="1:33" x14ac:dyDescent="0.25">
      <c r="A626" t="s">
        <v>285</v>
      </c>
      <c r="B626" t="s">
        <v>128</v>
      </c>
      <c r="C626">
        <v>44296634</v>
      </c>
      <c r="D626" t="s">
        <v>325</v>
      </c>
      <c r="E626" t="s">
        <v>12</v>
      </c>
      <c r="F626" t="s">
        <v>220</v>
      </c>
      <c r="G626" t="s">
        <v>43</v>
      </c>
      <c r="H626">
        <v>2019</v>
      </c>
      <c r="I626" t="s">
        <v>60</v>
      </c>
      <c r="L626" t="s">
        <v>99</v>
      </c>
      <c r="AG626">
        <f t="shared" si="9"/>
        <v>1</v>
      </c>
    </row>
    <row r="627" spans="1:33" x14ac:dyDescent="0.25">
      <c r="A627" t="s">
        <v>285</v>
      </c>
      <c r="B627" t="s">
        <v>128</v>
      </c>
      <c r="C627">
        <v>44296634</v>
      </c>
      <c r="D627" t="s">
        <v>325</v>
      </c>
      <c r="E627" t="s">
        <v>30</v>
      </c>
      <c r="F627" t="s">
        <v>245</v>
      </c>
      <c r="G627" t="s">
        <v>43</v>
      </c>
      <c r="H627">
        <v>2020</v>
      </c>
      <c r="I627" t="s">
        <v>60</v>
      </c>
      <c r="L627" t="s">
        <v>99</v>
      </c>
      <c r="AG627">
        <f t="shared" si="9"/>
        <v>1</v>
      </c>
    </row>
    <row r="628" spans="1:33" x14ac:dyDescent="0.25">
      <c r="A628" t="s">
        <v>285</v>
      </c>
      <c r="B628" t="s">
        <v>128</v>
      </c>
      <c r="C628">
        <v>44296634</v>
      </c>
      <c r="D628" t="s">
        <v>325</v>
      </c>
      <c r="E628" t="s">
        <v>40</v>
      </c>
      <c r="F628" t="s">
        <v>245</v>
      </c>
      <c r="G628" t="s">
        <v>43</v>
      </c>
      <c r="H628">
        <v>2020</v>
      </c>
      <c r="I628" t="s">
        <v>60</v>
      </c>
      <c r="L628" t="s">
        <v>99</v>
      </c>
      <c r="AG628">
        <f t="shared" si="9"/>
        <v>1</v>
      </c>
    </row>
    <row r="629" spans="1:33" x14ac:dyDescent="0.25">
      <c r="A629" t="s">
        <v>285</v>
      </c>
      <c r="B629" t="s">
        <v>128</v>
      </c>
      <c r="C629">
        <v>44296634</v>
      </c>
      <c r="D629" t="s">
        <v>325</v>
      </c>
      <c r="E629" t="s">
        <v>37</v>
      </c>
      <c r="F629" t="s">
        <v>245</v>
      </c>
      <c r="G629" t="s">
        <v>43</v>
      </c>
      <c r="H629">
        <v>2020</v>
      </c>
      <c r="I629" t="s">
        <v>60</v>
      </c>
      <c r="L629" t="s">
        <v>99</v>
      </c>
      <c r="AG629">
        <f t="shared" si="9"/>
        <v>1</v>
      </c>
    </row>
    <row r="630" spans="1:33" x14ac:dyDescent="0.25">
      <c r="A630" t="s">
        <v>285</v>
      </c>
      <c r="B630" t="s">
        <v>128</v>
      </c>
      <c r="C630">
        <v>44296634</v>
      </c>
      <c r="D630" t="s">
        <v>325</v>
      </c>
      <c r="E630" t="s">
        <v>38</v>
      </c>
      <c r="F630" t="s">
        <v>245</v>
      </c>
      <c r="G630" t="s">
        <v>43</v>
      </c>
      <c r="H630">
        <v>2020</v>
      </c>
      <c r="I630" t="s">
        <v>60</v>
      </c>
      <c r="L630" t="s">
        <v>99</v>
      </c>
      <c r="AG630">
        <f t="shared" si="9"/>
        <v>1</v>
      </c>
    </row>
    <row r="631" spans="1:33" x14ac:dyDescent="0.25">
      <c r="A631" t="s">
        <v>285</v>
      </c>
      <c r="B631" t="s">
        <v>128</v>
      </c>
      <c r="C631">
        <v>44296634</v>
      </c>
      <c r="D631" t="s">
        <v>325</v>
      </c>
      <c r="E631" t="s">
        <v>34</v>
      </c>
      <c r="F631" t="s">
        <v>245</v>
      </c>
      <c r="G631" t="s">
        <v>43</v>
      </c>
      <c r="H631">
        <v>2020</v>
      </c>
      <c r="I631" t="s">
        <v>60</v>
      </c>
      <c r="L631" t="s">
        <v>99</v>
      </c>
      <c r="AG631">
        <f t="shared" si="9"/>
        <v>1</v>
      </c>
    </row>
    <row r="632" spans="1:33" x14ac:dyDescent="0.25">
      <c r="A632" t="s">
        <v>285</v>
      </c>
      <c r="B632" t="s">
        <v>128</v>
      </c>
      <c r="C632">
        <v>44296634</v>
      </c>
      <c r="D632" t="s">
        <v>325</v>
      </c>
      <c r="E632" t="s">
        <v>10</v>
      </c>
      <c r="F632" t="s">
        <v>245</v>
      </c>
      <c r="G632" t="s">
        <v>43</v>
      </c>
      <c r="H632">
        <v>2020</v>
      </c>
      <c r="I632" t="s">
        <v>60</v>
      </c>
      <c r="L632" t="s">
        <v>99</v>
      </c>
      <c r="AG632">
        <f t="shared" si="9"/>
        <v>1</v>
      </c>
    </row>
    <row r="633" spans="1:33" x14ac:dyDescent="0.25">
      <c r="A633" t="s">
        <v>285</v>
      </c>
      <c r="B633" t="s">
        <v>128</v>
      </c>
      <c r="C633">
        <v>44296634</v>
      </c>
      <c r="D633" t="s">
        <v>325</v>
      </c>
      <c r="E633" t="s">
        <v>41</v>
      </c>
      <c r="F633" t="s">
        <v>245</v>
      </c>
      <c r="G633" t="s">
        <v>43</v>
      </c>
      <c r="H633">
        <v>2020</v>
      </c>
      <c r="I633" t="s">
        <v>60</v>
      </c>
      <c r="L633" t="s">
        <v>99</v>
      </c>
      <c r="AG633">
        <f t="shared" si="9"/>
        <v>1</v>
      </c>
    </row>
    <row r="634" spans="1:33" x14ac:dyDescent="0.25">
      <c r="A634" t="s">
        <v>285</v>
      </c>
      <c r="B634" t="s">
        <v>128</v>
      </c>
      <c r="C634">
        <v>44296634</v>
      </c>
      <c r="D634" t="s">
        <v>325</v>
      </c>
      <c r="E634" t="s">
        <v>28</v>
      </c>
      <c r="F634" t="s">
        <v>245</v>
      </c>
      <c r="G634" t="s">
        <v>43</v>
      </c>
      <c r="H634">
        <v>2020</v>
      </c>
      <c r="I634" t="s">
        <v>60</v>
      </c>
      <c r="L634" t="s">
        <v>99</v>
      </c>
      <c r="AG634">
        <f t="shared" si="9"/>
        <v>1</v>
      </c>
    </row>
    <row r="635" spans="1:33" x14ac:dyDescent="0.25">
      <c r="A635" t="s">
        <v>285</v>
      </c>
      <c r="B635" t="s">
        <v>128</v>
      </c>
      <c r="C635">
        <v>44296634</v>
      </c>
      <c r="D635" t="s">
        <v>325</v>
      </c>
      <c r="E635" t="s">
        <v>16</v>
      </c>
      <c r="F635" t="s">
        <v>245</v>
      </c>
      <c r="G635" t="s">
        <v>43</v>
      </c>
      <c r="H635">
        <v>2020</v>
      </c>
      <c r="I635" t="s">
        <v>60</v>
      </c>
      <c r="L635" t="s">
        <v>99</v>
      </c>
      <c r="AG635">
        <f t="shared" si="9"/>
        <v>1</v>
      </c>
    </row>
    <row r="636" spans="1:33" x14ac:dyDescent="0.25">
      <c r="A636" t="s">
        <v>285</v>
      </c>
      <c r="B636" t="s">
        <v>128</v>
      </c>
      <c r="C636">
        <v>44296634</v>
      </c>
      <c r="D636" t="s">
        <v>325</v>
      </c>
      <c r="E636" t="s">
        <v>11</v>
      </c>
      <c r="F636" t="s">
        <v>245</v>
      </c>
      <c r="G636" t="s">
        <v>43</v>
      </c>
      <c r="H636">
        <v>2020</v>
      </c>
      <c r="I636" t="s">
        <v>60</v>
      </c>
      <c r="L636" t="s">
        <v>99</v>
      </c>
      <c r="AG636">
        <f t="shared" si="9"/>
        <v>1</v>
      </c>
    </row>
    <row r="637" spans="1:33" x14ac:dyDescent="0.25">
      <c r="A637" t="s">
        <v>285</v>
      </c>
      <c r="B637" t="s">
        <v>128</v>
      </c>
      <c r="C637">
        <v>44296634</v>
      </c>
      <c r="D637" t="s">
        <v>325</v>
      </c>
      <c r="E637" t="s">
        <v>12</v>
      </c>
      <c r="F637" t="s">
        <v>245</v>
      </c>
      <c r="G637" t="s">
        <v>43</v>
      </c>
      <c r="H637">
        <v>2020</v>
      </c>
      <c r="I637" t="s">
        <v>60</v>
      </c>
      <c r="L637" t="s">
        <v>99</v>
      </c>
      <c r="AG637">
        <f t="shared" si="9"/>
        <v>1</v>
      </c>
    </row>
    <row r="638" spans="1:33" x14ac:dyDescent="0.25">
      <c r="A638" t="s">
        <v>285</v>
      </c>
      <c r="B638" t="s">
        <v>128</v>
      </c>
      <c r="C638">
        <v>44296634</v>
      </c>
      <c r="D638" t="s">
        <v>325</v>
      </c>
      <c r="E638" t="s">
        <v>25</v>
      </c>
      <c r="F638" t="s">
        <v>245</v>
      </c>
      <c r="G638" t="s">
        <v>43</v>
      </c>
      <c r="H638">
        <v>2020</v>
      </c>
      <c r="I638" t="s">
        <v>60</v>
      </c>
      <c r="L638" t="s">
        <v>99</v>
      </c>
      <c r="AG638">
        <f t="shared" si="9"/>
        <v>1</v>
      </c>
    </row>
    <row r="639" spans="1:33" x14ac:dyDescent="0.25">
      <c r="A639" t="s">
        <v>285</v>
      </c>
      <c r="B639" t="s">
        <v>128</v>
      </c>
      <c r="C639">
        <v>44296634</v>
      </c>
      <c r="D639" t="s">
        <v>325</v>
      </c>
      <c r="E639" t="s">
        <v>29</v>
      </c>
      <c r="F639" t="s">
        <v>245</v>
      </c>
      <c r="G639" t="s">
        <v>43</v>
      </c>
      <c r="H639">
        <v>2020</v>
      </c>
      <c r="I639" t="s">
        <v>60</v>
      </c>
      <c r="L639" t="s">
        <v>99</v>
      </c>
      <c r="AG639">
        <f t="shared" si="9"/>
        <v>1</v>
      </c>
    </row>
    <row r="640" spans="1:33" x14ac:dyDescent="0.25">
      <c r="A640" t="s">
        <v>326</v>
      </c>
      <c r="B640" t="s">
        <v>96</v>
      </c>
      <c r="C640">
        <v>44938174</v>
      </c>
      <c r="D640" t="s">
        <v>327</v>
      </c>
      <c r="E640" t="s">
        <v>30</v>
      </c>
      <c r="F640" t="s">
        <v>245</v>
      </c>
      <c r="G640" t="s">
        <v>43</v>
      </c>
      <c r="H640">
        <v>2021</v>
      </c>
      <c r="I640" t="s">
        <v>60</v>
      </c>
      <c r="L640" t="s">
        <v>99</v>
      </c>
      <c r="AG640">
        <f t="shared" si="9"/>
        <v>1</v>
      </c>
    </row>
    <row r="641" spans="1:33" x14ac:dyDescent="0.25">
      <c r="A641" t="s">
        <v>326</v>
      </c>
      <c r="B641" t="s">
        <v>96</v>
      </c>
      <c r="C641">
        <v>44938174</v>
      </c>
      <c r="D641" t="s">
        <v>327</v>
      </c>
      <c r="E641" t="s">
        <v>40</v>
      </c>
      <c r="F641" t="s">
        <v>245</v>
      </c>
      <c r="G641" t="s">
        <v>43</v>
      </c>
      <c r="H641">
        <v>2021</v>
      </c>
      <c r="I641" t="s">
        <v>60</v>
      </c>
      <c r="L641" t="s">
        <v>99</v>
      </c>
      <c r="AG641">
        <f t="shared" si="9"/>
        <v>1</v>
      </c>
    </row>
    <row r="642" spans="1:33" x14ac:dyDescent="0.25">
      <c r="A642" t="s">
        <v>326</v>
      </c>
      <c r="B642" t="s">
        <v>96</v>
      </c>
      <c r="C642">
        <v>44938174</v>
      </c>
      <c r="D642" t="s">
        <v>327</v>
      </c>
      <c r="E642" t="s">
        <v>38</v>
      </c>
      <c r="F642" t="s">
        <v>245</v>
      </c>
      <c r="G642" t="s">
        <v>43</v>
      </c>
      <c r="H642">
        <v>2021</v>
      </c>
      <c r="I642" t="s">
        <v>60</v>
      </c>
      <c r="L642" t="s">
        <v>99</v>
      </c>
      <c r="AG642">
        <f t="shared" si="9"/>
        <v>1</v>
      </c>
    </row>
    <row r="643" spans="1:33" x14ac:dyDescent="0.25">
      <c r="A643" t="s">
        <v>326</v>
      </c>
      <c r="B643" t="s">
        <v>96</v>
      </c>
      <c r="C643">
        <v>44938174</v>
      </c>
      <c r="D643" t="s">
        <v>327</v>
      </c>
      <c r="E643" t="s">
        <v>34</v>
      </c>
      <c r="F643" t="s">
        <v>245</v>
      </c>
      <c r="G643" t="s">
        <v>43</v>
      </c>
      <c r="H643">
        <v>2021</v>
      </c>
      <c r="I643" t="s">
        <v>60</v>
      </c>
      <c r="L643" t="s">
        <v>99</v>
      </c>
      <c r="AG643">
        <f t="shared" ref="AG643:AG706" si="10">IF(VALUE(MAX(N643,R643,V643,Z643,AC643,))&gt;=7,VALUE(MAX(N643,R643,V643,Z643,AC643,)),1)</f>
        <v>1</v>
      </c>
    </row>
    <row r="644" spans="1:33" x14ac:dyDescent="0.25">
      <c r="A644" t="s">
        <v>326</v>
      </c>
      <c r="B644" t="s">
        <v>96</v>
      </c>
      <c r="C644">
        <v>44938174</v>
      </c>
      <c r="D644" t="s">
        <v>327</v>
      </c>
      <c r="E644" t="s">
        <v>39</v>
      </c>
      <c r="F644" t="s">
        <v>245</v>
      </c>
      <c r="G644" t="s">
        <v>43</v>
      </c>
      <c r="H644">
        <v>2021</v>
      </c>
      <c r="I644" t="s">
        <v>60</v>
      </c>
      <c r="L644" t="s">
        <v>99</v>
      </c>
      <c r="AG644">
        <f t="shared" si="10"/>
        <v>1</v>
      </c>
    </row>
    <row r="645" spans="1:33" x14ac:dyDescent="0.25">
      <c r="A645" t="s">
        <v>326</v>
      </c>
      <c r="B645" t="s">
        <v>96</v>
      </c>
      <c r="C645">
        <v>44938174</v>
      </c>
      <c r="D645" t="s">
        <v>327</v>
      </c>
      <c r="E645" t="s">
        <v>29</v>
      </c>
      <c r="F645" t="s">
        <v>245</v>
      </c>
      <c r="G645" t="s">
        <v>43</v>
      </c>
      <c r="H645">
        <v>2021</v>
      </c>
      <c r="I645" t="s">
        <v>60</v>
      </c>
      <c r="L645" t="s">
        <v>99</v>
      </c>
      <c r="AG645">
        <f t="shared" si="10"/>
        <v>1</v>
      </c>
    </row>
    <row r="646" spans="1:33" x14ac:dyDescent="0.25">
      <c r="A646" t="s">
        <v>326</v>
      </c>
      <c r="B646" t="s">
        <v>96</v>
      </c>
      <c r="C646">
        <v>44936781</v>
      </c>
      <c r="D646" t="s">
        <v>328</v>
      </c>
      <c r="E646" t="s">
        <v>30</v>
      </c>
      <c r="F646" t="s">
        <v>190</v>
      </c>
      <c r="G646" t="s">
        <v>44</v>
      </c>
      <c r="H646">
        <v>2019</v>
      </c>
      <c r="I646" t="s">
        <v>60</v>
      </c>
      <c r="L646" t="s">
        <v>99</v>
      </c>
      <c r="AG646">
        <f t="shared" si="10"/>
        <v>1</v>
      </c>
    </row>
    <row r="647" spans="1:33" x14ac:dyDescent="0.25">
      <c r="A647" t="s">
        <v>326</v>
      </c>
      <c r="B647" t="s">
        <v>96</v>
      </c>
      <c r="C647">
        <v>44936781</v>
      </c>
      <c r="D647" t="s">
        <v>328</v>
      </c>
      <c r="E647" t="s">
        <v>29</v>
      </c>
      <c r="F647" t="s">
        <v>190</v>
      </c>
      <c r="G647" t="s">
        <v>44</v>
      </c>
      <c r="H647">
        <v>2019</v>
      </c>
      <c r="I647" t="s">
        <v>60</v>
      </c>
      <c r="L647" t="s">
        <v>99</v>
      </c>
      <c r="AG647">
        <f t="shared" si="10"/>
        <v>1</v>
      </c>
    </row>
    <row r="648" spans="1:33" x14ac:dyDescent="0.25">
      <c r="A648" t="s">
        <v>326</v>
      </c>
      <c r="B648" t="s">
        <v>96</v>
      </c>
      <c r="C648">
        <v>44936781</v>
      </c>
      <c r="D648" t="s">
        <v>328</v>
      </c>
      <c r="E648" t="s">
        <v>30</v>
      </c>
      <c r="F648" t="s">
        <v>245</v>
      </c>
      <c r="G648" t="s">
        <v>43</v>
      </c>
      <c r="H648">
        <v>2021</v>
      </c>
      <c r="I648" t="s">
        <v>60</v>
      </c>
      <c r="L648" t="s">
        <v>99</v>
      </c>
      <c r="AG648">
        <f t="shared" si="10"/>
        <v>1</v>
      </c>
    </row>
    <row r="649" spans="1:33" x14ac:dyDescent="0.25">
      <c r="A649" t="s">
        <v>326</v>
      </c>
      <c r="B649" t="s">
        <v>96</v>
      </c>
      <c r="C649">
        <v>44936781</v>
      </c>
      <c r="D649" t="s">
        <v>328</v>
      </c>
      <c r="E649" t="s">
        <v>40</v>
      </c>
      <c r="F649" t="s">
        <v>245</v>
      </c>
      <c r="G649" t="s">
        <v>43</v>
      </c>
      <c r="H649">
        <v>2021</v>
      </c>
      <c r="I649" t="s">
        <v>60</v>
      </c>
      <c r="L649" t="s">
        <v>99</v>
      </c>
      <c r="AG649">
        <f t="shared" si="10"/>
        <v>1</v>
      </c>
    </row>
    <row r="650" spans="1:33" x14ac:dyDescent="0.25">
      <c r="A650" t="s">
        <v>326</v>
      </c>
      <c r="B650" t="s">
        <v>96</v>
      </c>
      <c r="C650">
        <v>44936781</v>
      </c>
      <c r="D650" t="s">
        <v>328</v>
      </c>
      <c r="E650" t="s">
        <v>37</v>
      </c>
      <c r="F650" t="s">
        <v>245</v>
      </c>
      <c r="G650" t="s">
        <v>43</v>
      </c>
      <c r="H650">
        <v>2021</v>
      </c>
      <c r="I650" t="s">
        <v>60</v>
      </c>
      <c r="L650" t="s">
        <v>99</v>
      </c>
      <c r="AG650">
        <f t="shared" si="10"/>
        <v>1</v>
      </c>
    </row>
    <row r="651" spans="1:33" x14ac:dyDescent="0.25">
      <c r="A651" t="s">
        <v>326</v>
      </c>
      <c r="B651" t="s">
        <v>96</v>
      </c>
      <c r="C651">
        <v>44936781</v>
      </c>
      <c r="D651" t="s">
        <v>328</v>
      </c>
      <c r="E651" t="s">
        <v>38</v>
      </c>
      <c r="F651" t="s">
        <v>245</v>
      </c>
      <c r="G651" t="s">
        <v>43</v>
      </c>
      <c r="H651">
        <v>2021</v>
      </c>
      <c r="I651" t="s">
        <v>60</v>
      </c>
      <c r="L651" t="s">
        <v>99</v>
      </c>
      <c r="AG651">
        <f t="shared" si="10"/>
        <v>1</v>
      </c>
    </row>
    <row r="652" spans="1:33" x14ac:dyDescent="0.25">
      <c r="A652" t="s">
        <v>326</v>
      </c>
      <c r="B652" t="s">
        <v>96</v>
      </c>
      <c r="C652">
        <v>44936781</v>
      </c>
      <c r="D652" t="s">
        <v>328</v>
      </c>
      <c r="E652" t="s">
        <v>34</v>
      </c>
      <c r="F652" t="s">
        <v>245</v>
      </c>
      <c r="G652" t="s">
        <v>43</v>
      </c>
      <c r="H652">
        <v>2021</v>
      </c>
      <c r="I652" t="s">
        <v>60</v>
      </c>
      <c r="L652" t="s">
        <v>99</v>
      </c>
      <c r="AG652">
        <f t="shared" si="10"/>
        <v>1</v>
      </c>
    </row>
    <row r="653" spans="1:33" x14ac:dyDescent="0.25">
      <c r="A653" t="s">
        <v>326</v>
      </c>
      <c r="B653" t="s">
        <v>96</v>
      </c>
      <c r="C653">
        <v>44936781</v>
      </c>
      <c r="D653" t="s">
        <v>328</v>
      </c>
      <c r="E653" t="s">
        <v>41</v>
      </c>
      <c r="F653" t="s">
        <v>245</v>
      </c>
      <c r="G653" t="s">
        <v>43</v>
      </c>
      <c r="H653">
        <v>2021</v>
      </c>
      <c r="I653" t="s">
        <v>60</v>
      </c>
      <c r="L653" t="s">
        <v>99</v>
      </c>
      <c r="AG653">
        <f t="shared" si="10"/>
        <v>1</v>
      </c>
    </row>
    <row r="654" spans="1:33" x14ac:dyDescent="0.25">
      <c r="A654" t="s">
        <v>326</v>
      </c>
      <c r="B654" t="s">
        <v>96</v>
      </c>
      <c r="C654">
        <v>44936781</v>
      </c>
      <c r="D654" t="s">
        <v>328</v>
      </c>
      <c r="E654" t="s">
        <v>28</v>
      </c>
      <c r="F654" t="s">
        <v>245</v>
      </c>
      <c r="G654" t="s">
        <v>43</v>
      </c>
      <c r="H654">
        <v>2021</v>
      </c>
      <c r="I654" t="s">
        <v>60</v>
      </c>
      <c r="L654" t="s">
        <v>99</v>
      </c>
      <c r="AG654">
        <f t="shared" si="10"/>
        <v>1</v>
      </c>
    </row>
    <row r="655" spans="1:33" x14ac:dyDescent="0.25">
      <c r="A655" t="s">
        <v>326</v>
      </c>
      <c r="B655" t="s">
        <v>96</v>
      </c>
      <c r="C655">
        <v>44936781</v>
      </c>
      <c r="D655" t="s">
        <v>328</v>
      </c>
      <c r="E655" t="s">
        <v>12</v>
      </c>
      <c r="F655" t="s">
        <v>245</v>
      </c>
      <c r="G655" t="s">
        <v>43</v>
      </c>
      <c r="H655">
        <v>2021</v>
      </c>
      <c r="I655" t="s">
        <v>60</v>
      </c>
      <c r="L655" t="s">
        <v>99</v>
      </c>
      <c r="AG655">
        <f t="shared" si="10"/>
        <v>1</v>
      </c>
    </row>
    <row r="656" spans="1:33" x14ac:dyDescent="0.25">
      <c r="A656" t="s">
        <v>326</v>
      </c>
      <c r="B656" t="s">
        <v>96</v>
      </c>
      <c r="C656">
        <v>44936781</v>
      </c>
      <c r="D656" t="s">
        <v>328</v>
      </c>
      <c r="E656" t="s">
        <v>25</v>
      </c>
      <c r="F656" t="s">
        <v>245</v>
      </c>
      <c r="G656" t="s">
        <v>43</v>
      </c>
      <c r="H656">
        <v>2021</v>
      </c>
      <c r="I656" t="s">
        <v>60</v>
      </c>
      <c r="L656" t="s">
        <v>99</v>
      </c>
      <c r="AG656">
        <f t="shared" si="10"/>
        <v>1</v>
      </c>
    </row>
    <row r="657" spans="1:33" x14ac:dyDescent="0.25">
      <c r="A657" t="s">
        <v>326</v>
      </c>
      <c r="B657" t="s">
        <v>96</v>
      </c>
      <c r="C657">
        <v>44936781</v>
      </c>
      <c r="D657" t="s">
        <v>328</v>
      </c>
      <c r="E657" t="s">
        <v>39</v>
      </c>
      <c r="F657" t="s">
        <v>245</v>
      </c>
      <c r="G657" t="s">
        <v>43</v>
      </c>
      <c r="H657">
        <v>2021</v>
      </c>
      <c r="I657" t="s">
        <v>60</v>
      </c>
      <c r="L657" t="s">
        <v>99</v>
      </c>
      <c r="AG657">
        <f t="shared" si="10"/>
        <v>1</v>
      </c>
    </row>
    <row r="658" spans="1:33" x14ac:dyDescent="0.25">
      <c r="A658" t="s">
        <v>326</v>
      </c>
      <c r="B658" t="s">
        <v>96</v>
      </c>
      <c r="C658">
        <v>44936781</v>
      </c>
      <c r="D658" t="s">
        <v>328</v>
      </c>
      <c r="E658" t="s">
        <v>29</v>
      </c>
      <c r="F658" t="s">
        <v>245</v>
      </c>
      <c r="G658" t="s">
        <v>43</v>
      </c>
      <c r="H658">
        <v>2021</v>
      </c>
      <c r="I658" t="s">
        <v>60</v>
      </c>
      <c r="L658" t="s">
        <v>99</v>
      </c>
      <c r="AG658">
        <f t="shared" si="10"/>
        <v>1</v>
      </c>
    </row>
    <row r="659" spans="1:33" x14ac:dyDescent="0.25">
      <c r="A659" t="s">
        <v>326</v>
      </c>
      <c r="B659" t="s">
        <v>96</v>
      </c>
      <c r="C659">
        <v>45614539</v>
      </c>
      <c r="D659" t="s">
        <v>329</v>
      </c>
      <c r="E659" t="s">
        <v>12</v>
      </c>
      <c r="F659" t="s">
        <v>220</v>
      </c>
      <c r="G659" t="s">
        <v>43</v>
      </c>
      <c r="H659">
        <v>2020</v>
      </c>
      <c r="I659" t="s">
        <v>60</v>
      </c>
      <c r="L659" t="s">
        <v>99</v>
      </c>
      <c r="M659">
        <v>45405</v>
      </c>
      <c r="N659" t="s">
        <v>50</v>
      </c>
      <c r="O659">
        <v>68</v>
      </c>
      <c r="P659">
        <v>32</v>
      </c>
      <c r="AG659">
        <f t="shared" si="10"/>
        <v>1</v>
      </c>
    </row>
    <row r="660" spans="1:33" x14ac:dyDescent="0.25">
      <c r="A660" t="s">
        <v>326</v>
      </c>
      <c r="B660" t="s">
        <v>96</v>
      </c>
      <c r="C660">
        <v>45698126</v>
      </c>
      <c r="D660" t="s">
        <v>330</v>
      </c>
      <c r="E660" t="s">
        <v>12</v>
      </c>
      <c r="F660" t="s">
        <v>220</v>
      </c>
      <c r="G660" t="s">
        <v>43</v>
      </c>
      <c r="H660">
        <v>2020</v>
      </c>
      <c r="I660" t="s">
        <v>60</v>
      </c>
      <c r="L660" t="s">
        <v>99</v>
      </c>
      <c r="AG660">
        <f t="shared" si="10"/>
        <v>1</v>
      </c>
    </row>
    <row r="661" spans="1:33" x14ac:dyDescent="0.25">
      <c r="A661" t="s">
        <v>326</v>
      </c>
      <c r="B661" t="s">
        <v>96</v>
      </c>
      <c r="C661">
        <v>45698126</v>
      </c>
      <c r="D661" t="s">
        <v>330</v>
      </c>
      <c r="E661" t="s">
        <v>33</v>
      </c>
      <c r="F661" t="s">
        <v>220</v>
      </c>
      <c r="G661" t="s">
        <v>43</v>
      </c>
      <c r="H661">
        <v>2020</v>
      </c>
      <c r="I661" t="s">
        <v>60</v>
      </c>
      <c r="L661" t="s">
        <v>99</v>
      </c>
      <c r="AG661">
        <f t="shared" si="10"/>
        <v>1</v>
      </c>
    </row>
    <row r="662" spans="1:33" x14ac:dyDescent="0.25">
      <c r="A662" t="s">
        <v>326</v>
      </c>
      <c r="B662" t="s">
        <v>96</v>
      </c>
      <c r="C662">
        <v>45698126</v>
      </c>
      <c r="D662" t="s">
        <v>330</v>
      </c>
      <c r="E662" t="s">
        <v>30</v>
      </c>
      <c r="F662" t="s">
        <v>245</v>
      </c>
      <c r="G662" t="s">
        <v>43</v>
      </c>
      <c r="H662">
        <v>2021</v>
      </c>
      <c r="I662" t="s">
        <v>60</v>
      </c>
      <c r="L662" t="s">
        <v>99</v>
      </c>
      <c r="AG662">
        <f t="shared" si="10"/>
        <v>1</v>
      </c>
    </row>
    <row r="663" spans="1:33" x14ac:dyDescent="0.25">
      <c r="A663" t="s">
        <v>326</v>
      </c>
      <c r="B663" t="s">
        <v>96</v>
      </c>
      <c r="C663">
        <v>45698126</v>
      </c>
      <c r="D663" t="s">
        <v>330</v>
      </c>
      <c r="E663" t="s">
        <v>40</v>
      </c>
      <c r="F663" t="s">
        <v>245</v>
      </c>
      <c r="G663" t="s">
        <v>43</v>
      </c>
      <c r="H663">
        <v>2021</v>
      </c>
      <c r="I663" t="s">
        <v>60</v>
      </c>
      <c r="L663" t="s">
        <v>99</v>
      </c>
      <c r="AG663">
        <f t="shared" si="10"/>
        <v>1</v>
      </c>
    </row>
    <row r="664" spans="1:33" x14ac:dyDescent="0.25">
      <c r="A664" t="s">
        <v>326</v>
      </c>
      <c r="B664" t="s">
        <v>96</v>
      </c>
      <c r="C664">
        <v>45698126</v>
      </c>
      <c r="D664" t="s">
        <v>330</v>
      </c>
      <c r="E664" t="s">
        <v>37</v>
      </c>
      <c r="F664" t="s">
        <v>245</v>
      </c>
      <c r="G664" t="s">
        <v>43</v>
      </c>
      <c r="H664">
        <v>2021</v>
      </c>
      <c r="I664" t="s">
        <v>60</v>
      </c>
      <c r="L664" t="s">
        <v>99</v>
      </c>
      <c r="AG664">
        <f t="shared" si="10"/>
        <v>1</v>
      </c>
    </row>
    <row r="665" spans="1:33" x14ac:dyDescent="0.25">
      <c r="A665" t="s">
        <v>326</v>
      </c>
      <c r="B665" t="s">
        <v>96</v>
      </c>
      <c r="C665">
        <v>45698126</v>
      </c>
      <c r="D665" t="s">
        <v>330</v>
      </c>
      <c r="E665" t="s">
        <v>38</v>
      </c>
      <c r="F665" t="s">
        <v>245</v>
      </c>
      <c r="G665" t="s">
        <v>43</v>
      </c>
      <c r="H665">
        <v>2021</v>
      </c>
      <c r="I665" t="s">
        <v>60</v>
      </c>
      <c r="L665" t="s">
        <v>99</v>
      </c>
      <c r="AG665">
        <f t="shared" si="10"/>
        <v>1</v>
      </c>
    </row>
    <row r="666" spans="1:33" x14ac:dyDescent="0.25">
      <c r="A666" t="s">
        <v>326</v>
      </c>
      <c r="B666" t="s">
        <v>96</v>
      </c>
      <c r="C666">
        <v>45698126</v>
      </c>
      <c r="D666" t="s">
        <v>330</v>
      </c>
      <c r="E666" t="s">
        <v>34</v>
      </c>
      <c r="F666" t="s">
        <v>245</v>
      </c>
      <c r="G666" t="s">
        <v>43</v>
      </c>
      <c r="H666">
        <v>2021</v>
      </c>
      <c r="I666" t="s">
        <v>60</v>
      </c>
      <c r="L666" t="s">
        <v>99</v>
      </c>
      <c r="AG666">
        <f t="shared" si="10"/>
        <v>1</v>
      </c>
    </row>
    <row r="667" spans="1:33" x14ac:dyDescent="0.25">
      <c r="A667" t="s">
        <v>326</v>
      </c>
      <c r="B667" t="s">
        <v>96</v>
      </c>
      <c r="C667">
        <v>45698126</v>
      </c>
      <c r="D667" t="s">
        <v>330</v>
      </c>
      <c r="E667" t="s">
        <v>41</v>
      </c>
      <c r="F667" t="s">
        <v>245</v>
      </c>
      <c r="G667" t="s">
        <v>43</v>
      </c>
      <c r="H667">
        <v>2021</v>
      </c>
      <c r="I667" t="s">
        <v>60</v>
      </c>
      <c r="L667" t="s">
        <v>99</v>
      </c>
      <c r="AG667">
        <f t="shared" si="10"/>
        <v>1</v>
      </c>
    </row>
    <row r="668" spans="1:33" x14ac:dyDescent="0.25">
      <c r="A668" t="s">
        <v>326</v>
      </c>
      <c r="B668" t="s">
        <v>96</v>
      </c>
      <c r="C668">
        <v>45698126</v>
      </c>
      <c r="D668" t="s">
        <v>330</v>
      </c>
      <c r="E668" t="s">
        <v>28</v>
      </c>
      <c r="F668" t="s">
        <v>245</v>
      </c>
      <c r="G668" t="s">
        <v>43</v>
      </c>
      <c r="H668">
        <v>2021</v>
      </c>
      <c r="I668" t="s">
        <v>60</v>
      </c>
      <c r="L668" t="s">
        <v>99</v>
      </c>
      <c r="AG668">
        <f t="shared" si="10"/>
        <v>1</v>
      </c>
    </row>
    <row r="669" spans="1:33" x14ac:dyDescent="0.25">
      <c r="A669" t="s">
        <v>326</v>
      </c>
      <c r="B669" t="s">
        <v>96</v>
      </c>
      <c r="C669">
        <v>45698126</v>
      </c>
      <c r="D669" t="s">
        <v>330</v>
      </c>
      <c r="E669" t="s">
        <v>16</v>
      </c>
      <c r="F669" t="s">
        <v>245</v>
      </c>
      <c r="G669" t="s">
        <v>43</v>
      </c>
      <c r="H669">
        <v>2021</v>
      </c>
      <c r="I669" t="s">
        <v>60</v>
      </c>
      <c r="L669" t="s">
        <v>99</v>
      </c>
      <c r="AG669">
        <f t="shared" si="10"/>
        <v>1</v>
      </c>
    </row>
    <row r="670" spans="1:33" x14ac:dyDescent="0.25">
      <c r="A670" t="s">
        <v>326</v>
      </c>
      <c r="B670" t="s">
        <v>96</v>
      </c>
      <c r="C670">
        <v>45698126</v>
      </c>
      <c r="D670" t="s">
        <v>330</v>
      </c>
      <c r="E670" t="s">
        <v>11</v>
      </c>
      <c r="F670" t="s">
        <v>245</v>
      </c>
      <c r="G670" t="s">
        <v>43</v>
      </c>
      <c r="H670">
        <v>2021</v>
      </c>
      <c r="I670" t="s">
        <v>60</v>
      </c>
      <c r="L670" t="s">
        <v>99</v>
      </c>
      <c r="AG670">
        <f t="shared" si="10"/>
        <v>1</v>
      </c>
    </row>
    <row r="671" spans="1:33" x14ac:dyDescent="0.25">
      <c r="A671" t="s">
        <v>326</v>
      </c>
      <c r="B671" t="s">
        <v>96</v>
      </c>
      <c r="C671">
        <v>45698126</v>
      </c>
      <c r="D671" t="s">
        <v>330</v>
      </c>
      <c r="E671" t="s">
        <v>12</v>
      </c>
      <c r="F671" t="s">
        <v>245</v>
      </c>
      <c r="G671" t="s">
        <v>43</v>
      </c>
      <c r="H671">
        <v>2021</v>
      </c>
      <c r="I671" t="s">
        <v>60</v>
      </c>
      <c r="L671" t="s">
        <v>99</v>
      </c>
      <c r="AG671">
        <f t="shared" si="10"/>
        <v>1</v>
      </c>
    </row>
    <row r="672" spans="1:33" x14ac:dyDescent="0.25">
      <c r="A672" t="s">
        <v>326</v>
      </c>
      <c r="B672" t="s">
        <v>96</v>
      </c>
      <c r="C672">
        <v>45698126</v>
      </c>
      <c r="D672" t="s">
        <v>330</v>
      </c>
      <c r="E672" t="s">
        <v>25</v>
      </c>
      <c r="F672" t="s">
        <v>245</v>
      </c>
      <c r="G672" t="s">
        <v>43</v>
      </c>
      <c r="H672">
        <v>2021</v>
      </c>
      <c r="I672" t="s">
        <v>60</v>
      </c>
      <c r="L672" t="s">
        <v>99</v>
      </c>
      <c r="AG672">
        <f t="shared" si="10"/>
        <v>1</v>
      </c>
    </row>
    <row r="673" spans="1:33" x14ac:dyDescent="0.25">
      <c r="A673" t="s">
        <v>326</v>
      </c>
      <c r="B673" t="s">
        <v>96</v>
      </c>
      <c r="C673">
        <v>45698126</v>
      </c>
      <c r="D673" t="s">
        <v>330</v>
      </c>
      <c r="E673" t="s">
        <v>39</v>
      </c>
      <c r="F673" t="s">
        <v>245</v>
      </c>
      <c r="G673" t="s">
        <v>43</v>
      </c>
      <c r="H673">
        <v>2021</v>
      </c>
      <c r="I673" t="s">
        <v>60</v>
      </c>
      <c r="L673" t="s">
        <v>99</v>
      </c>
      <c r="AG673">
        <f t="shared" si="10"/>
        <v>1</v>
      </c>
    </row>
    <row r="674" spans="1:33" x14ac:dyDescent="0.25">
      <c r="A674" t="s">
        <v>326</v>
      </c>
      <c r="B674" t="s">
        <v>96</v>
      </c>
      <c r="C674">
        <v>45698126</v>
      </c>
      <c r="D674" t="s">
        <v>330</v>
      </c>
      <c r="E674" t="s">
        <v>29</v>
      </c>
      <c r="F674" t="s">
        <v>245</v>
      </c>
      <c r="G674" t="s">
        <v>43</v>
      </c>
      <c r="H674">
        <v>2021</v>
      </c>
      <c r="I674" t="s">
        <v>60</v>
      </c>
      <c r="L674" t="s">
        <v>99</v>
      </c>
      <c r="AG674">
        <f t="shared" si="10"/>
        <v>1</v>
      </c>
    </row>
    <row r="675" spans="1:33" x14ac:dyDescent="0.25">
      <c r="A675" t="s">
        <v>326</v>
      </c>
      <c r="B675" t="s">
        <v>96</v>
      </c>
      <c r="C675">
        <v>45092236</v>
      </c>
      <c r="D675" t="s">
        <v>331</v>
      </c>
      <c r="E675" t="s">
        <v>12</v>
      </c>
      <c r="F675" t="s">
        <v>220</v>
      </c>
      <c r="G675" t="s">
        <v>43</v>
      </c>
      <c r="H675">
        <v>2020</v>
      </c>
      <c r="I675" t="s">
        <v>60</v>
      </c>
      <c r="L675" t="s">
        <v>99</v>
      </c>
      <c r="M675">
        <v>45405</v>
      </c>
      <c r="N675" t="s">
        <v>50</v>
      </c>
      <c r="O675">
        <v>68</v>
      </c>
      <c r="P675">
        <v>32</v>
      </c>
      <c r="AG675">
        <f t="shared" si="10"/>
        <v>1</v>
      </c>
    </row>
    <row r="676" spans="1:33" x14ac:dyDescent="0.25">
      <c r="A676" t="s">
        <v>326</v>
      </c>
      <c r="B676" t="s">
        <v>96</v>
      </c>
      <c r="C676">
        <v>44237180</v>
      </c>
      <c r="D676" t="s">
        <v>332</v>
      </c>
      <c r="E676" t="s">
        <v>33</v>
      </c>
      <c r="F676" t="s">
        <v>220</v>
      </c>
      <c r="G676" t="s">
        <v>43</v>
      </c>
      <c r="H676">
        <v>2020</v>
      </c>
      <c r="I676" t="s">
        <v>60</v>
      </c>
      <c r="L676" t="s">
        <v>99</v>
      </c>
      <c r="AG676">
        <f t="shared" si="10"/>
        <v>1</v>
      </c>
    </row>
    <row r="677" spans="1:33" x14ac:dyDescent="0.25">
      <c r="A677" t="s">
        <v>326</v>
      </c>
      <c r="B677" t="s">
        <v>96</v>
      </c>
      <c r="C677">
        <v>44237180</v>
      </c>
      <c r="D677" t="s">
        <v>332</v>
      </c>
      <c r="E677" t="s">
        <v>29</v>
      </c>
      <c r="F677" t="s">
        <v>220</v>
      </c>
      <c r="G677" t="s">
        <v>43</v>
      </c>
      <c r="H677">
        <v>2020</v>
      </c>
      <c r="I677" t="s">
        <v>60</v>
      </c>
      <c r="L677" t="s">
        <v>99</v>
      </c>
      <c r="AG677">
        <f t="shared" si="10"/>
        <v>1</v>
      </c>
    </row>
    <row r="678" spans="1:33" x14ac:dyDescent="0.25">
      <c r="A678" t="s">
        <v>326</v>
      </c>
      <c r="B678" t="s">
        <v>96</v>
      </c>
      <c r="C678">
        <v>44237180</v>
      </c>
      <c r="D678" t="s">
        <v>332</v>
      </c>
      <c r="E678" t="s">
        <v>30</v>
      </c>
      <c r="F678" t="s">
        <v>245</v>
      </c>
      <c r="G678" t="s">
        <v>43</v>
      </c>
      <c r="H678">
        <v>2021</v>
      </c>
      <c r="I678" t="s">
        <v>60</v>
      </c>
      <c r="L678" t="s">
        <v>99</v>
      </c>
      <c r="AG678">
        <f t="shared" si="10"/>
        <v>1</v>
      </c>
    </row>
    <row r="679" spans="1:33" x14ac:dyDescent="0.25">
      <c r="A679" t="s">
        <v>326</v>
      </c>
      <c r="B679" t="s">
        <v>96</v>
      </c>
      <c r="C679">
        <v>44237180</v>
      </c>
      <c r="D679" t="s">
        <v>332</v>
      </c>
      <c r="E679" t="s">
        <v>40</v>
      </c>
      <c r="F679" t="s">
        <v>245</v>
      </c>
      <c r="G679" t="s">
        <v>43</v>
      </c>
      <c r="H679">
        <v>2021</v>
      </c>
      <c r="I679" t="s">
        <v>60</v>
      </c>
      <c r="L679" t="s">
        <v>99</v>
      </c>
      <c r="AG679">
        <f t="shared" si="10"/>
        <v>1</v>
      </c>
    </row>
    <row r="680" spans="1:33" x14ac:dyDescent="0.25">
      <c r="A680" t="s">
        <v>326</v>
      </c>
      <c r="B680" t="s">
        <v>96</v>
      </c>
      <c r="C680">
        <v>44237180</v>
      </c>
      <c r="D680" t="s">
        <v>332</v>
      </c>
      <c r="E680" t="s">
        <v>38</v>
      </c>
      <c r="F680" t="s">
        <v>245</v>
      </c>
      <c r="G680" t="s">
        <v>43</v>
      </c>
      <c r="H680">
        <v>2021</v>
      </c>
      <c r="I680" t="s">
        <v>60</v>
      </c>
      <c r="L680" t="s">
        <v>99</v>
      </c>
      <c r="AG680">
        <f t="shared" si="10"/>
        <v>1</v>
      </c>
    </row>
    <row r="681" spans="1:33" x14ac:dyDescent="0.25">
      <c r="A681" t="s">
        <v>326</v>
      </c>
      <c r="B681" t="s">
        <v>96</v>
      </c>
      <c r="C681">
        <v>44237180</v>
      </c>
      <c r="D681" t="s">
        <v>332</v>
      </c>
      <c r="E681" t="s">
        <v>34</v>
      </c>
      <c r="F681" t="s">
        <v>245</v>
      </c>
      <c r="G681" t="s">
        <v>43</v>
      </c>
      <c r="H681">
        <v>2021</v>
      </c>
      <c r="I681" t="s">
        <v>60</v>
      </c>
      <c r="L681" t="s">
        <v>99</v>
      </c>
      <c r="AG681">
        <f t="shared" si="10"/>
        <v>1</v>
      </c>
    </row>
    <row r="682" spans="1:33" x14ac:dyDescent="0.25">
      <c r="A682" t="s">
        <v>326</v>
      </c>
      <c r="B682" t="s">
        <v>96</v>
      </c>
      <c r="C682">
        <v>44237180</v>
      </c>
      <c r="D682" t="s">
        <v>332</v>
      </c>
      <c r="E682" t="s">
        <v>39</v>
      </c>
      <c r="F682" t="s">
        <v>245</v>
      </c>
      <c r="G682" t="s">
        <v>43</v>
      </c>
      <c r="H682">
        <v>2021</v>
      </c>
      <c r="I682" t="s">
        <v>60</v>
      </c>
      <c r="L682" t="s">
        <v>99</v>
      </c>
      <c r="AG682">
        <f t="shared" si="10"/>
        <v>1</v>
      </c>
    </row>
    <row r="683" spans="1:33" x14ac:dyDescent="0.25">
      <c r="A683" t="s">
        <v>326</v>
      </c>
      <c r="B683" t="s">
        <v>96</v>
      </c>
      <c r="C683">
        <v>44237180</v>
      </c>
      <c r="D683" t="s">
        <v>332</v>
      </c>
      <c r="E683" t="s">
        <v>29</v>
      </c>
      <c r="F683" t="s">
        <v>245</v>
      </c>
      <c r="G683" t="s">
        <v>43</v>
      </c>
      <c r="H683">
        <v>2021</v>
      </c>
      <c r="I683" t="s">
        <v>60</v>
      </c>
      <c r="L683" t="s">
        <v>99</v>
      </c>
      <c r="AG683">
        <f t="shared" si="10"/>
        <v>1</v>
      </c>
    </row>
    <row r="684" spans="1:33" x14ac:dyDescent="0.25">
      <c r="A684" t="s">
        <v>326</v>
      </c>
      <c r="B684" t="s">
        <v>96</v>
      </c>
      <c r="C684">
        <v>45349594</v>
      </c>
      <c r="D684" t="s">
        <v>333</v>
      </c>
      <c r="E684" t="s">
        <v>12</v>
      </c>
      <c r="F684" t="s">
        <v>190</v>
      </c>
      <c r="G684" t="s">
        <v>43</v>
      </c>
      <c r="H684">
        <v>2019</v>
      </c>
      <c r="I684" t="s">
        <v>60</v>
      </c>
      <c r="L684" t="s">
        <v>99</v>
      </c>
      <c r="AG684">
        <f t="shared" si="10"/>
        <v>1</v>
      </c>
    </row>
    <row r="685" spans="1:33" x14ac:dyDescent="0.25">
      <c r="A685" t="s">
        <v>326</v>
      </c>
      <c r="B685" t="s">
        <v>96</v>
      </c>
      <c r="C685">
        <v>45349594</v>
      </c>
      <c r="D685" t="s">
        <v>333</v>
      </c>
      <c r="E685" t="s">
        <v>30</v>
      </c>
      <c r="F685" t="s">
        <v>245</v>
      </c>
      <c r="G685" t="s">
        <v>43</v>
      </c>
      <c r="H685">
        <v>2021</v>
      </c>
      <c r="I685" t="s">
        <v>60</v>
      </c>
      <c r="L685" t="s">
        <v>99</v>
      </c>
      <c r="AG685">
        <f t="shared" si="10"/>
        <v>1</v>
      </c>
    </row>
    <row r="686" spans="1:33" x14ac:dyDescent="0.25">
      <c r="A686" t="s">
        <v>326</v>
      </c>
      <c r="B686" t="s">
        <v>96</v>
      </c>
      <c r="C686">
        <v>45349594</v>
      </c>
      <c r="D686" t="s">
        <v>333</v>
      </c>
      <c r="E686" t="s">
        <v>40</v>
      </c>
      <c r="F686" t="s">
        <v>245</v>
      </c>
      <c r="G686" t="s">
        <v>43</v>
      </c>
      <c r="H686">
        <v>2021</v>
      </c>
      <c r="I686" t="s">
        <v>60</v>
      </c>
      <c r="L686" t="s">
        <v>99</v>
      </c>
      <c r="AG686">
        <f t="shared" si="10"/>
        <v>1</v>
      </c>
    </row>
    <row r="687" spans="1:33" x14ac:dyDescent="0.25">
      <c r="A687" t="s">
        <v>326</v>
      </c>
      <c r="B687" t="s">
        <v>96</v>
      </c>
      <c r="C687">
        <v>45349594</v>
      </c>
      <c r="D687" t="s">
        <v>333</v>
      </c>
      <c r="E687" t="s">
        <v>38</v>
      </c>
      <c r="F687" t="s">
        <v>245</v>
      </c>
      <c r="G687" t="s">
        <v>43</v>
      </c>
      <c r="H687">
        <v>2021</v>
      </c>
      <c r="I687" t="s">
        <v>60</v>
      </c>
      <c r="L687" t="s">
        <v>99</v>
      </c>
      <c r="AG687">
        <f t="shared" si="10"/>
        <v>1</v>
      </c>
    </row>
    <row r="688" spans="1:33" x14ac:dyDescent="0.25">
      <c r="A688" t="s">
        <v>326</v>
      </c>
      <c r="B688" t="s">
        <v>96</v>
      </c>
      <c r="C688">
        <v>45349594</v>
      </c>
      <c r="D688" t="s">
        <v>333</v>
      </c>
      <c r="E688" t="s">
        <v>34</v>
      </c>
      <c r="F688" t="s">
        <v>245</v>
      </c>
      <c r="G688" t="s">
        <v>43</v>
      </c>
      <c r="H688">
        <v>2021</v>
      </c>
      <c r="I688" t="s">
        <v>60</v>
      </c>
      <c r="L688" t="s">
        <v>99</v>
      </c>
      <c r="AG688">
        <f t="shared" si="10"/>
        <v>1</v>
      </c>
    </row>
    <row r="689" spans="1:33" x14ac:dyDescent="0.25">
      <c r="A689" t="s">
        <v>326</v>
      </c>
      <c r="B689" t="s">
        <v>96</v>
      </c>
      <c r="C689">
        <v>45349594</v>
      </c>
      <c r="D689" t="s">
        <v>333</v>
      </c>
      <c r="E689" t="s">
        <v>12</v>
      </c>
      <c r="F689" t="s">
        <v>245</v>
      </c>
      <c r="G689" t="s">
        <v>43</v>
      </c>
      <c r="H689">
        <v>2021</v>
      </c>
      <c r="I689" t="s">
        <v>60</v>
      </c>
      <c r="L689" t="s">
        <v>99</v>
      </c>
      <c r="AG689">
        <f t="shared" si="10"/>
        <v>1</v>
      </c>
    </row>
    <row r="690" spans="1:33" x14ac:dyDescent="0.25">
      <c r="A690" t="s">
        <v>326</v>
      </c>
      <c r="B690" t="s">
        <v>96</v>
      </c>
      <c r="C690">
        <v>45349594</v>
      </c>
      <c r="D690" t="s">
        <v>333</v>
      </c>
      <c r="E690" t="s">
        <v>39</v>
      </c>
      <c r="F690" t="s">
        <v>245</v>
      </c>
      <c r="G690" t="s">
        <v>43</v>
      </c>
      <c r="H690">
        <v>2021</v>
      </c>
      <c r="I690" t="s">
        <v>60</v>
      </c>
      <c r="L690" t="s">
        <v>99</v>
      </c>
      <c r="AG690">
        <f t="shared" si="10"/>
        <v>1</v>
      </c>
    </row>
    <row r="691" spans="1:33" x14ac:dyDescent="0.25">
      <c r="A691" t="s">
        <v>326</v>
      </c>
      <c r="B691" t="s">
        <v>96</v>
      </c>
      <c r="C691">
        <v>45349594</v>
      </c>
      <c r="D691" t="s">
        <v>333</v>
      </c>
      <c r="E691" t="s">
        <v>29</v>
      </c>
      <c r="F691" t="s">
        <v>245</v>
      </c>
      <c r="G691" t="s">
        <v>43</v>
      </c>
      <c r="H691">
        <v>2021</v>
      </c>
      <c r="I691" t="s">
        <v>60</v>
      </c>
      <c r="L691" t="s">
        <v>99</v>
      </c>
      <c r="AG691">
        <f t="shared" si="10"/>
        <v>1</v>
      </c>
    </row>
    <row r="692" spans="1:33" x14ac:dyDescent="0.25">
      <c r="A692" t="s">
        <v>326</v>
      </c>
      <c r="B692" t="s">
        <v>96</v>
      </c>
      <c r="C692">
        <v>45349596</v>
      </c>
      <c r="D692" t="s">
        <v>334</v>
      </c>
      <c r="E692" t="s">
        <v>12</v>
      </c>
      <c r="F692" t="s">
        <v>220</v>
      </c>
      <c r="G692" t="s">
        <v>43</v>
      </c>
      <c r="H692">
        <v>2020</v>
      </c>
      <c r="I692" t="s">
        <v>60</v>
      </c>
      <c r="L692" t="s">
        <v>99</v>
      </c>
      <c r="AG692">
        <f t="shared" si="10"/>
        <v>1</v>
      </c>
    </row>
    <row r="693" spans="1:33" x14ac:dyDescent="0.25">
      <c r="A693" t="s">
        <v>326</v>
      </c>
      <c r="B693" t="s">
        <v>96</v>
      </c>
      <c r="C693">
        <v>45349596</v>
      </c>
      <c r="D693" t="s">
        <v>334</v>
      </c>
      <c r="E693" t="s">
        <v>29</v>
      </c>
      <c r="F693" t="s">
        <v>220</v>
      </c>
      <c r="G693" t="s">
        <v>43</v>
      </c>
      <c r="H693">
        <v>2020</v>
      </c>
      <c r="I693" t="s">
        <v>60</v>
      </c>
      <c r="L693" t="s">
        <v>99</v>
      </c>
      <c r="AG693">
        <f t="shared" si="10"/>
        <v>1</v>
      </c>
    </row>
    <row r="694" spans="1:33" x14ac:dyDescent="0.25">
      <c r="A694" t="s">
        <v>326</v>
      </c>
      <c r="B694" t="s">
        <v>96</v>
      </c>
      <c r="C694">
        <v>45349596</v>
      </c>
      <c r="D694" t="s">
        <v>334</v>
      </c>
      <c r="E694" t="s">
        <v>30</v>
      </c>
      <c r="F694" t="s">
        <v>245</v>
      </c>
      <c r="G694" t="s">
        <v>43</v>
      </c>
      <c r="H694">
        <v>2021</v>
      </c>
      <c r="I694" t="s">
        <v>60</v>
      </c>
      <c r="L694" t="s">
        <v>99</v>
      </c>
      <c r="AG694">
        <f t="shared" si="10"/>
        <v>1</v>
      </c>
    </row>
    <row r="695" spans="1:33" x14ac:dyDescent="0.25">
      <c r="A695" t="s">
        <v>326</v>
      </c>
      <c r="B695" t="s">
        <v>96</v>
      </c>
      <c r="C695">
        <v>45349596</v>
      </c>
      <c r="D695" t="s">
        <v>334</v>
      </c>
      <c r="E695" t="s">
        <v>40</v>
      </c>
      <c r="F695" t="s">
        <v>245</v>
      </c>
      <c r="G695" t="s">
        <v>43</v>
      </c>
      <c r="H695">
        <v>2021</v>
      </c>
      <c r="I695" t="s">
        <v>60</v>
      </c>
      <c r="L695" t="s">
        <v>99</v>
      </c>
      <c r="AG695">
        <f t="shared" si="10"/>
        <v>1</v>
      </c>
    </row>
    <row r="696" spans="1:33" x14ac:dyDescent="0.25">
      <c r="A696" t="s">
        <v>326</v>
      </c>
      <c r="B696" t="s">
        <v>96</v>
      </c>
      <c r="C696">
        <v>45349596</v>
      </c>
      <c r="D696" t="s">
        <v>334</v>
      </c>
      <c r="E696" t="s">
        <v>38</v>
      </c>
      <c r="F696" t="s">
        <v>245</v>
      </c>
      <c r="G696" t="s">
        <v>43</v>
      </c>
      <c r="H696">
        <v>2021</v>
      </c>
      <c r="I696" t="s">
        <v>60</v>
      </c>
      <c r="L696" t="s">
        <v>99</v>
      </c>
      <c r="AG696">
        <f t="shared" si="10"/>
        <v>1</v>
      </c>
    </row>
    <row r="697" spans="1:33" x14ac:dyDescent="0.25">
      <c r="A697" t="s">
        <v>326</v>
      </c>
      <c r="B697" t="s">
        <v>96</v>
      </c>
      <c r="C697">
        <v>45349596</v>
      </c>
      <c r="D697" t="s">
        <v>334</v>
      </c>
      <c r="E697" t="s">
        <v>34</v>
      </c>
      <c r="F697" t="s">
        <v>245</v>
      </c>
      <c r="G697" t="s">
        <v>43</v>
      </c>
      <c r="H697">
        <v>2021</v>
      </c>
      <c r="I697" t="s">
        <v>60</v>
      </c>
      <c r="L697" t="s">
        <v>99</v>
      </c>
      <c r="AG697">
        <f t="shared" si="10"/>
        <v>1</v>
      </c>
    </row>
    <row r="698" spans="1:33" x14ac:dyDescent="0.25">
      <c r="A698" t="s">
        <v>326</v>
      </c>
      <c r="B698" t="s">
        <v>96</v>
      </c>
      <c r="C698">
        <v>45349596</v>
      </c>
      <c r="D698" t="s">
        <v>334</v>
      </c>
      <c r="E698" t="s">
        <v>12</v>
      </c>
      <c r="F698" t="s">
        <v>245</v>
      </c>
      <c r="G698" t="s">
        <v>43</v>
      </c>
      <c r="H698">
        <v>2021</v>
      </c>
      <c r="I698" t="s">
        <v>60</v>
      </c>
      <c r="L698" t="s">
        <v>99</v>
      </c>
      <c r="AG698">
        <f t="shared" si="10"/>
        <v>1</v>
      </c>
    </row>
    <row r="699" spans="1:33" x14ac:dyDescent="0.25">
      <c r="A699" t="s">
        <v>326</v>
      </c>
      <c r="B699" t="s">
        <v>96</v>
      </c>
      <c r="C699">
        <v>45349596</v>
      </c>
      <c r="D699" t="s">
        <v>334</v>
      </c>
      <c r="E699" t="s">
        <v>39</v>
      </c>
      <c r="F699" t="s">
        <v>245</v>
      </c>
      <c r="G699" t="s">
        <v>43</v>
      </c>
      <c r="H699">
        <v>2021</v>
      </c>
      <c r="I699" t="s">
        <v>60</v>
      </c>
      <c r="L699" t="s">
        <v>99</v>
      </c>
      <c r="AG699">
        <f t="shared" si="10"/>
        <v>1</v>
      </c>
    </row>
    <row r="700" spans="1:33" x14ac:dyDescent="0.25">
      <c r="A700" t="s">
        <v>326</v>
      </c>
      <c r="B700" t="s">
        <v>96</v>
      </c>
      <c r="C700">
        <v>45349596</v>
      </c>
      <c r="D700" t="s">
        <v>334</v>
      </c>
      <c r="E700" t="s">
        <v>29</v>
      </c>
      <c r="F700" t="s">
        <v>245</v>
      </c>
      <c r="G700" t="s">
        <v>43</v>
      </c>
      <c r="H700">
        <v>2021</v>
      </c>
      <c r="I700" t="s">
        <v>60</v>
      </c>
      <c r="L700" t="s">
        <v>99</v>
      </c>
      <c r="AG700">
        <f t="shared" si="10"/>
        <v>1</v>
      </c>
    </row>
    <row r="701" spans="1:33" x14ac:dyDescent="0.25">
      <c r="A701" t="s">
        <v>326</v>
      </c>
      <c r="B701" t="s">
        <v>96</v>
      </c>
      <c r="C701">
        <v>45349568</v>
      </c>
      <c r="D701" t="s">
        <v>335</v>
      </c>
      <c r="E701" t="s">
        <v>10</v>
      </c>
      <c r="F701" t="s">
        <v>190</v>
      </c>
      <c r="G701" t="s">
        <v>43</v>
      </c>
      <c r="H701">
        <v>2019</v>
      </c>
      <c r="I701" t="s">
        <v>60</v>
      </c>
      <c r="L701" t="s">
        <v>99</v>
      </c>
      <c r="AG701">
        <f t="shared" si="10"/>
        <v>1</v>
      </c>
    </row>
    <row r="702" spans="1:33" x14ac:dyDescent="0.25">
      <c r="A702" t="s">
        <v>326</v>
      </c>
      <c r="B702" t="s">
        <v>96</v>
      </c>
      <c r="C702">
        <v>45349568</v>
      </c>
      <c r="D702" t="s">
        <v>335</v>
      </c>
      <c r="E702" t="s">
        <v>12</v>
      </c>
      <c r="F702" t="s">
        <v>220</v>
      </c>
      <c r="G702" t="s">
        <v>43</v>
      </c>
      <c r="H702">
        <v>2020</v>
      </c>
      <c r="I702" t="s">
        <v>60</v>
      </c>
      <c r="L702" t="s">
        <v>99</v>
      </c>
      <c r="AG702">
        <f t="shared" si="10"/>
        <v>1</v>
      </c>
    </row>
    <row r="703" spans="1:33" x14ac:dyDescent="0.25">
      <c r="A703" t="s">
        <v>326</v>
      </c>
      <c r="B703" t="s">
        <v>96</v>
      </c>
      <c r="C703">
        <v>45349568</v>
      </c>
      <c r="D703" t="s">
        <v>335</v>
      </c>
      <c r="E703" t="s">
        <v>29</v>
      </c>
      <c r="F703" t="s">
        <v>220</v>
      </c>
      <c r="G703" t="s">
        <v>43</v>
      </c>
      <c r="H703">
        <v>2020</v>
      </c>
      <c r="I703" t="s">
        <v>60</v>
      </c>
      <c r="L703" t="s">
        <v>99</v>
      </c>
      <c r="AG703">
        <f t="shared" si="10"/>
        <v>1</v>
      </c>
    </row>
    <row r="704" spans="1:33" x14ac:dyDescent="0.25">
      <c r="A704" t="s">
        <v>326</v>
      </c>
      <c r="B704" t="s">
        <v>96</v>
      </c>
      <c r="C704">
        <v>45349568</v>
      </c>
      <c r="D704" t="s">
        <v>335</v>
      </c>
      <c r="E704" t="s">
        <v>30</v>
      </c>
      <c r="F704" t="s">
        <v>245</v>
      </c>
      <c r="G704" t="s">
        <v>43</v>
      </c>
      <c r="H704">
        <v>2021</v>
      </c>
      <c r="I704" t="s">
        <v>60</v>
      </c>
      <c r="L704" t="s">
        <v>99</v>
      </c>
      <c r="AG704">
        <f t="shared" si="10"/>
        <v>1</v>
      </c>
    </row>
    <row r="705" spans="1:33" x14ac:dyDescent="0.25">
      <c r="A705" t="s">
        <v>326</v>
      </c>
      <c r="B705" t="s">
        <v>96</v>
      </c>
      <c r="C705">
        <v>45349568</v>
      </c>
      <c r="D705" t="s">
        <v>335</v>
      </c>
      <c r="E705" t="s">
        <v>40</v>
      </c>
      <c r="F705" t="s">
        <v>245</v>
      </c>
      <c r="G705" t="s">
        <v>43</v>
      </c>
      <c r="H705">
        <v>2021</v>
      </c>
      <c r="I705" t="s">
        <v>60</v>
      </c>
      <c r="L705" t="s">
        <v>99</v>
      </c>
      <c r="AG705">
        <f t="shared" si="10"/>
        <v>1</v>
      </c>
    </row>
    <row r="706" spans="1:33" x14ac:dyDescent="0.25">
      <c r="A706" t="s">
        <v>326</v>
      </c>
      <c r="B706" t="s">
        <v>96</v>
      </c>
      <c r="C706">
        <v>45349568</v>
      </c>
      <c r="D706" t="s">
        <v>335</v>
      </c>
      <c r="E706" t="s">
        <v>38</v>
      </c>
      <c r="F706" t="s">
        <v>245</v>
      </c>
      <c r="G706" t="s">
        <v>43</v>
      </c>
      <c r="H706">
        <v>2021</v>
      </c>
      <c r="I706" t="s">
        <v>60</v>
      </c>
      <c r="L706" t="s">
        <v>99</v>
      </c>
      <c r="AG706">
        <f t="shared" si="10"/>
        <v>1</v>
      </c>
    </row>
    <row r="707" spans="1:33" x14ac:dyDescent="0.25">
      <c r="A707" t="s">
        <v>326</v>
      </c>
      <c r="B707" t="s">
        <v>96</v>
      </c>
      <c r="C707">
        <v>45349568</v>
      </c>
      <c r="D707" t="s">
        <v>335</v>
      </c>
      <c r="E707" t="s">
        <v>34</v>
      </c>
      <c r="F707" t="s">
        <v>245</v>
      </c>
      <c r="G707" t="s">
        <v>43</v>
      </c>
      <c r="H707">
        <v>2021</v>
      </c>
      <c r="I707" t="s">
        <v>60</v>
      </c>
      <c r="L707" t="s">
        <v>99</v>
      </c>
      <c r="AG707">
        <f t="shared" ref="AG707:AG770" si="11">IF(VALUE(MAX(N707,R707,V707,Z707,AC707,))&gt;=7,VALUE(MAX(N707,R707,V707,Z707,AC707,)),1)</f>
        <v>1</v>
      </c>
    </row>
    <row r="708" spans="1:33" x14ac:dyDescent="0.25">
      <c r="A708" t="s">
        <v>326</v>
      </c>
      <c r="B708" t="s">
        <v>96</v>
      </c>
      <c r="C708">
        <v>45349568</v>
      </c>
      <c r="D708" t="s">
        <v>335</v>
      </c>
      <c r="E708" t="s">
        <v>11</v>
      </c>
      <c r="F708" t="s">
        <v>245</v>
      </c>
      <c r="G708" t="s">
        <v>43</v>
      </c>
      <c r="H708">
        <v>2021</v>
      </c>
      <c r="I708" t="s">
        <v>60</v>
      </c>
      <c r="L708" t="s">
        <v>99</v>
      </c>
      <c r="AG708">
        <f t="shared" si="11"/>
        <v>1</v>
      </c>
    </row>
    <row r="709" spans="1:33" x14ac:dyDescent="0.25">
      <c r="A709" t="s">
        <v>326</v>
      </c>
      <c r="B709" t="s">
        <v>96</v>
      </c>
      <c r="C709">
        <v>45349568</v>
      </c>
      <c r="D709" t="s">
        <v>335</v>
      </c>
      <c r="E709" t="s">
        <v>25</v>
      </c>
      <c r="F709" t="s">
        <v>245</v>
      </c>
      <c r="G709" t="s">
        <v>43</v>
      </c>
      <c r="H709">
        <v>2021</v>
      </c>
      <c r="I709" t="s">
        <v>60</v>
      </c>
      <c r="L709" t="s">
        <v>99</v>
      </c>
      <c r="AG709">
        <f t="shared" si="11"/>
        <v>1</v>
      </c>
    </row>
    <row r="710" spans="1:33" x14ac:dyDescent="0.25">
      <c r="A710" t="s">
        <v>326</v>
      </c>
      <c r="B710" t="s">
        <v>96</v>
      </c>
      <c r="C710">
        <v>45349568</v>
      </c>
      <c r="D710" t="s">
        <v>335</v>
      </c>
      <c r="E710" t="s">
        <v>39</v>
      </c>
      <c r="F710" t="s">
        <v>245</v>
      </c>
      <c r="G710" t="s">
        <v>43</v>
      </c>
      <c r="H710">
        <v>2021</v>
      </c>
      <c r="I710" t="s">
        <v>60</v>
      </c>
      <c r="L710" t="s">
        <v>99</v>
      </c>
      <c r="AG710">
        <f t="shared" si="11"/>
        <v>1</v>
      </c>
    </row>
    <row r="711" spans="1:33" x14ac:dyDescent="0.25">
      <c r="A711" t="s">
        <v>326</v>
      </c>
      <c r="B711" t="s">
        <v>96</v>
      </c>
      <c r="C711">
        <v>45349568</v>
      </c>
      <c r="D711" t="s">
        <v>335</v>
      </c>
      <c r="E711" t="s">
        <v>29</v>
      </c>
      <c r="F711" t="s">
        <v>245</v>
      </c>
      <c r="G711" t="s">
        <v>43</v>
      </c>
      <c r="H711">
        <v>2021</v>
      </c>
      <c r="I711" t="s">
        <v>60</v>
      </c>
      <c r="L711" t="s">
        <v>99</v>
      </c>
      <c r="AG711">
        <f t="shared" si="11"/>
        <v>1</v>
      </c>
    </row>
    <row r="712" spans="1:33" x14ac:dyDescent="0.25">
      <c r="A712" t="s">
        <v>326</v>
      </c>
      <c r="B712" t="s">
        <v>96</v>
      </c>
      <c r="C712">
        <v>45083749</v>
      </c>
      <c r="D712" t="s">
        <v>336</v>
      </c>
      <c r="E712" t="s">
        <v>30</v>
      </c>
      <c r="F712" t="s">
        <v>245</v>
      </c>
      <c r="G712" t="s">
        <v>43</v>
      </c>
      <c r="H712">
        <v>2021</v>
      </c>
      <c r="I712" t="s">
        <v>60</v>
      </c>
      <c r="L712" t="s">
        <v>99</v>
      </c>
      <c r="AG712">
        <f t="shared" si="11"/>
        <v>1</v>
      </c>
    </row>
    <row r="713" spans="1:33" x14ac:dyDescent="0.25">
      <c r="A713" t="s">
        <v>326</v>
      </c>
      <c r="B713" t="s">
        <v>96</v>
      </c>
      <c r="C713">
        <v>45083749</v>
      </c>
      <c r="D713" t="s">
        <v>336</v>
      </c>
      <c r="E713" t="s">
        <v>40</v>
      </c>
      <c r="F713" t="s">
        <v>245</v>
      </c>
      <c r="G713" t="s">
        <v>43</v>
      </c>
      <c r="H713">
        <v>2021</v>
      </c>
      <c r="I713" t="s">
        <v>60</v>
      </c>
      <c r="L713" t="s">
        <v>99</v>
      </c>
      <c r="AG713">
        <f t="shared" si="11"/>
        <v>1</v>
      </c>
    </row>
    <row r="714" spans="1:33" x14ac:dyDescent="0.25">
      <c r="A714" t="s">
        <v>326</v>
      </c>
      <c r="B714" t="s">
        <v>96</v>
      </c>
      <c r="C714">
        <v>45083749</v>
      </c>
      <c r="D714" t="s">
        <v>336</v>
      </c>
      <c r="E714" t="s">
        <v>38</v>
      </c>
      <c r="F714" t="s">
        <v>245</v>
      </c>
      <c r="G714" t="s">
        <v>43</v>
      </c>
      <c r="H714">
        <v>2021</v>
      </c>
      <c r="I714" t="s">
        <v>60</v>
      </c>
      <c r="L714" t="s">
        <v>99</v>
      </c>
      <c r="AG714">
        <f t="shared" si="11"/>
        <v>1</v>
      </c>
    </row>
    <row r="715" spans="1:33" x14ac:dyDescent="0.25">
      <c r="A715" t="s">
        <v>326</v>
      </c>
      <c r="B715" t="s">
        <v>96</v>
      </c>
      <c r="C715">
        <v>45083749</v>
      </c>
      <c r="D715" t="s">
        <v>336</v>
      </c>
      <c r="E715" t="s">
        <v>34</v>
      </c>
      <c r="F715" t="s">
        <v>245</v>
      </c>
      <c r="G715" t="s">
        <v>43</v>
      </c>
      <c r="H715">
        <v>2021</v>
      </c>
      <c r="I715" t="s">
        <v>60</v>
      </c>
      <c r="L715" t="s">
        <v>99</v>
      </c>
      <c r="AG715">
        <f t="shared" si="11"/>
        <v>1</v>
      </c>
    </row>
    <row r="716" spans="1:33" x14ac:dyDescent="0.25">
      <c r="A716" t="s">
        <v>326</v>
      </c>
      <c r="B716" t="s">
        <v>96</v>
      </c>
      <c r="C716">
        <v>45083749</v>
      </c>
      <c r="D716" t="s">
        <v>336</v>
      </c>
      <c r="E716" t="s">
        <v>39</v>
      </c>
      <c r="F716" t="s">
        <v>245</v>
      </c>
      <c r="G716" t="s">
        <v>43</v>
      </c>
      <c r="H716">
        <v>2021</v>
      </c>
      <c r="I716" t="s">
        <v>60</v>
      </c>
      <c r="L716" t="s">
        <v>99</v>
      </c>
      <c r="AG716">
        <f t="shared" si="11"/>
        <v>1</v>
      </c>
    </row>
    <row r="717" spans="1:33" x14ac:dyDescent="0.25">
      <c r="A717" t="s">
        <v>326</v>
      </c>
      <c r="B717" t="s">
        <v>96</v>
      </c>
      <c r="C717">
        <v>45083749</v>
      </c>
      <c r="D717" t="s">
        <v>336</v>
      </c>
      <c r="E717" t="s">
        <v>29</v>
      </c>
      <c r="F717" t="s">
        <v>245</v>
      </c>
      <c r="G717" t="s">
        <v>43</v>
      </c>
      <c r="H717">
        <v>2021</v>
      </c>
      <c r="I717" t="s">
        <v>60</v>
      </c>
      <c r="L717" t="s">
        <v>99</v>
      </c>
      <c r="AG717">
        <f t="shared" si="11"/>
        <v>1</v>
      </c>
    </row>
    <row r="718" spans="1:33" x14ac:dyDescent="0.25">
      <c r="A718" t="s">
        <v>326</v>
      </c>
      <c r="B718" t="s">
        <v>96</v>
      </c>
      <c r="C718">
        <v>45484430</v>
      </c>
      <c r="D718" t="s">
        <v>337</v>
      </c>
      <c r="E718" t="s">
        <v>23</v>
      </c>
      <c r="F718" t="s">
        <v>220</v>
      </c>
      <c r="G718" t="s">
        <v>43</v>
      </c>
      <c r="H718">
        <v>2020</v>
      </c>
      <c r="I718" t="s">
        <v>60</v>
      </c>
      <c r="L718" t="s">
        <v>99</v>
      </c>
      <c r="AG718">
        <f t="shared" si="11"/>
        <v>1</v>
      </c>
    </row>
    <row r="719" spans="1:33" x14ac:dyDescent="0.25">
      <c r="A719" t="s">
        <v>326</v>
      </c>
      <c r="B719" t="s">
        <v>96</v>
      </c>
      <c r="C719">
        <v>45484430</v>
      </c>
      <c r="D719" t="s">
        <v>337</v>
      </c>
      <c r="E719" t="s">
        <v>29</v>
      </c>
      <c r="F719" t="s">
        <v>220</v>
      </c>
      <c r="G719" t="s">
        <v>43</v>
      </c>
      <c r="H719">
        <v>2020</v>
      </c>
      <c r="I719" t="s">
        <v>60</v>
      </c>
      <c r="L719" t="s">
        <v>99</v>
      </c>
      <c r="AG719">
        <f t="shared" si="11"/>
        <v>1</v>
      </c>
    </row>
    <row r="720" spans="1:33" x14ac:dyDescent="0.25">
      <c r="A720" t="s">
        <v>326</v>
      </c>
      <c r="B720" t="s">
        <v>96</v>
      </c>
      <c r="C720">
        <v>45484430</v>
      </c>
      <c r="D720" t="s">
        <v>337</v>
      </c>
      <c r="E720" t="s">
        <v>37</v>
      </c>
      <c r="F720" t="s">
        <v>245</v>
      </c>
      <c r="G720" t="s">
        <v>43</v>
      </c>
      <c r="H720">
        <v>2021</v>
      </c>
      <c r="I720" t="s">
        <v>60</v>
      </c>
      <c r="L720" t="s">
        <v>99</v>
      </c>
      <c r="AG720">
        <f t="shared" si="11"/>
        <v>1</v>
      </c>
    </row>
    <row r="721" spans="1:33" x14ac:dyDescent="0.25">
      <c r="A721" t="s">
        <v>326</v>
      </c>
      <c r="B721" t="s">
        <v>96</v>
      </c>
      <c r="C721">
        <v>45484430</v>
      </c>
      <c r="D721" t="s">
        <v>337</v>
      </c>
      <c r="E721" t="s">
        <v>41</v>
      </c>
      <c r="F721" t="s">
        <v>245</v>
      </c>
      <c r="G721" t="s">
        <v>43</v>
      </c>
      <c r="H721">
        <v>2021</v>
      </c>
      <c r="I721" t="s">
        <v>60</v>
      </c>
      <c r="L721" t="s">
        <v>99</v>
      </c>
      <c r="AG721">
        <f t="shared" si="11"/>
        <v>1</v>
      </c>
    </row>
    <row r="722" spans="1:33" x14ac:dyDescent="0.25">
      <c r="A722" t="s">
        <v>326</v>
      </c>
      <c r="B722" t="s">
        <v>96</v>
      </c>
      <c r="C722">
        <v>45484430</v>
      </c>
      <c r="D722" t="s">
        <v>337</v>
      </c>
      <c r="E722" t="s">
        <v>11</v>
      </c>
      <c r="F722" t="s">
        <v>245</v>
      </c>
      <c r="G722" t="s">
        <v>43</v>
      </c>
      <c r="H722">
        <v>2021</v>
      </c>
      <c r="I722" t="s">
        <v>60</v>
      </c>
      <c r="L722" t="s">
        <v>99</v>
      </c>
      <c r="AG722">
        <f t="shared" si="11"/>
        <v>1</v>
      </c>
    </row>
    <row r="723" spans="1:33" x14ac:dyDescent="0.25">
      <c r="A723" t="s">
        <v>326</v>
      </c>
      <c r="B723" t="s">
        <v>96</v>
      </c>
      <c r="C723">
        <v>45484430</v>
      </c>
      <c r="D723" t="s">
        <v>337</v>
      </c>
      <c r="E723" t="s">
        <v>25</v>
      </c>
      <c r="F723" t="s">
        <v>245</v>
      </c>
      <c r="G723" t="s">
        <v>43</v>
      </c>
      <c r="H723">
        <v>2021</v>
      </c>
      <c r="I723" t="s">
        <v>60</v>
      </c>
      <c r="L723" t="s">
        <v>99</v>
      </c>
      <c r="AG723">
        <f t="shared" si="11"/>
        <v>1</v>
      </c>
    </row>
    <row r="724" spans="1:33" x14ac:dyDescent="0.25">
      <c r="A724" t="s">
        <v>326</v>
      </c>
      <c r="B724" t="s">
        <v>96</v>
      </c>
      <c r="C724">
        <v>45484413</v>
      </c>
      <c r="D724" t="s">
        <v>338</v>
      </c>
      <c r="E724" t="s">
        <v>26</v>
      </c>
      <c r="F724" t="s">
        <v>220</v>
      </c>
      <c r="G724" t="s">
        <v>43</v>
      </c>
      <c r="H724">
        <v>2020</v>
      </c>
      <c r="I724" t="s">
        <v>60</v>
      </c>
      <c r="L724" t="s">
        <v>99</v>
      </c>
      <c r="AG724">
        <f t="shared" si="11"/>
        <v>1</v>
      </c>
    </row>
    <row r="725" spans="1:33" x14ac:dyDescent="0.25">
      <c r="A725" t="s">
        <v>326</v>
      </c>
      <c r="B725" t="s">
        <v>96</v>
      </c>
      <c r="C725">
        <v>45484413</v>
      </c>
      <c r="D725" t="s">
        <v>338</v>
      </c>
      <c r="E725" t="s">
        <v>29</v>
      </c>
      <c r="F725" t="s">
        <v>220</v>
      </c>
      <c r="G725" t="s">
        <v>43</v>
      </c>
      <c r="H725">
        <v>2020</v>
      </c>
      <c r="I725" t="s">
        <v>60</v>
      </c>
      <c r="L725" t="s">
        <v>99</v>
      </c>
      <c r="AG725">
        <f t="shared" si="11"/>
        <v>1</v>
      </c>
    </row>
    <row r="726" spans="1:33" x14ac:dyDescent="0.25">
      <c r="A726" t="s">
        <v>326</v>
      </c>
      <c r="B726" t="s">
        <v>96</v>
      </c>
      <c r="C726">
        <v>45484413</v>
      </c>
      <c r="D726" t="s">
        <v>338</v>
      </c>
      <c r="E726" t="s">
        <v>30</v>
      </c>
      <c r="F726" t="s">
        <v>245</v>
      </c>
      <c r="G726" t="s">
        <v>43</v>
      </c>
      <c r="H726">
        <v>2021</v>
      </c>
      <c r="I726" t="s">
        <v>60</v>
      </c>
      <c r="L726" t="s">
        <v>99</v>
      </c>
      <c r="AG726">
        <f t="shared" si="11"/>
        <v>1</v>
      </c>
    </row>
    <row r="727" spans="1:33" x14ac:dyDescent="0.25">
      <c r="A727" t="s">
        <v>326</v>
      </c>
      <c r="B727" t="s">
        <v>96</v>
      </c>
      <c r="C727">
        <v>45484413</v>
      </c>
      <c r="D727" t="s">
        <v>338</v>
      </c>
      <c r="E727" t="s">
        <v>40</v>
      </c>
      <c r="F727" t="s">
        <v>245</v>
      </c>
      <c r="G727" t="s">
        <v>43</v>
      </c>
      <c r="H727">
        <v>2021</v>
      </c>
      <c r="I727" t="s">
        <v>60</v>
      </c>
      <c r="L727" t="s">
        <v>99</v>
      </c>
      <c r="AG727">
        <f t="shared" si="11"/>
        <v>1</v>
      </c>
    </row>
    <row r="728" spans="1:33" x14ac:dyDescent="0.25">
      <c r="A728" t="s">
        <v>326</v>
      </c>
      <c r="B728" t="s">
        <v>96</v>
      </c>
      <c r="C728">
        <v>45484413</v>
      </c>
      <c r="D728" t="s">
        <v>338</v>
      </c>
      <c r="E728" t="s">
        <v>38</v>
      </c>
      <c r="F728" t="s">
        <v>245</v>
      </c>
      <c r="G728" t="s">
        <v>43</v>
      </c>
      <c r="H728">
        <v>2021</v>
      </c>
      <c r="I728" t="s">
        <v>60</v>
      </c>
      <c r="L728" t="s">
        <v>99</v>
      </c>
      <c r="AG728">
        <f t="shared" si="11"/>
        <v>1</v>
      </c>
    </row>
    <row r="729" spans="1:33" x14ac:dyDescent="0.25">
      <c r="A729" t="s">
        <v>326</v>
      </c>
      <c r="B729" t="s">
        <v>96</v>
      </c>
      <c r="C729">
        <v>45484413</v>
      </c>
      <c r="D729" t="s">
        <v>338</v>
      </c>
      <c r="E729" t="s">
        <v>34</v>
      </c>
      <c r="F729" t="s">
        <v>245</v>
      </c>
      <c r="G729" t="s">
        <v>43</v>
      </c>
      <c r="H729">
        <v>2021</v>
      </c>
      <c r="I729" t="s">
        <v>60</v>
      </c>
      <c r="L729" t="s">
        <v>99</v>
      </c>
      <c r="AG729">
        <f t="shared" si="11"/>
        <v>1</v>
      </c>
    </row>
    <row r="730" spans="1:33" x14ac:dyDescent="0.25">
      <c r="A730" t="s">
        <v>326</v>
      </c>
      <c r="B730" t="s">
        <v>96</v>
      </c>
      <c r="C730">
        <v>45484413</v>
      </c>
      <c r="D730" t="s">
        <v>338</v>
      </c>
      <c r="E730" t="s">
        <v>25</v>
      </c>
      <c r="F730" t="s">
        <v>245</v>
      </c>
      <c r="G730" t="s">
        <v>43</v>
      </c>
      <c r="H730">
        <v>2021</v>
      </c>
      <c r="I730" t="s">
        <v>60</v>
      </c>
      <c r="L730" t="s">
        <v>99</v>
      </c>
      <c r="AG730">
        <f t="shared" si="11"/>
        <v>1</v>
      </c>
    </row>
    <row r="731" spans="1:33" x14ac:dyDescent="0.25">
      <c r="A731" t="s">
        <v>326</v>
      </c>
      <c r="B731" t="s">
        <v>96</v>
      </c>
      <c r="C731">
        <v>45484413</v>
      </c>
      <c r="D731" t="s">
        <v>338</v>
      </c>
      <c r="E731" t="s">
        <v>39</v>
      </c>
      <c r="F731" t="s">
        <v>245</v>
      </c>
      <c r="G731" t="s">
        <v>43</v>
      </c>
      <c r="H731">
        <v>2021</v>
      </c>
      <c r="I731" t="s">
        <v>60</v>
      </c>
      <c r="L731" t="s">
        <v>99</v>
      </c>
      <c r="AG731">
        <f t="shared" si="11"/>
        <v>1</v>
      </c>
    </row>
    <row r="732" spans="1:33" x14ac:dyDescent="0.25">
      <c r="A732" t="s">
        <v>326</v>
      </c>
      <c r="B732" t="s">
        <v>96</v>
      </c>
      <c r="C732">
        <v>45484413</v>
      </c>
      <c r="D732" t="s">
        <v>338</v>
      </c>
      <c r="E732" t="s">
        <v>29</v>
      </c>
      <c r="F732" t="s">
        <v>245</v>
      </c>
      <c r="G732" t="s">
        <v>43</v>
      </c>
      <c r="H732">
        <v>2021</v>
      </c>
      <c r="I732" t="s">
        <v>60</v>
      </c>
      <c r="L732" t="s">
        <v>99</v>
      </c>
      <c r="AG732">
        <f t="shared" si="11"/>
        <v>1</v>
      </c>
    </row>
    <row r="733" spans="1:33" x14ac:dyDescent="0.25">
      <c r="A733" t="s">
        <v>326</v>
      </c>
      <c r="B733" t="s">
        <v>109</v>
      </c>
      <c r="C733">
        <v>45674069</v>
      </c>
      <c r="D733" t="s">
        <v>339</v>
      </c>
      <c r="E733" t="s">
        <v>30</v>
      </c>
      <c r="F733" t="s">
        <v>245</v>
      </c>
      <c r="G733" t="s">
        <v>43</v>
      </c>
      <c r="H733">
        <v>2021</v>
      </c>
      <c r="I733" t="s">
        <v>60</v>
      </c>
      <c r="L733" t="s">
        <v>99</v>
      </c>
      <c r="AG733">
        <f t="shared" si="11"/>
        <v>1</v>
      </c>
    </row>
    <row r="734" spans="1:33" x14ac:dyDescent="0.25">
      <c r="A734" t="s">
        <v>326</v>
      </c>
      <c r="B734" t="s">
        <v>109</v>
      </c>
      <c r="C734">
        <v>45674069</v>
      </c>
      <c r="D734" t="s">
        <v>339</v>
      </c>
      <c r="E734" t="s">
        <v>40</v>
      </c>
      <c r="F734" t="s">
        <v>245</v>
      </c>
      <c r="G734" t="s">
        <v>43</v>
      </c>
      <c r="H734">
        <v>2021</v>
      </c>
      <c r="I734" t="s">
        <v>60</v>
      </c>
      <c r="L734" t="s">
        <v>99</v>
      </c>
      <c r="AG734">
        <f t="shared" si="11"/>
        <v>1</v>
      </c>
    </row>
    <row r="735" spans="1:33" x14ac:dyDescent="0.25">
      <c r="A735" t="s">
        <v>326</v>
      </c>
      <c r="B735" t="s">
        <v>109</v>
      </c>
      <c r="C735">
        <v>45674069</v>
      </c>
      <c r="D735" t="s">
        <v>339</v>
      </c>
      <c r="E735" t="s">
        <v>38</v>
      </c>
      <c r="F735" t="s">
        <v>245</v>
      </c>
      <c r="G735" t="s">
        <v>43</v>
      </c>
      <c r="H735">
        <v>2021</v>
      </c>
      <c r="I735" t="s">
        <v>60</v>
      </c>
      <c r="L735" t="s">
        <v>99</v>
      </c>
      <c r="AG735">
        <f t="shared" si="11"/>
        <v>1</v>
      </c>
    </row>
    <row r="736" spans="1:33" x14ac:dyDescent="0.25">
      <c r="A736" t="s">
        <v>326</v>
      </c>
      <c r="B736" t="s">
        <v>109</v>
      </c>
      <c r="C736">
        <v>45674069</v>
      </c>
      <c r="D736" t="s">
        <v>339</v>
      </c>
      <c r="E736" t="s">
        <v>34</v>
      </c>
      <c r="F736" t="s">
        <v>245</v>
      </c>
      <c r="G736" t="s">
        <v>43</v>
      </c>
      <c r="H736">
        <v>2021</v>
      </c>
      <c r="I736" t="s">
        <v>60</v>
      </c>
      <c r="L736" t="s">
        <v>99</v>
      </c>
      <c r="AG736">
        <f t="shared" si="11"/>
        <v>1</v>
      </c>
    </row>
    <row r="737" spans="1:33" x14ac:dyDescent="0.25">
      <c r="A737" t="s">
        <v>326</v>
      </c>
      <c r="B737" t="s">
        <v>109</v>
      </c>
      <c r="C737">
        <v>45674069</v>
      </c>
      <c r="D737" t="s">
        <v>339</v>
      </c>
      <c r="E737" t="s">
        <v>39</v>
      </c>
      <c r="F737" t="s">
        <v>245</v>
      </c>
      <c r="G737" t="s">
        <v>43</v>
      </c>
      <c r="H737">
        <v>2021</v>
      </c>
      <c r="I737" t="s">
        <v>60</v>
      </c>
      <c r="L737" t="s">
        <v>99</v>
      </c>
      <c r="AG737">
        <f t="shared" si="11"/>
        <v>1</v>
      </c>
    </row>
    <row r="738" spans="1:33" x14ac:dyDescent="0.25">
      <c r="A738" t="s">
        <v>326</v>
      </c>
      <c r="B738" t="s">
        <v>109</v>
      </c>
      <c r="C738">
        <v>45674069</v>
      </c>
      <c r="D738" t="s">
        <v>339</v>
      </c>
      <c r="E738" t="s">
        <v>29</v>
      </c>
      <c r="F738" t="s">
        <v>245</v>
      </c>
      <c r="G738" t="s">
        <v>43</v>
      </c>
      <c r="H738">
        <v>2021</v>
      </c>
      <c r="I738" t="s">
        <v>60</v>
      </c>
      <c r="L738" t="s">
        <v>99</v>
      </c>
      <c r="AG738">
        <f t="shared" si="11"/>
        <v>1</v>
      </c>
    </row>
    <row r="739" spans="1:33" x14ac:dyDescent="0.25">
      <c r="A739" t="s">
        <v>326</v>
      </c>
      <c r="B739" t="s">
        <v>109</v>
      </c>
      <c r="C739">
        <v>45484422</v>
      </c>
      <c r="D739" t="s">
        <v>340</v>
      </c>
      <c r="E739" t="s">
        <v>30</v>
      </c>
      <c r="F739" t="s">
        <v>245</v>
      </c>
      <c r="G739" t="s">
        <v>43</v>
      </c>
      <c r="H739">
        <v>2021</v>
      </c>
      <c r="I739" t="s">
        <v>60</v>
      </c>
      <c r="L739" t="s">
        <v>99</v>
      </c>
      <c r="AG739">
        <f t="shared" si="11"/>
        <v>1</v>
      </c>
    </row>
    <row r="740" spans="1:33" x14ac:dyDescent="0.25">
      <c r="A740" t="s">
        <v>326</v>
      </c>
      <c r="B740" t="s">
        <v>109</v>
      </c>
      <c r="C740">
        <v>45484422</v>
      </c>
      <c r="D740" t="s">
        <v>340</v>
      </c>
      <c r="E740" t="s">
        <v>40</v>
      </c>
      <c r="F740" t="s">
        <v>245</v>
      </c>
      <c r="G740" t="s">
        <v>43</v>
      </c>
      <c r="H740">
        <v>2021</v>
      </c>
      <c r="I740" t="s">
        <v>60</v>
      </c>
      <c r="L740" t="s">
        <v>99</v>
      </c>
      <c r="AG740">
        <f t="shared" si="11"/>
        <v>1</v>
      </c>
    </row>
    <row r="741" spans="1:33" x14ac:dyDescent="0.25">
      <c r="A741" t="s">
        <v>326</v>
      </c>
      <c r="B741" t="s">
        <v>109</v>
      </c>
      <c r="C741">
        <v>45484422</v>
      </c>
      <c r="D741" t="s">
        <v>340</v>
      </c>
      <c r="E741" t="s">
        <v>38</v>
      </c>
      <c r="F741" t="s">
        <v>245</v>
      </c>
      <c r="G741" t="s">
        <v>43</v>
      </c>
      <c r="H741">
        <v>2021</v>
      </c>
      <c r="I741" t="s">
        <v>60</v>
      </c>
      <c r="L741" t="s">
        <v>99</v>
      </c>
      <c r="AG741">
        <f t="shared" si="11"/>
        <v>1</v>
      </c>
    </row>
    <row r="742" spans="1:33" x14ac:dyDescent="0.25">
      <c r="A742" t="s">
        <v>326</v>
      </c>
      <c r="B742" t="s">
        <v>109</v>
      </c>
      <c r="C742">
        <v>45484422</v>
      </c>
      <c r="D742" t="s">
        <v>340</v>
      </c>
      <c r="E742" t="s">
        <v>34</v>
      </c>
      <c r="F742" t="s">
        <v>245</v>
      </c>
      <c r="G742" t="s">
        <v>43</v>
      </c>
      <c r="H742">
        <v>2021</v>
      </c>
      <c r="I742" t="s">
        <v>60</v>
      </c>
      <c r="L742" t="s">
        <v>99</v>
      </c>
      <c r="AG742">
        <f t="shared" si="11"/>
        <v>1</v>
      </c>
    </row>
    <row r="743" spans="1:33" x14ac:dyDescent="0.25">
      <c r="A743" t="s">
        <v>326</v>
      </c>
      <c r="B743" t="s">
        <v>109</v>
      </c>
      <c r="C743">
        <v>45484422</v>
      </c>
      <c r="D743" t="s">
        <v>340</v>
      </c>
      <c r="E743" t="s">
        <v>39</v>
      </c>
      <c r="F743" t="s">
        <v>245</v>
      </c>
      <c r="G743" t="s">
        <v>43</v>
      </c>
      <c r="H743">
        <v>2021</v>
      </c>
      <c r="I743" t="s">
        <v>60</v>
      </c>
      <c r="L743" t="s">
        <v>99</v>
      </c>
      <c r="AG743">
        <f t="shared" si="11"/>
        <v>1</v>
      </c>
    </row>
    <row r="744" spans="1:33" x14ac:dyDescent="0.25">
      <c r="A744" t="s">
        <v>326</v>
      </c>
      <c r="B744" t="s">
        <v>109</v>
      </c>
      <c r="C744">
        <v>45484422</v>
      </c>
      <c r="D744" t="s">
        <v>340</v>
      </c>
      <c r="E744" t="s">
        <v>29</v>
      </c>
      <c r="F744" t="s">
        <v>245</v>
      </c>
      <c r="G744" t="s">
        <v>43</v>
      </c>
      <c r="H744">
        <v>2021</v>
      </c>
      <c r="I744" t="s">
        <v>60</v>
      </c>
      <c r="L744" t="s">
        <v>99</v>
      </c>
      <c r="AG744">
        <f t="shared" si="11"/>
        <v>1</v>
      </c>
    </row>
    <row r="745" spans="1:33" x14ac:dyDescent="0.25">
      <c r="A745" t="s">
        <v>326</v>
      </c>
      <c r="B745" t="s">
        <v>109</v>
      </c>
      <c r="C745">
        <v>45272090</v>
      </c>
      <c r="D745" t="s">
        <v>341</v>
      </c>
      <c r="E745" t="s">
        <v>30</v>
      </c>
      <c r="F745" t="s">
        <v>190</v>
      </c>
      <c r="G745" t="s">
        <v>44</v>
      </c>
      <c r="H745">
        <v>2019</v>
      </c>
      <c r="I745" t="s">
        <v>60</v>
      </c>
      <c r="L745" t="s">
        <v>99</v>
      </c>
      <c r="AG745">
        <f t="shared" si="11"/>
        <v>1</v>
      </c>
    </row>
    <row r="746" spans="1:33" x14ac:dyDescent="0.25">
      <c r="A746" t="s">
        <v>326</v>
      </c>
      <c r="B746" t="s">
        <v>109</v>
      </c>
      <c r="C746">
        <v>45272090</v>
      </c>
      <c r="D746" t="s">
        <v>341</v>
      </c>
      <c r="E746" t="s">
        <v>30</v>
      </c>
      <c r="F746" t="s">
        <v>220</v>
      </c>
      <c r="G746" t="s">
        <v>43</v>
      </c>
      <c r="H746">
        <v>2020</v>
      </c>
      <c r="I746" t="s">
        <v>60</v>
      </c>
      <c r="L746" t="s">
        <v>99</v>
      </c>
      <c r="AG746">
        <f t="shared" si="11"/>
        <v>1</v>
      </c>
    </row>
    <row r="747" spans="1:33" x14ac:dyDescent="0.25">
      <c r="A747" t="s">
        <v>326</v>
      </c>
      <c r="B747" t="s">
        <v>109</v>
      </c>
      <c r="C747">
        <v>45272090</v>
      </c>
      <c r="D747" t="s">
        <v>341</v>
      </c>
      <c r="E747" t="s">
        <v>33</v>
      </c>
      <c r="F747" t="s">
        <v>220</v>
      </c>
      <c r="G747" t="s">
        <v>43</v>
      </c>
      <c r="H747">
        <v>2020</v>
      </c>
      <c r="I747" t="s">
        <v>60</v>
      </c>
      <c r="L747" t="s">
        <v>99</v>
      </c>
      <c r="AG747">
        <f t="shared" si="11"/>
        <v>1</v>
      </c>
    </row>
    <row r="748" spans="1:33" x14ac:dyDescent="0.25">
      <c r="A748" t="s">
        <v>326</v>
      </c>
      <c r="B748" t="s">
        <v>109</v>
      </c>
      <c r="C748">
        <v>45245009</v>
      </c>
      <c r="D748" t="s">
        <v>342</v>
      </c>
      <c r="E748" t="s">
        <v>30</v>
      </c>
      <c r="F748" t="s">
        <v>245</v>
      </c>
      <c r="G748" t="s">
        <v>43</v>
      </c>
      <c r="H748">
        <v>2021</v>
      </c>
      <c r="I748" t="s">
        <v>60</v>
      </c>
      <c r="L748" t="s">
        <v>99</v>
      </c>
      <c r="AG748">
        <f t="shared" si="11"/>
        <v>1</v>
      </c>
    </row>
    <row r="749" spans="1:33" x14ac:dyDescent="0.25">
      <c r="A749" t="s">
        <v>326</v>
      </c>
      <c r="B749" t="s">
        <v>109</v>
      </c>
      <c r="C749">
        <v>45245009</v>
      </c>
      <c r="D749" t="s">
        <v>342</v>
      </c>
      <c r="E749" t="s">
        <v>40</v>
      </c>
      <c r="F749" t="s">
        <v>245</v>
      </c>
      <c r="G749" t="s">
        <v>43</v>
      </c>
      <c r="H749">
        <v>2021</v>
      </c>
      <c r="I749" t="s">
        <v>60</v>
      </c>
      <c r="L749" t="s">
        <v>99</v>
      </c>
      <c r="AG749">
        <f t="shared" si="11"/>
        <v>1</v>
      </c>
    </row>
    <row r="750" spans="1:33" x14ac:dyDescent="0.25">
      <c r="A750" t="s">
        <v>326</v>
      </c>
      <c r="B750" t="s">
        <v>109</v>
      </c>
      <c r="C750">
        <v>45245009</v>
      </c>
      <c r="D750" t="s">
        <v>342</v>
      </c>
      <c r="E750" t="s">
        <v>38</v>
      </c>
      <c r="F750" t="s">
        <v>245</v>
      </c>
      <c r="G750" t="s">
        <v>43</v>
      </c>
      <c r="H750">
        <v>2021</v>
      </c>
      <c r="I750" t="s">
        <v>60</v>
      </c>
      <c r="L750" t="s">
        <v>99</v>
      </c>
      <c r="AG750">
        <f t="shared" si="11"/>
        <v>1</v>
      </c>
    </row>
    <row r="751" spans="1:33" x14ac:dyDescent="0.25">
      <c r="A751" t="s">
        <v>326</v>
      </c>
      <c r="B751" t="s">
        <v>109</v>
      </c>
      <c r="C751">
        <v>45245009</v>
      </c>
      <c r="D751" t="s">
        <v>342</v>
      </c>
      <c r="E751" t="s">
        <v>34</v>
      </c>
      <c r="F751" t="s">
        <v>245</v>
      </c>
      <c r="G751" t="s">
        <v>43</v>
      </c>
      <c r="H751">
        <v>2021</v>
      </c>
      <c r="I751" t="s">
        <v>60</v>
      </c>
      <c r="L751" t="s">
        <v>99</v>
      </c>
      <c r="AG751">
        <f t="shared" si="11"/>
        <v>1</v>
      </c>
    </row>
    <row r="752" spans="1:33" x14ac:dyDescent="0.25">
      <c r="A752" t="s">
        <v>326</v>
      </c>
      <c r="B752" t="s">
        <v>109</v>
      </c>
      <c r="C752">
        <v>45245009</v>
      </c>
      <c r="D752" t="s">
        <v>342</v>
      </c>
      <c r="E752" t="s">
        <v>39</v>
      </c>
      <c r="F752" t="s">
        <v>245</v>
      </c>
      <c r="G752" t="s">
        <v>43</v>
      </c>
      <c r="H752">
        <v>2021</v>
      </c>
      <c r="I752" t="s">
        <v>60</v>
      </c>
      <c r="L752" t="s">
        <v>99</v>
      </c>
      <c r="AG752">
        <f t="shared" si="11"/>
        <v>1</v>
      </c>
    </row>
    <row r="753" spans="1:33" x14ac:dyDescent="0.25">
      <c r="A753" t="s">
        <v>326</v>
      </c>
      <c r="B753" t="s">
        <v>109</v>
      </c>
      <c r="C753">
        <v>45245009</v>
      </c>
      <c r="D753" t="s">
        <v>342</v>
      </c>
      <c r="E753" t="s">
        <v>29</v>
      </c>
      <c r="F753" t="s">
        <v>245</v>
      </c>
      <c r="G753" t="s">
        <v>43</v>
      </c>
      <c r="H753">
        <v>2021</v>
      </c>
      <c r="I753" t="s">
        <v>60</v>
      </c>
      <c r="L753" t="s">
        <v>99</v>
      </c>
      <c r="AG753">
        <f t="shared" si="11"/>
        <v>1</v>
      </c>
    </row>
    <row r="754" spans="1:33" x14ac:dyDescent="0.25">
      <c r="A754" t="s">
        <v>326</v>
      </c>
      <c r="B754" t="s">
        <v>109</v>
      </c>
      <c r="C754">
        <v>44973705</v>
      </c>
      <c r="D754" t="s">
        <v>343</v>
      </c>
      <c r="E754" t="s">
        <v>30</v>
      </c>
      <c r="F754" t="s">
        <v>245</v>
      </c>
      <c r="G754" t="s">
        <v>43</v>
      </c>
      <c r="H754">
        <v>2021</v>
      </c>
      <c r="I754" t="s">
        <v>60</v>
      </c>
      <c r="L754" t="s">
        <v>99</v>
      </c>
      <c r="AG754">
        <f t="shared" si="11"/>
        <v>1</v>
      </c>
    </row>
    <row r="755" spans="1:33" x14ac:dyDescent="0.25">
      <c r="A755" t="s">
        <v>326</v>
      </c>
      <c r="B755" t="s">
        <v>109</v>
      </c>
      <c r="C755">
        <v>44973705</v>
      </c>
      <c r="D755" t="s">
        <v>343</v>
      </c>
      <c r="E755" t="s">
        <v>40</v>
      </c>
      <c r="F755" t="s">
        <v>245</v>
      </c>
      <c r="G755" t="s">
        <v>43</v>
      </c>
      <c r="H755">
        <v>2021</v>
      </c>
      <c r="I755" t="s">
        <v>60</v>
      </c>
      <c r="L755" t="s">
        <v>99</v>
      </c>
      <c r="AG755">
        <f t="shared" si="11"/>
        <v>1</v>
      </c>
    </row>
    <row r="756" spans="1:33" x14ac:dyDescent="0.25">
      <c r="A756" t="s">
        <v>326</v>
      </c>
      <c r="B756" t="s">
        <v>109</v>
      </c>
      <c r="C756">
        <v>44973705</v>
      </c>
      <c r="D756" t="s">
        <v>343</v>
      </c>
      <c r="E756" t="s">
        <v>37</v>
      </c>
      <c r="F756" t="s">
        <v>245</v>
      </c>
      <c r="G756" t="s">
        <v>43</v>
      </c>
      <c r="H756">
        <v>2021</v>
      </c>
      <c r="I756" t="s">
        <v>60</v>
      </c>
      <c r="L756" t="s">
        <v>99</v>
      </c>
      <c r="AG756">
        <f t="shared" si="11"/>
        <v>1</v>
      </c>
    </row>
    <row r="757" spans="1:33" x14ac:dyDescent="0.25">
      <c r="A757" t="s">
        <v>326</v>
      </c>
      <c r="B757" t="s">
        <v>109</v>
      </c>
      <c r="C757">
        <v>44973705</v>
      </c>
      <c r="D757" t="s">
        <v>343</v>
      </c>
      <c r="E757" t="s">
        <v>38</v>
      </c>
      <c r="F757" t="s">
        <v>245</v>
      </c>
      <c r="G757" t="s">
        <v>43</v>
      </c>
      <c r="H757">
        <v>2021</v>
      </c>
      <c r="I757" t="s">
        <v>60</v>
      </c>
      <c r="L757" t="s">
        <v>99</v>
      </c>
      <c r="AG757">
        <f t="shared" si="11"/>
        <v>1</v>
      </c>
    </row>
    <row r="758" spans="1:33" x14ac:dyDescent="0.25">
      <c r="A758" t="s">
        <v>326</v>
      </c>
      <c r="B758" t="s">
        <v>109</v>
      </c>
      <c r="C758">
        <v>44973705</v>
      </c>
      <c r="D758" t="s">
        <v>343</v>
      </c>
      <c r="E758" t="s">
        <v>34</v>
      </c>
      <c r="F758" t="s">
        <v>245</v>
      </c>
      <c r="G758" t="s">
        <v>43</v>
      </c>
      <c r="H758">
        <v>2021</v>
      </c>
      <c r="I758" t="s">
        <v>60</v>
      </c>
      <c r="L758" t="s">
        <v>99</v>
      </c>
      <c r="AG758">
        <f t="shared" si="11"/>
        <v>1</v>
      </c>
    </row>
    <row r="759" spans="1:33" x14ac:dyDescent="0.25">
      <c r="A759" t="s">
        <v>326</v>
      </c>
      <c r="B759" t="s">
        <v>109</v>
      </c>
      <c r="C759">
        <v>44973705</v>
      </c>
      <c r="D759" t="s">
        <v>343</v>
      </c>
      <c r="E759" t="s">
        <v>41</v>
      </c>
      <c r="F759" t="s">
        <v>245</v>
      </c>
      <c r="G759" t="s">
        <v>43</v>
      </c>
      <c r="H759">
        <v>2021</v>
      </c>
      <c r="I759" t="s">
        <v>60</v>
      </c>
      <c r="L759" t="s">
        <v>99</v>
      </c>
      <c r="AG759">
        <f t="shared" si="11"/>
        <v>1</v>
      </c>
    </row>
    <row r="760" spans="1:33" x14ac:dyDescent="0.25">
      <c r="A760" t="s">
        <v>326</v>
      </c>
      <c r="B760" t="s">
        <v>109</v>
      </c>
      <c r="C760">
        <v>44973705</v>
      </c>
      <c r="D760" t="s">
        <v>343</v>
      </c>
      <c r="E760" t="s">
        <v>39</v>
      </c>
      <c r="F760" t="s">
        <v>245</v>
      </c>
      <c r="G760" t="s">
        <v>43</v>
      </c>
      <c r="H760">
        <v>2021</v>
      </c>
      <c r="I760" t="s">
        <v>60</v>
      </c>
      <c r="L760" t="s">
        <v>99</v>
      </c>
      <c r="AG760">
        <f t="shared" si="11"/>
        <v>1</v>
      </c>
    </row>
    <row r="761" spans="1:33" x14ac:dyDescent="0.25">
      <c r="A761" t="s">
        <v>326</v>
      </c>
      <c r="B761" t="s">
        <v>109</v>
      </c>
      <c r="C761">
        <v>44973705</v>
      </c>
      <c r="D761" t="s">
        <v>343</v>
      </c>
      <c r="E761" t="s">
        <v>29</v>
      </c>
      <c r="F761" t="s">
        <v>245</v>
      </c>
      <c r="G761" t="s">
        <v>43</v>
      </c>
      <c r="H761">
        <v>2021</v>
      </c>
      <c r="I761" t="s">
        <v>60</v>
      </c>
      <c r="L761" t="s">
        <v>99</v>
      </c>
      <c r="AG761">
        <f t="shared" si="11"/>
        <v>1</v>
      </c>
    </row>
    <row r="762" spans="1:33" x14ac:dyDescent="0.25">
      <c r="A762" t="s">
        <v>326</v>
      </c>
      <c r="B762" t="s">
        <v>109</v>
      </c>
      <c r="C762">
        <v>45235868</v>
      </c>
      <c r="D762" t="s">
        <v>344</v>
      </c>
      <c r="E762" t="s">
        <v>22</v>
      </c>
      <c r="F762" t="s">
        <v>95</v>
      </c>
      <c r="G762" t="s">
        <v>43</v>
      </c>
      <c r="H762">
        <v>2017</v>
      </c>
      <c r="I762" t="s">
        <v>59</v>
      </c>
      <c r="L762" t="s">
        <v>99</v>
      </c>
      <c r="AG762">
        <f t="shared" si="11"/>
        <v>1</v>
      </c>
    </row>
    <row r="763" spans="1:33" x14ac:dyDescent="0.25">
      <c r="A763" t="s">
        <v>326</v>
      </c>
      <c r="B763" t="s">
        <v>109</v>
      </c>
      <c r="C763">
        <v>45235868</v>
      </c>
      <c r="D763" t="s">
        <v>344</v>
      </c>
      <c r="E763" t="s">
        <v>24</v>
      </c>
      <c r="F763" t="s">
        <v>220</v>
      </c>
      <c r="G763" t="s">
        <v>43</v>
      </c>
      <c r="H763">
        <v>2020</v>
      </c>
      <c r="I763" t="s">
        <v>60</v>
      </c>
      <c r="L763" t="s">
        <v>99</v>
      </c>
      <c r="AG763">
        <f t="shared" si="11"/>
        <v>1</v>
      </c>
    </row>
    <row r="764" spans="1:33" x14ac:dyDescent="0.25">
      <c r="A764" t="s">
        <v>326</v>
      </c>
      <c r="B764" t="s">
        <v>109</v>
      </c>
      <c r="C764">
        <v>45235868</v>
      </c>
      <c r="D764" t="s">
        <v>344</v>
      </c>
      <c r="E764" t="s">
        <v>30</v>
      </c>
      <c r="F764" t="s">
        <v>245</v>
      </c>
      <c r="G764" t="s">
        <v>43</v>
      </c>
      <c r="H764">
        <v>2021</v>
      </c>
      <c r="I764" t="s">
        <v>60</v>
      </c>
      <c r="L764" t="s">
        <v>99</v>
      </c>
      <c r="AG764">
        <f t="shared" si="11"/>
        <v>1</v>
      </c>
    </row>
    <row r="765" spans="1:33" x14ac:dyDescent="0.25">
      <c r="A765" t="s">
        <v>326</v>
      </c>
      <c r="B765" t="s">
        <v>109</v>
      </c>
      <c r="C765">
        <v>45235868</v>
      </c>
      <c r="D765" t="s">
        <v>344</v>
      </c>
      <c r="E765" t="s">
        <v>40</v>
      </c>
      <c r="F765" t="s">
        <v>245</v>
      </c>
      <c r="G765" t="s">
        <v>43</v>
      </c>
      <c r="H765">
        <v>2021</v>
      </c>
      <c r="I765" t="s">
        <v>60</v>
      </c>
      <c r="L765" t="s">
        <v>99</v>
      </c>
      <c r="AG765">
        <f t="shared" si="11"/>
        <v>1</v>
      </c>
    </row>
    <row r="766" spans="1:33" x14ac:dyDescent="0.25">
      <c r="A766" t="s">
        <v>326</v>
      </c>
      <c r="B766" t="s">
        <v>109</v>
      </c>
      <c r="C766">
        <v>45235868</v>
      </c>
      <c r="D766" t="s">
        <v>344</v>
      </c>
      <c r="E766" t="s">
        <v>38</v>
      </c>
      <c r="F766" t="s">
        <v>245</v>
      </c>
      <c r="G766" t="s">
        <v>43</v>
      </c>
      <c r="H766">
        <v>2021</v>
      </c>
      <c r="I766" t="s">
        <v>60</v>
      </c>
      <c r="L766" t="s">
        <v>99</v>
      </c>
      <c r="AG766">
        <f t="shared" si="11"/>
        <v>1</v>
      </c>
    </row>
    <row r="767" spans="1:33" x14ac:dyDescent="0.25">
      <c r="A767" t="s">
        <v>326</v>
      </c>
      <c r="B767" t="s">
        <v>109</v>
      </c>
      <c r="C767">
        <v>45235868</v>
      </c>
      <c r="D767" t="s">
        <v>344</v>
      </c>
      <c r="E767" t="s">
        <v>34</v>
      </c>
      <c r="F767" t="s">
        <v>245</v>
      </c>
      <c r="G767" t="s">
        <v>43</v>
      </c>
      <c r="H767">
        <v>2021</v>
      </c>
      <c r="I767" t="s">
        <v>60</v>
      </c>
      <c r="L767" t="s">
        <v>99</v>
      </c>
      <c r="AG767">
        <f t="shared" si="11"/>
        <v>1</v>
      </c>
    </row>
    <row r="768" spans="1:33" x14ac:dyDescent="0.25">
      <c r="A768" t="s">
        <v>326</v>
      </c>
      <c r="B768" t="s">
        <v>109</v>
      </c>
      <c r="C768">
        <v>45235868</v>
      </c>
      <c r="D768" t="s">
        <v>344</v>
      </c>
      <c r="E768" t="s">
        <v>39</v>
      </c>
      <c r="F768" t="s">
        <v>245</v>
      </c>
      <c r="G768" t="s">
        <v>43</v>
      </c>
      <c r="H768">
        <v>2021</v>
      </c>
      <c r="I768" t="s">
        <v>60</v>
      </c>
      <c r="L768" t="s">
        <v>99</v>
      </c>
      <c r="AG768">
        <f t="shared" si="11"/>
        <v>1</v>
      </c>
    </row>
    <row r="769" spans="1:33" x14ac:dyDescent="0.25">
      <c r="A769" t="s">
        <v>326</v>
      </c>
      <c r="B769" t="s">
        <v>109</v>
      </c>
      <c r="C769">
        <v>45235868</v>
      </c>
      <c r="D769" t="s">
        <v>344</v>
      </c>
      <c r="E769" t="s">
        <v>29</v>
      </c>
      <c r="F769" t="s">
        <v>245</v>
      </c>
      <c r="G769" t="s">
        <v>43</v>
      </c>
      <c r="H769">
        <v>2021</v>
      </c>
      <c r="I769" t="s">
        <v>60</v>
      </c>
      <c r="L769" t="s">
        <v>99</v>
      </c>
      <c r="AG769">
        <f t="shared" si="11"/>
        <v>1</v>
      </c>
    </row>
    <row r="770" spans="1:33" x14ac:dyDescent="0.25">
      <c r="A770" t="s">
        <v>326</v>
      </c>
      <c r="B770" t="s">
        <v>109</v>
      </c>
      <c r="C770">
        <v>44372158</v>
      </c>
      <c r="D770" t="s">
        <v>345</v>
      </c>
      <c r="E770" t="s">
        <v>30</v>
      </c>
      <c r="F770" t="s">
        <v>190</v>
      </c>
      <c r="G770" t="s">
        <v>44</v>
      </c>
      <c r="H770">
        <v>2019</v>
      </c>
      <c r="I770" t="s">
        <v>60</v>
      </c>
      <c r="L770" t="s">
        <v>99</v>
      </c>
      <c r="AG770">
        <f t="shared" si="11"/>
        <v>1</v>
      </c>
    </row>
    <row r="771" spans="1:33" x14ac:dyDescent="0.25">
      <c r="A771" t="s">
        <v>326</v>
      </c>
      <c r="B771" t="s">
        <v>109</v>
      </c>
      <c r="C771">
        <v>44372158</v>
      </c>
      <c r="D771" t="s">
        <v>345</v>
      </c>
      <c r="E771" t="s">
        <v>29</v>
      </c>
      <c r="F771" t="s">
        <v>190</v>
      </c>
      <c r="G771" t="s">
        <v>44</v>
      </c>
      <c r="H771">
        <v>2019</v>
      </c>
      <c r="I771" t="s">
        <v>60</v>
      </c>
      <c r="L771" t="s">
        <v>99</v>
      </c>
      <c r="AG771">
        <f t="shared" ref="AG771:AG834" si="12">IF(VALUE(MAX(N771,R771,V771,Z771,AC771,))&gt;=7,VALUE(MAX(N771,R771,V771,Z771,AC771,)),1)</f>
        <v>1</v>
      </c>
    </row>
    <row r="772" spans="1:33" x14ac:dyDescent="0.25">
      <c r="A772" t="s">
        <v>326</v>
      </c>
      <c r="B772" t="s">
        <v>109</v>
      </c>
      <c r="C772">
        <v>44372158</v>
      </c>
      <c r="D772" t="s">
        <v>345</v>
      </c>
      <c r="E772" t="s">
        <v>30</v>
      </c>
      <c r="F772" t="s">
        <v>220</v>
      </c>
      <c r="G772" t="s">
        <v>44</v>
      </c>
      <c r="H772">
        <v>2020</v>
      </c>
      <c r="I772" t="s">
        <v>60</v>
      </c>
      <c r="L772" t="s">
        <v>99</v>
      </c>
      <c r="AG772">
        <f t="shared" si="12"/>
        <v>1</v>
      </c>
    </row>
    <row r="773" spans="1:33" x14ac:dyDescent="0.25">
      <c r="A773" t="s">
        <v>326</v>
      </c>
      <c r="B773" t="s">
        <v>109</v>
      </c>
      <c r="C773">
        <v>44372158</v>
      </c>
      <c r="D773" t="s">
        <v>345</v>
      </c>
      <c r="E773" t="s">
        <v>34</v>
      </c>
      <c r="F773" t="s">
        <v>220</v>
      </c>
      <c r="G773" t="s">
        <v>44</v>
      </c>
      <c r="H773">
        <v>2020</v>
      </c>
      <c r="I773" t="s">
        <v>60</v>
      </c>
      <c r="L773" t="s">
        <v>99</v>
      </c>
      <c r="AG773">
        <f t="shared" si="12"/>
        <v>1</v>
      </c>
    </row>
    <row r="774" spans="1:33" x14ac:dyDescent="0.25">
      <c r="A774" t="s">
        <v>326</v>
      </c>
      <c r="B774" t="s">
        <v>109</v>
      </c>
      <c r="C774">
        <v>44372158</v>
      </c>
      <c r="D774" t="s">
        <v>345</v>
      </c>
      <c r="E774" t="s">
        <v>27</v>
      </c>
      <c r="F774" t="s">
        <v>220</v>
      </c>
      <c r="G774" t="s">
        <v>43</v>
      </c>
      <c r="H774">
        <v>2020</v>
      </c>
      <c r="I774" t="s">
        <v>60</v>
      </c>
      <c r="L774" t="s">
        <v>99</v>
      </c>
      <c r="AG774">
        <f t="shared" si="12"/>
        <v>1</v>
      </c>
    </row>
    <row r="775" spans="1:33" x14ac:dyDescent="0.25">
      <c r="A775" t="s">
        <v>326</v>
      </c>
      <c r="B775" t="s">
        <v>109</v>
      </c>
      <c r="C775">
        <v>44372158</v>
      </c>
      <c r="D775" t="s">
        <v>345</v>
      </c>
      <c r="E775" t="s">
        <v>29</v>
      </c>
      <c r="F775" t="s">
        <v>220</v>
      </c>
      <c r="G775" t="s">
        <v>44</v>
      </c>
      <c r="H775">
        <v>2020</v>
      </c>
      <c r="I775" t="s">
        <v>60</v>
      </c>
      <c r="L775" t="s">
        <v>99</v>
      </c>
      <c r="AG775">
        <f t="shared" si="12"/>
        <v>1</v>
      </c>
    </row>
    <row r="776" spans="1:33" x14ac:dyDescent="0.25">
      <c r="A776" t="s">
        <v>326</v>
      </c>
      <c r="B776" t="s">
        <v>109</v>
      </c>
      <c r="C776">
        <v>44372158</v>
      </c>
      <c r="D776" t="s">
        <v>345</v>
      </c>
      <c r="E776" t="s">
        <v>30</v>
      </c>
      <c r="F776" t="s">
        <v>245</v>
      </c>
      <c r="G776" t="s">
        <v>43</v>
      </c>
      <c r="H776">
        <v>2021</v>
      </c>
      <c r="I776" t="s">
        <v>60</v>
      </c>
      <c r="L776" t="s">
        <v>99</v>
      </c>
      <c r="AG776">
        <f t="shared" si="12"/>
        <v>1</v>
      </c>
    </row>
    <row r="777" spans="1:33" x14ac:dyDescent="0.25">
      <c r="A777" t="s">
        <v>326</v>
      </c>
      <c r="B777" t="s">
        <v>109</v>
      </c>
      <c r="C777">
        <v>44372158</v>
      </c>
      <c r="D777" t="s">
        <v>345</v>
      </c>
      <c r="E777" t="s">
        <v>40</v>
      </c>
      <c r="F777" t="s">
        <v>245</v>
      </c>
      <c r="G777" t="s">
        <v>43</v>
      </c>
      <c r="H777">
        <v>2021</v>
      </c>
      <c r="I777" t="s">
        <v>60</v>
      </c>
      <c r="L777" t="s">
        <v>99</v>
      </c>
      <c r="AG777">
        <f t="shared" si="12"/>
        <v>1</v>
      </c>
    </row>
    <row r="778" spans="1:33" x14ac:dyDescent="0.25">
      <c r="A778" t="s">
        <v>326</v>
      </c>
      <c r="B778" t="s">
        <v>109</v>
      </c>
      <c r="C778">
        <v>44372158</v>
      </c>
      <c r="D778" t="s">
        <v>345</v>
      </c>
      <c r="E778" t="s">
        <v>37</v>
      </c>
      <c r="F778" t="s">
        <v>245</v>
      </c>
      <c r="G778" t="s">
        <v>43</v>
      </c>
      <c r="H778">
        <v>2021</v>
      </c>
      <c r="I778" t="s">
        <v>60</v>
      </c>
      <c r="L778" t="s">
        <v>99</v>
      </c>
      <c r="AG778">
        <f t="shared" si="12"/>
        <v>1</v>
      </c>
    </row>
    <row r="779" spans="1:33" x14ac:dyDescent="0.25">
      <c r="A779" t="s">
        <v>326</v>
      </c>
      <c r="B779" t="s">
        <v>109</v>
      </c>
      <c r="C779">
        <v>44372158</v>
      </c>
      <c r="D779" t="s">
        <v>345</v>
      </c>
      <c r="E779" t="s">
        <v>38</v>
      </c>
      <c r="F779" t="s">
        <v>245</v>
      </c>
      <c r="G779" t="s">
        <v>43</v>
      </c>
      <c r="H779">
        <v>2021</v>
      </c>
      <c r="I779" t="s">
        <v>60</v>
      </c>
      <c r="L779" t="s">
        <v>99</v>
      </c>
      <c r="AG779">
        <f t="shared" si="12"/>
        <v>1</v>
      </c>
    </row>
    <row r="780" spans="1:33" x14ac:dyDescent="0.25">
      <c r="A780" t="s">
        <v>326</v>
      </c>
      <c r="B780" t="s">
        <v>109</v>
      </c>
      <c r="C780">
        <v>44372158</v>
      </c>
      <c r="D780" t="s">
        <v>345</v>
      </c>
      <c r="E780" t="s">
        <v>34</v>
      </c>
      <c r="F780" t="s">
        <v>245</v>
      </c>
      <c r="G780" t="s">
        <v>43</v>
      </c>
      <c r="H780">
        <v>2021</v>
      </c>
      <c r="I780" t="s">
        <v>60</v>
      </c>
      <c r="L780" t="s">
        <v>99</v>
      </c>
      <c r="AG780">
        <f t="shared" si="12"/>
        <v>1</v>
      </c>
    </row>
    <row r="781" spans="1:33" x14ac:dyDescent="0.25">
      <c r="A781" t="s">
        <v>326</v>
      </c>
      <c r="B781" t="s">
        <v>109</v>
      </c>
      <c r="C781">
        <v>44372158</v>
      </c>
      <c r="D781" t="s">
        <v>345</v>
      </c>
      <c r="E781" t="s">
        <v>41</v>
      </c>
      <c r="F781" t="s">
        <v>245</v>
      </c>
      <c r="G781" t="s">
        <v>43</v>
      </c>
      <c r="H781">
        <v>2021</v>
      </c>
      <c r="I781" t="s">
        <v>60</v>
      </c>
      <c r="L781" t="s">
        <v>99</v>
      </c>
      <c r="AG781">
        <f t="shared" si="12"/>
        <v>1</v>
      </c>
    </row>
    <row r="782" spans="1:33" x14ac:dyDescent="0.25">
      <c r="A782" t="s">
        <v>326</v>
      </c>
      <c r="B782" t="s">
        <v>109</v>
      </c>
      <c r="C782">
        <v>44372158</v>
      </c>
      <c r="D782" t="s">
        <v>345</v>
      </c>
      <c r="E782" t="s">
        <v>39</v>
      </c>
      <c r="F782" t="s">
        <v>245</v>
      </c>
      <c r="G782" t="s">
        <v>43</v>
      </c>
      <c r="H782">
        <v>2021</v>
      </c>
      <c r="I782" t="s">
        <v>60</v>
      </c>
      <c r="L782" t="s">
        <v>99</v>
      </c>
      <c r="AG782">
        <f t="shared" si="12"/>
        <v>1</v>
      </c>
    </row>
    <row r="783" spans="1:33" x14ac:dyDescent="0.25">
      <c r="A783" t="s">
        <v>326</v>
      </c>
      <c r="B783" t="s">
        <v>109</v>
      </c>
      <c r="C783">
        <v>44372158</v>
      </c>
      <c r="D783" t="s">
        <v>345</v>
      </c>
      <c r="E783" t="s">
        <v>29</v>
      </c>
      <c r="F783" t="s">
        <v>245</v>
      </c>
      <c r="G783" t="s">
        <v>43</v>
      </c>
      <c r="H783">
        <v>2021</v>
      </c>
      <c r="I783" t="s">
        <v>60</v>
      </c>
      <c r="L783" t="s">
        <v>99</v>
      </c>
      <c r="AG783">
        <f t="shared" si="12"/>
        <v>1</v>
      </c>
    </row>
    <row r="784" spans="1:33" x14ac:dyDescent="0.25">
      <c r="A784" t="s">
        <v>326</v>
      </c>
      <c r="B784" t="s">
        <v>128</v>
      </c>
      <c r="C784">
        <v>44274429</v>
      </c>
      <c r="D784" t="s">
        <v>346</v>
      </c>
      <c r="E784" t="s">
        <v>27</v>
      </c>
      <c r="F784" t="s">
        <v>143</v>
      </c>
      <c r="G784" t="s">
        <v>43</v>
      </c>
      <c r="H784">
        <v>2018</v>
      </c>
      <c r="I784" t="s">
        <v>59</v>
      </c>
      <c r="L784" t="s">
        <v>99</v>
      </c>
      <c r="AG784">
        <f t="shared" si="12"/>
        <v>1</v>
      </c>
    </row>
    <row r="785" spans="1:33" x14ac:dyDescent="0.25">
      <c r="A785" t="s">
        <v>326</v>
      </c>
      <c r="B785" t="s">
        <v>128</v>
      </c>
      <c r="C785">
        <v>44274429</v>
      </c>
      <c r="D785" t="s">
        <v>346</v>
      </c>
      <c r="E785" t="s">
        <v>29</v>
      </c>
      <c r="F785" t="s">
        <v>190</v>
      </c>
      <c r="G785" t="s">
        <v>43</v>
      </c>
      <c r="H785">
        <v>2019</v>
      </c>
      <c r="I785" t="s">
        <v>60</v>
      </c>
      <c r="L785" t="s">
        <v>99</v>
      </c>
      <c r="AG785">
        <f t="shared" si="12"/>
        <v>1</v>
      </c>
    </row>
    <row r="786" spans="1:33" x14ac:dyDescent="0.25">
      <c r="A786" t="s">
        <v>326</v>
      </c>
      <c r="B786" t="s">
        <v>128</v>
      </c>
      <c r="C786">
        <v>44274429</v>
      </c>
      <c r="D786" t="s">
        <v>346</v>
      </c>
      <c r="E786" t="s">
        <v>12</v>
      </c>
      <c r="F786" t="s">
        <v>220</v>
      </c>
      <c r="G786" t="s">
        <v>43</v>
      </c>
      <c r="H786">
        <v>2020</v>
      </c>
      <c r="I786" t="s">
        <v>60</v>
      </c>
      <c r="L786" t="s">
        <v>99</v>
      </c>
      <c r="AG786">
        <f t="shared" si="12"/>
        <v>1</v>
      </c>
    </row>
    <row r="787" spans="1:33" x14ac:dyDescent="0.25">
      <c r="A787" t="s">
        <v>326</v>
      </c>
      <c r="B787" t="s">
        <v>128</v>
      </c>
      <c r="C787">
        <v>44274429</v>
      </c>
      <c r="D787" t="s">
        <v>346</v>
      </c>
      <c r="E787" t="s">
        <v>30</v>
      </c>
      <c r="F787" t="s">
        <v>245</v>
      </c>
      <c r="G787" t="s">
        <v>43</v>
      </c>
      <c r="H787">
        <v>2021</v>
      </c>
      <c r="I787" t="s">
        <v>60</v>
      </c>
      <c r="L787" t="s">
        <v>99</v>
      </c>
      <c r="AG787">
        <f t="shared" si="12"/>
        <v>1</v>
      </c>
    </row>
    <row r="788" spans="1:33" x14ac:dyDescent="0.25">
      <c r="A788" t="s">
        <v>326</v>
      </c>
      <c r="B788" t="s">
        <v>128</v>
      </c>
      <c r="C788">
        <v>44274429</v>
      </c>
      <c r="D788" t="s">
        <v>346</v>
      </c>
      <c r="E788" t="s">
        <v>40</v>
      </c>
      <c r="F788" t="s">
        <v>245</v>
      </c>
      <c r="G788" t="s">
        <v>43</v>
      </c>
      <c r="H788">
        <v>2021</v>
      </c>
      <c r="I788" t="s">
        <v>60</v>
      </c>
      <c r="L788" t="s">
        <v>99</v>
      </c>
      <c r="AG788">
        <f t="shared" si="12"/>
        <v>1</v>
      </c>
    </row>
    <row r="789" spans="1:33" x14ac:dyDescent="0.25">
      <c r="A789" t="s">
        <v>326</v>
      </c>
      <c r="B789" t="s">
        <v>128</v>
      </c>
      <c r="C789">
        <v>44274429</v>
      </c>
      <c r="D789" t="s">
        <v>346</v>
      </c>
      <c r="E789" t="s">
        <v>38</v>
      </c>
      <c r="F789" t="s">
        <v>245</v>
      </c>
      <c r="G789" t="s">
        <v>43</v>
      </c>
      <c r="H789">
        <v>2021</v>
      </c>
      <c r="I789" t="s">
        <v>60</v>
      </c>
      <c r="L789" t="s">
        <v>99</v>
      </c>
      <c r="AG789">
        <f t="shared" si="12"/>
        <v>1</v>
      </c>
    </row>
    <row r="790" spans="1:33" x14ac:dyDescent="0.25">
      <c r="A790" t="s">
        <v>326</v>
      </c>
      <c r="B790" t="s">
        <v>128</v>
      </c>
      <c r="C790">
        <v>44274429</v>
      </c>
      <c r="D790" t="s">
        <v>346</v>
      </c>
      <c r="E790" t="s">
        <v>34</v>
      </c>
      <c r="F790" t="s">
        <v>245</v>
      </c>
      <c r="G790" t="s">
        <v>43</v>
      </c>
      <c r="H790">
        <v>2021</v>
      </c>
      <c r="I790" t="s">
        <v>60</v>
      </c>
      <c r="L790" t="s">
        <v>99</v>
      </c>
      <c r="AG790">
        <f t="shared" si="12"/>
        <v>1</v>
      </c>
    </row>
    <row r="791" spans="1:33" x14ac:dyDescent="0.25">
      <c r="A791" t="s">
        <v>326</v>
      </c>
      <c r="B791" t="s">
        <v>128</v>
      </c>
      <c r="C791">
        <v>44274429</v>
      </c>
      <c r="D791" t="s">
        <v>346</v>
      </c>
      <c r="E791" t="s">
        <v>16</v>
      </c>
      <c r="F791" t="s">
        <v>245</v>
      </c>
      <c r="G791" t="s">
        <v>43</v>
      </c>
      <c r="H791">
        <v>2021</v>
      </c>
      <c r="I791" t="s">
        <v>60</v>
      </c>
      <c r="L791" t="s">
        <v>99</v>
      </c>
      <c r="AG791">
        <f t="shared" si="12"/>
        <v>1</v>
      </c>
    </row>
    <row r="792" spans="1:33" x14ac:dyDescent="0.25">
      <c r="A792" t="s">
        <v>326</v>
      </c>
      <c r="B792" t="s">
        <v>128</v>
      </c>
      <c r="C792">
        <v>44274429</v>
      </c>
      <c r="D792" t="s">
        <v>346</v>
      </c>
      <c r="E792" t="s">
        <v>12</v>
      </c>
      <c r="F792" t="s">
        <v>245</v>
      </c>
      <c r="G792" t="s">
        <v>43</v>
      </c>
      <c r="H792">
        <v>2021</v>
      </c>
      <c r="I792" t="s">
        <v>60</v>
      </c>
      <c r="L792" t="s">
        <v>99</v>
      </c>
      <c r="AG792">
        <f t="shared" si="12"/>
        <v>1</v>
      </c>
    </row>
    <row r="793" spans="1:33" x14ac:dyDescent="0.25">
      <c r="A793" t="s">
        <v>326</v>
      </c>
      <c r="B793" t="s">
        <v>128</v>
      </c>
      <c r="C793">
        <v>44274429</v>
      </c>
      <c r="D793" t="s">
        <v>346</v>
      </c>
      <c r="E793" t="s">
        <v>39</v>
      </c>
      <c r="F793" t="s">
        <v>245</v>
      </c>
      <c r="G793" t="s">
        <v>43</v>
      </c>
      <c r="H793">
        <v>2021</v>
      </c>
      <c r="I793" t="s">
        <v>60</v>
      </c>
      <c r="L793" t="s">
        <v>99</v>
      </c>
      <c r="AG793">
        <f t="shared" si="12"/>
        <v>1</v>
      </c>
    </row>
    <row r="794" spans="1:33" x14ac:dyDescent="0.25">
      <c r="A794" t="s">
        <v>326</v>
      </c>
      <c r="B794" t="s">
        <v>128</v>
      </c>
      <c r="C794">
        <v>44274429</v>
      </c>
      <c r="D794" t="s">
        <v>346</v>
      </c>
      <c r="E794" t="s">
        <v>29</v>
      </c>
      <c r="F794" t="s">
        <v>245</v>
      </c>
      <c r="G794" t="s">
        <v>43</v>
      </c>
      <c r="H794">
        <v>2021</v>
      </c>
      <c r="I794" t="s">
        <v>60</v>
      </c>
      <c r="L794" t="s">
        <v>99</v>
      </c>
      <c r="AG794">
        <f t="shared" si="12"/>
        <v>1</v>
      </c>
    </row>
    <row r="795" spans="1:33" x14ac:dyDescent="0.25">
      <c r="A795" t="s">
        <v>326</v>
      </c>
      <c r="B795" t="s">
        <v>128</v>
      </c>
      <c r="C795">
        <v>45591905</v>
      </c>
      <c r="D795" t="s">
        <v>347</v>
      </c>
      <c r="E795" t="s">
        <v>12</v>
      </c>
      <c r="F795" t="s">
        <v>220</v>
      </c>
      <c r="G795" t="s">
        <v>43</v>
      </c>
      <c r="H795">
        <v>2020</v>
      </c>
      <c r="I795" t="s">
        <v>60</v>
      </c>
      <c r="L795" t="s">
        <v>99</v>
      </c>
      <c r="AG795">
        <f t="shared" si="12"/>
        <v>1</v>
      </c>
    </row>
    <row r="796" spans="1:33" x14ac:dyDescent="0.25">
      <c r="A796" t="s">
        <v>326</v>
      </c>
      <c r="B796" t="s">
        <v>128</v>
      </c>
      <c r="C796">
        <v>45591905</v>
      </c>
      <c r="D796" t="s">
        <v>347</v>
      </c>
      <c r="E796" t="s">
        <v>16</v>
      </c>
      <c r="F796" t="s">
        <v>245</v>
      </c>
      <c r="G796" t="s">
        <v>43</v>
      </c>
      <c r="H796">
        <v>2021</v>
      </c>
      <c r="I796" t="s">
        <v>60</v>
      </c>
      <c r="L796" t="s">
        <v>99</v>
      </c>
      <c r="AG796">
        <f t="shared" si="12"/>
        <v>1</v>
      </c>
    </row>
    <row r="797" spans="1:33" x14ac:dyDescent="0.25">
      <c r="A797" t="s">
        <v>326</v>
      </c>
      <c r="B797" t="s">
        <v>128</v>
      </c>
      <c r="C797">
        <v>45403864</v>
      </c>
      <c r="D797" t="s">
        <v>348</v>
      </c>
      <c r="E797" t="s">
        <v>30</v>
      </c>
      <c r="F797" t="s">
        <v>245</v>
      </c>
      <c r="G797" t="s">
        <v>43</v>
      </c>
      <c r="H797">
        <v>2021</v>
      </c>
      <c r="I797" t="s">
        <v>60</v>
      </c>
      <c r="L797" t="s">
        <v>99</v>
      </c>
      <c r="M797">
        <v>45411</v>
      </c>
      <c r="N797" t="s">
        <v>50</v>
      </c>
      <c r="O797">
        <v>68</v>
      </c>
      <c r="P797">
        <v>49</v>
      </c>
      <c r="AG797">
        <f t="shared" si="12"/>
        <v>1</v>
      </c>
    </row>
    <row r="798" spans="1:33" x14ac:dyDescent="0.25">
      <c r="A798" t="s">
        <v>326</v>
      </c>
      <c r="B798" t="s">
        <v>128</v>
      </c>
      <c r="C798">
        <v>45403864</v>
      </c>
      <c r="D798" t="s">
        <v>348</v>
      </c>
      <c r="E798" t="s">
        <v>40</v>
      </c>
      <c r="F798" t="s">
        <v>245</v>
      </c>
      <c r="G798" t="s">
        <v>43</v>
      </c>
      <c r="H798">
        <v>2021</v>
      </c>
      <c r="I798" t="s">
        <v>60</v>
      </c>
      <c r="L798" t="s">
        <v>99</v>
      </c>
      <c r="M798">
        <v>45411</v>
      </c>
      <c r="N798" t="s">
        <v>50</v>
      </c>
      <c r="O798">
        <v>68</v>
      </c>
      <c r="P798">
        <v>50</v>
      </c>
      <c r="AG798">
        <f t="shared" si="12"/>
        <v>1</v>
      </c>
    </row>
    <row r="799" spans="1:33" x14ac:dyDescent="0.25">
      <c r="A799" t="s">
        <v>326</v>
      </c>
      <c r="B799" t="s">
        <v>128</v>
      </c>
      <c r="C799">
        <v>45403864</v>
      </c>
      <c r="D799" t="s">
        <v>348</v>
      </c>
      <c r="E799" t="s">
        <v>38</v>
      </c>
      <c r="F799" t="s">
        <v>245</v>
      </c>
      <c r="G799" t="s">
        <v>43</v>
      </c>
      <c r="H799">
        <v>2021</v>
      </c>
      <c r="I799" t="s">
        <v>60</v>
      </c>
      <c r="L799" t="s">
        <v>99</v>
      </c>
      <c r="M799">
        <v>45411</v>
      </c>
      <c r="N799" t="s">
        <v>50</v>
      </c>
      <c r="O799">
        <v>68</v>
      </c>
      <c r="P799">
        <v>46</v>
      </c>
      <c r="AG799">
        <f t="shared" si="12"/>
        <v>1</v>
      </c>
    </row>
    <row r="800" spans="1:33" x14ac:dyDescent="0.25">
      <c r="A800" t="s">
        <v>326</v>
      </c>
      <c r="B800" t="s">
        <v>128</v>
      </c>
      <c r="C800">
        <v>45403864</v>
      </c>
      <c r="D800" t="s">
        <v>348</v>
      </c>
      <c r="E800" t="s">
        <v>34</v>
      </c>
      <c r="F800" t="s">
        <v>245</v>
      </c>
      <c r="G800" t="s">
        <v>43</v>
      </c>
      <c r="H800">
        <v>2021</v>
      </c>
      <c r="I800" t="s">
        <v>60</v>
      </c>
      <c r="L800" t="s">
        <v>99</v>
      </c>
      <c r="M800">
        <v>45411</v>
      </c>
      <c r="N800" t="s">
        <v>50</v>
      </c>
      <c r="O800">
        <v>68</v>
      </c>
      <c r="P800">
        <v>48</v>
      </c>
      <c r="AG800">
        <f t="shared" si="12"/>
        <v>1</v>
      </c>
    </row>
    <row r="801" spans="1:33" x14ac:dyDescent="0.25">
      <c r="A801" t="s">
        <v>326</v>
      </c>
      <c r="B801" t="s">
        <v>128</v>
      </c>
      <c r="C801">
        <v>45403864</v>
      </c>
      <c r="D801" t="s">
        <v>348</v>
      </c>
      <c r="E801" t="s">
        <v>11</v>
      </c>
      <c r="F801" t="s">
        <v>245</v>
      </c>
      <c r="G801" t="s">
        <v>43</v>
      </c>
      <c r="H801">
        <v>2021</v>
      </c>
      <c r="I801" t="s">
        <v>60</v>
      </c>
      <c r="L801" t="s">
        <v>99</v>
      </c>
      <c r="M801">
        <v>45411</v>
      </c>
      <c r="N801" t="s">
        <v>50</v>
      </c>
      <c r="O801">
        <v>68</v>
      </c>
      <c r="P801">
        <v>41</v>
      </c>
      <c r="AG801">
        <f t="shared" si="12"/>
        <v>1</v>
      </c>
    </row>
    <row r="802" spans="1:33" x14ac:dyDescent="0.25">
      <c r="A802" t="s">
        <v>326</v>
      </c>
      <c r="B802" t="s">
        <v>128</v>
      </c>
      <c r="C802">
        <v>45403864</v>
      </c>
      <c r="D802" t="s">
        <v>348</v>
      </c>
      <c r="E802" t="s">
        <v>39</v>
      </c>
      <c r="F802" t="s">
        <v>245</v>
      </c>
      <c r="G802" t="s">
        <v>43</v>
      </c>
      <c r="H802">
        <v>2021</v>
      </c>
      <c r="I802" t="s">
        <v>60</v>
      </c>
      <c r="L802" t="s">
        <v>99</v>
      </c>
      <c r="M802">
        <v>45411</v>
      </c>
      <c r="N802" t="s">
        <v>50</v>
      </c>
      <c r="O802">
        <v>68</v>
      </c>
      <c r="P802">
        <v>47</v>
      </c>
      <c r="AG802">
        <f t="shared" si="12"/>
        <v>1</v>
      </c>
    </row>
    <row r="803" spans="1:33" x14ac:dyDescent="0.25">
      <c r="A803" t="s">
        <v>326</v>
      </c>
      <c r="B803" t="s">
        <v>128</v>
      </c>
      <c r="C803">
        <v>45403864</v>
      </c>
      <c r="D803" t="s">
        <v>348</v>
      </c>
      <c r="E803" t="s">
        <v>29</v>
      </c>
      <c r="F803" t="s">
        <v>245</v>
      </c>
      <c r="G803" t="s">
        <v>43</v>
      </c>
      <c r="H803">
        <v>2021</v>
      </c>
      <c r="I803" t="s">
        <v>60</v>
      </c>
      <c r="L803" t="s">
        <v>99</v>
      </c>
      <c r="M803">
        <v>45411</v>
      </c>
      <c r="N803" t="s">
        <v>50</v>
      </c>
      <c r="O803">
        <v>68</v>
      </c>
      <c r="P803">
        <v>51</v>
      </c>
      <c r="AG803">
        <f t="shared" si="12"/>
        <v>1</v>
      </c>
    </row>
    <row r="804" spans="1:33" x14ac:dyDescent="0.25">
      <c r="A804" t="s">
        <v>326</v>
      </c>
      <c r="B804" t="s">
        <v>128</v>
      </c>
      <c r="C804">
        <v>44975703</v>
      </c>
      <c r="D804" t="s">
        <v>349</v>
      </c>
      <c r="E804" t="s">
        <v>37</v>
      </c>
      <c r="F804" t="s">
        <v>245</v>
      </c>
      <c r="G804" t="s">
        <v>43</v>
      </c>
      <c r="H804">
        <v>2021</v>
      </c>
      <c r="I804" t="s">
        <v>60</v>
      </c>
      <c r="L804" t="s">
        <v>99</v>
      </c>
      <c r="AG804">
        <f t="shared" si="12"/>
        <v>1</v>
      </c>
    </row>
    <row r="805" spans="1:33" x14ac:dyDescent="0.25">
      <c r="A805" t="s">
        <v>326</v>
      </c>
      <c r="B805" t="s">
        <v>128</v>
      </c>
      <c r="C805">
        <v>44975703</v>
      </c>
      <c r="D805" t="s">
        <v>349</v>
      </c>
      <c r="E805" t="s">
        <v>41</v>
      </c>
      <c r="F805" t="s">
        <v>245</v>
      </c>
      <c r="G805" t="s">
        <v>43</v>
      </c>
      <c r="H805">
        <v>2021</v>
      </c>
      <c r="I805" t="s">
        <v>60</v>
      </c>
      <c r="L805" t="s">
        <v>99</v>
      </c>
      <c r="AG805">
        <f t="shared" si="12"/>
        <v>1</v>
      </c>
    </row>
    <row r="806" spans="1:33" x14ac:dyDescent="0.25">
      <c r="A806" t="s">
        <v>326</v>
      </c>
      <c r="B806" t="s">
        <v>128</v>
      </c>
      <c r="C806">
        <v>44975703</v>
      </c>
      <c r="D806" t="s">
        <v>349</v>
      </c>
      <c r="E806" t="s">
        <v>11</v>
      </c>
      <c r="F806" t="s">
        <v>245</v>
      </c>
      <c r="G806" t="s">
        <v>43</v>
      </c>
      <c r="H806">
        <v>2021</v>
      </c>
      <c r="I806" t="s">
        <v>60</v>
      </c>
      <c r="L806" t="s">
        <v>99</v>
      </c>
      <c r="AG806">
        <f t="shared" si="12"/>
        <v>1</v>
      </c>
    </row>
    <row r="807" spans="1:33" x14ac:dyDescent="0.25">
      <c r="A807" t="s">
        <v>326</v>
      </c>
      <c r="B807" t="s">
        <v>128</v>
      </c>
      <c r="C807">
        <v>45349587</v>
      </c>
      <c r="D807" t="s">
        <v>350</v>
      </c>
      <c r="E807" t="s">
        <v>12</v>
      </c>
      <c r="F807" t="s">
        <v>143</v>
      </c>
      <c r="G807" t="s">
        <v>43</v>
      </c>
      <c r="H807">
        <v>2018</v>
      </c>
      <c r="I807" t="s">
        <v>59</v>
      </c>
      <c r="L807" t="s">
        <v>99</v>
      </c>
      <c r="AG807">
        <f t="shared" si="12"/>
        <v>1</v>
      </c>
    </row>
    <row r="808" spans="1:33" x14ac:dyDescent="0.25">
      <c r="A808" t="s">
        <v>326</v>
      </c>
      <c r="B808" t="s">
        <v>128</v>
      </c>
      <c r="C808">
        <v>45349587</v>
      </c>
      <c r="D808" t="s">
        <v>350</v>
      </c>
      <c r="E808" t="s">
        <v>16</v>
      </c>
      <c r="F808" t="s">
        <v>245</v>
      </c>
      <c r="G808" t="s">
        <v>43</v>
      </c>
      <c r="H808">
        <v>2021</v>
      </c>
      <c r="I808" t="s">
        <v>60</v>
      </c>
      <c r="L808" t="s">
        <v>99</v>
      </c>
      <c r="AG808">
        <f t="shared" si="12"/>
        <v>1</v>
      </c>
    </row>
    <row r="809" spans="1:33" x14ac:dyDescent="0.25">
      <c r="A809" t="s">
        <v>326</v>
      </c>
      <c r="B809" t="s">
        <v>128</v>
      </c>
      <c r="C809">
        <v>45349587</v>
      </c>
      <c r="D809" t="s">
        <v>350</v>
      </c>
      <c r="E809" t="s">
        <v>12</v>
      </c>
      <c r="F809" t="s">
        <v>245</v>
      </c>
      <c r="G809" t="s">
        <v>43</v>
      </c>
      <c r="H809">
        <v>2021</v>
      </c>
      <c r="I809" t="s">
        <v>60</v>
      </c>
      <c r="L809" t="s">
        <v>99</v>
      </c>
      <c r="AG809">
        <f t="shared" si="12"/>
        <v>1</v>
      </c>
    </row>
    <row r="810" spans="1:33" x14ac:dyDescent="0.25">
      <c r="A810" t="s">
        <v>326</v>
      </c>
      <c r="B810" t="s">
        <v>128</v>
      </c>
      <c r="C810">
        <v>45484418</v>
      </c>
      <c r="D810" t="s">
        <v>351</v>
      </c>
      <c r="E810" t="s">
        <v>12</v>
      </c>
      <c r="F810" t="s">
        <v>220</v>
      </c>
      <c r="G810" t="s">
        <v>43</v>
      </c>
      <c r="H810">
        <v>2020</v>
      </c>
      <c r="I810" t="s">
        <v>60</v>
      </c>
      <c r="L810" t="s">
        <v>99</v>
      </c>
      <c r="AG810">
        <f t="shared" si="12"/>
        <v>1</v>
      </c>
    </row>
    <row r="811" spans="1:33" x14ac:dyDescent="0.25">
      <c r="A811" t="s">
        <v>326</v>
      </c>
      <c r="B811" t="s">
        <v>128</v>
      </c>
      <c r="C811">
        <v>43992124</v>
      </c>
      <c r="D811" t="s">
        <v>352</v>
      </c>
      <c r="E811" t="s">
        <v>16</v>
      </c>
      <c r="F811" t="s">
        <v>143</v>
      </c>
      <c r="G811" t="s">
        <v>43</v>
      </c>
      <c r="H811">
        <v>2018</v>
      </c>
      <c r="I811" t="s">
        <v>59</v>
      </c>
      <c r="L811" t="s">
        <v>99</v>
      </c>
      <c r="AG811">
        <f t="shared" si="12"/>
        <v>1</v>
      </c>
    </row>
    <row r="812" spans="1:33" x14ac:dyDescent="0.25">
      <c r="A812" t="s">
        <v>326</v>
      </c>
      <c r="B812" t="s">
        <v>128</v>
      </c>
      <c r="C812">
        <v>43992124</v>
      </c>
      <c r="D812" t="s">
        <v>352</v>
      </c>
      <c r="E812" t="s">
        <v>16</v>
      </c>
      <c r="F812" t="s">
        <v>190</v>
      </c>
      <c r="G812" t="s">
        <v>43</v>
      </c>
      <c r="H812">
        <v>2019</v>
      </c>
      <c r="I812" t="s">
        <v>60</v>
      </c>
      <c r="L812" t="s">
        <v>99</v>
      </c>
      <c r="AG812">
        <f t="shared" si="12"/>
        <v>1</v>
      </c>
    </row>
    <row r="813" spans="1:33" x14ac:dyDescent="0.25">
      <c r="A813" t="s">
        <v>326</v>
      </c>
      <c r="B813" t="s">
        <v>128</v>
      </c>
      <c r="C813">
        <v>43992124</v>
      </c>
      <c r="D813" t="s">
        <v>352</v>
      </c>
      <c r="E813" t="s">
        <v>29</v>
      </c>
      <c r="F813" t="s">
        <v>190</v>
      </c>
      <c r="G813" t="s">
        <v>43</v>
      </c>
      <c r="H813">
        <v>2019</v>
      </c>
      <c r="I813" t="s">
        <v>60</v>
      </c>
      <c r="L813" t="s">
        <v>99</v>
      </c>
      <c r="AG813">
        <f t="shared" si="12"/>
        <v>1</v>
      </c>
    </row>
    <row r="814" spans="1:33" x14ac:dyDescent="0.25">
      <c r="A814" t="s">
        <v>326</v>
      </c>
      <c r="B814" t="s">
        <v>128</v>
      </c>
      <c r="C814">
        <v>43992124</v>
      </c>
      <c r="D814" t="s">
        <v>352</v>
      </c>
      <c r="E814" t="s">
        <v>30</v>
      </c>
      <c r="F814" t="s">
        <v>245</v>
      </c>
      <c r="G814" t="s">
        <v>43</v>
      </c>
      <c r="H814">
        <v>2019</v>
      </c>
      <c r="I814" t="s">
        <v>60</v>
      </c>
      <c r="L814" t="s">
        <v>99</v>
      </c>
      <c r="AG814">
        <f t="shared" si="12"/>
        <v>1</v>
      </c>
    </row>
    <row r="815" spans="1:33" x14ac:dyDescent="0.25">
      <c r="A815" t="s">
        <v>326</v>
      </c>
      <c r="B815" t="s">
        <v>128</v>
      </c>
      <c r="C815">
        <v>43992124</v>
      </c>
      <c r="D815" t="s">
        <v>352</v>
      </c>
      <c r="E815" t="s">
        <v>40</v>
      </c>
      <c r="F815" t="s">
        <v>245</v>
      </c>
      <c r="G815" t="s">
        <v>43</v>
      </c>
      <c r="H815">
        <v>2019</v>
      </c>
      <c r="I815" t="s">
        <v>60</v>
      </c>
      <c r="L815" t="s">
        <v>99</v>
      </c>
      <c r="AG815">
        <f t="shared" si="12"/>
        <v>1</v>
      </c>
    </row>
    <row r="816" spans="1:33" x14ac:dyDescent="0.25">
      <c r="A816" t="s">
        <v>326</v>
      </c>
      <c r="B816" t="s">
        <v>128</v>
      </c>
      <c r="C816">
        <v>43992124</v>
      </c>
      <c r="D816" t="s">
        <v>352</v>
      </c>
      <c r="E816" t="s">
        <v>37</v>
      </c>
      <c r="F816" t="s">
        <v>245</v>
      </c>
      <c r="G816" t="s">
        <v>43</v>
      </c>
      <c r="H816">
        <v>2019</v>
      </c>
      <c r="I816" t="s">
        <v>60</v>
      </c>
      <c r="L816" t="s">
        <v>99</v>
      </c>
      <c r="AG816">
        <f t="shared" si="12"/>
        <v>1</v>
      </c>
    </row>
    <row r="817" spans="1:33" x14ac:dyDescent="0.25">
      <c r="A817" t="s">
        <v>326</v>
      </c>
      <c r="B817" t="s">
        <v>128</v>
      </c>
      <c r="C817">
        <v>43992124</v>
      </c>
      <c r="D817" t="s">
        <v>352</v>
      </c>
      <c r="E817" t="s">
        <v>38</v>
      </c>
      <c r="F817" t="s">
        <v>245</v>
      </c>
      <c r="G817" t="s">
        <v>43</v>
      </c>
      <c r="H817">
        <v>2019</v>
      </c>
      <c r="I817" t="s">
        <v>60</v>
      </c>
      <c r="L817" t="s">
        <v>99</v>
      </c>
      <c r="AG817">
        <f t="shared" si="12"/>
        <v>1</v>
      </c>
    </row>
    <row r="818" spans="1:33" x14ac:dyDescent="0.25">
      <c r="A818" t="s">
        <v>326</v>
      </c>
      <c r="B818" t="s">
        <v>128</v>
      </c>
      <c r="C818">
        <v>43992124</v>
      </c>
      <c r="D818" t="s">
        <v>352</v>
      </c>
      <c r="E818" t="s">
        <v>34</v>
      </c>
      <c r="F818" t="s">
        <v>245</v>
      </c>
      <c r="G818" t="s">
        <v>43</v>
      </c>
      <c r="H818">
        <v>2019</v>
      </c>
      <c r="I818" t="s">
        <v>60</v>
      </c>
      <c r="L818" t="s">
        <v>99</v>
      </c>
      <c r="AG818">
        <f t="shared" si="12"/>
        <v>1</v>
      </c>
    </row>
    <row r="819" spans="1:33" x14ac:dyDescent="0.25">
      <c r="A819" t="s">
        <v>326</v>
      </c>
      <c r="B819" t="s">
        <v>128</v>
      </c>
      <c r="C819">
        <v>43992124</v>
      </c>
      <c r="D819" t="s">
        <v>352</v>
      </c>
      <c r="E819" t="s">
        <v>41</v>
      </c>
      <c r="F819" t="s">
        <v>245</v>
      </c>
      <c r="G819" t="s">
        <v>43</v>
      </c>
      <c r="H819">
        <v>2019</v>
      </c>
      <c r="I819" t="s">
        <v>60</v>
      </c>
      <c r="L819" t="s">
        <v>99</v>
      </c>
      <c r="AG819">
        <f t="shared" si="12"/>
        <v>1</v>
      </c>
    </row>
    <row r="820" spans="1:33" x14ac:dyDescent="0.25">
      <c r="A820" t="s">
        <v>326</v>
      </c>
      <c r="B820" t="s">
        <v>128</v>
      </c>
      <c r="C820">
        <v>43992124</v>
      </c>
      <c r="D820" t="s">
        <v>352</v>
      </c>
      <c r="E820" t="s">
        <v>16</v>
      </c>
      <c r="F820" t="s">
        <v>245</v>
      </c>
      <c r="G820" t="s">
        <v>43</v>
      </c>
      <c r="H820">
        <v>2019</v>
      </c>
      <c r="I820" t="s">
        <v>60</v>
      </c>
      <c r="L820" t="s">
        <v>99</v>
      </c>
      <c r="AG820">
        <f t="shared" si="12"/>
        <v>1</v>
      </c>
    </row>
    <row r="821" spans="1:33" x14ac:dyDescent="0.25">
      <c r="A821" t="s">
        <v>326</v>
      </c>
      <c r="B821" t="s">
        <v>128</v>
      </c>
      <c r="C821">
        <v>43992124</v>
      </c>
      <c r="D821" t="s">
        <v>352</v>
      </c>
      <c r="E821" t="s">
        <v>12</v>
      </c>
      <c r="F821" t="s">
        <v>245</v>
      </c>
      <c r="G821" t="s">
        <v>43</v>
      </c>
      <c r="H821">
        <v>2019</v>
      </c>
      <c r="I821" t="s">
        <v>60</v>
      </c>
      <c r="L821" t="s">
        <v>99</v>
      </c>
      <c r="AG821">
        <f t="shared" si="12"/>
        <v>1</v>
      </c>
    </row>
    <row r="822" spans="1:33" x14ac:dyDescent="0.25">
      <c r="A822" t="s">
        <v>326</v>
      </c>
      <c r="B822" t="s">
        <v>128</v>
      </c>
      <c r="C822">
        <v>43992124</v>
      </c>
      <c r="D822" t="s">
        <v>352</v>
      </c>
      <c r="E822" t="s">
        <v>39</v>
      </c>
      <c r="F822" t="s">
        <v>245</v>
      </c>
      <c r="G822" t="s">
        <v>43</v>
      </c>
      <c r="H822">
        <v>2019</v>
      </c>
      <c r="I822" t="s">
        <v>60</v>
      </c>
      <c r="L822" t="s">
        <v>99</v>
      </c>
      <c r="AG822">
        <f t="shared" si="12"/>
        <v>1</v>
      </c>
    </row>
    <row r="823" spans="1:33" x14ac:dyDescent="0.25">
      <c r="A823" t="s">
        <v>326</v>
      </c>
      <c r="B823" t="s">
        <v>128</v>
      </c>
      <c r="C823">
        <v>43992124</v>
      </c>
      <c r="D823" t="s">
        <v>352</v>
      </c>
      <c r="E823" t="s">
        <v>29</v>
      </c>
      <c r="F823" t="s">
        <v>245</v>
      </c>
      <c r="G823" t="s">
        <v>43</v>
      </c>
      <c r="H823">
        <v>2019</v>
      </c>
      <c r="I823" t="s">
        <v>60</v>
      </c>
      <c r="L823" t="s">
        <v>99</v>
      </c>
      <c r="AG823">
        <f t="shared" si="12"/>
        <v>1</v>
      </c>
    </row>
    <row r="824" spans="1:33" x14ac:dyDescent="0.25">
      <c r="A824" t="s">
        <v>353</v>
      </c>
      <c r="C824">
        <v>46037365</v>
      </c>
      <c r="D824" t="s">
        <v>354</v>
      </c>
      <c r="E824" t="s">
        <v>34</v>
      </c>
      <c r="F824" t="s">
        <v>245</v>
      </c>
      <c r="G824" t="s">
        <v>43</v>
      </c>
      <c r="H824">
        <v>2022</v>
      </c>
      <c r="I824" t="s">
        <v>60</v>
      </c>
      <c r="L824" t="s">
        <v>99</v>
      </c>
      <c r="AG824">
        <f t="shared" si="12"/>
        <v>1</v>
      </c>
    </row>
    <row r="825" spans="1:33" x14ac:dyDescent="0.25">
      <c r="A825" t="s">
        <v>353</v>
      </c>
      <c r="C825">
        <v>46037365</v>
      </c>
      <c r="D825" t="s">
        <v>354</v>
      </c>
      <c r="E825" t="s">
        <v>41</v>
      </c>
      <c r="F825" t="s">
        <v>245</v>
      </c>
      <c r="G825" t="s">
        <v>43</v>
      </c>
      <c r="H825">
        <v>2022</v>
      </c>
      <c r="I825" t="s">
        <v>60</v>
      </c>
      <c r="L825" t="s">
        <v>99</v>
      </c>
      <c r="AG825">
        <f t="shared" si="12"/>
        <v>1</v>
      </c>
    </row>
    <row r="826" spans="1:33" x14ac:dyDescent="0.25">
      <c r="A826" t="s">
        <v>353</v>
      </c>
      <c r="C826">
        <v>46037365</v>
      </c>
      <c r="D826" t="s">
        <v>354</v>
      </c>
      <c r="E826" t="s">
        <v>39</v>
      </c>
      <c r="F826" t="s">
        <v>245</v>
      </c>
      <c r="G826" t="s">
        <v>43</v>
      </c>
      <c r="H826">
        <v>2022</v>
      </c>
      <c r="I826" t="s">
        <v>60</v>
      </c>
      <c r="L826" t="s">
        <v>99</v>
      </c>
      <c r="AG826">
        <f t="shared" si="12"/>
        <v>1</v>
      </c>
    </row>
    <row r="827" spans="1:33" x14ac:dyDescent="0.25">
      <c r="A827" t="s">
        <v>353</v>
      </c>
      <c r="C827">
        <v>46037365</v>
      </c>
      <c r="D827" t="s">
        <v>354</v>
      </c>
      <c r="E827" t="s">
        <v>29</v>
      </c>
      <c r="F827" t="s">
        <v>245</v>
      </c>
      <c r="G827" t="s">
        <v>43</v>
      </c>
      <c r="H827">
        <v>2022</v>
      </c>
      <c r="I827" t="s">
        <v>60</v>
      </c>
      <c r="L827" t="s">
        <v>99</v>
      </c>
      <c r="AG827">
        <f t="shared" si="12"/>
        <v>1</v>
      </c>
    </row>
    <row r="828" spans="1:33" x14ac:dyDescent="0.25">
      <c r="A828" t="s">
        <v>353</v>
      </c>
      <c r="C828">
        <v>45698136</v>
      </c>
      <c r="D828" t="s">
        <v>355</v>
      </c>
      <c r="E828" t="s">
        <v>11</v>
      </c>
      <c r="F828" t="s">
        <v>95</v>
      </c>
      <c r="G828" t="s">
        <v>43</v>
      </c>
      <c r="H828">
        <v>2018</v>
      </c>
      <c r="I828" t="s">
        <v>59</v>
      </c>
      <c r="L828" t="s">
        <v>99</v>
      </c>
      <c r="AG828">
        <f t="shared" si="12"/>
        <v>1</v>
      </c>
    </row>
    <row r="829" spans="1:33" x14ac:dyDescent="0.25">
      <c r="A829" t="s">
        <v>353</v>
      </c>
      <c r="C829">
        <v>45698136</v>
      </c>
      <c r="D829" t="s">
        <v>355</v>
      </c>
      <c r="E829" t="s">
        <v>30</v>
      </c>
      <c r="F829" t="s">
        <v>220</v>
      </c>
      <c r="G829" t="s">
        <v>43</v>
      </c>
      <c r="H829">
        <v>2021</v>
      </c>
      <c r="I829" t="s">
        <v>60</v>
      </c>
      <c r="K829" t="s">
        <v>356</v>
      </c>
      <c r="L829" t="s">
        <v>99</v>
      </c>
      <c r="AG829">
        <f t="shared" si="12"/>
        <v>1</v>
      </c>
    </row>
    <row r="830" spans="1:33" x14ac:dyDescent="0.25">
      <c r="A830" t="s">
        <v>353</v>
      </c>
      <c r="C830">
        <v>45698136</v>
      </c>
      <c r="D830" t="s">
        <v>355</v>
      </c>
      <c r="E830" t="s">
        <v>32</v>
      </c>
      <c r="F830" t="s">
        <v>220</v>
      </c>
      <c r="G830" t="s">
        <v>43</v>
      </c>
      <c r="H830">
        <v>2021</v>
      </c>
      <c r="I830" t="s">
        <v>60</v>
      </c>
      <c r="K830" t="s">
        <v>356</v>
      </c>
      <c r="L830" t="s">
        <v>99</v>
      </c>
      <c r="AG830">
        <f t="shared" si="12"/>
        <v>1</v>
      </c>
    </row>
    <row r="831" spans="1:33" x14ac:dyDescent="0.25">
      <c r="A831" t="s">
        <v>353</v>
      </c>
      <c r="C831">
        <v>45698136</v>
      </c>
      <c r="D831" t="s">
        <v>355</v>
      </c>
      <c r="E831" t="s">
        <v>35</v>
      </c>
      <c r="F831" t="s">
        <v>220</v>
      </c>
      <c r="G831" t="s">
        <v>43</v>
      </c>
      <c r="H831">
        <v>2021</v>
      </c>
      <c r="I831" t="s">
        <v>60</v>
      </c>
      <c r="K831" t="s">
        <v>356</v>
      </c>
      <c r="L831" t="s">
        <v>99</v>
      </c>
      <c r="AG831">
        <f t="shared" si="12"/>
        <v>1</v>
      </c>
    </row>
    <row r="832" spans="1:33" x14ac:dyDescent="0.25">
      <c r="A832" t="s">
        <v>353</v>
      </c>
      <c r="C832">
        <v>45698136</v>
      </c>
      <c r="D832" t="s">
        <v>355</v>
      </c>
      <c r="E832" t="s">
        <v>34</v>
      </c>
      <c r="F832" t="s">
        <v>220</v>
      </c>
      <c r="G832" t="s">
        <v>43</v>
      </c>
      <c r="H832">
        <v>2021</v>
      </c>
      <c r="I832" t="s">
        <v>60</v>
      </c>
      <c r="K832" t="s">
        <v>356</v>
      </c>
      <c r="L832" t="s">
        <v>99</v>
      </c>
      <c r="AG832">
        <f t="shared" si="12"/>
        <v>1</v>
      </c>
    </row>
    <row r="833" spans="1:33" x14ac:dyDescent="0.25">
      <c r="A833" t="s">
        <v>353</v>
      </c>
      <c r="C833">
        <v>45698136</v>
      </c>
      <c r="D833" t="s">
        <v>355</v>
      </c>
      <c r="E833" t="s">
        <v>11</v>
      </c>
      <c r="F833" t="s">
        <v>220</v>
      </c>
      <c r="G833" t="s">
        <v>43</v>
      </c>
      <c r="H833">
        <v>2021</v>
      </c>
      <c r="I833" t="s">
        <v>60</v>
      </c>
      <c r="L833" t="s">
        <v>99</v>
      </c>
      <c r="AG833">
        <f t="shared" si="12"/>
        <v>1</v>
      </c>
    </row>
    <row r="834" spans="1:33" x14ac:dyDescent="0.25">
      <c r="A834" t="s">
        <v>353</v>
      </c>
      <c r="C834">
        <v>45698136</v>
      </c>
      <c r="D834" t="s">
        <v>355</v>
      </c>
      <c r="E834" t="s">
        <v>29</v>
      </c>
      <c r="F834" t="s">
        <v>220</v>
      </c>
      <c r="G834" t="s">
        <v>43</v>
      </c>
      <c r="H834">
        <v>2021</v>
      </c>
      <c r="I834" t="s">
        <v>60</v>
      </c>
      <c r="K834" t="s">
        <v>356</v>
      </c>
      <c r="L834" t="s">
        <v>99</v>
      </c>
      <c r="AG834">
        <f t="shared" si="12"/>
        <v>1</v>
      </c>
    </row>
    <row r="835" spans="1:33" x14ac:dyDescent="0.25">
      <c r="A835" t="s">
        <v>353</v>
      </c>
      <c r="C835">
        <v>45698136</v>
      </c>
      <c r="D835" t="s">
        <v>355</v>
      </c>
      <c r="E835" t="s">
        <v>38</v>
      </c>
      <c r="F835" t="s">
        <v>245</v>
      </c>
      <c r="G835" t="s">
        <v>43</v>
      </c>
      <c r="H835">
        <v>2022</v>
      </c>
      <c r="I835" t="s">
        <v>60</v>
      </c>
      <c r="L835" t="s">
        <v>99</v>
      </c>
      <c r="AG835">
        <f t="shared" ref="AG835:AG898" si="13">IF(VALUE(MAX(N835,R835,V835,Z835,AC835,))&gt;=7,VALUE(MAX(N835,R835,V835,Z835,AC835,)),1)</f>
        <v>1</v>
      </c>
    </row>
    <row r="836" spans="1:33" x14ac:dyDescent="0.25">
      <c r="A836" t="s">
        <v>353</v>
      </c>
      <c r="C836">
        <v>45698136</v>
      </c>
      <c r="D836" t="s">
        <v>355</v>
      </c>
      <c r="E836" t="s">
        <v>34</v>
      </c>
      <c r="F836" t="s">
        <v>245</v>
      </c>
      <c r="G836" t="s">
        <v>43</v>
      </c>
      <c r="H836">
        <v>2022</v>
      </c>
      <c r="I836" t="s">
        <v>60</v>
      </c>
      <c r="L836" t="s">
        <v>99</v>
      </c>
      <c r="AG836">
        <f t="shared" si="13"/>
        <v>1</v>
      </c>
    </row>
    <row r="837" spans="1:33" x14ac:dyDescent="0.25">
      <c r="A837" t="s">
        <v>353</v>
      </c>
      <c r="C837">
        <v>45698136</v>
      </c>
      <c r="D837" t="s">
        <v>355</v>
      </c>
      <c r="E837" t="s">
        <v>10</v>
      </c>
      <c r="F837" t="s">
        <v>245</v>
      </c>
      <c r="G837" t="s">
        <v>43</v>
      </c>
      <c r="H837">
        <v>2022</v>
      </c>
      <c r="I837" t="s">
        <v>60</v>
      </c>
      <c r="L837" t="s">
        <v>99</v>
      </c>
      <c r="AG837">
        <f t="shared" si="13"/>
        <v>1</v>
      </c>
    </row>
    <row r="838" spans="1:33" x14ac:dyDescent="0.25">
      <c r="A838" t="s">
        <v>353</v>
      </c>
      <c r="C838">
        <v>45698136</v>
      </c>
      <c r="D838" t="s">
        <v>355</v>
      </c>
      <c r="E838" t="s">
        <v>41</v>
      </c>
      <c r="F838" t="s">
        <v>245</v>
      </c>
      <c r="G838" t="s">
        <v>43</v>
      </c>
      <c r="H838">
        <v>2022</v>
      </c>
      <c r="I838" t="s">
        <v>60</v>
      </c>
      <c r="L838" t="s">
        <v>99</v>
      </c>
      <c r="AG838">
        <f t="shared" si="13"/>
        <v>1</v>
      </c>
    </row>
    <row r="839" spans="1:33" x14ac:dyDescent="0.25">
      <c r="A839" t="s">
        <v>353</v>
      </c>
      <c r="C839">
        <v>45698136</v>
      </c>
      <c r="D839" t="s">
        <v>355</v>
      </c>
      <c r="E839" t="s">
        <v>28</v>
      </c>
      <c r="F839" t="s">
        <v>245</v>
      </c>
      <c r="G839" t="s">
        <v>43</v>
      </c>
      <c r="H839">
        <v>2022</v>
      </c>
      <c r="I839" t="s">
        <v>60</v>
      </c>
      <c r="L839" t="s">
        <v>99</v>
      </c>
      <c r="AG839">
        <f t="shared" si="13"/>
        <v>1</v>
      </c>
    </row>
    <row r="840" spans="1:33" x14ac:dyDescent="0.25">
      <c r="A840" t="s">
        <v>353</v>
      </c>
      <c r="C840">
        <v>45698136</v>
      </c>
      <c r="D840" t="s">
        <v>355</v>
      </c>
      <c r="E840" t="s">
        <v>16</v>
      </c>
      <c r="F840" t="s">
        <v>245</v>
      </c>
      <c r="G840" t="s">
        <v>43</v>
      </c>
      <c r="H840">
        <v>2022</v>
      </c>
      <c r="I840" t="s">
        <v>60</v>
      </c>
      <c r="L840" t="s">
        <v>99</v>
      </c>
      <c r="AG840">
        <f t="shared" si="13"/>
        <v>1</v>
      </c>
    </row>
    <row r="841" spans="1:33" x14ac:dyDescent="0.25">
      <c r="A841" t="s">
        <v>353</v>
      </c>
      <c r="C841">
        <v>45698136</v>
      </c>
      <c r="D841" t="s">
        <v>355</v>
      </c>
      <c r="E841" t="s">
        <v>12</v>
      </c>
      <c r="F841" t="s">
        <v>245</v>
      </c>
      <c r="G841" t="s">
        <v>43</v>
      </c>
      <c r="H841">
        <v>2022</v>
      </c>
      <c r="I841" t="s">
        <v>60</v>
      </c>
      <c r="L841" t="s">
        <v>99</v>
      </c>
      <c r="AG841">
        <f t="shared" si="13"/>
        <v>1</v>
      </c>
    </row>
    <row r="842" spans="1:33" x14ac:dyDescent="0.25">
      <c r="A842" t="s">
        <v>353</v>
      </c>
      <c r="C842">
        <v>45698136</v>
      </c>
      <c r="D842" t="s">
        <v>355</v>
      </c>
      <c r="E842" t="s">
        <v>39</v>
      </c>
      <c r="F842" t="s">
        <v>245</v>
      </c>
      <c r="G842" t="s">
        <v>43</v>
      </c>
      <c r="H842">
        <v>2022</v>
      </c>
      <c r="I842" t="s">
        <v>60</v>
      </c>
      <c r="L842" t="s">
        <v>99</v>
      </c>
      <c r="AG842">
        <f t="shared" si="13"/>
        <v>1</v>
      </c>
    </row>
    <row r="843" spans="1:33" x14ac:dyDescent="0.25">
      <c r="A843" t="s">
        <v>353</v>
      </c>
      <c r="C843">
        <v>45698136</v>
      </c>
      <c r="D843" t="s">
        <v>355</v>
      </c>
      <c r="E843" t="s">
        <v>29</v>
      </c>
      <c r="F843" t="s">
        <v>245</v>
      </c>
      <c r="G843" t="s">
        <v>43</v>
      </c>
      <c r="H843">
        <v>2022</v>
      </c>
      <c r="I843" t="s">
        <v>60</v>
      </c>
      <c r="L843" t="s">
        <v>99</v>
      </c>
      <c r="AG843">
        <f t="shared" si="13"/>
        <v>1</v>
      </c>
    </row>
    <row r="844" spans="1:33" x14ac:dyDescent="0.25">
      <c r="A844" t="s">
        <v>353</v>
      </c>
      <c r="C844">
        <v>46035103</v>
      </c>
      <c r="D844" t="s">
        <v>357</v>
      </c>
      <c r="E844" t="s">
        <v>26</v>
      </c>
      <c r="F844" t="s">
        <v>143</v>
      </c>
      <c r="G844" t="s">
        <v>43</v>
      </c>
      <c r="H844">
        <v>2019</v>
      </c>
      <c r="I844" t="s">
        <v>59</v>
      </c>
      <c r="K844" t="s">
        <v>358</v>
      </c>
      <c r="L844" t="s">
        <v>99</v>
      </c>
      <c r="AG844">
        <f t="shared" si="13"/>
        <v>1</v>
      </c>
    </row>
    <row r="845" spans="1:33" x14ac:dyDescent="0.25">
      <c r="A845" t="s">
        <v>353</v>
      </c>
      <c r="C845">
        <v>46035103</v>
      </c>
      <c r="D845" t="s">
        <v>357</v>
      </c>
      <c r="E845" t="s">
        <v>16</v>
      </c>
      <c r="F845" t="s">
        <v>143</v>
      </c>
      <c r="G845" t="s">
        <v>43</v>
      </c>
      <c r="H845">
        <v>2019</v>
      </c>
      <c r="I845" t="s">
        <v>59</v>
      </c>
      <c r="L845" t="s">
        <v>99</v>
      </c>
      <c r="AG845">
        <f t="shared" si="13"/>
        <v>1</v>
      </c>
    </row>
    <row r="846" spans="1:33" x14ac:dyDescent="0.25">
      <c r="A846" t="s">
        <v>353</v>
      </c>
      <c r="C846">
        <v>46035103</v>
      </c>
      <c r="D846" t="s">
        <v>357</v>
      </c>
      <c r="E846" t="s">
        <v>12</v>
      </c>
      <c r="F846" t="s">
        <v>143</v>
      </c>
      <c r="G846" t="s">
        <v>43</v>
      </c>
      <c r="H846">
        <v>2019</v>
      </c>
      <c r="I846" t="s">
        <v>59</v>
      </c>
      <c r="L846" t="s">
        <v>99</v>
      </c>
      <c r="AG846">
        <f t="shared" si="13"/>
        <v>1</v>
      </c>
    </row>
    <row r="847" spans="1:33" x14ac:dyDescent="0.25">
      <c r="A847" t="s">
        <v>353</v>
      </c>
      <c r="C847">
        <v>46035103</v>
      </c>
      <c r="D847" t="s">
        <v>357</v>
      </c>
      <c r="E847" t="s">
        <v>37</v>
      </c>
      <c r="F847" t="s">
        <v>245</v>
      </c>
      <c r="G847" t="s">
        <v>43</v>
      </c>
      <c r="H847">
        <v>2022</v>
      </c>
      <c r="I847" t="s">
        <v>60</v>
      </c>
      <c r="L847" t="s">
        <v>99</v>
      </c>
      <c r="AG847">
        <f t="shared" si="13"/>
        <v>1</v>
      </c>
    </row>
    <row r="848" spans="1:33" x14ac:dyDescent="0.25">
      <c r="A848" t="s">
        <v>353</v>
      </c>
      <c r="C848">
        <v>46035103</v>
      </c>
      <c r="D848" t="s">
        <v>357</v>
      </c>
      <c r="E848" t="s">
        <v>38</v>
      </c>
      <c r="F848" t="s">
        <v>245</v>
      </c>
      <c r="G848" t="s">
        <v>43</v>
      </c>
      <c r="H848">
        <v>2022</v>
      </c>
      <c r="I848" t="s">
        <v>60</v>
      </c>
      <c r="L848" t="s">
        <v>99</v>
      </c>
      <c r="AG848">
        <f t="shared" si="13"/>
        <v>1</v>
      </c>
    </row>
    <row r="849" spans="1:33" x14ac:dyDescent="0.25">
      <c r="A849" t="s">
        <v>353</v>
      </c>
      <c r="C849">
        <v>46035103</v>
      </c>
      <c r="D849" t="s">
        <v>357</v>
      </c>
      <c r="E849" t="s">
        <v>34</v>
      </c>
      <c r="F849" t="s">
        <v>245</v>
      </c>
      <c r="G849" t="s">
        <v>43</v>
      </c>
      <c r="H849">
        <v>2022</v>
      </c>
      <c r="I849" t="s">
        <v>60</v>
      </c>
      <c r="L849" t="s">
        <v>99</v>
      </c>
      <c r="AG849">
        <f t="shared" si="13"/>
        <v>1</v>
      </c>
    </row>
    <row r="850" spans="1:33" x14ac:dyDescent="0.25">
      <c r="A850" t="s">
        <v>353</v>
      </c>
      <c r="C850">
        <v>46035103</v>
      </c>
      <c r="D850" t="s">
        <v>357</v>
      </c>
      <c r="E850" t="s">
        <v>41</v>
      </c>
      <c r="F850" t="s">
        <v>245</v>
      </c>
      <c r="G850" t="s">
        <v>43</v>
      </c>
      <c r="H850">
        <v>2022</v>
      </c>
      <c r="I850" t="s">
        <v>60</v>
      </c>
      <c r="L850" t="s">
        <v>99</v>
      </c>
      <c r="AG850">
        <f t="shared" si="13"/>
        <v>1</v>
      </c>
    </row>
    <row r="851" spans="1:33" x14ac:dyDescent="0.25">
      <c r="A851" t="s">
        <v>353</v>
      </c>
      <c r="C851">
        <v>46035103</v>
      </c>
      <c r="D851" t="s">
        <v>357</v>
      </c>
      <c r="E851" t="s">
        <v>11</v>
      </c>
      <c r="F851" t="s">
        <v>245</v>
      </c>
      <c r="G851" t="s">
        <v>43</v>
      </c>
      <c r="H851">
        <v>2022</v>
      </c>
      <c r="I851" t="s">
        <v>60</v>
      </c>
      <c r="L851" t="s">
        <v>99</v>
      </c>
      <c r="AG851">
        <f t="shared" si="13"/>
        <v>1</v>
      </c>
    </row>
    <row r="852" spans="1:33" x14ac:dyDescent="0.25">
      <c r="A852" t="s">
        <v>353</v>
      </c>
      <c r="C852">
        <v>46035103</v>
      </c>
      <c r="D852" t="s">
        <v>357</v>
      </c>
      <c r="E852" t="s">
        <v>25</v>
      </c>
      <c r="F852" t="s">
        <v>245</v>
      </c>
      <c r="G852" t="s">
        <v>43</v>
      </c>
      <c r="H852">
        <v>2022</v>
      </c>
      <c r="I852" t="s">
        <v>60</v>
      </c>
      <c r="L852" t="s">
        <v>99</v>
      </c>
      <c r="AG852">
        <f t="shared" si="13"/>
        <v>1</v>
      </c>
    </row>
    <row r="853" spans="1:33" x14ac:dyDescent="0.25">
      <c r="A853" t="s">
        <v>353</v>
      </c>
      <c r="C853">
        <v>46035103</v>
      </c>
      <c r="D853" t="s">
        <v>357</v>
      </c>
      <c r="E853" t="s">
        <v>39</v>
      </c>
      <c r="F853" t="s">
        <v>245</v>
      </c>
      <c r="G853" t="s">
        <v>43</v>
      </c>
      <c r="H853">
        <v>2022</v>
      </c>
      <c r="I853" t="s">
        <v>60</v>
      </c>
      <c r="L853" t="s">
        <v>99</v>
      </c>
      <c r="AG853">
        <f t="shared" si="13"/>
        <v>1</v>
      </c>
    </row>
    <row r="854" spans="1:33" x14ac:dyDescent="0.25">
      <c r="A854" t="s">
        <v>353</v>
      </c>
      <c r="C854">
        <v>46035103</v>
      </c>
      <c r="D854" t="s">
        <v>357</v>
      </c>
      <c r="E854" t="s">
        <v>29</v>
      </c>
      <c r="F854" t="s">
        <v>245</v>
      </c>
      <c r="G854" t="s">
        <v>43</v>
      </c>
      <c r="H854">
        <v>2022</v>
      </c>
      <c r="I854" t="s">
        <v>60</v>
      </c>
      <c r="L854" t="s">
        <v>99</v>
      </c>
      <c r="AG854">
        <f t="shared" si="13"/>
        <v>1</v>
      </c>
    </row>
    <row r="855" spans="1:33" x14ac:dyDescent="0.25">
      <c r="A855" t="s">
        <v>353</v>
      </c>
      <c r="C855">
        <v>45868257</v>
      </c>
      <c r="D855" t="s">
        <v>359</v>
      </c>
      <c r="E855" t="s">
        <v>30</v>
      </c>
      <c r="F855" t="s">
        <v>220</v>
      </c>
      <c r="G855" t="s">
        <v>43</v>
      </c>
      <c r="H855">
        <v>2021</v>
      </c>
      <c r="I855" t="s">
        <v>60</v>
      </c>
      <c r="L855" t="s">
        <v>99</v>
      </c>
      <c r="AG855">
        <f t="shared" si="13"/>
        <v>1</v>
      </c>
    </row>
    <row r="856" spans="1:33" x14ac:dyDescent="0.25">
      <c r="A856" t="s">
        <v>353</v>
      </c>
      <c r="C856">
        <v>45868257</v>
      </c>
      <c r="D856" t="s">
        <v>359</v>
      </c>
      <c r="E856" t="s">
        <v>32</v>
      </c>
      <c r="F856" t="s">
        <v>220</v>
      </c>
      <c r="G856" t="s">
        <v>43</v>
      </c>
      <c r="H856">
        <v>2021</v>
      </c>
      <c r="I856" t="s">
        <v>60</v>
      </c>
      <c r="L856" t="s">
        <v>99</v>
      </c>
      <c r="AG856">
        <f t="shared" si="13"/>
        <v>1</v>
      </c>
    </row>
    <row r="857" spans="1:33" x14ac:dyDescent="0.25">
      <c r="A857" t="s">
        <v>353</v>
      </c>
      <c r="C857">
        <v>45868257</v>
      </c>
      <c r="D857" t="s">
        <v>359</v>
      </c>
      <c r="E857" t="s">
        <v>35</v>
      </c>
      <c r="F857" t="s">
        <v>220</v>
      </c>
      <c r="G857" t="s">
        <v>43</v>
      </c>
      <c r="H857">
        <v>2021</v>
      </c>
      <c r="I857" t="s">
        <v>60</v>
      </c>
      <c r="L857" t="s">
        <v>99</v>
      </c>
      <c r="AG857">
        <f t="shared" si="13"/>
        <v>1</v>
      </c>
    </row>
    <row r="858" spans="1:33" x14ac:dyDescent="0.25">
      <c r="A858" t="s">
        <v>353</v>
      </c>
      <c r="C858">
        <v>45868257</v>
      </c>
      <c r="D858" t="s">
        <v>359</v>
      </c>
      <c r="E858" t="s">
        <v>34</v>
      </c>
      <c r="F858" t="s">
        <v>220</v>
      </c>
      <c r="G858" t="s">
        <v>43</v>
      </c>
      <c r="H858">
        <v>2021</v>
      </c>
      <c r="I858" t="s">
        <v>60</v>
      </c>
      <c r="L858" t="s">
        <v>99</v>
      </c>
      <c r="AG858">
        <f t="shared" si="13"/>
        <v>1</v>
      </c>
    </row>
    <row r="859" spans="1:33" x14ac:dyDescent="0.25">
      <c r="A859" t="s">
        <v>353</v>
      </c>
      <c r="C859">
        <v>45868257</v>
      </c>
      <c r="D859" t="s">
        <v>359</v>
      </c>
      <c r="E859" t="s">
        <v>29</v>
      </c>
      <c r="F859" t="s">
        <v>220</v>
      </c>
      <c r="G859" t="s">
        <v>43</v>
      </c>
      <c r="H859">
        <v>2021</v>
      </c>
      <c r="I859" t="s">
        <v>60</v>
      </c>
      <c r="L859" t="s">
        <v>99</v>
      </c>
      <c r="AG859">
        <f t="shared" si="13"/>
        <v>1</v>
      </c>
    </row>
    <row r="860" spans="1:33" x14ac:dyDescent="0.25">
      <c r="A860" t="s">
        <v>353</v>
      </c>
      <c r="C860">
        <v>45868257</v>
      </c>
      <c r="D860" t="s">
        <v>359</v>
      </c>
      <c r="E860" t="s">
        <v>40</v>
      </c>
      <c r="F860" t="s">
        <v>245</v>
      </c>
      <c r="G860" t="s">
        <v>43</v>
      </c>
      <c r="H860">
        <v>2022</v>
      </c>
      <c r="I860" t="s">
        <v>60</v>
      </c>
      <c r="L860" t="s">
        <v>99</v>
      </c>
      <c r="AG860">
        <f t="shared" si="13"/>
        <v>1</v>
      </c>
    </row>
    <row r="861" spans="1:33" x14ac:dyDescent="0.25">
      <c r="A861" t="s">
        <v>353</v>
      </c>
      <c r="C861">
        <v>45868257</v>
      </c>
      <c r="D861" t="s">
        <v>359</v>
      </c>
      <c r="E861" t="s">
        <v>41</v>
      </c>
      <c r="F861" t="s">
        <v>245</v>
      </c>
      <c r="G861" t="s">
        <v>43</v>
      </c>
      <c r="H861">
        <v>2022</v>
      </c>
      <c r="I861" t="s">
        <v>60</v>
      </c>
      <c r="L861" t="s">
        <v>99</v>
      </c>
      <c r="AG861">
        <f t="shared" si="13"/>
        <v>1</v>
      </c>
    </row>
    <row r="862" spans="1:33" x14ac:dyDescent="0.25">
      <c r="A862" t="s">
        <v>353</v>
      </c>
      <c r="C862">
        <v>45868257</v>
      </c>
      <c r="D862" t="s">
        <v>359</v>
      </c>
      <c r="E862" t="s">
        <v>28</v>
      </c>
      <c r="F862" t="s">
        <v>245</v>
      </c>
      <c r="G862" t="s">
        <v>43</v>
      </c>
      <c r="H862">
        <v>2022</v>
      </c>
      <c r="I862" t="s">
        <v>60</v>
      </c>
      <c r="L862" t="s">
        <v>99</v>
      </c>
      <c r="AG862">
        <f t="shared" si="13"/>
        <v>1</v>
      </c>
    </row>
    <row r="863" spans="1:33" x14ac:dyDescent="0.25">
      <c r="A863" t="s">
        <v>353</v>
      </c>
      <c r="C863">
        <v>45722960</v>
      </c>
      <c r="D863" t="s">
        <v>360</v>
      </c>
      <c r="E863" t="s">
        <v>27</v>
      </c>
      <c r="F863" t="s">
        <v>143</v>
      </c>
      <c r="G863" t="s">
        <v>43</v>
      </c>
      <c r="H863">
        <v>2019</v>
      </c>
      <c r="I863" t="s">
        <v>59</v>
      </c>
      <c r="K863" t="s">
        <v>4</v>
      </c>
      <c r="L863" t="s">
        <v>99</v>
      </c>
      <c r="AG863">
        <f t="shared" si="13"/>
        <v>1</v>
      </c>
    </row>
    <row r="864" spans="1:33" x14ac:dyDescent="0.25">
      <c r="A864" t="s">
        <v>353</v>
      </c>
      <c r="C864">
        <v>45722960</v>
      </c>
      <c r="D864" t="s">
        <v>360</v>
      </c>
      <c r="E864" t="s">
        <v>12</v>
      </c>
      <c r="F864" t="s">
        <v>190</v>
      </c>
      <c r="G864" t="s">
        <v>43</v>
      </c>
      <c r="H864">
        <v>2020</v>
      </c>
      <c r="I864" t="s">
        <v>60</v>
      </c>
      <c r="L864" t="s">
        <v>99</v>
      </c>
      <c r="AG864">
        <f t="shared" si="13"/>
        <v>1</v>
      </c>
    </row>
    <row r="865" spans="1:33" x14ac:dyDescent="0.25">
      <c r="A865" t="s">
        <v>353</v>
      </c>
      <c r="C865">
        <v>45722960</v>
      </c>
      <c r="D865" t="s">
        <v>360</v>
      </c>
      <c r="E865" t="s">
        <v>12</v>
      </c>
      <c r="F865" t="s">
        <v>220</v>
      </c>
      <c r="G865" t="s">
        <v>43</v>
      </c>
      <c r="H865">
        <v>2021</v>
      </c>
      <c r="I865" t="s">
        <v>60</v>
      </c>
      <c r="L865" t="s">
        <v>99</v>
      </c>
      <c r="AG865">
        <f t="shared" si="13"/>
        <v>1</v>
      </c>
    </row>
    <row r="866" spans="1:33" x14ac:dyDescent="0.25">
      <c r="A866" t="s">
        <v>353</v>
      </c>
      <c r="C866">
        <v>45722960</v>
      </c>
      <c r="D866" t="s">
        <v>360</v>
      </c>
      <c r="E866" t="s">
        <v>30</v>
      </c>
      <c r="F866" t="s">
        <v>245</v>
      </c>
      <c r="G866" t="s">
        <v>43</v>
      </c>
      <c r="H866">
        <v>2022</v>
      </c>
      <c r="I866" t="s">
        <v>60</v>
      </c>
      <c r="L866" t="s">
        <v>99</v>
      </c>
      <c r="AG866">
        <f t="shared" si="13"/>
        <v>1</v>
      </c>
    </row>
    <row r="867" spans="1:33" x14ac:dyDescent="0.25">
      <c r="A867" t="s">
        <v>353</v>
      </c>
      <c r="C867">
        <v>45722960</v>
      </c>
      <c r="D867" t="s">
        <v>360</v>
      </c>
      <c r="E867" t="s">
        <v>37</v>
      </c>
      <c r="F867" t="s">
        <v>245</v>
      </c>
      <c r="G867" t="s">
        <v>43</v>
      </c>
      <c r="H867">
        <v>2022</v>
      </c>
      <c r="I867" t="s">
        <v>60</v>
      </c>
      <c r="L867" t="s">
        <v>99</v>
      </c>
      <c r="AG867">
        <f t="shared" si="13"/>
        <v>1</v>
      </c>
    </row>
    <row r="868" spans="1:33" x14ac:dyDescent="0.25">
      <c r="A868" t="s">
        <v>353</v>
      </c>
      <c r="C868">
        <v>45722960</v>
      </c>
      <c r="D868" t="s">
        <v>360</v>
      </c>
      <c r="E868" t="s">
        <v>38</v>
      </c>
      <c r="F868" t="s">
        <v>245</v>
      </c>
      <c r="G868" t="s">
        <v>43</v>
      </c>
      <c r="H868">
        <v>2022</v>
      </c>
      <c r="I868" t="s">
        <v>60</v>
      </c>
      <c r="L868" t="s">
        <v>99</v>
      </c>
      <c r="AG868">
        <f t="shared" si="13"/>
        <v>1</v>
      </c>
    </row>
    <row r="869" spans="1:33" x14ac:dyDescent="0.25">
      <c r="A869" t="s">
        <v>353</v>
      </c>
      <c r="C869">
        <v>45722960</v>
      </c>
      <c r="D869" t="s">
        <v>360</v>
      </c>
      <c r="E869" t="s">
        <v>34</v>
      </c>
      <c r="F869" t="s">
        <v>245</v>
      </c>
      <c r="G869" t="s">
        <v>43</v>
      </c>
      <c r="H869">
        <v>2022</v>
      </c>
      <c r="I869" t="s">
        <v>60</v>
      </c>
      <c r="L869" t="s">
        <v>99</v>
      </c>
      <c r="AG869">
        <f t="shared" si="13"/>
        <v>1</v>
      </c>
    </row>
    <row r="870" spans="1:33" x14ac:dyDescent="0.25">
      <c r="A870" t="s">
        <v>353</v>
      </c>
      <c r="C870">
        <v>45722960</v>
      </c>
      <c r="D870" t="s">
        <v>360</v>
      </c>
      <c r="E870" t="s">
        <v>36</v>
      </c>
      <c r="F870" t="s">
        <v>245</v>
      </c>
      <c r="G870" t="s">
        <v>43</v>
      </c>
      <c r="H870">
        <v>2022</v>
      </c>
      <c r="I870" t="s">
        <v>60</v>
      </c>
      <c r="L870" t="s">
        <v>99</v>
      </c>
      <c r="AG870">
        <f t="shared" si="13"/>
        <v>1</v>
      </c>
    </row>
    <row r="871" spans="1:33" x14ac:dyDescent="0.25">
      <c r="A871" t="s">
        <v>353</v>
      </c>
      <c r="C871">
        <v>45722960</v>
      </c>
      <c r="D871" t="s">
        <v>360</v>
      </c>
      <c r="E871" t="s">
        <v>10</v>
      </c>
      <c r="F871" t="s">
        <v>245</v>
      </c>
      <c r="G871" t="s">
        <v>43</v>
      </c>
      <c r="H871">
        <v>2022</v>
      </c>
      <c r="I871" t="s">
        <v>60</v>
      </c>
      <c r="L871" t="s">
        <v>99</v>
      </c>
      <c r="AG871">
        <f t="shared" si="13"/>
        <v>1</v>
      </c>
    </row>
    <row r="872" spans="1:33" x14ac:dyDescent="0.25">
      <c r="A872" t="s">
        <v>353</v>
      </c>
      <c r="C872">
        <v>45722960</v>
      </c>
      <c r="D872" t="s">
        <v>360</v>
      </c>
      <c r="E872" t="s">
        <v>41</v>
      </c>
      <c r="F872" t="s">
        <v>245</v>
      </c>
      <c r="G872" t="s">
        <v>43</v>
      </c>
      <c r="H872">
        <v>2022</v>
      </c>
      <c r="I872" t="s">
        <v>60</v>
      </c>
      <c r="L872" t="s">
        <v>99</v>
      </c>
      <c r="AG872">
        <f t="shared" si="13"/>
        <v>1</v>
      </c>
    </row>
    <row r="873" spans="1:33" x14ac:dyDescent="0.25">
      <c r="A873" t="s">
        <v>353</v>
      </c>
      <c r="C873">
        <v>45722960</v>
      </c>
      <c r="D873" t="s">
        <v>360</v>
      </c>
      <c r="E873" t="s">
        <v>28</v>
      </c>
      <c r="F873" t="s">
        <v>245</v>
      </c>
      <c r="G873" t="s">
        <v>43</v>
      </c>
      <c r="H873">
        <v>2022</v>
      </c>
      <c r="I873" t="s">
        <v>60</v>
      </c>
      <c r="L873" t="s">
        <v>99</v>
      </c>
      <c r="AG873">
        <f t="shared" si="13"/>
        <v>1</v>
      </c>
    </row>
    <row r="874" spans="1:33" x14ac:dyDescent="0.25">
      <c r="A874" t="s">
        <v>353</v>
      </c>
      <c r="C874">
        <v>45722960</v>
      </c>
      <c r="D874" t="s">
        <v>360</v>
      </c>
      <c r="E874" t="s">
        <v>16</v>
      </c>
      <c r="F874" t="s">
        <v>245</v>
      </c>
      <c r="G874" t="s">
        <v>43</v>
      </c>
      <c r="H874">
        <v>2022</v>
      </c>
      <c r="I874" t="s">
        <v>60</v>
      </c>
      <c r="L874" t="s">
        <v>99</v>
      </c>
      <c r="AG874">
        <f t="shared" si="13"/>
        <v>1</v>
      </c>
    </row>
    <row r="875" spans="1:33" x14ac:dyDescent="0.25">
      <c r="A875" t="s">
        <v>353</v>
      </c>
      <c r="C875">
        <v>45722960</v>
      </c>
      <c r="D875" t="s">
        <v>360</v>
      </c>
      <c r="E875" t="s">
        <v>11</v>
      </c>
      <c r="F875" t="s">
        <v>245</v>
      </c>
      <c r="G875" t="s">
        <v>43</v>
      </c>
      <c r="H875">
        <v>2022</v>
      </c>
      <c r="I875" t="s">
        <v>60</v>
      </c>
      <c r="L875" t="s">
        <v>99</v>
      </c>
      <c r="AG875">
        <f t="shared" si="13"/>
        <v>1</v>
      </c>
    </row>
    <row r="876" spans="1:33" x14ac:dyDescent="0.25">
      <c r="A876" t="s">
        <v>353</v>
      </c>
      <c r="C876">
        <v>45722960</v>
      </c>
      <c r="D876" t="s">
        <v>360</v>
      </c>
      <c r="E876" t="s">
        <v>12</v>
      </c>
      <c r="F876" t="s">
        <v>245</v>
      </c>
      <c r="G876" t="s">
        <v>43</v>
      </c>
      <c r="H876">
        <v>2022</v>
      </c>
      <c r="I876" t="s">
        <v>60</v>
      </c>
      <c r="L876" t="s">
        <v>99</v>
      </c>
      <c r="AG876">
        <f t="shared" si="13"/>
        <v>1</v>
      </c>
    </row>
    <row r="877" spans="1:33" x14ac:dyDescent="0.25">
      <c r="A877" t="s">
        <v>353</v>
      </c>
      <c r="C877">
        <v>45722960</v>
      </c>
      <c r="D877" t="s">
        <v>360</v>
      </c>
      <c r="E877" t="s">
        <v>25</v>
      </c>
      <c r="F877" t="s">
        <v>245</v>
      </c>
      <c r="G877" t="s">
        <v>43</v>
      </c>
      <c r="H877">
        <v>2022</v>
      </c>
      <c r="I877" t="s">
        <v>60</v>
      </c>
      <c r="L877" t="s">
        <v>99</v>
      </c>
      <c r="AG877">
        <f t="shared" si="13"/>
        <v>1</v>
      </c>
    </row>
    <row r="878" spans="1:33" x14ac:dyDescent="0.25">
      <c r="A878" t="s">
        <v>353</v>
      </c>
      <c r="C878">
        <v>45722960</v>
      </c>
      <c r="D878" t="s">
        <v>360</v>
      </c>
      <c r="E878" t="s">
        <v>39</v>
      </c>
      <c r="F878" t="s">
        <v>245</v>
      </c>
      <c r="G878" t="s">
        <v>43</v>
      </c>
      <c r="H878">
        <v>2022</v>
      </c>
      <c r="I878" t="s">
        <v>60</v>
      </c>
      <c r="L878" t="s">
        <v>99</v>
      </c>
      <c r="AG878">
        <f t="shared" si="13"/>
        <v>1</v>
      </c>
    </row>
    <row r="879" spans="1:33" x14ac:dyDescent="0.25">
      <c r="A879" t="s">
        <v>353</v>
      </c>
      <c r="C879">
        <v>45722960</v>
      </c>
      <c r="D879" t="s">
        <v>360</v>
      </c>
      <c r="E879" t="s">
        <v>29</v>
      </c>
      <c r="F879" t="s">
        <v>245</v>
      </c>
      <c r="G879" t="s">
        <v>43</v>
      </c>
      <c r="H879">
        <v>2022</v>
      </c>
      <c r="I879" t="s">
        <v>60</v>
      </c>
      <c r="L879" t="s">
        <v>99</v>
      </c>
      <c r="AG879">
        <f t="shared" si="13"/>
        <v>1</v>
      </c>
    </row>
    <row r="880" spans="1:33" x14ac:dyDescent="0.25">
      <c r="A880" t="s">
        <v>353</v>
      </c>
      <c r="C880">
        <v>46035178</v>
      </c>
      <c r="D880" t="s">
        <v>361</v>
      </c>
      <c r="E880" t="s">
        <v>11</v>
      </c>
      <c r="F880" t="s">
        <v>190</v>
      </c>
      <c r="G880" t="s">
        <v>43</v>
      </c>
      <c r="H880">
        <v>2020</v>
      </c>
      <c r="I880" t="s">
        <v>60</v>
      </c>
      <c r="L880" t="s">
        <v>99</v>
      </c>
      <c r="AG880">
        <f t="shared" si="13"/>
        <v>1</v>
      </c>
    </row>
    <row r="881" spans="1:33" x14ac:dyDescent="0.25">
      <c r="A881" t="s">
        <v>353</v>
      </c>
      <c r="C881">
        <v>46342180</v>
      </c>
      <c r="D881" t="s">
        <v>362</v>
      </c>
      <c r="E881" t="s">
        <v>12</v>
      </c>
      <c r="F881" t="s">
        <v>220</v>
      </c>
      <c r="G881" t="s">
        <v>43</v>
      </c>
      <c r="H881">
        <v>2021</v>
      </c>
      <c r="I881" t="s">
        <v>60</v>
      </c>
      <c r="J881" t="s">
        <v>363</v>
      </c>
      <c r="L881" t="s">
        <v>99</v>
      </c>
      <c r="AG881">
        <f t="shared" si="13"/>
        <v>1</v>
      </c>
    </row>
    <row r="882" spans="1:33" x14ac:dyDescent="0.25">
      <c r="A882" t="s">
        <v>353</v>
      </c>
      <c r="C882">
        <v>46342180</v>
      </c>
      <c r="D882" t="s">
        <v>362</v>
      </c>
      <c r="E882" t="s">
        <v>29</v>
      </c>
      <c r="F882" t="s">
        <v>220</v>
      </c>
      <c r="G882" t="s">
        <v>43</v>
      </c>
      <c r="H882">
        <v>2021</v>
      </c>
      <c r="I882" t="s">
        <v>60</v>
      </c>
      <c r="J882" t="s">
        <v>363</v>
      </c>
      <c r="L882" t="s">
        <v>99</v>
      </c>
      <c r="AG882">
        <f t="shared" si="13"/>
        <v>1</v>
      </c>
    </row>
    <row r="883" spans="1:33" x14ac:dyDescent="0.25">
      <c r="A883" t="s">
        <v>353</v>
      </c>
      <c r="C883">
        <v>46342180</v>
      </c>
      <c r="D883" t="s">
        <v>362</v>
      </c>
      <c r="E883" t="s">
        <v>37</v>
      </c>
      <c r="F883" t="s">
        <v>245</v>
      </c>
      <c r="G883" t="s">
        <v>43</v>
      </c>
      <c r="H883">
        <v>2022</v>
      </c>
      <c r="I883" t="s">
        <v>60</v>
      </c>
      <c r="L883" t="s">
        <v>99</v>
      </c>
      <c r="AG883">
        <f t="shared" si="13"/>
        <v>1</v>
      </c>
    </row>
    <row r="884" spans="1:33" x14ac:dyDescent="0.25">
      <c r="A884" t="s">
        <v>353</v>
      </c>
      <c r="C884">
        <v>46342180</v>
      </c>
      <c r="D884" t="s">
        <v>362</v>
      </c>
      <c r="E884" t="s">
        <v>34</v>
      </c>
      <c r="F884" t="s">
        <v>245</v>
      </c>
      <c r="G884" t="s">
        <v>43</v>
      </c>
      <c r="H884">
        <v>2022</v>
      </c>
      <c r="I884" t="s">
        <v>60</v>
      </c>
      <c r="L884" t="s">
        <v>99</v>
      </c>
      <c r="AG884">
        <f t="shared" si="13"/>
        <v>1</v>
      </c>
    </row>
    <row r="885" spans="1:33" x14ac:dyDescent="0.25">
      <c r="A885" t="s">
        <v>353</v>
      </c>
      <c r="C885">
        <v>46342180</v>
      </c>
      <c r="D885" t="s">
        <v>362</v>
      </c>
      <c r="E885" t="s">
        <v>41</v>
      </c>
      <c r="F885" t="s">
        <v>245</v>
      </c>
      <c r="G885" t="s">
        <v>43</v>
      </c>
      <c r="H885">
        <v>2022</v>
      </c>
      <c r="I885" t="s">
        <v>60</v>
      </c>
      <c r="L885" t="s">
        <v>99</v>
      </c>
      <c r="AG885">
        <f t="shared" si="13"/>
        <v>1</v>
      </c>
    </row>
    <row r="886" spans="1:33" x14ac:dyDescent="0.25">
      <c r="A886" t="s">
        <v>353</v>
      </c>
      <c r="C886">
        <v>46342180</v>
      </c>
      <c r="D886" t="s">
        <v>362</v>
      </c>
      <c r="E886" t="s">
        <v>12</v>
      </c>
      <c r="F886" t="s">
        <v>245</v>
      </c>
      <c r="G886" t="s">
        <v>43</v>
      </c>
      <c r="H886">
        <v>2022</v>
      </c>
      <c r="I886" t="s">
        <v>60</v>
      </c>
      <c r="L886" t="s">
        <v>99</v>
      </c>
      <c r="AG886">
        <f t="shared" si="13"/>
        <v>1</v>
      </c>
    </row>
    <row r="887" spans="1:33" x14ac:dyDescent="0.25">
      <c r="A887" t="s">
        <v>353</v>
      </c>
      <c r="C887">
        <v>46342180</v>
      </c>
      <c r="D887" t="s">
        <v>362</v>
      </c>
      <c r="E887" t="s">
        <v>39</v>
      </c>
      <c r="F887" t="s">
        <v>245</v>
      </c>
      <c r="G887" t="s">
        <v>43</v>
      </c>
      <c r="H887">
        <v>2022</v>
      </c>
      <c r="I887" t="s">
        <v>60</v>
      </c>
      <c r="L887" t="s">
        <v>99</v>
      </c>
      <c r="AG887">
        <f t="shared" si="13"/>
        <v>1</v>
      </c>
    </row>
    <row r="888" spans="1:33" x14ac:dyDescent="0.25">
      <c r="A888" t="s">
        <v>353</v>
      </c>
      <c r="C888">
        <v>46342180</v>
      </c>
      <c r="D888" t="s">
        <v>362</v>
      </c>
      <c r="E888" t="s">
        <v>29</v>
      </c>
      <c r="F888" t="s">
        <v>245</v>
      </c>
      <c r="G888" t="s">
        <v>43</v>
      </c>
      <c r="H888">
        <v>2022</v>
      </c>
      <c r="I888" t="s">
        <v>60</v>
      </c>
      <c r="L888" t="s">
        <v>99</v>
      </c>
      <c r="AG888">
        <f t="shared" si="13"/>
        <v>1</v>
      </c>
    </row>
    <row r="889" spans="1:33" x14ac:dyDescent="0.25">
      <c r="A889" t="s">
        <v>353</v>
      </c>
      <c r="C889">
        <v>46035118</v>
      </c>
      <c r="D889" t="s">
        <v>364</v>
      </c>
      <c r="E889" t="s">
        <v>31</v>
      </c>
      <c r="F889" t="s">
        <v>190</v>
      </c>
      <c r="G889" t="s">
        <v>43</v>
      </c>
      <c r="H889">
        <v>2020</v>
      </c>
      <c r="I889" t="s">
        <v>60</v>
      </c>
      <c r="L889" t="s">
        <v>99</v>
      </c>
      <c r="AG889">
        <f t="shared" si="13"/>
        <v>1</v>
      </c>
    </row>
    <row r="890" spans="1:33" x14ac:dyDescent="0.25">
      <c r="A890" t="s">
        <v>353</v>
      </c>
      <c r="C890">
        <v>46035118</v>
      </c>
      <c r="D890" t="s">
        <v>364</v>
      </c>
      <c r="E890" t="s">
        <v>29</v>
      </c>
      <c r="F890" t="s">
        <v>190</v>
      </c>
      <c r="G890" t="s">
        <v>43</v>
      </c>
      <c r="H890">
        <v>2020</v>
      </c>
      <c r="I890" t="s">
        <v>60</v>
      </c>
      <c r="K890" t="s">
        <v>365</v>
      </c>
      <c r="L890" t="s">
        <v>99</v>
      </c>
      <c r="AG890">
        <f t="shared" si="13"/>
        <v>1</v>
      </c>
    </row>
    <row r="891" spans="1:33" x14ac:dyDescent="0.25">
      <c r="A891" t="s">
        <v>353</v>
      </c>
      <c r="C891">
        <v>46035118</v>
      </c>
      <c r="D891" t="s">
        <v>364</v>
      </c>
      <c r="E891" t="s">
        <v>12</v>
      </c>
      <c r="F891" t="s">
        <v>220</v>
      </c>
      <c r="G891" t="s">
        <v>43</v>
      </c>
      <c r="H891">
        <v>2021</v>
      </c>
      <c r="I891" t="s">
        <v>60</v>
      </c>
      <c r="L891" t="s">
        <v>99</v>
      </c>
      <c r="AG891">
        <f t="shared" si="13"/>
        <v>1</v>
      </c>
    </row>
    <row r="892" spans="1:33" x14ac:dyDescent="0.25">
      <c r="A892" t="s">
        <v>353</v>
      </c>
      <c r="C892">
        <v>46035118</v>
      </c>
      <c r="D892" t="s">
        <v>364</v>
      </c>
      <c r="E892" t="s">
        <v>16</v>
      </c>
      <c r="F892" t="s">
        <v>245</v>
      </c>
      <c r="G892" t="s">
        <v>43</v>
      </c>
      <c r="H892">
        <v>2022</v>
      </c>
      <c r="I892" t="s">
        <v>60</v>
      </c>
      <c r="L892" t="s">
        <v>99</v>
      </c>
      <c r="AG892">
        <f t="shared" si="13"/>
        <v>1</v>
      </c>
    </row>
    <row r="893" spans="1:33" x14ac:dyDescent="0.25">
      <c r="A893" t="s">
        <v>353</v>
      </c>
      <c r="C893">
        <v>46035108</v>
      </c>
      <c r="D893" t="s">
        <v>366</v>
      </c>
      <c r="E893" t="s">
        <v>16</v>
      </c>
      <c r="F893" t="s">
        <v>220</v>
      </c>
      <c r="G893" t="s">
        <v>43</v>
      </c>
      <c r="H893">
        <v>2021</v>
      </c>
      <c r="I893" t="s">
        <v>60</v>
      </c>
      <c r="L893" t="s">
        <v>99</v>
      </c>
      <c r="AG893">
        <f t="shared" si="13"/>
        <v>1</v>
      </c>
    </row>
    <row r="894" spans="1:33" x14ac:dyDescent="0.25">
      <c r="A894" t="s">
        <v>353</v>
      </c>
      <c r="C894">
        <v>46035108</v>
      </c>
      <c r="D894" t="s">
        <v>366</v>
      </c>
      <c r="E894" t="s">
        <v>12</v>
      </c>
      <c r="F894" t="s">
        <v>220</v>
      </c>
      <c r="G894" t="s">
        <v>43</v>
      </c>
      <c r="H894">
        <v>2021</v>
      </c>
      <c r="I894" t="s">
        <v>60</v>
      </c>
      <c r="L894" t="s">
        <v>99</v>
      </c>
      <c r="AG894">
        <f t="shared" si="13"/>
        <v>1</v>
      </c>
    </row>
    <row r="895" spans="1:33" x14ac:dyDescent="0.25">
      <c r="A895" t="s">
        <v>353</v>
      </c>
      <c r="C895">
        <v>46035108</v>
      </c>
      <c r="D895" t="s">
        <v>366</v>
      </c>
      <c r="E895" t="s">
        <v>16</v>
      </c>
      <c r="F895" t="s">
        <v>245</v>
      </c>
      <c r="G895" t="s">
        <v>43</v>
      </c>
      <c r="H895">
        <v>2022</v>
      </c>
      <c r="I895" t="s">
        <v>60</v>
      </c>
      <c r="L895" t="s">
        <v>99</v>
      </c>
      <c r="AG895">
        <f t="shared" si="13"/>
        <v>1</v>
      </c>
    </row>
    <row r="896" spans="1:33" x14ac:dyDescent="0.25">
      <c r="A896" t="s">
        <v>353</v>
      </c>
      <c r="C896">
        <v>46035108</v>
      </c>
      <c r="D896" t="s">
        <v>366</v>
      </c>
      <c r="E896" t="s">
        <v>29</v>
      </c>
      <c r="F896" t="s">
        <v>245</v>
      </c>
      <c r="G896" t="s">
        <v>43</v>
      </c>
      <c r="H896">
        <v>2022</v>
      </c>
      <c r="I896" t="s">
        <v>60</v>
      </c>
      <c r="L896" t="s">
        <v>99</v>
      </c>
      <c r="AG896">
        <f t="shared" si="13"/>
        <v>1</v>
      </c>
    </row>
    <row r="897" spans="1:33" x14ac:dyDescent="0.25">
      <c r="A897" t="s">
        <v>353</v>
      </c>
      <c r="C897">
        <v>46435175</v>
      </c>
      <c r="D897" t="s">
        <v>367</v>
      </c>
      <c r="E897" t="s">
        <v>29</v>
      </c>
      <c r="F897" t="s">
        <v>190</v>
      </c>
      <c r="G897" t="s">
        <v>43</v>
      </c>
      <c r="H897">
        <v>2020</v>
      </c>
      <c r="I897" t="s">
        <v>60</v>
      </c>
      <c r="L897" t="s">
        <v>99</v>
      </c>
      <c r="AG897">
        <f t="shared" si="13"/>
        <v>1</v>
      </c>
    </row>
    <row r="898" spans="1:33" x14ac:dyDescent="0.25">
      <c r="A898" t="s">
        <v>353</v>
      </c>
      <c r="C898">
        <v>46435175</v>
      </c>
      <c r="D898" t="s">
        <v>367</v>
      </c>
      <c r="E898" t="s">
        <v>30</v>
      </c>
      <c r="F898" t="s">
        <v>220</v>
      </c>
      <c r="G898" t="s">
        <v>43</v>
      </c>
      <c r="H898">
        <v>2021</v>
      </c>
      <c r="I898" t="s">
        <v>60</v>
      </c>
      <c r="L898" t="s">
        <v>99</v>
      </c>
      <c r="AG898">
        <f t="shared" si="13"/>
        <v>1</v>
      </c>
    </row>
    <row r="899" spans="1:33" x14ac:dyDescent="0.25">
      <c r="A899" t="s">
        <v>353</v>
      </c>
      <c r="C899">
        <v>46435175</v>
      </c>
      <c r="D899" t="s">
        <v>367</v>
      </c>
      <c r="E899" t="s">
        <v>32</v>
      </c>
      <c r="F899" t="s">
        <v>220</v>
      </c>
      <c r="G899" t="s">
        <v>43</v>
      </c>
      <c r="H899">
        <v>2021</v>
      </c>
      <c r="I899" t="s">
        <v>60</v>
      </c>
      <c r="L899" t="s">
        <v>99</v>
      </c>
      <c r="AG899">
        <f t="shared" ref="AG899:AG962" si="14">IF(VALUE(MAX(N899,R899,V899,Z899,AC899,))&gt;=7,VALUE(MAX(N899,R899,V899,Z899,AC899,)),1)</f>
        <v>1</v>
      </c>
    </row>
    <row r="900" spans="1:33" x14ac:dyDescent="0.25">
      <c r="A900" t="s">
        <v>353</v>
      </c>
      <c r="C900">
        <v>46435175</v>
      </c>
      <c r="D900" t="s">
        <v>367</v>
      </c>
      <c r="E900" t="s">
        <v>35</v>
      </c>
      <c r="F900" t="s">
        <v>220</v>
      </c>
      <c r="G900" t="s">
        <v>43</v>
      </c>
      <c r="H900">
        <v>2021</v>
      </c>
      <c r="I900" t="s">
        <v>60</v>
      </c>
      <c r="L900" t="s">
        <v>99</v>
      </c>
      <c r="AG900">
        <f t="shared" si="14"/>
        <v>1</v>
      </c>
    </row>
    <row r="901" spans="1:33" x14ac:dyDescent="0.25">
      <c r="A901" t="s">
        <v>353</v>
      </c>
      <c r="C901">
        <v>46435175</v>
      </c>
      <c r="D901" t="s">
        <v>367</v>
      </c>
      <c r="E901" t="s">
        <v>34</v>
      </c>
      <c r="F901" t="s">
        <v>220</v>
      </c>
      <c r="G901" t="s">
        <v>43</v>
      </c>
      <c r="H901">
        <v>2021</v>
      </c>
      <c r="I901" t="s">
        <v>60</v>
      </c>
      <c r="L901" t="s">
        <v>99</v>
      </c>
      <c r="AG901">
        <f t="shared" si="14"/>
        <v>1</v>
      </c>
    </row>
    <row r="902" spans="1:33" x14ac:dyDescent="0.25">
      <c r="A902" t="s">
        <v>353</v>
      </c>
      <c r="C902">
        <v>46435175</v>
      </c>
      <c r="D902" t="s">
        <v>367</v>
      </c>
      <c r="E902" t="s">
        <v>29</v>
      </c>
      <c r="F902" t="s">
        <v>220</v>
      </c>
      <c r="G902" t="s">
        <v>43</v>
      </c>
      <c r="H902">
        <v>2021</v>
      </c>
      <c r="I902" t="s">
        <v>60</v>
      </c>
      <c r="L902" t="s">
        <v>99</v>
      </c>
      <c r="AG902">
        <f t="shared" si="14"/>
        <v>1</v>
      </c>
    </row>
    <row r="903" spans="1:33" x14ac:dyDescent="0.25">
      <c r="A903" t="s">
        <v>353</v>
      </c>
      <c r="C903">
        <v>46435175</v>
      </c>
      <c r="D903" t="s">
        <v>367</v>
      </c>
      <c r="E903" t="s">
        <v>30</v>
      </c>
      <c r="F903" t="s">
        <v>245</v>
      </c>
      <c r="G903" t="s">
        <v>43</v>
      </c>
      <c r="H903">
        <v>2022</v>
      </c>
      <c r="I903" t="s">
        <v>60</v>
      </c>
      <c r="L903" t="s">
        <v>99</v>
      </c>
      <c r="AG903">
        <f t="shared" si="14"/>
        <v>1</v>
      </c>
    </row>
    <row r="904" spans="1:33" x14ac:dyDescent="0.25">
      <c r="A904" t="s">
        <v>353</v>
      </c>
      <c r="C904">
        <v>46435175</v>
      </c>
      <c r="D904" t="s">
        <v>367</v>
      </c>
      <c r="E904" t="s">
        <v>37</v>
      </c>
      <c r="F904" t="s">
        <v>245</v>
      </c>
      <c r="G904" t="s">
        <v>43</v>
      </c>
      <c r="H904">
        <v>2022</v>
      </c>
      <c r="I904" t="s">
        <v>60</v>
      </c>
      <c r="L904" t="s">
        <v>99</v>
      </c>
      <c r="AG904">
        <f t="shared" si="14"/>
        <v>1</v>
      </c>
    </row>
    <row r="905" spans="1:33" x14ac:dyDescent="0.25">
      <c r="A905" t="s">
        <v>353</v>
      </c>
      <c r="C905">
        <v>46435175</v>
      </c>
      <c r="D905" t="s">
        <v>367</v>
      </c>
      <c r="E905" t="s">
        <v>38</v>
      </c>
      <c r="F905" t="s">
        <v>245</v>
      </c>
      <c r="G905" t="s">
        <v>43</v>
      </c>
      <c r="H905">
        <v>2022</v>
      </c>
      <c r="I905" t="s">
        <v>60</v>
      </c>
      <c r="L905" t="s">
        <v>99</v>
      </c>
      <c r="AG905">
        <f t="shared" si="14"/>
        <v>1</v>
      </c>
    </row>
    <row r="906" spans="1:33" x14ac:dyDescent="0.25">
      <c r="A906" t="s">
        <v>353</v>
      </c>
      <c r="C906">
        <v>46435175</v>
      </c>
      <c r="D906" t="s">
        <v>367</v>
      </c>
      <c r="E906" t="s">
        <v>34</v>
      </c>
      <c r="F906" t="s">
        <v>245</v>
      </c>
      <c r="G906" t="s">
        <v>43</v>
      </c>
      <c r="H906">
        <v>2022</v>
      </c>
      <c r="I906" t="s">
        <v>60</v>
      </c>
      <c r="L906" t="s">
        <v>99</v>
      </c>
      <c r="AG906">
        <f t="shared" si="14"/>
        <v>1</v>
      </c>
    </row>
    <row r="907" spans="1:33" x14ac:dyDescent="0.25">
      <c r="A907" t="s">
        <v>353</v>
      </c>
      <c r="C907">
        <v>46435175</v>
      </c>
      <c r="D907" t="s">
        <v>367</v>
      </c>
      <c r="E907" t="s">
        <v>41</v>
      </c>
      <c r="F907" t="s">
        <v>245</v>
      </c>
      <c r="G907" t="s">
        <v>43</v>
      </c>
      <c r="H907">
        <v>2022</v>
      </c>
      <c r="I907" t="s">
        <v>60</v>
      </c>
      <c r="L907" t="s">
        <v>99</v>
      </c>
      <c r="AG907">
        <f t="shared" si="14"/>
        <v>1</v>
      </c>
    </row>
    <row r="908" spans="1:33" x14ac:dyDescent="0.25">
      <c r="A908" t="s">
        <v>353</v>
      </c>
      <c r="C908">
        <v>46435175</v>
      </c>
      <c r="D908" t="s">
        <v>367</v>
      </c>
      <c r="E908" t="s">
        <v>28</v>
      </c>
      <c r="F908" t="s">
        <v>245</v>
      </c>
      <c r="G908" t="s">
        <v>43</v>
      </c>
      <c r="H908">
        <v>2022</v>
      </c>
      <c r="I908" t="s">
        <v>60</v>
      </c>
      <c r="L908" t="s">
        <v>99</v>
      </c>
      <c r="AG908">
        <f t="shared" si="14"/>
        <v>1</v>
      </c>
    </row>
    <row r="909" spans="1:33" x14ac:dyDescent="0.25">
      <c r="A909" t="s">
        <v>353</v>
      </c>
      <c r="C909">
        <v>46435175</v>
      </c>
      <c r="D909" t="s">
        <v>367</v>
      </c>
      <c r="E909" t="s">
        <v>16</v>
      </c>
      <c r="F909" t="s">
        <v>245</v>
      </c>
      <c r="G909" t="s">
        <v>43</v>
      </c>
      <c r="H909">
        <v>2022</v>
      </c>
      <c r="I909" t="s">
        <v>60</v>
      </c>
      <c r="L909" t="s">
        <v>99</v>
      </c>
      <c r="AG909">
        <f t="shared" si="14"/>
        <v>1</v>
      </c>
    </row>
    <row r="910" spans="1:33" x14ac:dyDescent="0.25">
      <c r="A910" t="s">
        <v>353</v>
      </c>
      <c r="C910">
        <v>46435175</v>
      </c>
      <c r="D910" t="s">
        <v>367</v>
      </c>
      <c r="E910" t="s">
        <v>11</v>
      </c>
      <c r="F910" t="s">
        <v>245</v>
      </c>
      <c r="G910" t="s">
        <v>43</v>
      </c>
      <c r="H910">
        <v>2022</v>
      </c>
      <c r="I910" t="s">
        <v>60</v>
      </c>
      <c r="L910" t="s">
        <v>99</v>
      </c>
      <c r="AG910">
        <f t="shared" si="14"/>
        <v>1</v>
      </c>
    </row>
    <row r="911" spans="1:33" x14ac:dyDescent="0.25">
      <c r="A911" t="s">
        <v>353</v>
      </c>
      <c r="C911">
        <v>46435175</v>
      </c>
      <c r="D911" t="s">
        <v>367</v>
      </c>
      <c r="E911" t="s">
        <v>12</v>
      </c>
      <c r="F911" t="s">
        <v>245</v>
      </c>
      <c r="G911" t="s">
        <v>43</v>
      </c>
      <c r="H911">
        <v>2022</v>
      </c>
      <c r="I911" t="s">
        <v>60</v>
      </c>
      <c r="L911" t="s">
        <v>99</v>
      </c>
      <c r="AG911">
        <f t="shared" si="14"/>
        <v>1</v>
      </c>
    </row>
    <row r="912" spans="1:33" x14ac:dyDescent="0.25">
      <c r="A912" t="s">
        <v>353</v>
      </c>
      <c r="C912">
        <v>46435175</v>
      </c>
      <c r="D912" t="s">
        <v>367</v>
      </c>
      <c r="E912" t="s">
        <v>25</v>
      </c>
      <c r="F912" t="s">
        <v>245</v>
      </c>
      <c r="G912" t="s">
        <v>43</v>
      </c>
      <c r="H912">
        <v>2022</v>
      </c>
      <c r="I912" t="s">
        <v>60</v>
      </c>
      <c r="L912" t="s">
        <v>99</v>
      </c>
      <c r="AG912">
        <f t="shared" si="14"/>
        <v>1</v>
      </c>
    </row>
    <row r="913" spans="1:33" x14ac:dyDescent="0.25">
      <c r="A913" t="s">
        <v>353</v>
      </c>
      <c r="C913">
        <v>46435175</v>
      </c>
      <c r="D913" t="s">
        <v>367</v>
      </c>
      <c r="E913" t="s">
        <v>39</v>
      </c>
      <c r="F913" t="s">
        <v>245</v>
      </c>
      <c r="G913" t="s">
        <v>43</v>
      </c>
      <c r="H913">
        <v>2022</v>
      </c>
      <c r="I913" t="s">
        <v>60</v>
      </c>
      <c r="L913" t="s">
        <v>99</v>
      </c>
      <c r="AG913">
        <f t="shared" si="14"/>
        <v>1</v>
      </c>
    </row>
    <row r="914" spans="1:33" x14ac:dyDescent="0.25">
      <c r="A914" t="s">
        <v>353</v>
      </c>
      <c r="C914">
        <v>46435175</v>
      </c>
      <c r="D914" t="s">
        <v>367</v>
      </c>
      <c r="E914" t="s">
        <v>29</v>
      </c>
      <c r="F914" t="s">
        <v>245</v>
      </c>
      <c r="G914" t="s">
        <v>43</v>
      </c>
      <c r="H914">
        <v>2022</v>
      </c>
      <c r="I914" t="s">
        <v>60</v>
      </c>
      <c r="L914" t="s">
        <v>99</v>
      </c>
      <c r="AG914">
        <f t="shared" si="14"/>
        <v>1</v>
      </c>
    </row>
    <row r="915" spans="1:33" x14ac:dyDescent="0.25">
      <c r="A915" t="s">
        <v>353</v>
      </c>
      <c r="C915">
        <v>46035117</v>
      </c>
      <c r="D915" t="s">
        <v>368</v>
      </c>
      <c r="E915" t="s">
        <v>23</v>
      </c>
      <c r="F915" t="s">
        <v>143</v>
      </c>
      <c r="G915" t="s">
        <v>43</v>
      </c>
      <c r="H915">
        <v>2019</v>
      </c>
      <c r="I915" t="s">
        <v>59</v>
      </c>
      <c r="L915" t="s">
        <v>99</v>
      </c>
      <c r="AG915">
        <f t="shared" si="14"/>
        <v>1</v>
      </c>
    </row>
    <row r="916" spans="1:33" x14ac:dyDescent="0.25">
      <c r="A916" t="s">
        <v>353</v>
      </c>
      <c r="C916">
        <v>46035117</v>
      </c>
      <c r="D916" t="s">
        <v>368</v>
      </c>
      <c r="E916" t="s">
        <v>16</v>
      </c>
      <c r="F916" t="s">
        <v>143</v>
      </c>
      <c r="G916" t="s">
        <v>43</v>
      </c>
      <c r="H916">
        <v>2019</v>
      </c>
      <c r="I916" t="s">
        <v>59</v>
      </c>
      <c r="K916" t="s">
        <v>260</v>
      </c>
      <c r="L916" t="s">
        <v>99</v>
      </c>
      <c r="AG916">
        <f t="shared" si="14"/>
        <v>1</v>
      </c>
    </row>
    <row r="917" spans="1:33" x14ac:dyDescent="0.25">
      <c r="A917" t="s">
        <v>353</v>
      </c>
      <c r="C917">
        <v>46035117</v>
      </c>
      <c r="D917" t="s">
        <v>368</v>
      </c>
      <c r="E917" t="s">
        <v>30</v>
      </c>
      <c r="F917" t="s">
        <v>220</v>
      </c>
      <c r="G917" t="s">
        <v>43</v>
      </c>
      <c r="H917">
        <v>2021</v>
      </c>
      <c r="I917" t="s">
        <v>60</v>
      </c>
      <c r="L917" t="s">
        <v>99</v>
      </c>
      <c r="AG917">
        <f t="shared" si="14"/>
        <v>1</v>
      </c>
    </row>
    <row r="918" spans="1:33" x14ac:dyDescent="0.25">
      <c r="A918" t="s">
        <v>353</v>
      </c>
      <c r="C918">
        <v>46035117</v>
      </c>
      <c r="D918" t="s">
        <v>368</v>
      </c>
      <c r="E918" t="s">
        <v>32</v>
      </c>
      <c r="F918" t="s">
        <v>220</v>
      </c>
      <c r="G918" t="s">
        <v>43</v>
      </c>
      <c r="H918">
        <v>2021</v>
      </c>
      <c r="I918" t="s">
        <v>60</v>
      </c>
      <c r="L918" t="s">
        <v>99</v>
      </c>
      <c r="AG918">
        <f t="shared" si="14"/>
        <v>1</v>
      </c>
    </row>
    <row r="919" spans="1:33" x14ac:dyDescent="0.25">
      <c r="A919" t="s">
        <v>353</v>
      </c>
      <c r="C919">
        <v>46035117</v>
      </c>
      <c r="D919" t="s">
        <v>368</v>
      </c>
      <c r="E919" t="s">
        <v>35</v>
      </c>
      <c r="F919" t="s">
        <v>220</v>
      </c>
      <c r="G919" t="s">
        <v>43</v>
      </c>
      <c r="H919">
        <v>2021</v>
      </c>
      <c r="I919" t="s">
        <v>60</v>
      </c>
      <c r="L919" t="s">
        <v>99</v>
      </c>
      <c r="AG919">
        <f t="shared" si="14"/>
        <v>1</v>
      </c>
    </row>
    <row r="920" spans="1:33" x14ac:dyDescent="0.25">
      <c r="A920" t="s">
        <v>353</v>
      </c>
      <c r="C920">
        <v>46035117</v>
      </c>
      <c r="D920" t="s">
        <v>368</v>
      </c>
      <c r="E920" t="s">
        <v>34</v>
      </c>
      <c r="F920" t="s">
        <v>220</v>
      </c>
      <c r="G920" t="s">
        <v>43</v>
      </c>
      <c r="H920">
        <v>2021</v>
      </c>
      <c r="I920" t="s">
        <v>60</v>
      </c>
      <c r="L920" t="s">
        <v>99</v>
      </c>
      <c r="AG920">
        <f t="shared" si="14"/>
        <v>1</v>
      </c>
    </row>
    <row r="921" spans="1:33" x14ac:dyDescent="0.25">
      <c r="A921" t="s">
        <v>353</v>
      </c>
      <c r="C921">
        <v>46035117</v>
      </c>
      <c r="D921" t="s">
        <v>368</v>
      </c>
      <c r="E921" t="s">
        <v>29</v>
      </c>
      <c r="F921" t="s">
        <v>220</v>
      </c>
      <c r="G921" t="s">
        <v>43</v>
      </c>
      <c r="H921">
        <v>2021</v>
      </c>
      <c r="I921" t="s">
        <v>60</v>
      </c>
      <c r="L921" t="s">
        <v>99</v>
      </c>
      <c r="AG921">
        <f t="shared" si="14"/>
        <v>1</v>
      </c>
    </row>
    <row r="922" spans="1:33" x14ac:dyDescent="0.25">
      <c r="A922" t="s">
        <v>353</v>
      </c>
      <c r="C922">
        <v>46035117</v>
      </c>
      <c r="D922" t="s">
        <v>368</v>
      </c>
      <c r="E922" t="s">
        <v>12</v>
      </c>
      <c r="F922" t="s">
        <v>245</v>
      </c>
      <c r="G922" t="s">
        <v>43</v>
      </c>
      <c r="H922">
        <v>2022</v>
      </c>
      <c r="I922" t="s">
        <v>60</v>
      </c>
      <c r="L922" t="s">
        <v>99</v>
      </c>
      <c r="AG922">
        <f t="shared" si="14"/>
        <v>1</v>
      </c>
    </row>
    <row r="923" spans="1:33" x14ac:dyDescent="0.25">
      <c r="A923" t="s">
        <v>353</v>
      </c>
      <c r="C923">
        <v>46035190</v>
      </c>
      <c r="D923" t="s">
        <v>369</v>
      </c>
      <c r="E923" t="s">
        <v>30</v>
      </c>
      <c r="F923" t="s">
        <v>190</v>
      </c>
      <c r="G923" t="s">
        <v>44</v>
      </c>
      <c r="H923">
        <v>2021</v>
      </c>
      <c r="I923" t="s">
        <v>60</v>
      </c>
      <c r="J923" t="s">
        <v>370</v>
      </c>
      <c r="L923" t="s">
        <v>107</v>
      </c>
      <c r="M923">
        <v>45411</v>
      </c>
      <c r="N923">
        <v>7</v>
      </c>
      <c r="O923">
        <v>58</v>
      </c>
      <c r="P923">
        <v>197</v>
      </c>
      <c r="AG923">
        <f t="shared" si="14"/>
        <v>7</v>
      </c>
    </row>
    <row r="924" spans="1:33" x14ac:dyDescent="0.25">
      <c r="A924" t="s">
        <v>353</v>
      </c>
      <c r="C924">
        <v>46035190</v>
      </c>
      <c r="D924" t="s">
        <v>369</v>
      </c>
      <c r="E924" t="s">
        <v>29</v>
      </c>
      <c r="F924" t="s">
        <v>245</v>
      </c>
      <c r="G924" t="s">
        <v>43</v>
      </c>
      <c r="H924">
        <v>2022</v>
      </c>
      <c r="I924" t="s">
        <v>60</v>
      </c>
      <c r="L924" t="s">
        <v>99</v>
      </c>
      <c r="AG924">
        <f t="shared" si="14"/>
        <v>1</v>
      </c>
    </row>
    <row r="925" spans="1:33" x14ac:dyDescent="0.25">
      <c r="A925" t="s">
        <v>353</v>
      </c>
      <c r="C925">
        <v>45085581</v>
      </c>
      <c r="D925" t="s">
        <v>371</v>
      </c>
      <c r="E925" t="s">
        <v>27</v>
      </c>
      <c r="F925" t="s">
        <v>190</v>
      </c>
      <c r="G925" t="s">
        <v>43</v>
      </c>
      <c r="H925">
        <v>2020</v>
      </c>
      <c r="I925" t="s">
        <v>60</v>
      </c>
      <c r="J925" t="s">
        <v>372</v>
      </c>
      <c r="L925" t="s">
        <v>99</v>
      </c>
      <c r="AG925">
        <f t="shared" si="14"/>
        <v>1</v>
      </c>
    </row>
    <row r="926" spans="1:33" x14ac:dyDescent="0.25">
      <c r="A926" t="s">
        <v>353</v>
      </c>
      <c r="C926">
        <v>45085581</v>
      </c>
      <c r="D926" t="s">
        <v>371</v>
      </c>
      <c r="E926" t="s">
        <v>30</v>
      </c>
      <c r="F926" t="s">
        <v>220</v>
      </c>
      <c r="G926" t="s">
        <v>43</v>
      </c>
      <c r="H926">
        <v>2021</v>
      </c>
      <c r="I926" t="s">
        <v>60</v>
      </c>
      <c r="J926" t="s">
        <v>372</v>
      </c>
      <c r="L926" t="s">
        <v>99</v>
      </c>
      <c r="AG926">
        <f t="shared" si="14"/>
        <v>1</v>
      </c>
    </row>
    <row r="927" spans="1:33" x14ac:dyDescent="0.25">
      <c r="A927" t="s">
        <v>353</v>
      </c>
      <c r="C927">
        <v>45085581</v>
      </c>
      <c r="D927" t="s">
        <v>371</v>
      </c>
      <c r="E927" t="s">
        <v>32</v>
      </c>
      <c r="F927" t="s">
        <v>220</v>
      </c>
      <c r="G927" t="s">
        <v>43</v>
      </c>
      <c r="H927">
        <v>2021</v>
      </c>
      <c r="I927" t="s">
        <v>60</v>
      </c>
      <c r="J927" t="s">
        <v>372</v>
      </c>
      <c r="L927" t="s">
        <v>99</v>
      </c>
      <c r="AG927">
        <f t="shared" si="14"/>
        <v>1</v>
      </c>
    </row>
    <row r="928" spans="1:33" x14ac:dyDescent="0.25">
      <c r="A928" t="s">
        <v>353</v>
      </c>
      <c r="C928">
        <v>45085581</v>
      </c>
      <c r="D928" t="s">
        <v>371</v>
      </c>
      <c r="E928" t="s">
        <v>35</v>
      </c>
      <c r="F928" t="s">
        <v>220</v>
      </c>
      <c r="G928" t="s">
        <v>43</v>
      </c>
      <c r="H928">
        <v>2021</v>
      </c>
      <c r="I928" t="s">
        <v>60</v>
      </c>
      <c r="J928" t="s">
        <v>372</v>
      </c>
      <c r="L928" t="s">
        <v>99</v>
      </c>
      <c r="AG928">
        <f t="shared" si="14"/>
        <v>1</v>
      </c>
    </row>
    <row r="929" spans="1:33" x14ac:dyDescent="0.25">
      <c r="A929" t="s">
        <v>353</v>
      </c>
      <c r="C929">
        <v>45085581</v>
      </c>
      <c r="D929" t="s">
        <v>371</v>
      </c>
      <c r="E929" t="s">
        <v>34</v>
      </c>
      <c r="F929" t="s">
        <v>220</v>
      </c>
      <c r="G929" t="s">
        <v>43</v>
      </c>
      <c r="H929">
        <v>2021</v>
      </c>
      <c r="I929" t="s">
        <v>60</v>
      </c>
      <c r="J929" t="s">
        <v>372</v>
      </c>
      <c r="L929" t="s">
        <v>99</v>
      </c>
      <c r="AG929">
        <f t="shared" si="14"/>
        <v>1</v>
      </c>
    </row>
    <row r="930" spans="1:33" x14ac:dyDescent="0.25">
      <c r="A930" t="s">
        <v>353</v>
      </c>
      <c r="C930">
        <v>45085581</v>
      </c>
      <c r="D930" t="s">
        <v>371</v>
      </c>
      <c r="E930" t="s">
        <v>29</v>
      </c>
      <c r="F930" t="s">
        <v>220</v>
      </c>
      <c r="G930" t="s">
        <v>43</v>
      </c>
      <c r="H930">
        <v>2021</v>
      </c>
      <c r="I930" t="s">
        <v>60</v>
      </c>
      <c r="J930" t="s">
        <v>372</v>
      </c>
      <c r="L930" t="s">
        <v>99</v>
      </c>
      <c r="AG930">
        <f t="shared" si="14"/>
        <v>1</v>
      </c>
    </row>
    <row r="931" spans="1:33" x14ac:dyDescent="0.25">
      <c r="A931" t="s">
        <v>353</v>
      </c>
      <c r="C931">
        <v>45085581</v>
      </c>
      <c r="D931" t="s">
        <v>371</v>
      </c>
      <c r="E931" t="s">
        <v>34</v>
      </c>
      <c r="F931" t="s">
        <v>245</v>
      </c>
      <c r="G931" t="s">
        <v>43</v>
      </c>
      <c r="H931">
        <v>2022</v>
      </c>
      <c r="I931" t="s">
        <v>60</v>
      </c>
      <c r="L931" t="s">
        <v>99</v>
      </c>
      <c r="AG931">
        <f t="shared" si="14"/>
        <v>1</v>
      </c>
    </row>
    <row r="932" spans="1:33" x14ac:dyDescent="0.25">
      <c r="A932" t="s">
        <v>353</v>
      </c>
      <c r="C932">
        <v>45085581</v>
      </c>
      <c r="D932" t="s">
        <v>371</v>
      </c>
      <c r="E932" t="s">
        <v>10</v>
      </c>
      <c r="F932" t="s">
        <v>245</v>
      </c>
      <c r="G932" t="s">
        <v>43</v>
      </c>
      <c r="H932">
        <v>2022</v>
      </c>
      <c r="I932" t="s">
        <v>60</v>
      </c>
      <c r="L932" t="s">
        <v>99</v>
      </c>
      <c r="AG932">
        <f t="shared" si="14"/>
        <v>1</v>
      </c>
    </row>
    <row r="933" spans="1:33" x14ac:dyDescent="0.25">
      <c r="A933" t="s">
        <v>353</v>
      </c>
      <c r="C933">
        <v>45085581</v>
      </c>
      <c r="D933" t="s">
        <v>371</v>
      </c>
      <c r="E933" t="s">
        <v>41</v>
      </c>
      <c r="F933" t="s">
        <v>245</v>
      </c>
      <c r="G933" t="s">
        <v>43</v>
      </c>
      <c r="H933">
        <v>2022</v>
      </c>
      <c r="I933" t="s">
        <v>60</v>
      </c>
      <c r="L933" t="s">
        <v>99</v>
      </c>
      <c r="AG933">
        <f t="shared" si="14"/>
        <v>1</v>
      </c>
    </row>
    <row r="934" spans="1:33" x14ac:dyDescent="0.25">
      <c r="A934" t="s">
        <v>353</v>
      </c>
      <c r="C934">
        <v>45085581</v>
      </c>
      <c r="D934" t="s">
        <v>371</v>
      </c>
      <c r="E934" t="s">
        <v>29</v>
      </c>
      <c r="F934" t="s">
        <v>245</v>
      </c>
      <c r="G934" t="s">
        <v>43</v>
      </c>
      <c r="H934">
        <v>2022</v>
      </c>
      <c r="I934" t="s">
        <v>60</v>
      </c>
      <c r="L934" t="s">
        <v>99</v>
      </c>
      <c r="AG934">
        <f t="shared" si="14"/>
        <v>1</v>
      </c>
    </row>
    <row r="935" spans="1:33" x14ac:dyDescent="0.25">
      <c r="A935" t="s">
        <v>353</v>
      </c>
      <c r="C935">
        <v>45698135</v>
      </c>
      <c r="D935" t="s">
        <v>373</v>
      </c>
      <c r="E935" t="s">
        <v>16</v>
      </c>
      <c r="F935" t="s">
        <v>245</v>
      </c>
      <c r="G935" t="s">
        <v>43</v>
      </c>
      <c r="H935">
        <v>2022</v>
      </c>
      <c r="I935" t="s">
        <v>60</v>
      </c>
      <c r="L935" t="s">
        <v>99</v>
      </c>
      <c r="AG935">
        <f t="shared" si="14"/>
        <v>1</v>
      </c>
    </row>
    <row r="936" spans="1:33" x14ac:dyDescent="0.25">
      <c r="A936" t="s">
        <v>353</v>
      </c>
      <c r="C936">
        <v>45520806</v>
      </c>
      <c r="D936" t="s">
        <v>374</v>
      </c>
      <c r="E936" t="s">
        <v>34</v>
      </c>
      <c r="F936" t="s">
        <v>245</v>
      </c>
      <c r="G936" t="s">
        <v>43</v>
      </c>
      <c r="H936">
        <v>2022</v>
      </c>
      <c r="I936" t="s">
        <v>60</v>
      </c>
      <c r="L936" t="s">
        <v>99</v>
      </c>
      <c r="AG936">
        <f t="shared" si="14"/>
        <v>1</v>
      </c>
    </row>
    <row r="937" spans="1:33" x14ac:dyDescent="0.25">
      <c r="A937" t="s">
        <v>353</v>
      </c>
      <c r="C937">
        <v>46035180</v>
      </c>
      <c r="D937" t="s">
        <v>375</v>
      </c>
      <c r="E937" t="s">
        <v>34</v>
      </c>
      <c r="F937" t="s">
        <v>245</v>
      </c>
      <c r="G937" t="s">
        <v>43</v>
      </c>
      <c r="H937">
        <v>2022</v>
      </c>
      <c r="I937" t="s">
        <v>60</v>
      </c>
      <c r="L937" t="s">
        <v>99</v>
      </c>
      <c r="AG937">
        <f t="shared" si="14"/>
        <v>1</v>
      </c>
    </row>
    <row r="938" spans="1:33" x14ac:dyDescent="0.25">
      <c r="A938" t="s">
        <v>353</v>
      </c>
      <c r="C938">
        <v>46035180</v>
      </c>
      <c r="D938" t="s">
        <v>375</v>
      </c>
      <c r="E938" t="s">
        <v>11</v>
      </c>
      <c r="F938" t="s">
        <v>245</v>
      </c>
      <c r="G938" t="s">
        <v>43</v>
      </c>
      <c r="H938">
        <v>2022</v>
      </c>
      <c r="I938" t="s">
        <v>60</v>
      </c>
      <c r="L938" t="s">
        <v>99</v>
      </c>
      <c r="AG938">
        <f t="shared" si="14"/>
        <v>1</v>
      </c>
    </row>
    <row r="939" spans="1:33" x14ac:dyDescent="0.25">
      <c r="A939" t="s">
        <v>353</v>
      </c>
      <c r="C939">
        <v>46035180</v>
      </c>
      <c r="D939" t="s">
        <v>375</v>
      </c>
      <c r="E939" t="s">
        <v>12</v>
      </c>
      <c r="F939" t="s">
        <v>245</v>
      </c>
      <c r="G939" t="s">
        <v>43</v>
      </c>
      <c r="H939">
        <v>2022</v>
      </c>
      <c r="I939" t="s">
        <v>60</v>
      </c>
      <c r="L939" t="s">
        <v>99</v>
      </c>
      <c r="AG939">
        <f t="shared" si="14"/>
        <v>1</v>
      </c>
    </row>
    <row r="940" spans="1:33" x14ac:dyDescent="0.25">
      <c r="A940" t="s">
        <v>353</v>
      </c>
      <c r="C940">
        <v>46035180</v>
      </c>
      <c r="D940" t="s">
        <v>375</v>
      </c>
      <c r="E940" t="s">
        <v>29</v>
      </c>
      <c r="F940" t="s">
        <v>245</v>
      </c>
      <c r="G940" t="s">
        <v>43</v>
      </c>
      <c r="H940">
        <v>2022</v>
      </c>
      <c r="I940" t="s">
        <v>60</v>
      </c>
      <c r="L940" t="s">
        <v>99</v>
      </c>
      <c r="AG940">
        <f t="shared" si="14"/>
        <v>1</v>
      </c>
    </row>
    <row r="941" spans="1:33" x14ac:dyDescent="0.25">
      <c r="A941" t="s">
        <v>353</v>
      </c>
      <c r="C941">
        <v>46507486</v>
      </c>
      <c r="D941" t="s">
        <v>376</v>
      </c>
      <c r="E941" t="s">
        <v>27</v>
      </c>
      <c r="F941" t="s">
        <v>143</v>
      </c>
      <c r="G941" t="s">
        <v>43</v>
      </c>
      <c r="H941">
        <v>2019</v>
      </c>
      <c r="I941" t="s">
        <v>59</v>
      </c>
      <c r="K941" t="s">
        <v>4</v>
      </c>
      <c r="L941" t="s">
        <v>99</v>
      </c>
      <c r="AG941">
        <f t="shared" si="14"/>
        <v>1</v>
      </c>
    </row>
    <row r="942" spans="1:33" x14ac:dyDescent="0.25">
      <c r="A942" t="s">
        <v>353</v>
      </c>
      <c r="C942">
        <v>46507486</v>
      </c>
      <c r="D942" t="s">
        <v>376</v>
      </c>
      <c r="E942" t="s">
        <v>17</v>
      </c>
      <c r="F942" t="s">
        <v>190</v>
      </c>
      <c r="G942" t="s">
        <v>43</v>
      </c>
      <c r="H942">
        <v>2020</v>
      </c>
      <c r="I942" t="s">
        <v>60</v>
      </c>
      <c r="L942" t="s">
        <v>99</v>
      </c>
      <c r="AG942">
        <f t="shared" si="14"/>
        <v>1</v>
      </c>
    </row>
    <row r="943" spans="1:33" x14ac:dyDescent="0.25">
      <c r="A943" t="s">
        <v>353</v>
      </c>
      <c r="C943">
        <v>46507486</v>
      </c>
      <c r="D943" t="s">
        <v>376</v>
      </c>
      <c r="E943" t="s">
        <v>12</v>
      </c>
      <c r="F943" t="s">
        <v>220</v>
      </c>
      <c r="G943" t="s">
        <v>43</v>
      </c>
      <c r="H943">
        <v>2021</v>
      </c>
      <c r="I943" t="s">
        <v>60</v>
      </c>
      <c r="L943" t="s">
        <v>99</v>
      </c>
      <c r="AG943">
        <f t="shared" si="14"/>
        <v>1</v>
      </c>
    </row>
    <row r="944" spans="1:33" x14ac:dyDescent="0.25">
      <c r="A944" t="s">
        <v>353</v>
      </c>
      <c r="C944">
        <v>46507486</v>
      </c>
      <c r="D944" t="s">
        <v>376</v>
      </c>
      <c r="E944" t="s">
        <v>34</v>
      </c>
      <c r="F944" t="s">
        <v>245</v>
      </c>
      <c r="G944" t="s">
        <v>43</v>
      </c>
      <c r="H944">
        <v>2022</v>
      </c>
      <c r="I944" t="s">
        <v>60</v>
      </c>
      <c r="L944" t="s">
        <v>99</v>
      </c>
      <c r="AG944">
        <f t="shared" si="14"/>
        <v>1</v>
      </c>
    </row>
    <row r="945" spans="1:33" x14ac:dyDescent="0.25">
      <c r="A945" t="s">
        <v>353</v>
      </c>
      <c r="C945">
        <v>46507486</v>
      </c>
      <c r="D945" t="s">
        <v>376</v>
      </c>
      <c r="E945" t="s">
        <v>41</v>
      </c>
      <c r="F945" t="s">
        <v>245</v>
      </c>
      <c r="G945" t="s">
        <v>43</v>
      </c>
      <c r="H945">
        <v>2022</v>
      </c>
      <c r="I945" t="s">
        <v>60</v>
      </c>
      <c r="L945" t="s">
        <v>99</v>
      </c>
      <c r="AG945">
        <f t="shared" si="14"/>
        <v>1</v>
      </c>
    </row>
    <row r="946" spans="1:33" x14ac:dyDescent="0.25">
      <c r="A946" t="s">
        <v>353</v>
      </c>
      <c r="C946">
        <v>46507486</v>
      </c>
      <c r="D946" t="s">
        <v>376</v>
      </c>
      <c r="E946" t="s">
        <v>16</v>
      </c>
      <c r="F946" t="s">
        <v>245</v>
      </c>
      <c r="G946" t="s">
        <v>43</v>
      </c>
      <c r="H946">
        <v>2022</v>
      </c>
      <c r="I946" t="s">
        <v>60</v>
      </c>
      <c r="L946" t="s">
        <v>99</v>
      </c>
      <c r="AG946">
        <f t="shared" si="14"/>
        <v>1</v>
      </c>
    </row>
    <row r="947" spans="1:33" x14ac:dyDescent="0.25">
      <c r="A947" t="s">
        <v>353</v>
      </c>
      <c r="C947">
        <v>46507486</v>
      </c>
      <c r="D947" t="s">
        <v>376</v>
      </c>
      <c r="E947" t="s">
        <v>11</v>
      </c>
      <c r="F947" t="s">
        <v>245</v>
      </c>
      <c r="G947" t="s">
        <v>43</v>
      </c>
      <c r="H947">
        <v>2022</v>
      </c>
      <c r="I947" t="s">
        <v>60</v>
      </c>
      <c r="L947" t="s">
        <v>99</v>
      </c>
      <c r="AG947">
        <f t="shared" si="14"/>
        <v>1</v>
      </c>
    </row>
    <row r="948" spans="1:33" x14ac:dyDescent="0.25">
      <c r="A948" t="s">
        <v>353</v>
      </c>
      <c r="C948">
        <v>46507486</v>
      </c>
      <c r="D948" t="s">
        <v>376</v>
      </c>
      <c r="E948" t="s">
        <v>12</v>
      </c>
      <c r="F948" t="s">
        <v>245</v>
      </c>
      <c r="G948" t="s">
        <v>43</v>
      </c>
      <c r="H948">
        <v>2022</v>
      </c>
      <c r="I948" t="s">
        <v>60</v>
      </c>
      <c r="L948" t="s">
        <v>99</v>
      </c>
      <c r="AG948">
        <f t="shared" si="14"/>
        <v>1</v>
      </c>
    </row>
    <row r="949" spans="1:33" x14ac:dyDescent="0.25">
      <c r="A949" t="s">
        <v>353</v>
      </c>
      <c r="C949">
        <v>46507486</v>
      </c>
      <c r="D949" t="s">
        <v>376</v>
      </c>
      <c r="E949" t="s">
        <v>39</v>
      </c>
      <c r="F949" t="s">
        <v>245</v>
      </c>
      <c r="G949" t="s">
        <v>43</v>
      </c>
      <c r="H949">
        <v>2022</v>
      </c>
      <c r="I949" t="s">
        <v>60</v>
      </c>
      <c r="L949" t="s">
        <v>99</v>
      </c>
      <c r="AG949">
        <f t="shared" si="14"/>
        <v>1</v>
      </c>
    </row>
    <row r="950" spans="1:33" x14ac:dyDescent="0.25">
      <c r="A950" t="s">
        <v>353</v>
      </c>
      <c r="C950">
        <v>46507486</v>
      </c>
      <c r="D950" t="s">
        <v>376</v>
      </c>
      <c r="E950" t="s">
        <v>29</v>
      </c>
      <c r="F950" t="s">
        <v>245</v>
      </c>
      <c r="G950" t="s">
        <v>43</v>
      </c>
      <c r="H950">
        <v>2022</v>
      </c>
      <c r="I950" t="s">
        <v>60</v>
      </c>
      <c r="L950" t="s">
        <v>99</v>
      </c>
      <c r="AG950">
        <f t="shared" si="14"/>
        <v>1</v>
      </c>
    </row>
    <row r="951" spans="1:33" x14ac:dyDescent="0.25">
      <c r="A951" t="s">
        <v>353</v>
      </c>
      <c r="C951">
        <v>46037429</v>
      </c>
      <c r="D951" t="s">
        <v>377</v>
      </c>
      <c r="E951" t="s">
        <v>12</v>
      </c>
      <c r="F951" t="s">
        <v>143</v>
      </c>
      <c r="G951" t="s">
        <v>43</v>
      </c>
      <c r="H951">
        <v>2019</v>
      </c>
      <c r="I951" t="s">
        <v>59</v>
      </c>
      <c r="L951" t="s">
        <v>99</v>
      </c>
      <c r="AG951">
        <f t="shared" si="14"/>
        <v>1</v>
      </c>
    </row>
    <row r="952" spans="1:33" x14ac:dyDescent="0.25">
      <c r="A952" t="s">
        <v>353</v>
      </c>
      <c r="C952">
        <v>46037429</v>
      </c>
      <c r="D952" t="s">
        <v>377</v>
      </c>
      <c r="E952" t="s">
        <v>12</v>
      </c>
      <c r="F952" t="s">
        <v>190</v>
      </c>
      <c r="G952" t="s">
        <v>43</v>
      </c>
      <c r="H952">
        <v>2020</v>
      </c>
      <c r="I952" t="s">
        <v>60</v>
      </c>
      <c r="L952" t="s">
        <v>99</v>
      </c>
      <c r="AG952">
        <f t="shared" si="14"/>
        <v>1</v>
      </c>
    </row>
    <row r="953" spans="1:33" x14ac:dyDescent="0.25">
      <c r="A953" t="s">
        <v>353</v>
      </c>
      <c r="C953">
        <v>46037429</v>
      </c>
      <c r="D953" t="s">
        <v>377</v>
      </c>
      <c r="E953" t="s">
        <v>30</v>
      </c>
      <c r="F953" t="s">
        <v>220</v>
      </c>
      <c r="G953" t="s">
        <v>43</v>
      </c>
      <c r="H953">
        <v>2021</v>
      </c>
      <c r="I953" t="s">
        <v>60</v>
      </c>
      <c r="K953" t="s">
        <v>356</v>
      </c>
      <c r="L953" t="s">
        <v>99</v>
      </c>
      <c r="AG953">
        <f t="shared" si="14"/>
        <v>1</v>
      </c>
    </row>
    <row r="954" spans="1:33" x14ac:dyDescent="0.25">
      <c r="A954" t="s">
        <v>353</v>
      </c>
      <c r="C954">
        <v>46037429</v>
      </c>
      <c r="D954" t="s">
        <v>377</v>
      </c>
      <c r="E954" t="s">
        <v>32</v>
      </c>
      <c r="F954" t="s">
        <v>220</v>
      </c>
      <c r="G954" t="s">
        <v>43</v>
      </c>
      <c r="H954">
        <v>2021</v>
      </c>
      <c r="I954" t="s">
        <v>60</v>
      </c>
      <c r="K954" t="s">
        <v>356</v>
      </c>
      <c r="L954" t="s">
        <v>99</v>
      </c>
      <c r="AG954">
        <f t="shared" si="14"/>
        <v>1</v>
      </c>
    </row>
    <row r="955" spans="1:33" x14ac:dyDescent="0.25">
      <c r="A955" t="s">
        <v>353</v>
      </c>
      <c r="C955">
        <v>46037429</v>
      </c>
      <c r="D955" t="s">
        <v>377</v>
      </c>
      <c r="E955" t="s">
        <v>35</v>
      </c>
      <c r="F955" t="s">
        <v>220</v>
      </c>
      <c r="G955" t="s">
        <v>43</v>
      </c>
      <c r="H955">
        <v>2021</v>
      </c>
      <c r="I955" t="s">
        <v>60</v>
      </c>
      <c r="K955" t="s">
        <v>356</v>
      </c>
      <c r="L955" t="s">
        <v>99</v>
      </c>
      <c r="AG955">
        <f t="shared" si="14"/>
        <v>1</v>
      </c>
    </row>
    <row r="956" spans="1:33" x14ac:dyDescent="0.25">
      <c r="A956" t="s">
        <v>353</v>
      </c>
      <c r="C956">
        <v>46037429</v>
      </c>
      <c r="D956" t="s">
        <v>377</v>
      </c>
      <c r="E956" t="s">
        <v>34</v>
      </c>
      <c r="F956" t="s">
        <v>220</v>
      </c>
      <c r="G956" t="s">
        <v>43</v>
      </c>
      <c r="H956">
        <v>2021</v>
      </c>
      <c r="I956" t="s">
        <v>60</v>
      </c>
      <c r="K956" t="s">
        <v>356</v>
      </c>
      <c r="L956" t="s">
        <v>99</v>
      </c>
      <c r="AG956">
        <f t="shared" si="14"/>
        <v>1</v>
      </c>
    </row>
    <row r="957" spans="1:33" x14ac:dyDescent="0.25">
      <c r="A957" t="s">
        <v>353</v>
      </c>
      <c r="C957">
        <v>46037429</v>
      </c>
      <c r="D957" t="s">
        <v>377</v>
      </c>
      <c r="E957" t="s">
        <v>29</v>
      </c>
      <c r="F957" t="s">
        <v>220</v>
      </c>
      <c r="G957" t="s">
        <v>43</v>
      </c>
      <c r="H957">
        <v>2021</v>
      </c>
      <c r="I957" t="s">
        <v>60</v>
      </c>
      <c r="K957" t="s">
        <v>356</v>
      </c>
      <c r="L957" t="s">
        <v>99</v>
      </c>
      <c r="AG957">
        <f t="shared" si="14"/>
        <v>1</v>
      </c>
    </row>
    <row r="958" spans="1:33" x14ac:dyDescent="0.25">
      <c r="A958" t="s">
        <v>353</v>
      </c>
      <c r="C958">
        <v>46037429</v>
      </c>
      <c r="D958" t="s">
        <v>377</v>
      </c>
      <c r="E958" t="s">
        <v>34</v>
      </c>
      <c r="F958" t="s">
        <v>245</v>
      </c>
      <c r="G958" t="s">
        <v>43</v>
      </c>
      <c r="H958">
        <v>2022</v>
      </c>
      <c r="I958" t="s">
        <v>60</v>
      </c>
      <c r="L958" t="s">
        <v>99</v>
      </c>
      <c r="Q958">
        <v>45475</v>
      </c>
      <c r="R958">
        <v>3</v>
      </c>
      <c r="S958">
        <v>68</v>
      </c>
      <c r="T958">
        <v>83</v>
      </c>
      <c r="AG958">
        <f t="shared" si="14"/>
        <v>1</v>
      </c>
    </row>
    <row r="959" spans="1:33" x14ac:dyDescent="0.25">
      <c r="A959" t="s">
        <v>353</v>
      </c>
      <c r="C959">
        <v>46037429</v>
      </c>
      <c r="D959" t="s">
        <v>377</v>
      </c>
      <c r="E959" t="s">
        <v>41</v>
      </c>
      <c r="F959" t="s">
        <v>245</v>
      </c>
      <c r="G959" t="s">
        <v>43</v>
      </c>
      <c r="H959">
        <v>2022</v>
      </c>
      <c r="I959" t="s">
        <v>60</v>
      </c>
      <c r="L959" t="s">
        <v>99</v>
      </c>
      <c r="Q959">
        <v>45474</v>
      </c>
      <c r="R959" t="s">
        <v>50</v>
      </c>
      <c r="S959">
        <v>68</v>
      </c>
      <c r="T959">
        <v>66</v>
      </c>
      <c r="AG959">
        <f t="shared" si="14"/>
        <v>1</v>
      </c>
    </row>
    <row r="960" spans="1:33" x14ac:dyDescent="0.25">
      <c r="A960" t="s">
        <v>353</v>
      </c>
      <c r="C960">
        <v>46037429</v>
      </c>
      <c r="D960" t="s">
        <v>377</v>
      </c>
      <c r="E960" t="s">
        <v>28</v>
      </c>
      <c r="F960" t="s">
        <v>245</v>
      </c>
      <c r="G960" t="s">
        <v>43</v>
      </c>
      <c r="H960">
        <v>2022</v>
      </c>
      <c r="I960" t="s">
        <v>60</v>
      </c>
      <c r="L960" t="s">
        <v>107</v>
      </c>
      <c r="Q960">
        <v>45474</v>
      </c>
      <c r="R960">
        <v>7</v>
      </c>
      <c r="S960">
        <v>68</v>
      </c>
      <c r="T960">
        <v>55</v>
      </c>
      <c r="AG960">
        <f t="shared" si="14"/>
        <v>7</v>
      </c>
    </row>
    <row r="961" spans="1:33" x14ac:dyDescent="0.25">
      <c r="A961" t="s">
        <v>353</v>
      </c>
      <c r="C961">
        <v>46037429</v>
      </c>
      <c r="D961" t="s">
        <v>377</v>
      </c>
      <c r="E961" t="s">
        <v>16</v>
      </c>
      <c r="F961" t="s">
        <v>245</v>
      </c>
      <c r="G961" t="s">
        <v>43</v>
      </c>
      <c r="H961">
        <v>2022</v>
      </c>
      <c r="I961" t="s">
        <v>60</v>
      </c>
      <c r="L961" t="s">
        <v>99</v>
      </c>
      <c r="AG961">
        <f t="shared" si="14"/>
        <v>1</v>
      </c>
    </row>
    <row r="962" spans="1:33" x14ac:dyDescent="0.25">
      <c r="A962" t="s">
        <v>353</v>
      </c>
      <c r="C962">
        <v>46037429</v>
      </c>
      <c r="D962" t="s">
        <v>377</v>
      </c>
      <c r="E962" t="s">
        <v>12</v>
      </c>
      <c r="F962" t="s">
        <v>245</v>
      </c>
      <c r="G962" t="s">
        <v>43</v>
      </c>
      <c r="H962">
        <v>2022</v>
      </c>
      <c r="I962" t="s">
        <v>60</v>
      </c>
      <c r="L962" t="s">
        <v>99</v>
      </c>
      <c r="AG962">
        <f t="shared" si="14"/>
        <v>1</v>
      </c>
    </row>
    <row r="963" spans="1:33" x14ac:dyDescent="0.25">
      <c r="A963" t="s">
        <v>353</v>
      </c>
      <c r="C963">
        <v>46037429</v>
      </c>
      <c r="D963" t="s">
        <v>377</v>
      </c>
      <c r="E963" t="s">
        <v>29</v>
      </c>
      <c r="F963" t="s">
        <v>245</v>
      </c>
      <c r="G963" t="s">
        <v>43</v>
      </c>
      <c r="H963">
        <v>2022</v>
      </c>
      <c r="I963" t="s">
        <v>60</v>
      </c>
      <c r="L963" t="s">
        <v>99</v>
      </c>
      <c r="AG963">
        <f t="shared" ref="AG963:AG1026" si="15">IF(VALUE(MAX(N963,R963,V963,Z963,AC963,))&gt;=7,VALUE(MAX(N963,R963,V963,Z963,AC963,)),1)</f>
        <v>1</v>
      </c>
    </row>
    <row r="964" spans="1:33" x14ac:dyDescent="0.25">
      <c r="A964" t="s">
        <v>353</v>
      </c>
      <c r="C964">
        <v>45154730</v>
      </c>
      <c r="D964" t="s">
        <v>378</v>
      </c>
      <c r="E964" t="s">
        <v>29</v>
      </c>
      <c r="F964" t="s">
        <v>190</v>
      </c>
      <c r="G964" t="s">
        <v>44</v>
      </c>
      <c r="H964">
        <v>2021</v>
      </c>
      <c r="I964" t="s">
        <v>60</v>
      </c>
      <c r="L964" t="s">
        <v>99</v>
      </c>
      <c r="AG964">
        <f t="shared" si="15"/>
        <v>1</v>
      </c>
    </row>
    <row r="965" spans="1:33" x14ac:dyDescent="0.25">
      <c r="A965" t="s">
        <v>353</v>
      </c>
      <c r="C965">
        <v>45154730</v>
      </c>
      <c r="D965" t="s">
        <v>378</v>
      </c>
      <c r="E965" t="s">
        <v>30</v>
      </c>
      <c r="F965" t="s">
        <v>220</v>
      </c>
      <c r="G965" t="s">
        <v>44</v>
      </c>
      <c r="H965">
        <v>2021</v>
      </c>
      <c r="I965" t="s">
        <v>60</v>
      </c>
      <c r="L965" t="s">
        <v>99</v>
      </c>
      <c r="AG965">
        <f t="shared" si="15"/>
        <v>1</v>
      </c>
    </row>
    <row r="966" spans="1:33" x14ac:dyDescent="0.25">
      <c r="A966" t="s">
        <v>353</v>
      </c>
      <c r="C966">
        <v>45154730</v>
      </c>
      <c r="D966" t="s">
        <v>378</v>
      </c>
      <c r="E966" t="s">
        <v>34</v>
      </c>
      <c r="F966" t="s">
        <v>220</v>
      </c>
      <c r="G966" t="s">
        <v>44</v>
      </c>
      <c r="H966">
        <v>2021</v>
      </c>
      <c r="I966" t="s">
        <v>60</v>
      </c>
      <c r="L966" t="s">
        <v>99</v>
      </c>
      <c r="AG966">
        <f t="shared" si="15"/>
        <v>1</v>
      </c>
    </row>
    <row r="967" spans="1:33" x14ac:dyDescent="0.25">
      <c r="A967" t="s">
        <v>353</v>
      </c>
      <c r="C967">
        <v>45154730</v>
      </c>
      <c r="D967" t="s">
        <v>378</v>
      </c>
      <c r="E967" t="s">
        <v>29</v>
      </c>
      <c r="F967" t="s">
        <v>220</v>
      </c>
      <c r="G967" t="s">
        <v>44</v>
      </c>
      <c r="H967">
        <v>2021</v>
      </c>
      <c r="I967" t="s">
        <v>60</v>
      </c>
      <c r="L967" t="s">
        <v>99</v>
      </c>
      <c r="AG967">
        <f t="shared" si="15"/>
        <v>1</v>
      </c>
    </row>
    <row r="968" spans="1:33" x14ac:dyDescent="0.25">
      <c r="A968" t="s">
        <v>353</v>
      </c>
      <c r="C968">
        <v>45154730</v>
      </c>
      <c r="D968" t="s">
        <v>378</v>
      </c>
      <c r="E968" t="s">
        <v>34</v>
      </c>
      <c r="F968" t="s">
        <v>245</v>
      </c>
      <c r="G968" t="s">
        <v>43</v>
      </c>
      <c r="H968">
        <v>2022</v>
      </c>
      <c r="I968" t="s">
        <v>60</v>
      </c>
      <c r="L968" t="s">
        <v>99</v>
      </c>
      <c r="AG968">
        <f t="shared" si="15"/>
        <v>1</v>
      </c>
    </row>
    <row r="969" spans="1:33" x14ac:dyDescent="0.25">
      <c r="A969" t="s">
        <v>353</v>
      </c>
      <c r="C969">
        <v>45154730</v>
      </c>
      <c r="D969" t="s">
        <v>378</v>
      </c>
      <c r="E969" t="s">
        <v>28</v>
      </c>
      <c r="F969" t="s">
        <v>245</v>
      </c>
      <c r="G969" t="s">
        <v>43</v>
      </c>
      <c r="H969">
        <v>2022</v>
      </c>
      <c r="I969" t="s">
        <v>60</v>
      </c>
      <c r="L969" t="s">
        <v>99</v>
      </c>
      <c r="AG969">
        <f t="shared" si="15"/>
        <v>1</v>
      </c>
    </row>
    <row r="970" spans="1:33" x14ac:dyDescent="0.25">
      <c r="A970" t="s">
        <v>353</v>
      </c>
      <c r="C970">
        <v>45154730</v>
      </c>
      <c r="D970" t="s">
        <v>378</v>
      </c>
      <c r="E970" t="s">
        <v>12</v>
      </c>
      <c r="F970" t="s">
        <v>245</v>
      </c>
      <c r="G970" t="s">
        <v>43</v>
      </c>
      <c r="H970">
        <v>2022</v>
      </c>
      <c r="I970" t="s">
        <v>60</v>
      </c>
      <c r="L970" t="s">
        <v>99</v>
      </c>
      <c r="AG970">
        <f t="shared" si="15"/>
        <v>1</v>
      </c>
    </row>
    <row r="971" spans="1:33" x14ac:dyDescent="0.25">
      <c r="A971" t="s">
        <v>353</v>
      </c>
      <c r="C971">
        <v>45154730</v>
      </c>
      <c r="D971" t="s">
        <v>378</v>
      </c>
      <c r="E971" t="s">
        <v>29</v>
      </c>
      <c r="F971" t="s">
        <v>245</v>
      </c>
      <c r="G971" t="s">
        <v>43</v>
      </c>
      <c r="H971">
        <v>2022</v>
      </c>
      <c r="I971" t="s">
        <v>60</v>
      </c>
      <c r="L971" t="s">
        <v>99</v>
      </c>
      <c r="AG971">
        <f t="shared" si="15"/>
        <v>1</v>
      </c>
    </row>
    <row r="972" spans="1:33" x14ac:dyDescent="0.25">
      <c r="A972" t="s">
        <v>353</v>
      </c>
      <c r="C972">
        <v>46275539</v>
      </c>
      <c r="D972" t="s">
        <v>379</v>
      </c>
      <c r="E972" t="s">
        <v>32</v>
      </c>
      <c r="F972" t="s">
        <v>220</v>
      </c>
      <c r="G972" t="s">
        <v>43</v>
      </c>
      <c r="H972">
        <v>2021</v>
      </c>
      <c r="I972" t="s">
        <v>60</v>
      </c>
      <c r="L972" t="s">
        <v>99</v>
      </c>
      <c r="AG972">
        <f t="shared" si="15"/>
        <v>1</v>
      </c>
    </row>
    <row r="973" spans="1:33" x14ac:dyDescent="0.25">
      <c r="A973" t="s">
        <v>353</v>
      </c>
      <c r="C973">
        <v>46275539</v>
      </c>
      <c r="D973" t="s">
        <v>379</v>
      </c>
      <c r="E973" t="s">
        <v>34</v>
      </c>
      <c r="F973" t="s">
        <v>220</v>
      </c>
      <c r="G973" t="s">
        <v>43</v>
      </c>
      <c r="H973">
        <v>2021</v>
      </c>
      <c r="I973" t="s">
        <v>60</v>
      </c>
      <c r="L973" t="s">
        <v>99</v>
      </c>
      <c r="AG973">
        <f t="shared" si="15"/>
        <v>1</v>
      </c>
    </row>
    <row r="974" spans="1:33" x14ac:dyDescent="0.25">
      <c r="A974" t="s">
        <v>353</v>
      </c>
      <c r="C974">
        <v>45696578</v>
      </c>
      <c r="D974" t="s">
        <v>380</v>
      </c>
      <c r="E974" t="s">
        <v>11</v>
      </c>
      <c r="F974" t="s">
        <v>95</v>
      </c>
      <c r="G974" t="s">
        <v>43</v>
      </c>
      <c r="H974">
        <v>2018</v>
      </c>
      <c r="I974" t="s">
        <v>59</v>
      </c>
      <c r="L974" t="s">
        <v>99</v>
      </c>
      <c r="AG974">
        <f t="shared" si="15"/>
        <v>1</v>
      </c>
    </row>
    <row r="975" spans="1:33" x14ac:dyDescent="0.25">
      <c r="A975" t="s">
        <v>353</v>
      </c>
      <c r="C975">
        <v>45696578</v>
      </c>
      <c r="D975" t="s">
        <v>380</v>
      </c>
      <c r="E975" t="s">
        <v>12</v>
      </c>
      <c r="F975" t="s">
        <v>143</v>
      </c>
      <c r="G975" t="s">
        <v>43</v>
      </c>
      <c r="H975">
        <v>2019</v>
      </c>
      <c r="I975" t="s">
        <v>59</v>
      </c>
      <c r="L975" t="s">
        <v>99</v>
      </c>
      <c r="AG975">
        <f t="shared" si="15"/>
        <v>1</v>
      </c>
    </row>
    <row r="976" spans="1:33" x14ac:dyDescent="0.25">
      <c r="A976" t="s">
        <v>353</v>
      </c>
      <c r="C976">
        <v>45696578</v>
      </c>
      <c r="D976" t="s">
        <v>380</v>
      </c>
      <c r="E976" t="s">
        <v>30</v>
      </c>
      <c r="F976" t="s">
        <v>220</v>
      </c>
      <c r="G976" t="s">
        <v>43</v>
      </c>
      <c r="H976">
        <v>2021</v>
      </c>
      <c r="I976" t="s">
        <v>60</v>
      </c>
      <c r="K976" t="s">
        <v>356</v>
      </c>
      <c r="L976" t="s">
        <v>99</v>
      </c>
      <c r="AG976">
        <f t="shared" si="15"/>
        <v>1</v>
      </c>
    </row>
    <row r="977" spans="1:33" x14ac:dyDescent="0.25">
      <c r="A977" t="s">
        <v>353</v>
      </c>
      <c r="C977">
        <v>45696578</v>
      </c>
      <c r="D977" t="s">
        <v>380</v>
      </c>
      <c r="E977" t="s">
        <v>32</v>
      </c>
      <c r="F977" t="s">
        <v>220</v>
      </c>
      <c r="G977" t="s">
        <v>43</v>
      </c>
      <c r="H977">
        <v>2021</v>
      </c>
      <c r="I977" t="s">
        <v>60</v>
      </c>
      <c r="K977" t="s">
        <v>356</v>
      </c>
      <c r="L977" t="s">
        <v>99</v>
      </c>
      <c r="AG977">
        <f t="shared" si="15"/>
        <v>1</v>
      </c>
    </row>
    <row r="978" spans="1:33" x14ac:dyDescent="0.25">
      <c r="A978" t="s">
        <v>353</v>
      </c>
      <c r="C978">
        <v>45696578</v>
      </c>
      <c r="D978" t="s">
        <v>380</v>
      </c>
      <c r="E978" t="s">
        <v>35</v>
      </c>
      <c r="F978" t="s">
        <v>220</v>
      </c>
      <c r="G978" t="s">
        <v>43</v>
      </c>
      <c r="H978">
        <v>2021</v>
      </c>
      <c r="I978" t="s">
        <v>60</v>
      </c>
      <c r="K978" t="s">
        <v>356</v>
      </c>
      <c r="L978" t="s">
        <v>99</v>
      </c>
      <c r="AG978">
        <f t="shared" si="15"/>
        <v>1</v>
      </c>
    </row>
    <row r="979" spans="1:33" x14ac:dyDescent="0.25">
      <c r="A979" t="s">
        <v>353</v>
      </c>
      <c r="C979">
        <v>45696578</v>
      </c>
      <c r="D979" t="s">
        <v>380</v>
      </c>
      <c r="E979" t="s">
        <v>34</v>
      </c>
      <c r="F979" t="s">
        <v>220</v>
      </c>
      <c r="G979" t="s">
        <v>43</v>
      </c>
      <c r="H979">
        <v>2021</v>
      </c>
      <c r="I979" t="s">
        <v>60</v>
      </c>
      <c r="K979" t="s">
        <v>356</v>
      </c>
      <c r="L979" t="s">
        <v>99</v>
      </c>
      <c r="AG979">
        <f t="shared" si="15"/>
        <v>1</v>
      </c>
    </row>
    <row r="980" spans="1:33" x14ac:dyDescent="0.25">
      <c r="A980" t="s">
        <v>353</v>
      </c>
      <c r="C980">
        <v>45696578</v>
      </c>
      <c r="D980" t="s">
        <v>380</v>
      </c>
      <c r="E980" t="s">
        <v>29</v>
      </c>
      <c r="F980" t="s">
        <v>220</v>
      </c>
      <c r="G980" t="s">
        <v>43</v>
      </c>
      <c r="H980">
        <v>2021</v>
      </c>
      <c r="I980" t="s">
        <v>60</v>
      </c>
      <c r="K980" t="s">
        <v>356</v>
      </c>
      <c r="L980" t="s">
        <v>99</v>
      </c>
      <c r="AG980">
        <f t="shared" si="15"/>
        <v>1</v>
      </c>
    </row>
    <row r="981" spans="1:33" x14ac:dyDescent="0.25">
      <c r="A981" t="s">
        <v>353</v>
      </c>
      <c r="C981">
        <v>45696578</v>
      </c>
      <c r="D981" t="s">
        <v>380</v>
      </c>
      <c r="E981" t="s">
        <v>34</v>
      </c>
      <c r="F981" t="s">
        <v>245</v>
      </c>
      <c r="G981" t="s">
        <v>43</v>
      </c>
      <c r="H981">
        <v>2022</v>
      </c>
      <c r="I981" t="s">
        <v>60</v>
      </c>
      <c r="L981" t="s">
        <v>99</v>
      </c>
      <c r="AG981">
        <f t="shared" si="15"/>
        <v>1</v>
      </c>
    </row>
    <row r="982" spans="1:33" x14ac:dyDescent="0.25">
      <c r="A982" t="s">
        <v>353</v>
      </c>
      <c r="C982">
        <v>45696578</v>
      </c>
      <c r="D982" t="s">
        <v>380</v>
      </c>
      <c r="E982" t="s">
        <v>28</v>
      </c>
      <c r="F982" t="s">
        <v>245</v>
      </c>
      <c r="G982" t="s">
        <v>43</v>
      </c>
      <c r="H982">
        <v>2022</v>
      </c>
      <c r="I982" t="s">
        <v>60</v>
      </c>
      <c r="L982" t="s">
        <v>99</v>
      </c>
      <c r="AG982">
        <f t="shared" si="15"/>
        <v>1</v>
      </c>
    </row>
    <row r="983" spans="1:33" x14ac:dyDescent="0.25">
      <c r="A983" t="s">
        <v>353</v>
      </c>
      <c r="C983">
        <v>45696578</v>
      </c>
      <c r="D983" t="s">
        <v>380</v>
      </c>
      <c r="E983" t="s">
        <v>12</v>
      </c>
      <c r="F983" t="s">
        <v>245</v>
      </c>
      <c r="G983" t="s">
        <v>43</v>
      </c>
      <c r="H983">
        <v>2022</v>
      </c>
      <c r="I983" t="s">
        <v>60</v>
      </c>
      <c r="L983" t="s">
        <v>99</v>
      </c>
      <c r="AG983">
        <f t="shared" si="15"/>
        <v>1</v>
      </c>
    </row>
    <row r="984" spans="1:33" x14ac:dyDescent="0.25">
      <c r="A984" t="s">
        <v>353</v>
      </c>
      <c r="C984">
        <v>45696578</v>
      </c>
      <c r="D984" t="s">
        <v>380</v>
      </c>
      <c r="E984" t="s">
        <v>39</v>
      </c>
      <c r="F984" t="s">
        <v>245</v>
      </c>
      <c r="G984" t="s">
        <v>43</v>
      </c>
      <c r="H984">
        <v>2022</v>
      </c>
      <c r="I984" t="s">
        <v>60</v>
      </c>
      <c r="L984" t="s">
        <v>99</v>
      </c>
      <c r="AG984">
        <f t="shared" si="15"/>
        <v>1</v>
      </c>
    </row>
    <row r="985" spans="1:33" x14ac:dyDescent="0.25">
      <c r="A985" t="s">
        <v>353</v>
      </c>
      <c r="C985">
        <v>45696578</v>
      </c>
      <c r="D985" t="s">
        <v>380</v>
      </c>
      <c r="E985" t="s">
        <v>29</v>
      </c>
      <c r="F985" t="s">
        <v>245</v>
      </c>
      <c r="G985" t="s">
        <v>43</v>
      </c>
      <c r="H985">
        <v>2022</v>
      </c>
      <c r="I985" t="s">
        <v>60</v>
      </c>
      <c r="L985" t="s">
        <v>99</v>
      </c>
      <c r="AG985">
        <f t="shared" si="15"/>
        <v>1</v>
      </c>
    </row>
    <row r="986" spans="1:33" x14ac:dyDescent="0.25">
      <c r="A986" t="s">
        <v>353</v>
      </c>
      <c r="C986">
        <v>45349579</v>
      </c>
      <c r="D986" t="s">
        <v>381</v>
      </c>
      <c r="E986" t="s">
        <v>30</v>
      </c>
      <c r="F986" t="s">
        <v>220</v>
      </c>
      <c r="G986" t="s">
        <v>43</v>
      </c>
      <c r="H986">
        <v>2021</v>
      </c>
      <c r="I986" t="s">
        <v>60</v>
      </c>
      <c r="L986" t="s">
        <v>99</v>
      </c>
      <c r="AG986">
        <f t="shared" si="15"/>
        <v>1</v>
      </c>
    </row>
    <row r="987" spans="1:33" x14ac:dyDescent="0.25">
      <c r="A987" t="s">
        <v>353</v>
      </c>
      <c r="C987">
        <v>45349579</v>
      </c>
      <c r="D987" t="s">
        <v>381</v>
      </c>
      <c r="E987" t="s">
        <v>32</v>
      </c>
      <c r="F987" t="s">
        <v>220</v>
      </c>
      <c r="G987" t="s">
        <v>43</v>
      </c>
      <c r="H987">
        <v>2021</v>
      </c>
      <c r="I987" t="s">
        <v>60</v>
      </c>
      <c r="L987" t="s">
        <v>99</v>
      </c>
      <c r="AG987">
        <f t="shared" si="15"/>
        <v>1</v>
      </c>
    </row>
    <row r="988" spans="1:33" x14ac:dyDescent="0.25">
      <c r="A988" t="s">
        <v>353</v>
      </c>
      <c r="C988">
        <v>45349579</v>
      </c>
      <c r="D988" t="s">
        <v>381</v>
      </c>
      <c r="E988" t="s">
        <v>35</v>
      </c>
      <c r="F988" t="s">
        <v>220</v>
      </c>
      <c r="G988" t="s">
        <v>43</v>
      </c>
      <c r="H988">
        <v>2021</v>
      </c>
      <c r="I988" t="s">
        <v>60</v>
      </c>
      <c r="L988" t="s">
        <v>99</v>
      </c>
      <c r="AG988">
        <f t="shared" si="15"/>
        <v>1</v>
      </c>
    </row>
    <row r="989" spans="1:33" x14ac:dyDescent="0.25">
      <c r="A989" t="s">
        <v>353</v>
      </c>
      <c r="C989">
        <v>45349579</v>
      </c>
      <c r="D989" t="s">
        <v>381</v>
      </c>
      <c r="E989" t="s">
        <v>34</v>
      </c>
      <c r="F989" t="s">
        <v>220</v>
      </c>
      <c r="G989" t="s">
        <v>43</v>
      </c>
      <c r="H989">
        <v>2021</v>
      </c>
      <c r="I989" t="s">
        <v>60</v>
      </c>
      <c r="L989" t="s">
        <v>99</v>
      </c>
      <c r="AG989">
        <f t="shared" si="15"/>
        <v>1</v>
      </c>
    </row>
    <row r="990" spans="1:33" x14ac:dyDescent="0.25">
      <c r="A990" t="s">
        <v>353</v>
      </c>
      <c r="C990">
        <v>45349579</v>
      </c>
      <c r="D990" t="s">
        <v>381</v>
      </c>
      <c r="E990" t="s">
        <v>11</v>
      </c>
      <c r="F990" t="s">
        <v>220</v>
      </c>
      <c r="G990" t="s">
        <v>43</v>
      </c>
      <c r="H990">
        <v>2021</v>
      </c>
      <c r="I990" t="s">
        <v>60</v>
      </c>
      <c r="L990" t="s">
        <v>99</v>
      </c>
      <c r="AG990">
        <f t="shared" si="15"/>
        <v>1</v>
      </c>
    </row>
    <row r="991" spans="1:33" x14ac:dyDescent="0.25">
      <c r="A991" t="s">
        <v>353</v>
      </c>
      <c r="C991">
        <v>45349579</v>
      </c>
      <c r="D991" t="s">
        <v>381</v>
      </c>
      <c r="E991" t="s">
        <v>12</v>
      </c>
      <c r="F991" t="s">
        <v>220</v>
      </c>
      <c r="G991" t="s">
        <v>43</v>
      </c>
      <c r="H991">
        <v>2021</v>
      </c>
      <c r="I991" t="s">
        <v>60</v>
      </c>
      <c r="L991" t="s">
        <v>99</v>
      </c>
      <c r="AG991">
        <f t="shared" si="15"/>
        <v>1</v>
      </c>
    </row>
    <row r="992" spans="1:33" x14ac:dyDescent="0.25">
      <c r="A992" t="s">
        <v>353</v>
      </c>
      <c r="C992">
        <v>45349579</v>
      </c>
      <c r="D992" t="s">
        <v>381</v>
      </c>
      <c r="E992" t="s">
        <v>29</v>
      </c>
      <c r="F992" t="s">
        <v>220</v>
      </c>
      <c r="G992" t="s">
        <v>43</v>
      </c>
      <c r="H992">
        <v>2021</v>
      </c>
      <c r="I992" t="s">
        <v>60</v>
      </c>
      <c r="L992" t="s">
        <v>99</v>
      </c>
      <c r="AG992">
        <f t="shared" si="15"/>
        <v>1</v>
      </c>
    </row>
    <row r="993" spans="1:33" x14ac:dyDescent="0.25">
      <c r="A993" t="s">
        <v>353</v>
      </c>
      <c r="C993">
        <v>45349579</v>
      </c>
      <c r="D993" t="s">
        <v>381</v>
      </c>
      <c r="E993" t="s">
        <v>37</v>
      </c>
      <c r="F993" t="s">
        <v>245</v>
      </c>
      <c r="G993" t="s">
        <v>43</v>
      </c>
      <c r="H993">
        <v>2022</v>
      </c>
      <c r="I993" t="s">
        <v>60</v>
      </c>
      <c r="L993" t="s">
        <v>99</v>
      </c>
      <c r="AG993">
        <f t="shared" si="15"/>
        <v>1</v>
      </c>
    </row>
    <row r="994" spans="1:33" x14ac:dyDescent="0.25">
      <c r="A994" t="s">
        <v>353</v>
      </c>
      <c r="C994">
        <v>45349579</v>
      </c>
      <c r="D994" t="s">
        <v>381</v>
      </c>
      <c r="E994" t="s">
        <v>34</v>
      </c>
      <c r="F994" t="s">
        <v>245</v>
      </c>
      <c r="G994" t="s">
        <v>43</v>
      </c>
      <c r="H994">
        <v>2022</v>
      </c>
      <c r="I994" t="s">
        <v>60</v>
      </c>
      <c r="L994" t="s">
        <v>99</v>
      </c>
      <c r="AG994">
        <f t="shared" si="15"/>
        <v>1</v>
      </c>
    </row>
    <row r="995" spans="1:33" x14ac:dyDescent="0.25">
      <c r="A995" t="s">
        <v>353</v>
      </c>
      <c r="C995">
        <v>45349579</v>
      </c>
      <c r="D995" t="s">
        <v>381</v>
      </c>
      <c r="E995" t="s">
        <v>10</v>
      </c>
      <c r="F995" t="s">
        <v>245</v>
      </c>
      <c r="G995" t="s">
        <v>43</v>
      </c>
      <c r="H995">
        <v>2022</v>
      </c>
      <c r="I995" t="s">
        <v>60</v>
      </c>
      <c r="L995" t="s">
        <v>99</v>
      </c>
      <c r="AG995">
        <f t="shared" si="15"/>
        <v>1</v>
      </c>
    </row>
    <row r="996" spans="1:33" x14ac:dyDescent="0.25">
      <c r="A996" t="s">
        <v>353</v>
      </c>
      <c r="C996">
        <v>45349579</v>
      </c>
      <c r="D996" t="s">
        <v>381</v>
      </c>
      <c r="E996" t="s">
        <v>28</v>
      </c>
      <c r="F996" t="s">
        <v>245</v>
      </c>
      <c r="G996" t="s">
        <v>43</v>
      </c>
      <c r="H996">
        <v>2022</v>
      </c>
      <c r="I996" t="s">
        <v>60</v>
      </c>
      <c r="L996" t="s">
        <v>99</v>
      </c>
      <c r="AG996">
        <f t="shared" si="15"/>
        <v>1</v>
      </c>
    </row>
    <row r="997" spans="1:33" x14ac:dyDescent="0.25">
      <c r="A997" t="s">
        <v>353</v>
      </c>
      <c r="C997">
        <v>45349579</v>
      </c>
      <c r="D997" t="s">
        <v>381</v>
      </c>
      <c r="E997" t="s">
        <v>11</v>
      </c>
      <c r="F997" t="s">
        <v>245</v>
      </c>
      <c r="G997" t="s">
        <v>43</v>
      </c>
      <c r="H997">
        <v>2022</v>
      </c>
      <c r="I997" t="s">
        <v>60</v>
      </c>
      <c r="L997" t="s">
        <v>99</v>
      </c>
      <c r="AG997">
        <f t="shared" si="15"/>
        <v>1</v>
      </c>
    </row>
    <row r="998" spans="1:33" x14ac:dyDescent="0.25">
      <c r="A998" t="s">
        <v>353</v>
      </c>
      <c r="C998">
        <v>45349579</v>
      </c>
      <c r="D998" t="s">
        <v>381</v>
      </c>
      <c r="E998" t="s">
        <v>12</v>
      </c>
      <c r="F998" t="s">
        <v>245</v>
      </c>
      <c r="G998" t="s">
        <v>43</v>
      </c>
      <c r="H998">
        <v>2022</v>
      </c>
      <c r="I998" t="s">
        <v>60</v>
      </c>
      <c r="L998" t="s">
        <v>99</v>
      </c>
      <c r="AG998">
        <f t="shared" si="15"/>
        <v>1</v>
      </c>
    </row>
    <row r="999" spans="1:33" x14ac:dyDescent="0.25">
      <c r="A999" t="s">
        <v>353</v>
      </c>
      <c r="C999">
        <v>45349579</v>
      </c>
      <c r="D999" t="s">
        <v>381</v>
      </c>
      <c r="E999" t="s">
        <v>25</v>
      </c>
      <c r="F999" t="s">
        <v>245</v>
      </c>
      <c r="G999" t="s">
        <v>43</v>
      </c>
      <c r="H999">
        <v>2022</v>
      </c>
      <c r="I999" t="s">
        <v>60</v>
      </c>
      <c r="L999" t="s">
        <v>99</v>
      </c>
      <c r="AG999">
        <f t="shared" si="15"/>
        <v>1</v>
      </c>
    </row>
    <row r="1000" spans="1:33" x14ac:dyDescent="0.25">
      <c r="A1000" t="s">
        <v>353</v>
      </c>
      <c r="C1000">
        <v>45349579</v>
      </c>
      <c r="D1000" t="s">
        <v>381</v>
      </c>
      <c r="E1000" t="s">
        <v>39</v>
      </c>
      <c r="F1000" t="s">
        <v>245</v>
      </c>
      <c r="G1000" t="s">
        <v>43</v>
      </c>
      <c r="H1000">
        <v>2022</v>
      </c>
      <c r="I1000" t="s">
        <v>60</v>
      </c>
      <c r="L1000" t="s">
        <v>99</v>
      </c>
      <c r="AG1000">
        <f t="shared" si="15"/>
        <v>1</v>
      </c>
    </row>
    <row r="1001" spans="1:33" x14ac:dyDescent="0.25">
      <c r="A1001" t="s">
        <v>353</v>
      </c>
      <c r="C1001">
        <v>45349579</v>
      </c>
      <c r="D1001" t="s">
        <v>381</v>
      </c>
      <c r="E1001" t="s">
        <v>29</v>
      </c>
      <c r="F1001" t="s">
        <v>245</v>
      </c>
      <c r="G1001" t="s">
        <v>43</v>
      </c>
      <c r="H1001">
        <v>2022</v>
      </c>
      <c r="I1001" t="s">
        <v>60</v>
      </c>
      <c r="L1001" t="s">
        <v>99</v>
      </c>
      <c r="AG1001">
        <f t="shared" si="15"/>
        <v>1</v>
      </c>
    </row>
    <row r="1002" spans="1:33" x14ac:dyDescent="0.25">
      <c r="A1002" t="s">
        <v>353</v>
      </c>
      <c r="C1002">
        <v>45561753</v>
      </c>
      <c r="D1002" t="s">
        <v>382</v>
      </c>
      <c r="E1002" t="s">
        <v>34</v>
      </c>
      <c r="F1002" t="s">
        <v>245</v>
      </c>
      <c r="G1002" t="s">
        <v>43</v>
      </c>
      <c r="H1002">
        <v>2022</v>
      </c>
      <c r="I1002" t="s">
        <v>60</v>
      </c>
      <c r="L1002" t="s">
        <v>99</v>
      </c>
      <c r="AG1002">
        <f t="shared" si="15"/>
        <v>1</v>
      </c>
    </row>
    <row r="1003" spans="1:33" x14ac:dyDescent="0.25">
      <c r="A1003" t="s">
        <v>353</v>
      </c>
      <c r="C1003">
        <v>45561753</v>
      </c>
      <c r="D1003" t="s">
        <v>382</v>
      </c>
      <c r="E1003" t="s">
        <v>41</v>
      </c>
      <c r="F1003" t="s">
        <v>245</v>
      </c>
      <c r="G1003" t="s">
        <v>43</v>
      </c>
      <c r="H1003">
        <v>2022</v>
      </c>
      <c r="I1003" t="s">
        <v>60</v>
      </c>
      <c r="L1003" t="s">
        <v>99</v>
      </c>
      <c r="AG1003">
        <f t="shared" si="15"/>
        <v>1</v>
      </c>
    </row>
    <row r="1004" spans="1:33" x14ac:dyDescent="0.25">
      <c r="A1004" t="s">
        <v>353</v>
      </c>
      <c r="C1004">
        <v>45561753</v>
      </c>
      <c r="D1004" t="s">
        <v>382</v>
      </c>
      <c r="E1004" t="s">
        <v>16</v>
      </c>
      <c r="F1004" t="s">
        <v>245</v>
      </c>
      <c r="G1004" t="s">
        <v>43</v>
      </c>
      <c r="H1004">
        <v>2022</v>
      </c>
      <c r="I1004" t="s">
        <v>60</v>
      </c>
      <c r="L1004" t="s">
        <v>99</v>
      </c>
      <c r="AG1004">
        <f t="shared" si="15"/>
        <v>1</v>
      </c>
    </row>
    <row r="1005" spans="1:33" x14ac:dyDescent="0.25">
      <c r="A1005" t="s">
        <v>353</v>
      </c>
      <c r="C1005">
        <v>45561753</v>
      </c>
      <c r="D1005" t="s">
        <v>382</v>
      </c>
      <c r="E1005" t="s">
        <v>11</v>
      </c>
      <c r="F1005" t="s">
        <v>245</v>
      </c>
      <c r="G1005" t="s">
        <v>43</v>
      </c>
      <c r="H1005">
        <v>2022</v>
      </c>
      <c r="I1005" t="s">
        <v>60</v>
      </c>
      <c r="L1005" t="s">
        <v>99</v>
      </c>
      <c r="AG1005">
        <f t="shared" si="15"/>
        <v>1</v>
      </c>
    </row>
    <row r="1006" spans="1:33" x14ac:dyDescent="0.25">
      <c r="A1006" t="s">
        <v>353</v>
      </c>
      <c r="C1006">
        <v>45561753</v>
      </c>
      <c r="D1006" t="s">
        <v>382</v>
      </c>
      <c r="E1006" t="s">
        <v>12</v>
      </c>
      <c r="F1006" t="s">
        <v>245</v>
      </c>
      <c r="G1006" t="s">
        <v>43</v>
      </c>
      <c r="H1006">
        <v>2022</v>
      </c>
      <c r="I1006" t="s">
        <v>60</v>
      </c>
      <c r="L1006" t="s">
        <v>99</v>
      </c>
      <c r="AG1006">
        <f t="shared" si="15"/>
        <v>1</v>
      </c>
    </row>
    <row r="1007" spans="1:33" x14ac:dyDescent="0.25">
      <c r="A1007" t="s">
        <v>353</v>
      </c>
      <c r="C1007">
        <v>45561753</v>
      </c>
      <c r="D1007" t="s">
        <v>382</v>
      </c>
      <c r="E1007" t="s">
        <v>25</v>
      </c>
      <c r="F1007" t="s">
        <v>245</v>
      </c>
      <c r="G1007" t="s">
        <v>43</v>
      </c>
      <c r="H1007">
        <v>2022</v>
      </c>
      <c r="I1007" t="s">
        <v>60</v>
      </c>
      <c r="L1007" t="s">
        <v>99</v>
      </c>
      <c r="AG1007">
        <f t="shared" si="15"/>
        <v>1</v>
      </c>
    </row>
    <row r="1008" spans="1:33" x14ac:dyDescent="0.25">
      <c r="A1008" t="s">
        <v>353</v>
      </c>
      <c r="C1008">
        <v>45561753</v>
      </c>
      <c r="D1008" t="s">
        <v>382</v>
      </c>
      <c r="E1008" t="s">
        <v>39</v>
      </c>
      <c r="F1008" t="s">
        <v>245</v>
      </c>
      <c r="G1008" t="s">
        <v>43</v>
      </c>
      <c r="H1008">
        <v>2022</v>
      </c>
      <c r="I1008" t="s">
        <v>60</v>
      </c>
      <c r="L1008" t="s">
        <v>99</v>
      </c>
      <c r="AG1008">
        <f t="shared" si="15"/>
        <v>1</v>
      </c>
    </row>
    <row r="1009" spans="1:33" x14ac:dyDescent="0.25">
      <c r="A1009" t="s">
        <v>353</v>
      </c>
      <c r="C1009">
        <v>45561753</v>
      </c>
      <c r="D1009" t="s">
        <v>382</v>
      </c>
      <c r="E1009" t="s">
        <v>29</v>
      </c>
      <c r="F1009" t="s">
        <v>245</v>
      </c>
      <c r="G1009" t="s">
        <v>43</v>
      </c>
      <c r="H1009">
        <v>2022</v>
      </c>
      <c r="I1009" t="s">
        <v>60</v>
      </c>
      <c r="L1009" t="s">
        <v>99</v>
      </c>
      <c r="AG1009">
        <f t="shared" si="15"/>
        <v>1</v>
      </c>
    </row>
    <row r="1010" spans="1:33" x14ac:dyDescent="0.25">
      <c r="A1010" t="s">
        <v>353</v>
      </c>
      <c r="C1010">
        <v>45092222</v>
      </c>
      <c r="D1010" t="s">
        <v>383</v>
      </c>
      <c r="E1010" t="s">
        <v>30</v>
      </c>
      <c r="F1010" t="s">
        <v>220</v>
      </c>
      <c r="G1010" t="s">
        <v>43</v>
      </c>
      <c r="H1010">
        <v>2021</v>
      </c>
      <c r="I1010" t="s">
        <v>60</v>
      </c>
      <c r="K1010" t="s">
        <v>356</v>
      </c>
      <c r="L1010" t="s">
        <v>99</v>
      </c>
      <c r="AG1010">
        <f t="shared" si="15"/>
        <v>1</v>
      </c>
    </row>
    <row r="1011" spans="1:33" x14ac:dyDescent="0.25">
      <c r="A1011" t="s">
        <v>353</v>
      </c>
      <c r="C1011">
        <v>45092222</v>
      </c>
      <c r="D1011" t="s">
        <v>383</v>
      </c>
      <c r="E1011" t="s">
        <v>32</v>
      </c>
      <c r="F1011" t="s">
        <v>220</v>
      </c>
      <c r="G1011" t="s">
        <v>43</v>
      </c>
      <c r="H1011">
        <v>2021</v>
      </c>
      <c r="I1011" t="s">
        <v>60</v>
      </c>
      <c r="K1011" t="s">
        <v>356</v>
      </c>
      <c r="L1011" t="s">
        <v>99</v>
      </c>
      <c r="AG1011">
        <f t="shared" si="15"/>
        <v>1</v>
      </c>
    </row>
    <row r="1012" spans="1:33" x14ac:dyDescent="0.25">
      <c r="A1012" t="s">
        <v>353</v>
      </c>
      <c r="C1012">
        <v>45092222</v>
      </c>
      <c r="D1012" t="s">
        <v>383</v>
      </c>
      <c r="E1012" t="s">
        <v>35</v>
      </c>
      <c r="F1012" t="s">
        <v>220</v>
      </c>
      <c r="G1012" t="s">
        <v>43</v>
      </c>
      <c r="H1012">
        <v>2021</v>
      </c>
      <c r="I1012" t="s">
        <v>60</v>
      </c>
      <c r="K1012" t="s">
        <v>356</v>
      </c>
      <c r="L1012" t="s">
        <v>99</v>
      </c>
      <c r="AG1012">
        <f t="shared" si="15"/>
        <v>1</v>
      </c>
    </row>
    <row r="1013" spans="1:33" x14ac:dyDescent="0.25">
      <c r="A1013" t="s">
        <v>353</v>
      </c>
      <c r="C1013">
        <v>45092222</v>
      </c>
      <c r="D1013" t="s">
        <v>383</v>
      </c>
      <c r="E1013" t="s">
        <v>34</v>
      </c>
      <c r="F1013" t="s">
        <v>220</v>
      </c>
      <c r="G1013" t="s">
        <v>43</v>
      </c>
      <c r="H1013">
        <v>2021</v>
      </c>
      <c r="I1013" t="s">
        <v>60</v>
      </c>
      <c r="K1013" t="s">
        <v>356</v>
      </c>
      <c r="L1013" t="s">
        <v>99</v>
      </c>
      <c r="AG1013">
        <f t="shared" si="15"/>
        <v>1</v>
      </c>
    </row>
    <row r="1014" spans="1:33" x14ac:dyDescent="0.25">
      <c r="A1014" t="s">
        <v>353</v>
      </c>
      <c r="C1014">
        <v>45092222</v>
      </c>
      <c r="D1014" t="s">
        <v>383</v>
      </c>
      <c r="E1014" t="s">
        <v>26</v>
      </c>
      <c r="F1014" t="s">
        <v>220</v>
      </c>
      <c r="G1014" t="s">
        <v>43</v>
      </c>
      <c r="H1014">
        <v>2021</v>
      </c>
      <c r="I1014" t="s">
        <v>60</v>
      </c>
      <c r="L1014" t="s">
        <v>99</v>
      </c>
      <c r="AG1014">
        <f t="shared" si="15"/>
        <v>1</v>
      </c>
    </row>
    <row r="1015" spans="1:33" x14ac:dyDescent="0.25">
      <c r="A1015" t="s">
        <v>353</v>
      </c>
      <c r="C1015">
        <v>45092222</v>
      </c>
      <c r="D1015" t="s">
        <v>383</v>
      </c>
      <c r="E1015" t="s">
        <v>27</v>
      </c>
      <c r="F1015" t="s">
        <v>220</v>
      </c>
      <c r="G1015" t="s">
        <v>43</v>
      </c>
      <c r="H1015">
        <v>2021</v>
      </c>
      <c r="I1015" t="s">
        <v>60</v>
      </c>
      <c r="L1015" t="s">
        <v>99</v>
      </c>
      <c r="AG1015">
        <f t="shared" si="15"/>
        <v>1</v>
      </c>
    </row>
    <row r="1016" spans="1:33" x14ac:dyDescent="0.25">
      <c r="A1016" t="s">
        <v>353</v>
      </c>
      <c r="C1016">
        <v>45092222</v>
      </c>
      <c r="D1016" t="s">
        <v>383</v>
      </c>
      <c r="E1016" t="s">
        <v>12</v>
      </c>
      <c r="F1016" t="s">
        <v>220</v>
      </c>
      <c r="G1016" t="s">
        <v>43</v>
      </c>
      <c r="H1016">
        <v>2021</v>
      </c>
      <c r="I1016" t="s">
        <v>60</v>
      </c>
      <c r="L1016" t="s">
        <v>99</v>
      </c>
      <c r="AG1016">
        <f t="shared" si="15"/>
        <v>1</v>
      </c>
    </row>
    <row r="1017" spans="1:33" x14ac:dyDescent="0.25">
      <c r="A1017" t="s">
        <v>353</v>
      </c>
      <c r="C1017">
        <v>45092222</v>
      </c>
      <c r="D1017" t="s">
        <v>383</v>
      </c>
      <c r="E1017" t="s">
        <v>33</v>
      </c>
      <c r="F1017" t="s">
        <v>220</v>
      </c>
      <c r="G1017" t="s">
        <v>43</v>
      </c>
      <c r="H1017">
        <v>2021</v>
      </c>
      <c r="I1017" t="s">
        <v>60</v>
      </c>
      <c r="L1017" t="s">
        <v>99</v>
      </c>
      <c r="AG1017">
        <f t="shared" si="15"/>
        <v>1</v>
      </c>
    </row>
    <row r="1018" spans="1:33" x14ac:dyDescent="0.25">
      <c r="A1018" t="s">
        <v>353</v>
      </c>
      <c r="C1018">
        <v>45092222</v>
      </c>
      <c r="D1018" t="s">
        <v>383</v>
      </c>
      <c r="E1018" t="s">
        <v>29</v>
      </c>
      <c r="F1018" t="s">
        <v>220</v>
      </c>
      <c r="G1018" t="s">
        <v>43</v>
      </c>
      <c r="H1018">
        <v>2021</v>
      </c>
      <c r="I1018" t="s">
        <v>60</v>
      </c>
      <c r="K1018" t="s">
        <v>356</v>
      </c>
      <c r="L1018" t="s">
        <v>99</v>
      </c>
      <c r="AG1018">
        <f t="shared" si="15"/>
        <v>1</v>
      </c>
    </row>
    <row r="1019" spans="1:33" x14ac:dyDescent="0.25">
      <c r="A1019" t="s">
        <v>353</v>
      </c>
      <c r="C1019">
        <v>45092222</v>
      </c>
      <c r="D1019" t="s">
        <v>383</v>
      </c>
      <c r="E1019" t="s">
        <v>30</v>
      </c>
      <c r="F1019" t="s">
        <v>245</v>
      </c>
      <c r="G1019" t="s">
        <v>43</v>
      </c>
      <c r="H1019">
        <v>2022</v>
      </c>
      <c r="I1019" t="s">
        <v>60</v>
      </c>
      <c r="L1019" t="s">
        <v>99</v>
      </c>
      <c r="AG1019">
        <f t="shared" si="15"/>
        <v>1</v>
      </c>
    </row>
    <row r="1020" spans="1:33" x14ac:dyDescent="0.25">
      <c r="A1020" t="s">
        <v>353</v>
      </c>
      <c r="C1020">
        <v>45092222</v>
      </c>
      <c r="D1020" t="s">
        <v>383</v>
      </c>
      <c r="E1020" t="s">
        <v>38</v>
      </c>
      <c r="F1020" t="s">
        <v>245</v>
      </c>
      <c r="G1020" t="s">
        <v>43</v>
      </c>
      <c r="H1020">
        <v>2022</v>
      </c>
      <c r="I1020" t="s">
        <v>60</v>
      </c>
      <c r="L1020" t="s">
        <v>99</v>
      </c>
      <c r="AG1020">
        <f t="shared" si="15"/>
        <v>1</v>
      </c>
    </row>
    <row r="1021" spans="1:33" x14ac:dyDescent="0.25">
      <c r="A1021" t="s">
        <v>353</v>
      </c>
      <c r="C1021">
        <v>45092222</v>
      </c>
      <c r="D1021" t="s">
        <v>383</v>
      </c>
      <c r="E1021" t="s">
        <v>34</v>
      </c>
      <c r="F1021" t="s">
        <v>245</v>
      </c>
      <c r="G1021" t="s">
        <v>43</v>
      </c>
      <c r="H1021">
        <v>2022</v>
      </c>
      <c r="I1021" t="s">
        <v>60</v>
      </c>
      <c r="L1021" t="s">
        <v>99</v>
      </c>
      <c r="AG1021">
        <f t="shared" si="15"/>
        <v>1</v>
      </c>
    </row>
    <row r="1022" spans="1:33" x14ac:dyDescent="0.25">
      <c r="A1022" t="s">
        <v>353</v>
      </c>
      <c r="C1022">
        <v>45092222</v>
      </c>
      <c r="D1022" t="s">
        <v>383</v>
      </c>
      <c r="E1022" t="s">
        <v>10</v>
      </c>
      <c r="F1022" t="s">
        <v>245</v>
      </c>
      <c r="G1022" t="s">
        <v>43</v>
      </c>
      <c r="H1022">
        <v>2022</v>
      </c>
      <c r="I1022" t="s">
        <v>60</v>
      </c>
      <c r="L1022" t="s">
        <v>99</v>
      </c>
      <c r="AG1022">
        <f t="shared" si="15"/>
        <v>1</v>
      </c>
    </row>
    <row r="1023" spans="1:33" x14ac:dyDescent="0.25">
      <c r="A1023" t="s">
        <v>353</v>
      </c>
      <c r="C1023">
        <v>45092222</v>
      </c>
      <c r="D1023" t="s">
        <v>383</v>
      </c>
      <c r="E1023" t="s">
        <v>28</v>
      </c>
      <c r="F1023" t="s">
        <v>245</v>
      </c>
      <c r="G1023" t="s">
        <v>43</v>
      </c>
      <c r="H1023">
        <v>2022</v>
      </c>
      <c r="I1023" t="s">
        <v>60</v>
      </c>
      <c r="L1023" t="s">
        <v>99</v>
      </c>
      <c r="AG1023">
        <f t="shared" si="15"/>
        <v>1</v>
      </c>
    </row>
    <row r="1024" spans="1:33" x14ac:dyDescent="0.25">
      <c r="A1024" t="s">
        <v>353</v>
      </c>
      <c r="C1024">
        <v>45092222</v>
      </c>
      <c r="D1024" t="s">
        <v>383</v>
      </c>
      <c r="E1024" t="s">
        <v>11</v>
      </c>
      <c r="F1024" t="s">
        <v>245</v>
      </c>
      <c r="G1024" t="s">
        <v>43</v>
      </c>
      <c r="H1024">
        <v>2022</v>
      </c>
      <c r="I1024" t="s">
        <v>60</v>
      </c>
      <c r="L1024" t="s">
        <v>99</v>
      </c>
      <c r="AG1024">
        <f t="shared" si="15"/>
        <v>1</v>
      </c>
    </row>
    <row r="1025" spans="1:33" x14ac:dyDescent="0.25">
      <c r="A1025" t="s">
        <v>353</v>
      </c>
      <c r="C1025">
        <v>45092222</v>
      </c>
      <c r="D1025" t="s">
        <v>383</v>
      </c>
      <c r="E1025" t="s">
        <v>12</v>
      </c>
      <c r="F1025" t="s">
        <v>245</v>
      </c>
      <c r="G1025" t="s">
        <v>43</v>
      </c>
      <c r="H1025">
        <v>2022</v>
      </c>
      <c r="I1025" t="s">
        <v>60</v>
      </c>
      <c r="L1025" t="s">
        <v>99</v>
      </c>
      <c r="AG1025">
        <f t="shared" si="15"/>
        <v>1</v>
      </c>
    </row>
    <row r="1026" spans="1:33" x14ac:dyDescent="0.25">
      <c r="A1026" t="s">
        <v>353</v>
      </c>
      <c r="C1026">
        <v>45092222</v>
      </c>
      <c r="D1026" t="s">
        <v>383</v>
      </c>
      <c r="E1026" t="s">
        <v>25</v>
      </c>
      <c r="F1026" t="s">
        <v>245</v>
      </c>
      <c r="G1026" t="s">
        <v>43</v>
      </c>
      <c r="H1026">
        <v>2022</v>
      </c>
      <c r="I1026" t="s">
        <v>60</v>
      </c>
      <c r="L1026" t="s">
        <v>99</v>
      </c>
      <c r="AG1026">
        <f t="shared" si="15"/>
        <v>1</v>
      </c>
    </row>
    <row r="1027" spans="1:33" x14ac:dyDescent="0.25">
      <c r="A1027" t="s">
        <v>353</v>
      </c>
      <c r="C1027">
        <v>45092222</v>
      </c>
      <c r="D1027" t="s">
        <v>383</v>
      </c>
      <c r="E1027" t="s">
        <v>39</v>
      </c>
      <c r="F1027" t="s">
        <v>245</v>
      </c>
      <c r="G1027" t="s">
        <v>43</v>
      </c>
      <c r="H1027">
        <v>2022</v>
      </c>
      <c r="I1027" t="s">
        <v>60</v>
      </c>
      <c r="L1027" t="s">
        <v>99</v>
      </c>
      <c r="AG1027">
        <f t="shared" ref="AG1027:AG1090" si="16">IF(VALUE(MAX(N1027,R1027,V1027,Z1027,AC1027,))&gt;=7,VALUE(MAX(N1027,R1027,V1027,Z1027,AC1027,)),1)</f>
        <v>1</v>
      </c>
    </row>
    <row r="1028" spans="1:33" x14ac:dyDescent="0.25">
      <c r="A1028" t="s">
        <v>353</v>
      </c>
      <c r="C1028">
        <v>45092222</v>
      </c>
      <c r="D1028" t="s">
        <v>383</v>
      </c>
      <c r="E1028" t="s">
        <v>29</v>
      </c>
      <c r="F1028" t="s">
        <v>245</v>
      </c>
      <c r="G1028" t="s">
        <v>43</v>
      </c>
      <c r="H1028">
        <v>2022</v>
      </c>
      <c r="I1028" t="s">
        <v>60</v>
      </c>
      <c r="L1028" t="s">
        <v>99</v>
      </c>
      <c r="AG1028">
        <f t="shared" si="16"/>
        <v>1</v>
      </c>
    </row>
    <row r="1029" spans="1:33" x14ac:dyDescent="0.25">
      <c r="A1029" t="s">
        <v>353</v>
      </c>
      <c r="C1029">
        <v>46002906</v>
      </c>
      <c r="D1029" t="s">
        <v>384</v>
      </c>
      <c r="E1029" t="s">
        <v>30</v>
      </c>
      <c r="F1029" t="s">
        <v>190</v>
      </c>
      <c r="G1029" t="s">
        <v>43</v>
      </c>
      <c r="H1029">
        <v>2020</v>
      </c>
      <c r="I1029" t="s">
        <v>60</v>
      </c>
      <c r="L1029" t="s">
        <v>99</v>
      </c>
      <c r="AG1029">
        <f t="shared" si="16"/>
        <v>1</v>
      </c>
    </row>
    <row r="1030" spans="1:33" x14ac:dyDescent="0.25">
      <c r="A1030" t="s">
        <v>353</v>
      </c>
      <c r="C1030">
        <v>46524776</v>
      </c>
      <c r="D1030" t="s">
        <v>385</v>
      </c>
      <c r="E1030" t="s">
        <v>12</v>
      </c>
      <c r="F1030" t="s">
        <v>245</v>
      </c>
      <c r="G1030" t="s">
        <v>43</v>
      </c>
      <c r="H1030">
        <v>2022</v>
      </c>
      <c r="I1030" t="s">
        <v>60</v>
      </c>
      <c r="L1030" t="s">
        <v>107</v>
      </c>
      <c r="Q1030">
        <v>45474</v>
      </c>
      <c r="R1030">
        <v>7</v>
      </c>
      <c r="S1030">
        <v>68</v>
      </c>
      <c r="T1030">
        <v>65</v>
      </c>
      <c r="AG1030">
        <f t="shared" si="16"/>
        <v>7</v>
      </c>
    </row>
    <row r="1031" spans="1:33" x14ac:dyDescent="0.25">
      <c r="A1031" t="s">
        <v>386</v>
      </c>
      <c r="B1031" t="s">
        <v>96</v>
      </c>
      <c r="C1031">
        <v>46509028</v>
      </c>
      <c r="D1031" t="s">
        <v>387</v>
      </c>
      <c r="E1031" t="s">
        <v>11</v>
      </c>
      <c r="F1031" t="s">
        <v>143</v>
      </c>
      <c r="G1031" t="s">
        <v>43</v>
      </c>
      <c r="H1031">
        <v>2020</v>
      </c>
      <c r="I1031" t="s">
        <v>59</v>
      </c>
      <c r="L1031" t="s">
        <v>99</v>
      </c>
      <c r="M1031">
        <v>45411</v>
      </c>
      <c r="N1031" t="s">
        <v>50</v>
      </c>
      <c r="O1031">
        <v>68</v>
      </c>
      <c r="P1031">
        <v>39</v>
      </c>
      <c r="Q1031">
        <v>45475</v>
      </c>
      <c r="R1031">
        <v>4</v>
      </c>
      <c r="S1031">
        <v>68</v>
      </c>
      <c r="T1031">
        <v>75</v>
      </c>
      <c r="AG1031">
        <f t="shared" si="16"/>
        <v>1</v>
      </c>
    </row>
    <row r="1032" spans="1:33" x14ac:dyDescent="0.25">
      <c r="A1032" t="s">
        <v>386</v>
      </c>
      <c r="B1032" t="s">
        <v>96</v>
      </c>
      <c r="C1032">
        <v>46509068</v>
      </c>
      <c r="D1032" t="s">
        <v>388</v>
      </c>
      <c r="E1032" t="s">
        <v>11</v>
      </c>
      <c r="F1032" t="s">
        <v>190</v>
      </c>
      <c r="G1032" t="s">
        <v>43</v>
      </c>
      <c r="H1032">
        <v>2021</v>
      </c>
      <c r="I1032" t="s">
        <v>60</v>
      </c>
      <c r="L1032" t="s">
        <v>99</v>
      </c>
      <c r="AG1032">
        <f t="shared" si="16"/>
        <v>1</v>
      </c>
    </row>
    <row r="1033" spans="1:33" x14ac:dyDescent="0.25">
      <c r="A1033" t="s">
        <v>386</v>
      </c>
      <c r="B1033" t="s">
        <v>96</v>
      </c>
      <c r="C1033">
        <v>46509068</v>
      </c>
      <c r="D1033" t="s">
        <v>388</v>
      </c>
      <c r="E1033" t="s">
        <v>34</v>
      </c>
      <c r="F1033" t="s">
        <v>220</v>
      </c>
      <c r="G1033" t="s">
        <v>43</v>
      </c>
      <c r="H1033">
        <v>2022</v>
      </c>
      <c r="I1033" t="s">
        <v>60</v>
      </c>
      <c r="L1033" t="s">
        <v>99</v>
      </c>
      <c r="AG1033">
        <f t="shared" si="16"/>
        <v>1</v>
      </c>
    </row>
    <row r="1034" spans="1:33" x14ac:dyDescent="0.25">
      <c r="A1034" t="s">
        <v>386</v>
      </c>
      <c r="B1034" t="s">
        <v>96</v>
      </c>
      <c r="C1034">
        <v>46509068</v>
      </c>
      <c r="D1034" t="s">
        <v>388</v>
      </c>
      <c r="E1034" t="s">
        <v>33</v>
      </c>
      <c r="F1034" t="s">
        <v>220</v>
      </c>
      <c r="G1034" t="s">
        <v>43</v>
      </c>
      <c r="H1034">
        <v>2022</v>
      </c>
      <c r="I1034" t="s">
        <v>60</v>
      </c>
      <c r="L1034" t="s">
        <v>99</v>
      </c>
      <c r="AG1034">
        <f t="shared" si="16"/>
        <v>1</v>
      </c>
    </row>
    <row r="1035" spans="1:33" x14ac:dyDescent="0.25">
      <c r="A1035" t="s">
        <v>386</v>
      </c>
      <c r="B1035" t="s">
        <v>96</v>
      </c>
      <c r="C1035">
        <v>46509068</v>
      </c>
      <c r="D1035" t="s">
        <v>388</v>
      </c>
      <c r="E1035" t="s">
        <v>34</v>
      </c>
      <c r="F1035" t="s">
        <v>245</v>
      </c>
      <c r="G1035" t="s">
        <v>43</v>
      </c>
      <c r="H1035">
        <v>2023</v>
      </c>
      <c r="I1035" t="s">
        <v>60</v>
      </c>
      <c r="L1035" t="s">
        <v>99</v>
      </c>
      <c r="AG1035">
        <f t="shared" si="16"/>
        <v>1</v>
      </c>
    </row>
    <row r="1036" spans="1:33" x14ac:dyDescent="0.25">
      <c r="A1036" t="s">
        <v>386</v>
      </c>
      <c r="B1036" t="s">
        <v>96</v>
      </c>
      <c r="C1036">
        <v>46509068</v>
      </c>
      <c r="D1036" t="s">
        <v>388</v>
      </c>
      <c r="E1036" t="s">
        <v>11</v>
      </c>
      <c r="F1036" t="s">
        <v>245</v>
      </c>
      <c r="G1036" t="s">
        <v>43</v>
      </c>
      <c r="H1036">
        <v>2023</v>
      </c>
      <c r="I1036" t="s">
        <v>60</v>
      </c>
      <c r="L1036" t="s">
        <v>99</v>
      </c>
      <c r="AG1036">
        <f t="shared" si="16"/>
        <v>1</v>
      </c>
    </row>
    <row r="1037" spans="1:33" x14ac:dyDescent="0.25">
      <c r="A1037" t="s">
        <v>386</v>
      </c>
      <c r="B1037" t="s">
        <v>96</v>
      </c>
      <c r="C1037">
        <v>46509068</v>
      </c>
      <c r="D1037" t="s">
        <v>388</v>
      </c>
      <c r="E1037" t="s">
        <v>12</v>
      </c>
      <c r="F1037" t="s">
        <v>245</v>
      </c>
      <c r="G1037" t="s">
        <v>43</v>
      </c>
      <c r="H1037">
        <v>2023</v>
      </c>
      <c r="I1037" t="s">
        <v>60</v>
      </c>
      <c r="L1037" t="s">
        <v>99</v>
      </c>
      <c r="AG1037">
        <f t="shared" si="16"/>
        <v>1</v>
      </c>
    </row>
    <row r="1038" spans="1:33" x14ac:dyDescent="0.25">
      <c r="A1038" t="s">
        <v>386</v>
      </c>
      <c r="B1038" t="s">
        <v>96</v>
      </c>
      <c r="C1038">
        <v>46509068</v>
      </c>
      <c r="D1038" t="s">
        <v>388</v>
      </c>
      <c r="E1038" t="s">
        <v>29</v>
      </c>
      <c r="F1038" t="s">
        <v>245</v>
      </c>
      <c r="G1038" t="s">
        <v>43</v>
      </c>
      <c r="H1038">
        <v>2023</v>
      </c>
      <c r="I1038" t="s">
        <v>60</v>
      </c>
      <c r="L1038" t="s">
        <v>99</v>
      </c>
      <c r="AG1038">
        <f t="shared" si="16"/>
        <v>1</v>
      </c>
    </row>
    <row r="1039" spans="1:33" x14ac:dyDescent="0.25">
      <c r="A1039" t="s">
        <v>386</v>
      </c>
      <c r="B1039" t="s">
        <v>96</v>
      </c>
      <c r="C1039">
        <v>46890410</v>
      </c>
      <c r="D1039" t="s">
        <v>389</v>
      </c>
      <c r="E1039" t="s">
        <v>11</v>
      </c>
      <c r="F1039" t="s">
        <v>245</v>
      </c>
      <c r="G1039" t="s">
        <v>43</v>
      </c>
      <c r="H1039">
        <v>2023</v>
      </c>
      <c r="I1039" t="s">
        <v>60</v>
      </c>
      <c r="L1039" t="s">
        <v>107</v>
      </c>
      <c r="M1039">
        <v>45411</v>
      </c>
      <c r="N1039">
        <v>7</v>
      </c>
      <c r="O1039">
        <v>68</v>
      </c>
      <c r="P1039">
        <v>41</v>
      </c>
      <c r="AG1039">
        <f t="shared" si="16"/>
        <v>7</v>
      </c>
    </row>
    <row r="1040" spans="1:33" x14ac:dyDescent="0.25">
      <c r="A1040" t="s">
        <v>386</v>
      </c>
      <c r="B1040" t="s">
        <v>96</v>
      </c>
      <c r="C1040">
        <v>46509032</v>
      </c>
      <c r="D1040" t="s">
        <v>390</v>
      </c>
      <c r="E1040" t="s">
        <v>28</v>
      </c>
      <c r="F1040" t="s">
        <v>220</v>
      </c>
      <c r="G1040" t="s">
        <v>43</v>
      </c>
      <c r="H1040">
        <v>2022</v>
      </c>
      <c r="I1040" t="s">
        <v>60</v>
      </c>
      <c r="L1040" t="s">
        <v>107</v>
      </c>
      <c r="M1040">
        <v>45400</v>
      </c>
      <c r="N1040">
        <v>7</v>
      </c>
      <c r="O1040">
        <v>68</v>
      </c>
      <c r="P1040">
        <v>22</v>
      </c>
      <c r="AG1040">
        <f t="shared" si="16"/>
        <v>7</v>
      </c>
    </row>
    <row r="1041" spans="1:33" x14ac:dyDescent="0.25">
      <c r="A1041" t="s">
        <v>386</v>
      </c>
      <c r="B1041" t="s">
        <v>96</v>
      </c>
      <c r="C1041">
        <v>46509032</v>
      </c>
      <c r="D1041" t="s">
        <v>390</v>
      </c>
      <c r="E1041" t="s">
        <v>29</v>
      </c>
      <c r="F1041" t="s">
        <v>220</v>
      </c>
      <c r="G1041" t="s">
        <v>43</v>
      </c>
      <c r="H1041">
        <v>2022</v>
      </c>
      <c r="I1041" t="s">
        <v>60</v>
      </c>
      <c r="L1041" t="s">
        <v>99</v>
      </c>
      <c r="AG1041">
        <f t="shared" si="16"/>
        <v>1</v>
      </c>
    </row>
    <row r="1042" spans="1:33" x14ac:dyDescent="0.25">
      <c r="A1042" t="s">
        <v>386</v>
      </c>
      <c r="B1042" t="s">
        <v>96</v>
      </c>
      <c r="C1042">
        <v>46509032</v>
      </c>
      <c r="D1042" t="s">
        <v>390</v>
      </c>
      <c r="E1042" t="s">
        <v>11</v>
      </c>
      <c r="F1042" t="s">
        <v>245</v>
      </c>
      <c r="G1042" t="s">
        <v>43</v>
      </c>
      <c r="H1042">
        <v>2023</v>
      </c>
      <c r="I1042" t="s">
        <v>60</v>
      </c>
      <c r="L1042" t="s">
        <v>99</v>
      </c>
      <c r="M1042">
        <v>45411</v>
      </c>
      <c r="N1042" t="s">
        <v>50</v>
      </c>
      <c r="O1042">
        <v>68</v>
      </c>
      <c r="P1042">
        <v>41</v>
      </c>
      <c r="AG1042">
        <f t="shared" si="16"/>
        <v>1</v>
      </c>
    </row>
    <row r="1043" spans="1:33" x14ac:dyDescent="0.25">
      <c r="A1043" t="s">
        <v>386</v>
      </c>
      <c r="B1043" t="s">
        <v>96</v>
      </c>
      <c r="C1043">
        <v>46509032</v>
      </c>
      <c r="D1043" t="s">
        <v>390</v>
      </c>
      <c r="E1043" t="s">
        <v>12</v>
      </c>
      <c r="F1043" t="s">
        <v>245</v>
      </c>
      <c r="G1043" t="s">
        <v>43</v>
      </c>
      <c r="H1043">
        <v>2023</v>
      </c>
      <c r="I1043" t="s">
        <v>60</v>
      </c>
      <c r="L1043" t="s">
        <v>99</v>
      </c>
      <c r="AG1043">
        <f t="shared" si="16"/>
        <v>1</v>
      </c>
    </row>
    <row r="1044" spans="1:33" x14ac:dyDescent="0.25">
      <c r="A1044" t="s">
        <v>386</v>
      </c>
      <c r="B1044" t="s">
        <v>96</v>
      </c>
      <c r="C1044">
        <v>46509032</v>
      </c>
      <c r="D1044" t="s">
        <v>390</v>
      </c>
      <c r="E1044" t="s">
        <v>29</v>
      </c>
      <c r="F1044" t="s">
        <v>245</v>
      </c>
      <c r="G1044" t="s">
        <v>43</v>
      </c>
      <c r="H1044">
        <v>2023</v>
      </c>
      <c r="I1044" t="s">
        <v>60</v>
      </c>
      <c r="L1044" t="s">
        <v>99</v>
      </c>
      <c r="AG1044">
        <f t="shared" si="16"/>
        <v>1</v>
      </c>
    </row>
    <row r="1045" spans="1:33" x14ac:dyDescent="0.25">
      <c r="A1045" t="s">
        <v>386</v>
      </c>
      <c r="B1045" t="s">
        <v>96</v>
      </c>
      <c r="C1045">
        <v>45935197</v>
      </c>
      <c r="D1045" t="s">
        <v>391</v>
      </c>
      <c r="E1045" t="s">
        <v>28</v>
      </c>
      <c r="F1045" t="s">
        <v>220</v>
      </c>
      <c r="G1045" t="s">
        <v>43</v>
      </c>
      <c r="H1045">
        <v>2022</v>
      </c>
      <c r="I1045" t="s">
        <v>60</v>
      </c>
      <c r="L1045" t="s">
        <v>99</v>
      </c>
      <c r="AG1045">
        <f t="shared" si="16"/>
        <v>1</v>
      </c>
    </row>
    <row r="1046" spans="1:33" x14ac:dyDescent="0.25">
      <c r="A1046" t="s">
        <v>386</v>
      </c>
      <c r="B1046" t="s">
        <v>96</v>
      </c>
      <c r="C1046">
        <v>45935197</v>
      </c>
      <c r="D1046" t="s">
        <v>391</v>
      </c>
      <c r="E1046" t="s">
        <v>12</v>
      </c>
      <c r="F1046" t="s">
        <v>220</v>
      </c>
      <c r="G1046" t="s">
        <v>43</v>
      </c>
      <c r="H1046">
        <v>2022</v>
      </c>
      <c r="I1046" t="s">
        <v>60</v>
      </c>
      <c r="L1046" t="s">
        <v>99</v>
      </c>
      <c r="AG1046">
        <f t="shared" si="16"/>
        <v>1</v>
      </c>
    </row>
    <row r="1047" spans="1:33" x14ac:dyDescent="0.25">
      <c r="A1047" t="s">
        <v>386</v>
      </c>
      <c r="B1047" t="s">
        <v>96</v>
      </c>
      <c r="C1047">
        <v>45935197</v>
      </c>
      <c r="D1047" t="s">
        <v>391</v>
      </c>
      <c r="E1047" t="s">
        <v>29</v>
      </c>
      <c r="F1047" t="s">
        <v>220</v>
      </c>
      <c r="G1047" t="s">
        <v>43</v>
      </c>
      <c r="H1047">
        <v>2022</v>
      </c>
      <c r="I1047" t="s">
        <v>60</v>
      </c>
      <c r="L1047" t="s">
        <v>99</v>
      </c>
      <c r="AG1047">
        <f t="shared" si="16"/>
        <v>1</v>
      </c>
    </row>
    <row r="1048" spans="1:33" x14ac:dyDescent="0.25">
      <c r="A1048" t="s">
        <v>386</v>
      </c>
      <c r="B1048" t="s">
        <v>96</v>
      </c>
      <c r="C1048">
        <v>45935197</v>
      </c>
      <c r="D1048" t="s">
        <v>391</v>
      </c>
      <c r="E1048" t="s">
        <v>34</v>
      </c>
      <c r="F1048" t="s">
        <v>245</v>
      </c>
      <c r="G1048" t="s">
        <v>43</v>
      </c>
      <c r="H1048">
        <v>2023</v>
      </c>
      <c r="I1048" t="s">
        <v>60</v>
      </c>
      <c r="L1048" t="s">
        <v>99</v>
      </c>
      <c r="AG1048">
        <f t="shared" si="16"/>
        <v>1</v>
      </c>
    </row>
    <row r="1049" spans="1:33" x14ac:dyDescent="0.25">
      <c r="A1049" t="s">
        <v>386</v>
      </c>
      <c r="B1049" t="s">
        <v>96</v>
      </c>
      <c r="C1049">
        <v>45935197</v>
      </c>
      <c r="D1049" t="s">
        <v>391</v>
      </c>
      <c r="E1049" t="s">
        <v>11</v>
      </c>
      <c r="F1049" t="s">
        <v>245</v>
      </c>
      <c r="G1049" t="s">
        <v>43</v>
      </c>
      <c r="H1049">
        <v>2023</v>
      </c>
      <c r="I1049" t="s">
        <v>60</v>
      </c>
      <c r="L1049" t="s">
        <v>99</v>
      </c>
      <c r="AG1049">
        <f t="shared" si="16"/>
        <v>1</v>
      </c>
    </row>
    <row r="1050" spans="1:33" x14ac:dyDescent="0.25">
      <c r="A1050" t="s">
        <v>386</v>
      </c>
      <c r="B1050" t="s">
        <v>96</v>
      </c>
      <c r="C1050">
        <v>45935197</v>
      </c>
      <c r="D1050" t="s">
        <v>391</v>
      </c>
      <c r="E1050" t="s">
        <v>12</v>
      </c>
      <c r="F1050" t="s">
        <v>245</v>
      </c>
      <c r="G1050" t="s">
        <v>43</v>
      </c>
      <c r="H1050">
        <v>2023</v>
      </c>
      <c r="I1050" t="s">
        <v>60</v>
      </c>
      <c r="L1050" t="s">
        <v>99</v>
      </c>
      <c r="AG1050">
        <f t="shared" si="16"/>
        <v>1</v>
      </c>
    </row>
    <row r="1051" spans="1:33" x14ac:dyDescent="0.25">
      <c r="A1051" t="s">
        <v>386</v>
      </c>
      <c r="B1051" t="s">
        <v>96</v>
      </c>
      <c r="C1051">
        <v>45935197</v>
      </c>
      <c r="D1051" t="s">
        <v>391</v>
      </c>
      <c r="E1051" t="s">
        <v>29</v>
      </c>
      <c r="F1051" t="s">
        <v>245</v>
      </c>
      <c r="G1051" t="s">
        <v>43</v>
      </c>
      <c r="H1051">
        <v>2023</v>
      </c>
      <c r="I1051" t="s">
        <v>60</v>
      </c>
      <c r="L1051" t="s">
        <v>99</v>
      </c>
      <c r="AG1051">
        <f t="shared" si="16"/>
        <v>1</v>
      </c>
    </row>
    <row r="1052" spans="1:33" x14ac:dyDescent="0.25">
      <c r="A1052" t="s">
        <v>386</v>
      </c>
      <c r="B1052" t="s">
        <v>96</v>
      </c>
      <c r="C1052">
        <v>46584794</v>
      </c>
      <c r="D1052" t="s">
        <v>392</v>
      </c>
      <c r="E1052" t="s">
        <v>28</v>
      </c>
      <c r="F1052" t="s">
        <v>220</v>
      </c>
      <c r="G1052" t="s">
        <v>43</v>
      </c>
      <c r="H1052">
        <v>2022</v>
      </c>
      <c r="I1052" t="s">
        <v>60</v>
      </c>
      <c r="L1052" t="s">
        <v>107</v>
      </c>
      <c r="Q1052">
        <v>45474</v>
      </c>
      <c r="R1052">
        <v>7</v>
      </c>
      <c r="S1052">
        <v>68</v>
      </c>
      <c r="T1052">
        <v>54</v>
      </c>
      <c r="AG1052">
        <f t="shared" si="16"/>
        <v>7</v>
      </c>
    </row>
    <row r="1053" spans="1:33" x14ac:dyDescent="0.25">
      <c r="A1053" t="s">
        <v>386</v>
      </c>
      <c r="B1053" t="s">
        <v>96</v>
      </c>
      <c r="C1053">
        <v>46584794</v>
      </c>
      <c r="D1053" t="s">
        <v>392</v>
      </c>
      <c r="E1053" t="s">
        <v>29</v>
      </c>
      <c r="F1053" t="s">
        <v>220</v>
      </c>
      <c r="G1053" t="s">
        <v>43</v>
      </c>
      <c r="H1053">
        <v>2022</v>
      </c>
      <c r="I1053" t="s">
        <v>60</v>
      </c>
      <c r="L1053" t="s">
        <v>99</v>
      </c>
      <c r="AG1053">
        <f t="shared" si="16"/>
        <v>1</v>
      </c>
    </row>
    <row r="1054" spans="1:33" x14ac:dyDescent="0.25">
      <c r="A1054" t="s">
        <v>386</v>
      </c>
      <c r="B1054" t="s">
        <v>96</v>
      </c>
      <c r="C1054">
        <v>46584794</v>
      </c>
      <c r="D1054" t="s">
        <v>392</v>
      </c>
      <c r="E1054" t="s">
        <v>11</v>
      </c>
      <c r="F1054" t="s">
        <v>245</v>
      </c>
      <c r="G1054" t="s">
        <v>43</v>
      </c>
      <c r="H1054">
        <v>2023</v>
      </c>
      <c r="I1054" t="s">
        <v>60</v>
      </c>
      <c r="L1054" t="s">
        <v>99</v>
      </c>
      <c r="M1054">
        <v>45411</v>
      </c>
      <c r="N1054" t="s">
        <v>263</v>
      </c>
      <c r="O1054">
        <v>68</v>
      </c>
      <c r="P1054">
        <v>41</v>
      </c>
      <c r="Q1054">
        <v>45475</v>
      </c>
      <c r="R1054" t="s">
        <v>50</v>
      </c>
      <c r="S1054">
        <v>68</v>
      </c>
      <c r="T1054">
        <v>77</v>
      </c>
      <c r="AG1054">
        <f t="shared" si="16"/>
        <v>1</v>
      </c>
    </row>
    <row r="1055" spans="1:33" x14ac:dyDescent="0.25">
      <c r="A1055" t="s">
        <v>386</v>
      </c>
      <c r="B1055" t="s">
        <v>96</v>
      </c>
      <c r="C1055">
        <v>46584794</v>
      </c>
      <c r="D1055" t="s">
        <v>392</v>
      </c>
      <c r="E1055" t="s">
        <v>39</v>
      </c>
      <c r="F1055" t="s">
        <v>245</v>
      </c>
      <c r="G1055" t="s">
        <v>43</v>
      </c>
      <c r="H1055">
        <v>2023</v>
      </c>
      <c r="I1055" t="s">
        <v>60</v>
      </c>
      <c r="L1055" t="s">
        <v>107</v>
      </c>
      <c r="M1055">
        <v>45411</v>
      </c>
      <c r="N1055">
        <v>7</v>
      </c>
      <c r="O1055">
        <v>68</v>
      </c>
      <c r="P1055">
        <v>47</v>
      </c>
      <c r="AG1055">
        <f t="shared" si="16"/>
        <v>7</v>
      </c>
    </row>
    <row r="1056" spans="1:33" x14ac:dyDescent="0.25">
      <c r="A1056" t="s">
        <v>386</v>
      </c>
      <c r="B1056" t="s">
        <v>96</v>
      </c>
      <c r="C1056">
        <v>46584794</v>
      </c>
      <c r="D1056" t="s">
        <v>392</v>
      </c>
      <c r="E1056" t="s">
        <v>29</v>
      </c>
      <c r="F1056" t="s">
        <v>245</v>
      </c>
      <c r="G1056" t="s">
        <v>43</v>
      </c>
      <c r="H1056">
        <v>2023</v>
      </c>
      <c r="I1056" t="s">
        <v>60</v>
      </c>
      <c r="L1056" t="s">
        <v>99</v>
      </c>
      <c r="AG1056">
        <f t="shared" si="16"/>
        <v>1</v>
      </c>
    </row>
    <row r="1057" spans="1:33" x14ac:dyDescent="0.25">
      <c r="A1057" t="s">
        <v>386</v>
      </c>
      <c r="B1057" t="s">
        <v>96</v>
      </c>
      <c r="C1057">
        <v>46509100</v>
      </c>
      <c r="D1057" t="s">
        <v>393</v>
      </c>
      <c r="E1057" t="s">
        <v>29</v>
      </c>
      <c r="F1057" t="s">
        <v>220</v>
      </c>
      <c r="G1057" t="s">
        <v>43</v>
      </c>
      <c r="H1057">
        <v>2022</v>
      </c>
      <c r="I1057" t="s">
        <v>60</v>
      </c>
      <c r="L1057" t="s">
        <v>107</v>
      </c>
      <c r="Q1057">
        <v>45475</v>
      </c>
      <c r="R1057">
        <v>7</v>
      </c>
      <c r="S1057">
        <v>68</v>
      </c>
      <c r="T1057">
        <v>79</v>
      </c>
      <c r="AG1057">
        <f t="shared" si="16"/>
        <v>7</v>
      </c>
    </row>
    <row r="1058" spans="1:33" x14ac:dyDescent="0.25">
      <c r="A1058" t="s">
        <v>386</v>
      </c>
      <c r="B1058" t="s">
        <v>96</v>
      </c>
      <c r="C1058">
        <v>46509100</v>
      </c>
      <c r="D1058" t="s">
        <v>393</v>
      </c>
      <c r="E1058" t="s">
        <v>11</v>
      </c>
      <c r="F1058" t="s">
        <v>245</v>
      </c>
      <c r="G1058" t="s">
        <v>43</v>
      </c>
      <c r="H1058">
        <v>2023</v>
      </c>
      <c r="I1058" t="s">
        <v>60</v>
      </c>
      <c r="L1058" t="s">
        <v>99</v>
      </c>
      <c r="Q1058">
        <v>45475</v>
      </c>
      <c r="R1058" t="s">
        <v>50</v>
      </c>
      <c r="S1058">
        <v>68</v>
      </c>
      <c r="T1058">
        <v>77</v>
      </c>
      <c r="AG1058">
        <f t="shared" si="16"/>
        <v>1</v>
      </c>
    </row>
    <row r="1059" spans="1:33" x14ac:dyDescent="0.25">
      <c r="A1059" t="s">
        <v>386</v>
      </c>
      <c r="B1059" t="s">
        <v>96</v>
      </c>
      <c r="C1059">
        <v>46509100</v>
      </c>
      <c r="D1059" t="s">
        <v>393</v>
      </c>
      <c r="E1059" t="s">
        <v>29</v>
      </c>
      <c r="F1059" t="s">
        <v>245</v>
      </c>
      <c r="G1059" t="s">
        <v>43</v>
      </c>
      <c r="H1059">
        <v>2023</v>
      </c>
      <c r="I1059" t="s">
        <v>60</v>
      </c>
      <c r="L1059" t="s">
        <v>107</v>
      </c>
      <c r="Q1059">
        <v>45475</v>
      </c>
      <c r="R1059">
        <v>7</v>
      </c>
      <c r="S1059">
        <v>68</v>
      </c>
      <c r="T1059">
        <v>80</v>
      </c>
      <c r="AG1059">
        <f t="shared" si="16"/>
        <v>7</v>
      </c>
    </row>
    <row r="1060" spans="1:33" x14ac:dyDescent="0.25">
      <c r="A1060" t="s">
        <v>386</v>
      </c>
      <c r="B1060" t="s">
        <v>96</v>
      </c>
      <c r="C1060">
        <v>47070448</v>
      </c>
      <c r="D1060" t="s">
        <v>394</v>
      </c>
      <c r="E1060" t="s">
        <v>11</v>
      </c>
      <c r="F1060" t="s">
        <v>245</v>
      </c>
      <c r="G1060" t="s">
        <v>43</v>
      </c>
      <c r="H1060">
        <v>2023</v>
      </c>
      <c r="I1060" t="s">
        <v>60</v>
      </c>
      <c r="L1060" t="s">
        <v>99</v>
      </c>
      <c r="AG1060">
        <f t="shared" si="16"/>
        <v>1</v>
      </c>
    </row>
    <row r="1061" spans="1:33" x14ac:dyDescent="0.25">
      <c r="A1061" t="s">
        <v>386</v>
      </c>
      <c r="B1061" t="s">
        <v>96</v>
      </c>
      <c r="C1061">
        <v>47070448</v>
      </c>
      <c r="D1061" t="s">
        <v>394</v>
      </c>
      <c r="E1061" t="s">
        <v>29</v>
      </c>
      <c r="F1061" t="s">
        <v>245</v>
      </c>
      <c r="G1061" t="s">
        <v>43</v>
      </c>
      <c r="H1061">
        <v>2023</v>
      </c>
      <c r="I1061" t="s">
        <v>60</v>
      </c>
      <c r="L1061" t="s">
        <v>99</v>
      </c>
      <c r="AG1061">
        <f t="shared" si="16"/>
        <v>1</v>
      </c>
    </row>
    <row r="1062" spans="1:33" x14ac:dyDescent="0.25">
      <c r="A1062" t="s">
        <v>386</v>
      </c>
      <c r="B1062" t="s">
        <v>109</v>
      </c>
      <c r="C1062">
        <v>46461432</v>
      </c>
      <c r="D1062" t="s">
        <v>395</v>
      </c>
      <c r="E1062" t="s">
        <v>24</v>
      </c>
      <c r="F1062" t="s">
        <v>220</v>
      </c>
      <c r="G1062" t="s">
        <v>43</v>
      </c>
      <c r="H1062">
        <v>2022</v>
      </c>
      <c r="I1062" t="s">
        <v>60</v>
      </c>
      <c r="L1062" t="s">
        <v>99</v>
      </c>
      <c r="AG1062">
        <f t="shared" si="16"/>
        <v>1</v>
      </c>
    </row>
    <row r="1063" spans="1:33" x14ac:dyDescent="0.25">
      <c r="A1063" t="s">
        <v>386</v>
      </c>
      <c r="B1063" t="s">
        <v>109</v>
      </c>
      <c r="C1063">
        <v>46461432</v>
      </c>
      <c r="D1063" t="s">
        <v>395</v>
      </c>
      <c r="E1063" t="s">
        <v>16</v>
      </c>
      <c r="F1063" t="s">
        <v>220</v>
      </c>
      <c r="G1063" t="s">
        <v>43</v>
      </c>
      <c r="H1063">
        <v>2022</v>
      </c>
      <c r="I1063" t="s">
        <v>60</v>
      </c>
      <c r="L1063" t="s">
        <v>99</v>
      </c>
      <c r="AG1063">
        <f t="shared" si="16"/>
        <v>1</v>
      </c>
    </row>
    <row r="1064" spans="1:33" x14ac:dyDescent="0.25">
      <c r="A1064" t="s">
        <v>386</v>
      </c>
      <c r="B1064" t="s">
        <v>109</v>
      </c>
      <c r="C1064">
        <v>46461432</v>
      </c>
      <c r="D1064" t="s">
        <v>395</v>
      </c>
      <c r="E1064" t="s">
        <v>30</v>
      </c>
      <c r="F1064" t="s">
        <v>245</v>
      </c>
      <c r="G1064" t="s">
        <v>43</v>
      </c>
      <c r="H1064">
        <v>2023</v>
      </c>
      <c r="I1064" t="s">
        <v>60</v>
      </c>
      <c r="L1064" t="s">
        <v>99</v>
      </c>
      <c r="AG1064">
        <f t="shared" si="16"/>
        <v>1</v>
      </c>
    </row>
    <row r="1065" spans="1:33" x14ac:dyDescent="0.25">
      <c r="A1065" t="s">
        <v>386</v>
      </c>
      <c r="B1065" t="s">
        <v>109</v>
      </c>
      <c r="C1065">
        <v>46461432</v>
      </c>
      <c r="D1065" t="s">
        <v>395</v>
      </c>
      <c r="E1065" t="s">
        <v>37</v>
      </c>
      <c r="F1065" t="s">
        <v>245</v>
      </c>
      <c r="G1065" t="s">
        <v>43</v>
      </c>
      <c r="H1065">
        <v>2023</v>
      </c>
      <c r="I1065" t="s">
        <v>60</v>
      </c>
      <c r="L1065" t="s">
        <v>99</v>
      </c>
      <c r="AG1065">
        <f t="shared" si="16"/>
        <v>1</v>
      </c>
    </row>
    <row r="1066" spans="1:33" x14ac:dyDescent="0.25">
      <c r="A1066" t="s">
        <v>386</v>
      </c>
      <c r="B1066" t="s">
        <v>109</v>
      </c>
      <c r="C1066">
        <v>46461432</v>
      </c>
      <c r="D1066" t="s">
        <v>395</v>
      </c>
      <c r="E1066" t="s">
        <v>38</v>
      </c>
      <c r="F1066" t="s">
        <v>245</v>
      </c>
      <c r="G1066" t="s">
        <v>43</v>
      </c>
      <c r="H1066">
        <v>2023</v>
      </c>
      <c r="I1066" t="s">
        <v>60</v>
      </c>
      <c r="L1066" t="s">
        <v>99</v>
      </c>
      <c r="AG1066">
        <f t="shared" si="16"/>
        <v>1</v>
      </c>
    </row>
    <row r="1067" spans="1:33" x14ac:dyDescent="0.25">
      <c r="A1067" t="s">
        <v>386</v>
      </c>
      <c r="B1067" t="s">
        <v>109</v>
      </c>
      <c r="C1067">
        <v>46461432</v>
      </c>
      <c r="D1067" t="s">
        <v>395</v>
      </c>
      <c r="E1067" t="s">
        <v>34</v>
      </c>
      <c r="F1067" t="s">
        <v>245</v>
      </c>
      <c r="G1067" t="s">
        <v>43</v>
      </c>
      <c r="H1067">
        <v>2023</v>
      </c>
      <c r="I1067" t="s">
        <v>60</v>
      </c>
      <c r="L1067" t="s">
        <v>99</v>
      </c>
      <c r="AG1067">
        <f t="shared" si="16"/>
        <v>1</v>
      </c>
    </row>
    <row r="1068" spans="1:33" x14ac:dyDescent="0.25">
      <c r="A1068" t="s">
        <v>386</v>
      </c>
      <c r="B1068" t="s">
        <v>109</v>
      </c>
      <c r="C1068">
        <v>46461432</v>
      </c>
      <c r="D1068" t="s">
        <v>395</v>
      </c>
      <c r="E1068" t="s">
        <v>36</v>
      </c>
      <c r="F1068" t="s">
        <v>245</v>
      </c>
      <c r="G1068" t="s">
        <v>43</v>
      </c>
      <c r="H1068">
        <v>2023</v>
      </c>
      <c r="I1068" t="s">
        <v>60</v>
      </c>
      <c r="L1068" t="s">
        <v>99</v>
      </c>
      <c r="AG1068">
        <f t="shared" si="16"/>
        <v>1</v>
      </c>
    </row>
    <row r="1069" spans="1:33" x14ac:dyDescent="0.25">
      <c r="A1069" t="s">
        <v>386</v>
      </c>
      <c r="B1069" t="s">
        <v>109</v>
      </c>
      <c r="C1069">
        <v>46461432</v>
      </c>
      <c r="D1069" t="s">
        <v>395</v>
      </c>
      <c r="E1069" t="s">
        <v>10</v>
      </c>
      <c r="F1069" t="s">
        <v>245</v>
      </c>
      <c r="G1069" t="s">
        <v>43</v>
      </c>
      <c r="H1069">
        <v>2023</v>
      </c>
      <c r="I1069" t="s">
        <v>60</v>
      </c>
      <c r="L1069" t="s">
        <v>99</v>
      </c>
      <c r="AG1069">
        <f t="shared" si="16"/>
        <v>1</v>
      </c>
    </row>
    <row r="1070" spans="1:33" x14ac:dyDescent="0.25">
      <c r="A1070" t="s">
        <v>386</v>
      </c>
      <c r="B1070" t="s">
        <v>109</v>
      </c>
      <c r="C1070">
        <v>46461432</v>
      </c>
      <c r="D1070" t="s">
        <v>395</v>
      </c>
      <c r="E1070" t="s">
        <v>41</v>
      </c>
      <c r="F1070" t="s">
        <v>245</v>
      </c>
      <c r="G1070" t="s">
        <v>43</v>
      </c>
      <c r="H1070">
        <v>2023</v>
      </c>
      <c r="I1070" t="s">
        <v>60</v>
      </c>
      <c r="L1070" t="s">
        <v>99</v>
      </c>
      <c r="AG1070">
        <f t="shared" si="16"/>
        <v>1</v>
      </c>
    </row>
    <row r="1071" spans="1:33" x14ac:dyDescent="0.25">
      <c r="A1071" t="s">
        <v>386</v>
      </c>
      <c r="B1071" t="s">
        <v>109</v>
      </c>
      <c r="C1071">
        <v>46461432</v>
      </c>
      <c r="D1071" t="s">
        <v>395</v>
      </c>
      <c r="E1071" t="s">
        <v>28</v>
      </c>
      <c r="F1071" t="s">
        <v>245</v>
      </c>
      <c r="G1071" t="s">
        <v>43</v>
      </c>
      <c r="H1071">
        <v>2023</v>
      </c>
      <c r="I1071" t="s">
        <v>60</v>
      </c>
      <c r="L1071" t="s">
        <v>99</v>
      </c>
      <c r="AG1071">
        <f t="shared" si="16"/>
        <v>1</v>
      </c>
    </row>
    <row r="1072" spans="1:33" x14ac:dyDescent="0.25">
      <c r="A1072" t="s">
        <v>386</v>
      </c>
      <c r="B1072" t="s">
        <v>109</v>
      </c>
      <c r="C1072">
        <v>46461432</v>
      </c>
      <c r="D1072" t="s">
        <v>395</v>
      </c>
      <c r="E1072" t="s">
        <v>16</v>
      </c>
      <c r="F1072" t="s">
        <v>245</v>
      </c>
      <c r="G1072" t="s">
        <v>43</v>
      </c>
      <c r="H1072">
        <v>2023</v>
      </c>
      <c r="I1072" t="s">
        <v>60</v>
      </c>
      <c r="L1072" t="s">
        <v>99</v>
      </c>
      <c r="AG1072">
        <f t="shared" si="16"/>
        <v>1</v>
      </c>
    </row>
    <row r="1073" spans="1:33" x14ac:dyDescent="0.25">
      <c r="A1073" t="s">
        <v>386</v>
      </c>
      <c r="B1073" t="s">
        <v>109</v>
      </c>
      <c r="C1073">
        <v>46461432</v>
      </c>
      <c r="D1073" t="s">
        <v>395</v>
      </c>
      <c r="E1073" t="s">
        <v>11</v>
      </c>
      <c r="F1073" t="s">
        <v>245</v>
      </c>
      <c r="G1073" t="s">
        <v>43</v>
      </c>
      <c r="H1073">
        <v>2023</v>
      </c>
      <c r="I1073" t="s">
        <v>60</v>
      </c>
      <c r="L1073" t="s">
        <v>99</v>
      </c>
      <c r="AG1073">
        <f t="shared" si="16"/>
        <v>1</v>
      </c>
    </row>
    <row r="1074" spans="1:33" x14ac:dyDescent="0.25">
      <c r="A1074" t="s">
        <v>386</v>
      </c>
      <c r="B1074" t="s">
        <v>109</v>
      </c>
      <c r="C1074">
        <v>46461432</v>
      </c>
      <c r="D1074" t="s">
        <v>395</v>
      </c>
      <c r="E1074" t="s">
        <v>12</v>
      </c>
      <c r="F1074" t="s">
        <v>245</v>
      </c>
      <c r="G1074" t="s">
        <v>43</v>
      </c>
      <c r="H1074">
        <v>2023</v>
      </c>
      <c r="I1074" t="s">
        <v>60</v>
      </c>
      <c r="L1074" t="s">
        <v>99</v>
      </c>
      <c r="AG1074">
        <f t="shared" si="16"/>
        <v>1</v>
      </c>
    </row>
    <row r="1075" spans="1:33" x14ac:dyDescent="0.25">
      <c r="A1075" t="s">
        <v>386</v>
      </c>
      <c r="B1075" t="s">
        <v>109</v>
      </c>
      <c r="C1075">
        <v>46461432</v>
      </c>
      <c r="D1075" t="s">
        <v>395</v>
      </c>
      <c r="E1075" t="s">
        <v>25</v>
      </c>
      <c r="F1075" t="s">
        <v>245</v>
      </c>
      <c r="G1075" t="s">
        <v>43</v>
      </c>
      <c r="H1075">
        <v>2023</v>
      </c>
      <c r="I1075" t="s">
        <v>60</v>
      </c>
      <c r="L1075" t="s">
        <v>99</v>
      </c>
      <c r="AG1075">
        <f t="shared" si="16"/>
        <v>1</v>
      </c>
    </row>
    <row r="1076" spans="1:33" x14ac:dyDescent="0.25">
      <c r="A1076" t="s">
        <v>386</v>
      </c>
      <c r="B1076" t="s">
        <v>109</v>
      </c>
      <c r="C1076">
        <v>46461432</v>
      </c>
      <c r="D1076" t="s">
        <v>395</v>
      </c>
      <c r="E1076" t="s">
        <v>39</v>
      </c>
      <c r="F1076" t="s">
        <v>245</v>
      </c>
      <c r="G1076" t="s">
        <v>43</v>
      </c>
      <c r="H1076">
        <v>2023</v>
      </c>
      <c r="I1076" t="s">
        <v>60</v>
      </c>
      <c r="L1076" t="s">
        <v>99</v>
      </c>
      <c r="AG1076">
        <f t="shared" si="16"/>
        <v>1</v>
      </c>
    </row>
    <row r="1077" spans="1:33" x14ac:dyDescent="0.25">
      <c r="A1077" t="s">
        <v>386</v>
      </c>
      <c r="B1077" t="s">
        <v>109</v>
      </c>
      <c r="C1077">
        <v>46461432</v>
      </c>
      <c r="D1077" t="s">
        <v>395</v>
      </c>
      <c r="E1077" t="s">
        <v>29</v>
      </c>
      <c r="F1077" t="s">
        <v>245</v>
      </c>
      <c r="G1077" t="s">
        <v>43</v>
      </c>
      <c r="H1077">
        <v>2023</v>
      </c>
      <c r="I1077" t="s">
        <v>60</v>
      </c>
      <c r="L1077" t="s">
        <v>99</v>
      </c>
      <c r="AG1077">
        <f t="shared" si="16"/>
        <v>1</v>
      </c>
    </row>
    <row r="1078" spans="1:33" x14ac:dyDescent="0.25">
      <c r="A1078" t="s">
        <v>386</v>
      </c>
      <c r="B1078" t="s">
        <v>109</v>
      </c>
      <c r="C1078">
        <v>46509026</v>
      </c>
      <c r="D1078" t="s">
        <v>396</v>
      </c>
      <c r="E1078" t="s">
        <v>24</v>
      </c>
      <c r="F1078" t="s">
        <v>220</v>
      </c>
      <c r="G1078" t="s">
        <v>43</v>
      </c>
      <c r="H1078">
        <v>2022</v>
      </c>
      <c r="I1078" t="s">
        <v>60</v>
      </c>
      <c r="L1078" t="s">
        <v>99</v>
      </c>
      <c r="AG1078">
        <f t="shared" si="16"/>
        <v>1</v>
      </c>
    </row>
    <row r="1079" spans="1:33" x14ac:dyDescent="0.25">
      <c r="A1079" t="s">
        <v>386</v>
      </c>
      <c r="B1079" t="s">
        <v>109</v>
      </c>
      <c r="C1079">
        <v>46509026</v>
      </c>
      <c r="D1079" t="s">
        <v>396</v>
      </c>
      <c r="E1079" t="s">
        <v>16</v>
      </c>
      <c r="F1079" t="s">
        <v>220</v>
      </c>
      <c r="G1079" t="s">
        <v>43</v>
      </c>
      <c r="H1079">
        <v>2022</v>
      </c>
      <c r="I1079" t="s">
        <v>60</v>
      </c>
      <c r="L1079" t="s">
        <v>99</v>
      </c>
      <c r="AG1079">
        <f t="shared" si="16"/>
        <v>1</v>
      </c>
    </row>
    <row r="1080" spans="1:33" x14ac:dyDescent="0.25">
      <c r="A1080" t="s">
        <v>386</v>
      </c>
      <c r="B1080" t="s">
        <v>109</v>
      </c>
      <c r="C1080">
        <v>46509026</v>
      </c>
      <c r="D1080" t="s">
        <v>396</v>
      </c>
      <c r="E1080" t="s">
        <v>41</v>
      </c>
      <c r="F1080" t="s">
        <v>245</v>
      </c>
      <c r="G1080" t="s">
        <v>43</v>
      </c>
      <c r="H1080">
        <v>2023</v>
      </c>
      <c r="I1080" t="s">
        <v>60</v>
      </c>
      <c r="L1080" t="s">
        <v>99</v>
      </c>
      <c r="AG1080">
        <f t="shared" si="16"/>
        <v>1</v>
      </c>
    </row>
    <row r="1081" spans="1:33" x14ac:dyDescent="0.25">
      <c r="A1081" t="s">
        <v>386</v>
      </c>
      <c r="B1081" t="s">
        <v>109</v>
      </c>
      <c r="C1081">
        <v>46509026</v>
      </c>
      <c r="D1081" t="s">
        <v>396</v>
      </c>
      <c r="E1081" t="s">
        <v>16</v>
      </c>
      <c r="F1081" t="s">
        <v>245</v>
      </c>
      <c r="G1081" t="s">
        <v>43</v>
      </c>
      <c r="H1081">
        <v>2023</v>
      </c>
      <c r="I1081" t="s">
        <v>60</v>
      </c>
      <c r="L1081" t="s">
        <v>99</v>
      </c>
      <c r="AG1081">
        <f t="shared" si="16"/>
        <v>1</v>
      </c>
    </row>
    <row r="1082" spans="1:33" x14ac:dyDescent="0.25">
      <c r="A1082" t="s">
        <v>386</v>
      </c>
      <c r="B1082" t="s">
        <v>109</v>
      </c>
      <c r="C1082">
        <v>46509026</v>
      </c>
      <c r="D1082" t="s">
        <v>396</v>
      </c>
      <c r="E1082" t="s">
        <v>39</v>
      </c>
      <c r="F1082" t="s">
        <v>245</v>
      </c>
      <c r="G1082" t="s">
        <v>43</v>
      </c>
      <c r="H1082">
        <v>2023</v>
      </c>
      <c r="I1082" t="s">
        <v>60</v>
      </c>
      <c r="L1082" t="s">
        <v>99</v>
      </c>
      <c r="AG1082">
        <f t="shared" si="16"/>
        <v>1</v>
      </c>
    </row>
    <row r="1083" spans="1:33" x14ac:dyDescent="0.25">
      <c r="A1083" t="s">
        <v>386</v>
      </c>
      <c r="B1083" t="s">
        <v>109</v>
      </c>
      <c r="C1083">
        <v>46509026</v>
      </c>
      <c r="D1083" t="s">
        <v>396</v>
      </c>
      <c r="E1083" t="s">
        <v>29</v>
      </c>
      <c r="F1083" t="s">
        <v>245</v>
      </c>
      <c r="G1083" t="s">
        <v>43</v>
      </c>
      <c r="H1083">
        <v>2023</v>
      </c>
      <c r="I1083" t="s">
        <v>60</v>
      </c>
      <c r="L1083" t="s">
        <v>99</v>
      </c>
      <c r="AG1083">
        <f t="shared" si="16"/>
        <v>1</v>
      </c>
    </row>
    <row r="1084" spans="1:33" x14ac:dyDescent="0.25">
      <c r="A1084" t="s">
        <v>386</v>
      </c>
      <c r="B1084" t="s">
        <v>109</v>
      </c>
      <c r="C1084">
        <v>47250831</v>
      </c>
      <c r="D1084" t="s">
        <v>397</v>
      </c>
      <c r="E1084" t="s">
        <v>30</v>
      </c>
      <c r="F1084" t="s">
        <v>190</v>
      </c>
      <c r="G1084" t="s">
        <v>44</v>
      </c>
      <c r="H1084">
        <v>2022</v>
      </c>
      <c r="I1084" t="s">
        <v>60</v>
      </c>
      <c r="J1084" t="s">
        <v>363</v>
      </c>
      <c r="L1084" t="s">
        <v>99</v>
      </c>
      <c r="AG1084">
        <f t="shared" si="16"/>
        <v>1</v>
      </c>
    </row>
    <row r="1085" spans="1:33" x14ac:dyDescent="0.25">
      <c r="A1085" t="s">
        <v>386</v>
      </c>
      <c r="B1085" t="s">
        <v>109</v>
      </c>
      <c r="C1085">
        <v>47250831</v>
      </c>
      <c r="D1085" t="s">
        <v>397</v>
      </c>
      <c r="E1085" t="s">
        <v>41</v>
      </c>
      <c r="F1085" t="s">
        <v>245</v>
      </c>
      <c r="G1085" t="s">
        <v>43</v>
      </c>
      <c r="H1085">
        <v>2023</v>
      </c>
      <c r="I1085" t="s">
        <v>60</v>
      </c>
      <c r="L1085" t="s">
        <v>99</v>
      </c>
      <c r="AG1085">
        <f t="shared" si="16"/>
        <v>1</v>
      </c>
    </row>
    <row r="1086" spans="1:33" x14ac:dyDescent="0.25">
      <c r="A1086" t="s">
        <v>386</v>
      </c>
      <c r="B1086" t="s">
        <v>109</v>
      </c>
      <c r="C1086">
        <v>47250831</v>
      </c>
      <c r="D1086" t="s">
        <v>397</v>
      </c>
      <c r="E1086" t="s">
        <v>16</v>
      </c>
      <c r="F1086" t="s">
        <v>245</v>
      </c>
      <c r="G1086" t="s">
        <v>43</v>
      </c>
      <c r="H1086">
        <v>2023</v>
      </c>
      <c r="I1086" t="s">
        <v>60</v>
      </c>
      <c r="L1086" t="s">
        <v>99</v>
      </c>
      <c r="AG1086">
        <f t="shared" si="16"/>
        <v>1</v>
      </c>
    </row>
    <row r="1087" spans="1:33" x14ac:dyDescent="0.25">
      <c r="A1087" t="s">
        <v>386</v>
      </c>
      <c r="B1087" t="s">
        <v>109</v>
      </c>
      <c r="C1087">
        <v>47250831</v>
      </c>
      <c r="D1087" t="s">
        <v>397</v>
      </c>
      <c r="E1087" t="s">
        <v>25</v>
      </c>
      <c r="F1087" t="s">
        <v>245</v>
      </c>
      <c r="G1087" t="s">
        <v>43</v>
      </c>
      <c r="H1087">
        <v>2023</v>
      </c>
      <c r="I1087" t="s">
        <v>60</v>
      </c>
      <c r="L1087" t="s">
        <v>99</v>
      </c>
      <c r="AG1087">
        <f t="shared" si="16"/>
        <v>1</v>
      </c>
    </row>
    <row r="1088" spans="1:33" x14ac:dyDescent="0.25">
      <c r="A1088" t="s">
        <v>386</v>
      </c>
      <c r="B1088" t="s">
        <v>109</v>
      </c>
      <c r="C1088">
        <v>47250831</v>
      </c>
      <c r="D1088" t="s">
        <v>397</v>
      </c>
      <c r="E1088" t="s">
        <v>39</v>
      </c>
      <c r="F1088" t="s">
        <v>245</v>
      </c>
      <c r="G1088" t="s">
        <v>43</v>
      </c>
      <c r="H1088">
        <v>2023</v>
      </c>
      <c r="I1088" t="s">
        <v>60</v>
      </c>
      <c r="L1088" t="s">
        <v>99</v>
      </c>
      <c r="AG1088">
        <f t="shared" si="16"/>
        <v>1</v>
      </c>
    </row>
    <row r="1089" spans="1:33" x14ac:dyDescent="0.25">
      <c r="A1089" t="s">
        <v>386</v>
      </c>
      <c r="B1089" t="s">
        <v>109</v>
      </c>
      <c r="C1089">
        <v>47250831</v>
      </c>
      <c r="D1089" t="s">
        <v>397</v>
      </c>
      <c r="E1089" t="s">
        <v>29</v>
      </c>
      <c r="F1089" t="s">
        <v>245</v>
      </c>
      <c r="G1089" t="s">
        <v>43</v>
      </c>
      <c r="H1089">
        <v>2023</v>
      </c>
      <c r="I1089" t="s">
        <v>60</v>
      </c>
      <c r="L1089" t="s">
        <v>99</v>
      </c>
      <c r="AG1089">
        <f t="shared" si="16"/>
        <v>1</v>
      </c>
    </row>
    <row r="1090" spans="1:33" x14ac:dyDescent="0.25">
      <c r="A1090" t="s">
        <v>386</v>
      </c>
      <c r="B1090" t="s">
        <v>109</v>
      </c>
      <c r="C1090">
        <v>47250827</v>
      </c>
      <c r="D1090" t="s">
        <v>398</v>
      </c>
      <c r="E1090" t="s">
        <v>24</v>
      </c>
      <c r="F1090" t="s">
        <v>220</v>
      </c>
      <c r="G1090" t="s">
        <v>43</v>
      </c>
      <c r="H1090">
        <v>2022</v>
      </c>
      <c r="I1090" t="s">
        <v>60</v>
      </c>
      <c r="L1090" t="s">
        <v>99</v>
      </c>
      <c r="AG1090">
        <f t="shared" si="16"/>
        <v>1</v>
      </c>
    </row>
    <row r="1091" spans="1:33" x14ac:dyDescent="0.25">
      <c r="A1091" t="s">
        <v>386</v>
      </c>
      <c r="B1091" t="s">
        <v>109</v>
      </c>
      <c r="C1091">
        <v>47250827</v>
      </c>
      <c r="D1091" t="s">
        <v>398</v>
      </c>
      <c r="E1091" t="s">
        <v>33</v>
      </c>
      <c r="F1091" t="s">
        <v>220</v>
      </c>
      <c r="G1091" t="s">
        <v>43</v>
      </c>
      <c r="H1091">
        <v>2022</v>
      </c>
      <c r="I1091" t="s">
        <v>60</v>
      </c>
      <c r="L1091" t="s">
        <v>99</v>
      </c>
      <c r="AG1091">
        <f t="shared" ref="AG1091:AG1154" si="17">IF(VALUE(MAX(N1091,R1091,V1091,Z1091,AC1091,))&gt;=7,VALUE(MAX(N1091,R1091,V1091,Z1091,AC1091,)),1)</f>
        <v>1</v>
      </c>
    </row>
    <row r="1092" spans="1:33" x14ac:dyDescent="0.25">
      <c r="A1092" t="s">
        <v>386</v>
      </c>
      <c r="B1092" t="s">
        <v>109</v>
      </c>
      <c r="C1092">
        <v>47250827</v>
      </c>
      <c r="D1092" t="s">
        <v>398</v>
      </c>
      <c r="E1092" t="s">
        <v>41</v>
      </c>
      <c r="F1092" t="s">
        <v>245</v>
      </c>
      <c r="G1092" t="s">
        <v>43</v>
      </c>
      <c r="H1092">
        <v>2023</v>
      </c>
      <c r="I1092" t="s">
        <v>60</v>
      </c>
      <c r="L1092" t="s">
        <v>99</v>
      </c>
      <c r="AG1092">
        <f t="shared" si="17"/>
        <v>1</v>
      </c>
    </row>
    <row r="1093" spans="1:33" x14ac:dyDescent="0.25">
      <c r="A1093" t="s">
        <v>386</v>
      </c>
      <c r="B1093" t="s">
        <v>109</v>
      </c>
      <c r="C1093">
        <v>47250827</v>
      </c>
      <c r="D1093" t="s">
        <v>398</v>
      </c>
      <c r="E1093" t="s">
        <v>16</v>
      </c>
      <c r="F1093" t="s">
        <v>245</v>
      </c>
      <c r="G1093" t="s">
        <v>43</v>
      </c>
      <c r="H1093">
        <v>2023</v>
      </c>
      <c r="I1093" t="s">
        <v>60</v>
      </c>
      <c r="L1093" t="s">
        <v>99</v>
      </c>
      <c r="AG1093">
        <f t="shared" si="17"/>
        <v>1</v>
      </c>
    </row>
    <row r="1094" spans="1:33" x14ac:dyDescent="0.25">
      <c r="A1094" t="s">
        <v>386</v>
      </c>
      <c r="B1094" t="s">
        <v>109</v>
      </c>
      <c r="C1094">
        <v>47250827</v>
      </c>
      <c r="D1094" t="s">
        <v>398</v>
      </c>
      <c r="E1094" t="s">
        <v>25</v>
      </c>
      <c r="F1094" t="s">
        <v>245</v>
      </c>
      <c r="G1094" t="s">
        <v>43</v>
      </c>
      <c r="H1094">
        <v>2023</v>
      </c>
      <c r="I1094" t="s">
        <v>60</v>
      </c>
      <c r="L1094" t="s">
        <v>99</v>
      </c>
      <c r="AG1094">
        <f t="shared" si="17"/>
        <v>1</v>
      </c>
    </row>
    <row r="1095" spans="1:33" x14ac:dyDescent="0.25">
      <c r="A1095" t="s">
        <v>386</v>
      </c>
      <c r="B1095" t="s">
        <v>109</v>
      </c>
      <c r="C1095">
        <v>47250827</v>
      </c>
      <c r="D1095" t="s">
        <v>398</v>
      </c>
      <c r="E1095" t="s">
        <v>39</v>
      </c>
      <c r="F1095" t="s">
        <v>245</v>
      </c>
      <c r="G1095" t="s">
        <v>43</v>
      </c>
      <c r="H1095">
        <v>2023</v>
      </c>
      <c r="I1095" t="s">
        <v>60</v>
      </c>
      <c r="L1095" t="s">
        <v>99</v>
      </c>
      <c r="AG1095">
        <f t="shared" si="17"/>
        <v>1</v>
      </c>
    </row>
    <row r="1096" spans="1:33" x14ac:dyDescent="0.25">
      <c r="A1096" t="s">
        <v>386</v>
      </c>
      <c r="B1096" t="s">
        <v>109</v>
      </c>
      <c r="C1096">
        <v>47250827</v>
      </c>
      <c r="D1096" t="s">
        <v>398</v>
      </c>
      <c r="E1096" t="s">
        <v>29</v>
      </c>
      <c r="F1096" t="s">
        <v>245</v>
      </c>
      <c r="G1096" t="s">
        <v>43</v>
      </c>
      <c r="H1096">
        <v>2023</v>
      </c>
      <c r="I1096" t="s">
        <v>60</v>
      </c>
      <c r="L1096" t="s">
        <v>99</v>
      </c>
      <c r="AG1096">
        <f t="shared" si="17"/>
        <v>1</v>
      </c>
    </row>
    <row r="1097" spans="1:33" x14ac:dyDescent="0.25">
      <c r="A1097" t="s">
        <v>386</v>
      </c>
      <c r="B1097" t="s">
        <v>109</v>
      </c>
      <c r="C1097">
        <v>46571754</v>
      </c>
      <c r="D1097" t="s">
        <v>399</v>
      </c>
      <c r="E1097" t="s">
        <v>30</v>
      </c>
      <c r="F1097" t="s">
        <v>220</v>
      </c>
      <c r="G1097" t="s">
        <v>44</v>
      </c>
      <c r="H1097">
        <v>2023</v>
      </c>
      <c r="I1097" t="s">
        <v>60</v>
      </c>
      <c r="L1097" t="s">
        <v>107</v>
      </c>
      <c r="Q1097">
        <v>45475</v>
      </c>
      <c r="R1097">
        <v>8</v>
      </c>
      <c r="S1097">
        <v>70</v>
      </c>
      <c r="T1097">
        <v>1</v>
      </c>
      <c r="AG1097">
        <f t="shared" si="17"/>
        <v>8</v>
      </c>
    </row>
    <row r="1098" spans="1:33" x14ac:dyDescent="0.25">
      <c r="A1098" t="s">
        <v>386</v>
      </c>
      <c r="B1098" t="s">
        <v>109</v>
      </c>
      <c r="C1098">
        <v>46571754</v>
      </c>
      <c r="D1098" t="s">
        <v>399</v>
      </c>
      <c r="E1098" t="s">
        <v>34</v>
      </c>
      <c r="F1098" t="s">
        <v>220</v>
      </c>
      <c r="G1098" t="s">
        <v>44</v>
      </c>
      <c r="H1098">
        <v>2023</v>
      </c>
      <c r="I1098" t="s">
        <v>60</v>
      </c>
      <c r="L1098" t="s">
        <v>107</v>
      </c>
      <c r="Q1098">
        <v>45475</v>
      </c>
      <c r="R1098">
        <v>8</v>
      </c>
      <c r="S1098">
        <v>70</v>
      </c>
      <c r="T1098">
        <v>3</v>
      </c>
      <c r="AG1098">
        <f t="shared" si="17"/>
        <v>8</v>
      </c>
    </row>
    <row r="1099" spans="1:33" x14ac:dyDescent="0.25">
      <c r="A1099" t="s">
        <v>386</v>
      </c>
      <c r="B1099" t="s">
        <v>109</v>
      </c>
      <c r="C1099">
        <v>46571754</v>
      </c>
      <c r="D1099" t="s">
        <v>399</v>
      </c>
      <c r="E1099" t="s">
        <v>29</v>
      </c>
      <c r="F1099" t="s">
        <v>220</v>
      </c>
      <c r="G1099" t="s">
        <v>44</v>
      </c>
      <c r="H1099">
        <v>2023</v>
      </c>
      <c r="I1099" t="s">
        <v>60</v>
      </c>
      <c r="L1099" t="s">
        <v>107</v>
      </c>
      <c r="M1099">
        <v>45411</v>
      </c>
      <c r="N1099">
        <v>7</v>
      </c>
      <c r="O1099">
        <v>58</v>
      </c>
      <c r="P1099">
        <v>199</v>
      </c>
      <c r="AG1099">
        <f t="shared" si="17"/>
        <v>7</v>
      </c>
    </row>
    <row r="1100" spans="1:33" x14ac:dyDescent="0.25">
      <c r="A1100" t="s">
        <v>386</v>
      </c>
      <c r="B1100" t="s">
        <v>109</v>
      </c>
      <c r="C1100">
        <v>46571754</v>
      </c>
      <c r="D1100" t="s">
        <v>399</v>
      </c>
      <c r="E1100" t="s">
        <v>29</v>
      </c>
      <c r="F1100" t="s">
        <v>245</v>
      </c>
      <c r="G1100" t="s">
        <v>43</v>
      </c>
      <c r="H1100">
        <v>2023</v>
      </c>
      <c r="I1100" t="s">
        <v>60</v>
      </c>
      <c r="L1100" t="s">
        <v>107</v>
      </c>
      <c r="M1100">
        <v>45411</v>
      </c>
      <c r="N1100">
        <v>7</v>
      </c>
      <c r="O1100">
        <v>68</v>
      </c>
      <c r="P1100">
        <v>51</v>
      </c>
      <c r="AG1100">
        <f t="shared" si="17"/>
        <v>7</v>
      </c>
    </row>
    <row r="1101" spans="1:33" x14ac:dyDescent="0.25">
      <c r="A1101" t="s">
        <v>386</v>
      </c>
      <c r="B1101" t="s">
        <v>109</v>
      </c>
      <c r="C1101">
        <v>45887410</v>
      </c>
      <c r="D1101" t="s">
        <v>400</v>
      </c>
      <c r="E1101" t="s">
        <v>21</v>
      </c>
      <c r="F1101" t="s">
        <v>190</v>
      </c>
      <c r="G1101" t="s">
        <v>43</v>
      </c>
      <c r="H1101">
        <v>2021</v>
      </c>
      <c r="I1101" t="s">
        <v>60</v>
      </c>
      <c r="L1101" t="s">
        <v>107</v>
      </c>
      <c r="Q1101">
        <v>45474</v>
      </c>
      <c r="R1101">
        <v>7</v>
      </c>
      <c r="S1101">
        <v>68</v>
      </c>
      <c r="T1101">
        <v>58</v>
      </c>
      <c r="AG1101">
        <f t="shared" si="17"/>
        <v>7</v>
      </c>
    </row>
    <row r="1102" spans="1:33" x14ac:dyDescent="0.25">
      <c r="A1102" t="s">
        <v>386</v>
      </c>
      <c r="B1102" t="s">
        <v>109</v>
      </c>
      <c r="C1102">
        <v>45887410</v>
      </c>
      <c r="D1102" t="s">
        <v>400</v>
      </c>
      <c r="E1102" t="s">
        <v>11</v>
      </c>
      <c r="F1102" t="s">
        <v>190</v>
      </c>
      <c r="G1102" t="s">
        <v>43</v>
      </c>
      <c r="H1102">
        <v>2021</v>
      </c>
      <c r="I1102" t="s">
        <v>60</v>
      </c>
      <c r="L1102" t="s">
        <v>99</v>
      </c>
      <c r="Q1102">
        <v>45475</v>
      </c>
      <c r="R1102">
        <v>4</v>
      </c>
      <c r="S1102">
        <v>68</v>
      </c>
      <c r="T1102">
        <v>76</v>
      </c>
      <c r="AG1102">
        <f t="shared" si="17"/>
        <v>1</v>
      </c>
    </row>
    <row r="1103" spans="1:33" x14ac:dyDescent="0.25">
      <c r="A1103" t="s">
        <v>386</v>
      </c>
      <c r="B1103" t="s">
        <v>109</v>
      </c>
      <c r="C1103">
        <v>45887410</v>
      </c>
      <c r="D1103" t="s">
        <v>400</v>
      </c>
      <c r="E1103" t="s">
        <v>11</v>
      </c>
      <c r="F1103" t="s">
        <v>220</v>
      </c>
      <c r="G1103" t="s">
        <v>43</v>
      </c>
      <c r="H1103">
        <v>2022</v>
      </c>
      <c r="I1103" t="s">
        <v>60</v>
      </c>
      <c r="L1103" t="s">
        <v>99</v>
      </c>
      <c r="AG1103">
        <f t="shared" si="17"/>
        <v>1</v>
      </c>
    </row>
    <row r="1104" spans="1:33" x14ac:dyDescent="0.25">
      <c r="A1104" t="s">
        <v>386</v>
      </c>
      <c r="B1104" t="s">
        <v>109</v>
      </c>
      <c r="C1104">
        <v>45887410</v>
      </c>
      <c r="D1104" t="s">
        <v>400</v>
      </c>
      <c r="E1104" t="s">
        <v>41</v>
      </c>
      <c r="F1104" t="s">
        <v>245</v>
      </c>
      <c r="G1104" t="s">
        <v>43</v>
      </c>
      <c r="H1104">
        <v>2023</v>
      </c>
      <c r="I1104" t="s">
        <v>60</v>
      </c>
      <c r="L1104" t="s">
        <v>99</v>
      </c>
      <c r="AG1104">
        <f t="shared" si="17"/>
        <v>1</v>
      </c>
    </row>
    <row r="1105" spans="1:33" x14ac:dyDescent="0.25">
      <c r="A1105" t="s">
        <v>386</v>
      </c>
      <c r="B1105" t="s">
        <v>109</v>
      </c>
      <c r="C1105">
        <v>45887410</v>
      </c>
      <c r="D1105" t="s">
        <v>400</v>
      </c>
      <c r="E1105" t="s">
        <v>11</v>
      </c>
      <c r="F1105" t="s">
        <v>245</v>
      </c>
      <c r="G1105" t="s">
        <v>43</v>
      </c>
      <c r="H1105">
        <v>2023</v>
      </c>
      <c r="I1105" t="s">
        <v>60</v>
      </c>
      <c r="L1105" t="s">
        <v>99</v>
      </c>
      <c r="AG1105">
        <f t="shared" si="17"/>
        <v>1</v>
      </c>
    </row>
    <row r="1106" spans="1:33" x14ac:dyDescent="0.25">
      <c r="A1106" t="s">
        <v>386</v>
      </c>
      <c r="B1106" t="s">
        <v>109</v>
      </c>
      <c r="C1106">
        <v>45887410</v>
      </c>
      <c r="D1106" t="s">
        <v>400</v>
      </c>
      <c r="E1106" t="s">
        <v>25</v>
      </c>
      <c r="F1106" t="s">
        <v>245</v>
      </c>
      <c r="G1106" t="s">
        <v>43</v>
      </c>
      <c r="H1106">
        <v>2023</v>
      </c>
      <c r="I1106" t="s">
        <v>60</v>
      </c>
      <c r="L1106" t="s">
        <v>99</v>
      </c>
      <c r="AG1106">
        <f t="shared" si="17"/>
        <v>1</v>
      </c>
    </row>
    <row r="1107" spans="1:33" x14ac:dyDescent="0.25">
      <c r="A1107" t="s">
        <v>386</v>
      </c>
      <c r="B1107" t="s">
        <v>109</v>
      </c>
      <c r="C1107">
        <v>45887410</v>
      </c>
      <c r="D1107" t="s">
        <v>400</v>
      </c>
      <c r="E1107" t="s">
        <v>39</v>
      </c>
      <c r="F1107" t="s">
        <v>245</v>
      </c>
      <c r="G1107" t="s">
        <v>43</v>
      </c>
      <c r="H1107">
        <v>2023</v>
      </c>
      <c r="I1107" t="s">
        <v>60</v>
      </c>
      <c r="L1107" t="s">
        <v>99</v>
      </c>
      <c r="Q1107">
        <v>45475</v>
      </c>
      <c r="R1107">
        <v>4</v>
      </c>
      <c r="S1107">
        <v>68</v>
      </c>
      <c r="T1107">
        <v>81</v>
      </c>
      <c r="AG1107">
        <f t="shared" si="17"/>
        <v>1</v>
      </c>
    </row>
    <row r="1108" spans="1:33" x14ac:dyDescent="0.25">
      <c r="A1108" t="s">
        <v>386</v>
      </c>
      <c r="B1108" t="s">
        <v>109</v>
      </c>
      <c r="C1108">
        <v>45887410</v>
      </c>
      <c r="D1108" t="s">
        <v>400</v>
      </c>
      <c r="E1108" t="s">
        <v>29</v>
      </c>
      <c r="F1108" t="s">
        <v>245</v>
      </c>
      <c r="G1108" t="s">
        <v>43</v>
      </c>
      <c r="H1108">
        <v>2023</v>
      </c>
      <c r="I1108" t="s">
        <v>60</v>
      </c>
      <c r="L1108" t="s">
        <v>99</v>
      </c>
      <c r="Q1108">
        <v>45475</v>
      </c>
      <c r="R1108">
        <v>1</v>
      </c>
      <c r="S1108">
        <v>68</v>
      </c>
      <c r="T1108">
        <v>80</v>
      </c>
      <c r="AG1108">
        <f t="shared" si="17"/>
        <v>1</v>
      </c>
    </row>
    <row r="1109" spans="1:33" x14ac:dyDescent="0.25">
      <c r="A1109" t="s">
        <v>386</v>
      </c>
      <c r="B1109" t="s">
        <v>109</v>
      </c>
      <c r="C1109">
        <v>46226738</v>
      </c>
      <c r="D1109" t="s">
        <v>401</v>
      </c>
      <c r="E1109" t="s">
        <v>12</v>
      </c>
      <c r="F1109" t="s">
        <v>190</v>
      </c>
      <c r="G1109" t="s">
        <v>43</v>
      </c>
      <c r="H1109">
        <v>2022</v>
      </c>
      <c r="I1109" t="s">
        <v>60</v>
      </c>
      <c r="J1109" t="s">
        <v>363</v>
      </c>
      <c r="L1109" t="s">
        <v>99</v>
      </c>
      <c r="Q1109">
        <v>45474</v>
      </c>
      <c r="R1109" t="s">
        <v>50</v>
      </c>
      <c r="S1109">
        <v>68</v>
      </c>
      <c r="T1109">
        <v>63</v>
      </c>
      <c r="AG1109">
        <f t="shared" si="17"/>
        <v>1</v>
      </c>
    </row>
    <row r="1110" spans="1:33" x14ac:dyDescent="0.25">
      <c r="A1110" t="s">
        <v>386</v>
      </c>
      <c r="B1110" t="s">
        <v>109</v>
      </c>
      <c r="C1110">
        <v>46226738</v>
      </c>
      <c r="D1110" t="s">
        <v>401</v>
      </c>
      <c r="E1110" t="s">
        <v>29</v>
      </c>
      <c r="F1110" t="s">
        <v>220</v>
      </c>
      <c r="G1110" t="s">
        <v>43</v>
      </c>
      <c r="H1110">
        <v>2022</v>
      </c>
      <c r="I1110" t="s">
        <v>60</v>
      </c>
      <c r="L1110" t="s">
        <v>99</v>
      </c>
      <c r="Q1110">
        <v>45475</v>
      </c>
      <c r="R1110" t="s">
        <v>50</v>
      </c>
      <c r="S1110">
        <v>68</v>
      </c>
      <c r="T1110">
        <v>79</v>
      </c>
      <c r="AG1110">
        <f t="shared" si="17"/>
        <v>1</v>
      </c>
    </row>
    <row r="1111" spans="1:33" x14ac:dyDescent="0.25">
      <c r="A1111" t="s">
        <v>386</v>
      </c>
      <c r="B1111" t="s">
        <v>109</v>
      </c>
      <c r="C1111">
        <v>46226738</v>
      </c>
      <c r="D1111" t="s">
        <v>401</v>
      </c>
      <c r="E1111" t="s">
        <v>41</v>
      </c>
      <c r="F1111" t="s">
        <v>245</v>
      </c>
      <c r="G1111" t="s">
        <v>43</v>
      </c>
      <c r="H1111">
        <v>2023</v>
      </c>
      <c r="I1111" t="s">
        <v>60</v>
      </c>
      <c r="L1111" t="s">
        <v>99</v>
      </c>
      <c r="Q1111">
        <v>45474</v>
      </c>
      <c r="R1111" t="s">
        <v>50</v>
      </c>
      <c r="S1111">
        <v>68</v>
      </c>
      <c r="T1111">
        <v>66</v>
      </c>
      <c r="AG1111">
        <f t="shared" si="17"/>
        <v>1</v>
      </c>
    </row>
    <row r="1112" spans="1:33" x14ac:dyDescent="0.25">
      <c r="A1112" t="s">
        <v>386</v>
      </c>
      <c r="B1112" t="s">
        <v>109</v>
      </c>
      <c r="C1112">
        <v>46226738</v>
      </c>
      <c r="D1112" t="s">
        <v>401</v>
      </c>
      <c r="E1112" t="s">
        <v>16</v>
      </c>
      <c r="F1112" t="s">
        <v>245</v>
      </c>
      <c r="G1112" t="s">
        <v>43</v>
      </c>
      <c r="H1112">
        <v>2023</v>
      </c>
      <c r="I1112" t="s">
        <v>60</v>
      </c>
      <c r="L1112" t="s">
        <v>99</v>
      </c>
      <c r="AG1112">
        <f t="shared" si="17"/>
        <v>1</v>
      </c>
    </row>
    <row r="1113" spans="1:33" x14ac:dyDescent="0.25">
      <c r="A1113" t="s">
        <v>386</v>
      </c>
      <c r="B1113" t="s">
        <v>109</v>
      </c>
      <c r="C1113">
        <v>46226738</v>
      </c>
      <c r="D1113" t="s">
        <v>401</v>
      </c>
      <c r="E1113" t="s">
        <v>25</v>
      </c>
      <c r="F1113" t="s">
        <v>245</v>
      </c>
      <c r="G1113" t="s">
        <v>43</v>
      </c>
      <c r="H1113">
        <v>2023</v>
      </c>
      <c r="I1113" t="s">
        <v>60</v>
      </c>
      <c r="L1113" t="s">
        <v>99</v>
      </c>
      <c r="M1113">
        <v>45401</v>
      </c>
      <c r="N1113" t="s">
        <v>50</v>
      </c>
      <c r="O1113">
        <v>68</v>
      </c>
      <c r="P1113">
        <v>23</v>
      </c>
      <c r="Q1113">
        <v>45474</v>
      </c>
      <c r="R1113" t="s">
        <v>50</v>
      </c>
      <c r="S1113">
        <v>68</v>
      </c>
      <c r="T1113">
        <v>59</v>
      </c>
      <c r="AG1113">
        <f t="shared" si="17"/>
        <v>1</v>
      </c>
    </row>
    <row r="1114" spans="1:33" x14ac:dyDescent="0.25">
      <c r="A1114" t="s">
        <v>386</v>
      </c>
      <c r="B1114" t="s">
        <v>109</v>
      </c>
      <c r="C1114">
        <v>46226738</v>
      </c>
      <c r="D1114" t="s">
        <v>401</v>
      </c>
      <c r="E1114" t="s">
        <v>39</v>
      </c>
      <c r="F1114" t="s">
        <v>245</v>
      </c>
      <c r="G1114" t="s">
        <v>43</v>
      </c>
      <c r="H1114">
        <v>2023</v>
      </c>
      <c r="I1114" t="s">
        <v>60</v>
      </c>
      <c r="L1114" t="s">
        <v>99</v>
      </c>
      <c r="Q1114">
        <v>45475</v>
      </c>
      <c r="R1114" t="s">
        <v>50</v>
      </c>
      <c r="S1114">
        <v>68</v>
      </c>
      <c r="T1114">
        <v>81</v>
      </c>
      <c r="AG1114">
        <f t="shared" si="17"/>
        <v>1</v>
      </c>
    </row>
    <row r="1115" spans="1:33" x14ac:dyDescent="0.25">
      <c r="A1115" t="s">
        <v>386</v>
      </c>
      <c r="B1115" t="s">
        <v>109</v>
      </c>
      <c r="C1115">
        <v>46226738</v>
      </c>
      <c r="D1115" t="s">
        <v>401</v>
      </c>
      <c r="E1115" t="s">
        <v>29</v>
      </c>
      <c r="F1115" t="s">
        <v>245</v>
      </c>
      <c r="G1115" t="s">
        <v>43</v>
      </c>
      <c r="H1115">
        <v>2023</v>
      </c>
      <c r="I1115" t="s">
        <v>60</v>
      </c>
      <c r="L1115" t="s">
        <v>99</v>
      </c>
      <c r="AG1115">
        <f t="shared" si="17"/>
        <v>1</v>
      </c>
    </row>
    <row r="1116" spans="1:33" x14ac:dyDescent="0.25">
      <c r="A1116" t="s">
        <v>386</v>
      </c>
      <c r="B1116" t="s">
        <v>109</v>
      </c>
      <c r="C1116">
        <v>47250822</v>
      </c>
      <c r="D1116" t="s">
        <v>402</v>
      </c>
      <c r="E1116" t="s">
        <v>25</v>
      </c>
      <c r="F1116" t="s">
        <v>245</v>
      </c>
      <c r="G1116" t="s">
        <v>43</v>
      </c>
      <c r="H1116">
        <v>2023</v>
      </c>
      <c r="I1116" t="s">
        <v>60</v>
      </c>
      <c r="L1116" t="s">
        <v>107</v>
      </c>
      <c r="M1116">
        <v>45401</v>
      </c>
      <c r="N1116">
        <v>4</v>
      </c>
      <c r="O1116">
        <v>68</v>
      </c>
      <c r="P1116">
        <v>23</v>
      </c>
      <c r="Q1116">
        <v>45474</v>
      </c>
      <c r="R1116">
        <v>7</v>
      </c>
      <c r="S1116">
        <v>68</v>
      </c>
      <c r="T1116">
        <v>59</v>
      </c>
      <c r="AG1116">
        <f t="shared" si="17"/>
        <v>7</v>
      </c>
    </row>
    <row r="1117" spans="1:33" x14ac:dyDescent="0.25">
      <c r="A1117" t="s">
        <v>386</v>
      </c>
      <c r="B1117" t="s">
        <v>109</v>
      </c>
      <c r="C1117">
        <v>46035153</v>
      </c>
      <c r="D1117" t="s">
        <v>403</v>
      </c>
      <c r="E1117" t="s">
        <v>12</v>
      </c>
      <c r="F1117" t="s">
        <v>95</v>
      </c>
      <c r="G1117" t="s">
        <v>43</v>
      </c>
      <c r="H1117">
        <v>2019</v>
      </c>
      <c r="I1117" t="s">
        <v>59</v>
      </c>
      <c r="J1117" t="s">
        <v>372</v>
      </c>
      <c r="L1117" t="s">
        <v>107</v>
      </c>
      <c r="M1117">
        <v>45405</v>
      </c>
      <c r="N1117" t="s">
        <v>50</v>
      </c>
      <c r="O1117">
        <v>68</v>
      </c>
      <c r="P1117">
        <v>30</v>
      </c>
      <c r="Q1117">
        <v>45474</v>
      </c>
      <c r="R1117">
        <v>7</v>
      </c>
      <c r="S1117">
        <v>68</v>
      </c>
      <c r="T1117">
        <v>61</v>
      </c>
      <c r="AG1117">
        <f t="shared" si="17"/>
        <v>7</v>
      </c>
    </row>
    <row r="1118" spans="1:33" x14ac:dyDescent="0.25">
      <c r="A1118" t="s">
        <v>386</v>
      </c>
      <c r="B1118" t="s">
        <v>109</v>
      </c>
      <c r="C1118">
        <v>46035153</v>
      </c>
      <c r="D1118" t="s">
        <v>403</v>
      </c>
      <c r="E1118" t="s">
        <v>10</v>
      </c>
      <c r="F1118" t="s">
        <v>220</v>
      </c>
      <c r="G1118" t="s">
        <v>43</v>
      </c>
      <c r="H1118">
        <v>2022</v>
      </c>
      <c r="I1118" t="s">
        <v>60</v>
      </c>
      <c r="L1118" t="s">
        <v>107</v>
      </c>
      <c r="Q1118">
        <v>45475</v>
      </c>
      <c r="R1118">
        <v>9</v>
      </c>
      <c r="S1118">
        <v>68</v>
      </c>
      <c r="T1118">
        <v>72</v>
      </c>
      <c r="AG1118">
        <f t="shared" si="17"/>
        <v>9</v>
      </c>
    </row>
    <row r="1119" spans="1:33" x14ac:dyDescent="0.25">
      <c r="A1119" t="s">
        <v>386</v>
      </c>
      <c r="B1119" t="s">
        <v>109</v>
      </c>
      <c r="C1119">
        <v>46035153</v>
      </c>
      <c r="D1119" t="s">
        <v>403</v>
      </c>
      <c r="E1119" t="s">
        <v>39</v>
      </c>
      <c r="F1119" t="s">
        <v>245</v>
      </c>
      <c r="G1119" t="s">
        <v>43</v>
      </c>
      <c r="H1119">
        <v>2023</v>
      </c>
      <c r="I1119" t="s">
        <v>60</v>
      </c>
      <c r="L1119" t="s">
        <v>99</v>
      </c>
      <c r="M1119">
        <v>45411</v>
      </c>
      <c r="N1119" t="s">
        <v>50</v>
      </c>
      <c r="O1119">
        <v>68</v>
      </c>
      <c r="P1119">
        <v>47</v>
      </c>
      <c r="Q1119">
        <v>45475</v>
      </c>
      <c r="R1119" t="s">
        <v>50</v>
      </c>
      <c r="S1119">
        <v>68</v>
      </c>
      <c r="T1119">
        <v>81</v>
      </c>
      <c r="AG1119">
        <f t="shared" si="17"/>
        <v>1</v>
      </c>
    </row>
    <row r="1120" spans="1:33" x14ac:dyDescent="0.25">
      <c r="A1120" t="s">
        <v>386</v>
      </c>
      <c r="B1120" t="s">
        <v>109</v>
      </c>
      <c r="C1120">
        <v>45698167</v>
      </c>
      <c r="D1120" t="s">
        <v>404</v>
      </c>
      <c r="E1120" t="s">
        <v>25</v>
      </c>
      <c r="F1120" t="s">
        <v>245</v>
      </c>
      <c r="G1120" t="s">
        <v>43</v>
      </c>
      <c r="H1120">
        <v>2023</v>
      </c>
      <c r="I1120" t="s">
        <v>60</v>
      </c>
      <c r="L1120" t="s">
        <v>99</v>
      </c>
      <c r="M1120">
        <v>45401</v>
      </c>
      <c r="N1120" t="s">
        <v>50</v>
      </c>
      <c r="O1120">
        <v>68</v>
      </c>
      <c r="P1120">
        <v>23</v>
      </c>
      <c r="AG1120">
        <f t="shared" si="17"/>
        <v>1</v>
      </c>
    </row>
    <row r="1121" spans="1:33" x14ac:dyDescent="0.25">
      <c r="A1121" t="s">
        <v>386</v>
      </c>
      <c r="B1121" t="s">
        <v>109</v>
      </c>
      <c r="C1121">
        <v>45698167</v>
      </c>
      <c r="D1121" t="s">
        <v>404</v>
      </c>
      <c r="E1121" t="s">
        <v>39</v>
      </c>
      <c r="F1121" t="s">
        <v>245</v>
      </c>
      <c r="G1121" t="s">
        <v>43</v>
      </c>
      <c r="H1121">
        <v>2023</v>
      </c>
      <c r="I1121" t="s">
        <v>60</v>
      </c>
      <c r="L1121" t="s">
        <v>107</v>
      </c>
      <c r="M1121">
        <v>45411</v>
      </c>
      <c r="N1121">
        <v>7</v>
      </c>
      <c r="O1121">
        <v>68</v>
      </c>
      <c r="P1121">
        <v>47</v>
      </c>
      <c r="AG1121">
        <f t="shared" si="17"/>
        <v>7</v>
      </c>
    </row>
    <row r="1122" spans="1:33" x14ac:dyDescent="0.25">
      <c r="A1122" t="s">
        <v>386</v>
      </c>
      <c r="B1122" t="s">
        <v>128</v>
      </c>
      <c r="C1122">
        <v>46509079</v>
      </c>
      <c r="D1122" t="s">
        <v>405</v>
      </c>
      <c r="E1122" t="s">
        <v>29</v>
      </c>
      <c r="F1122" t="s">
        <v>220</v>
      </c>
      <c r="G1122" t="s">
        <v>43</v>
      </c>
      <c r="H1122">
        <v>2022</v>
      </c>
      <c r="I1122" t="s">
        <v>60</v>
      </c>
      <c r="L1122" t="s">
        <v>99</v>
      </c>
      <c r="AG1122">
        <f t="shared" si="17"/>
        <v>1</v>
      </c>
    </row>
    <row r="1123" spans="1:33" x14ac:dyDescent="0.25">
      <c r="A1123" t="s">
        <v>386</v>
      </c>
      <c r="B1123" t="s">
        <v>128</v>
      </c>
      <c r="C1123">
        <v>46509079</v>
      </c>
      <c r="D1123" t="s">
        <v>405</v>
      </c>
      <c r="E1123" t="s">
        <v>25</v>
      </c>
      <c r="F1123" t="s">
        <v>245</v>
      </c>
      <c r="G1123" t="s">
        <v>43</v>
      </c>
      <c r="H1123">
        <v>2023</v>
      </c>
      <c r="I1123" t="s">
        <v>60</v>
      </c>
      <c r="L1123" t="s">
        <v>99</v>
      </c>
      <c r="AG1123">
        <f t="shared" si="17"/>
        <v>1</v>
      </c>
    </row>
    <row r="1124" spans="1:33" x14ac:dyDescent="0.25">
      <c r="A1124" t="s">
        <v>386</v>
      </c>
      <c r="B1124" t="s">
        <v>128</v>
      </c>
      <c r="C1124">
        <v>46509079</v>
      </c>
      <c r="D1124" t="s">
        <v>405</v>
      </c>
      <c r="E1124" t="s">
        <v>29</v>
      </c>
      <c r="F1124" t="s">
        <v>245</v>
      </c>
      <c r="G1124" t="s">
        <v>43</v>
      </c>
      <c r="H1124">
        <v>2023</v>
      </c>
      <c r="I1124" t="s">
        <v>60</v>
      </c>
      <c r="L1124" t="s">
        <v>99</v>
      </c>
      <c r="AG1124">
        <f t="shared" si="17"/>
        <v>1</v>
      </c>
    </row>
    <row r="1125" spans="1:33" x14ac:dyDescent="0.25">
      <c r="A1125" t="s">
        <v>386</v>
      </c>
      <c r="B1125" t="s">
        <v>128</v>
      </c>
      <c r="C1125">
        <v>46942761</v>
      </c>
      <c r="D1125" t="s">
        <v>406</v>
      </c>
      <c r="E1125" t="s">
        <v>16</v>
      </c>
      <c r="F1125" t="s">
        <v>220</v>
      </c>
      <c r="G1125" t="s">
        <v>43</v>
      </c>
      <c r="H1125">
        <v>2022</v>
      </c>
      <c r="I1125" t="s">
        <v>60</v>
      </c>
      <c r="L1125" t="s">
        <v>99</v>
      </c>
      <c r="AG1125">
        <f t="shared" si="17"/>
        <v>1</v>
      </c>
    </row>
    <row r="1126" spans="1:33" x14ac:dyDescent="0.25">
      <c r="A1126" t="s">
        <v>386</v>
      </c>
      <c r="B1126" t="s">
        <v>128</v>
      </c>
      <c r="C1126">
        <v>46942761</v>
      </c>
      <c r="D1126" t="s">
        <v>406</v>
      </c>
      <c r="E1126" t="s">
        <v>29</v>
      </c>
      <c r="F1126" t="s">
        <v>220</v>
      </c>
      <c r="G1126" t="s">
        <v>43</v>
      </c>
      <c r="H1126">
        <v>2022</v>
      </c>
      <c r="I1126" t="s">
        <v>60</v>
      </c>
      <c r="L1126" t="s">
        <v>99</v>
      </c>
      <c r="AG1126">
        <f t="shared" si="17"/>
        <v>1</v>
      </c>
    </row>
    <row r="1127" spans="1:33" x14ac:dyDescent="0.25">
      <c r="A1127" t="s">
        <v>386</v>
      </c>
      <c r="B1127" t="s">
        <v>128</v>
      </c>
      <c r="C1127">
        <v>46942761</v>
      </c>
      <c r="D1127" t="s">
        <v>406</v>
      </c>
      <c r="E1127" t="s">
        <v>30</v>
      </c>
      <c r="F1127" t="s">
        <v>245</v>
      </c>
      <c r="G1127" t="s">
        <v>43</v>
      </c>
      <c r="H1127">
        <v>2023</v>
      </c>
      <c r="I1127" t="s">
        <v>60</v>
      </c>
      <c r="L1127" t="s">
        <v>99</v>
      </c>
      <c r="AG1127">
        <f t="shared" si="17"/>
        <v>1</v>
      </c>
    </row>
    <row r="1128" spans="1:33" x14ac:dyDescent="0.25">
      <c r="A1128" t="s">
        <v>386</v>
      </c>
      <c r="B1128" t="s">
        <v>128</v>
      </c>
      <c r="C1128">
        <v>46942761</v>
      </c>
      <c r="D1128" t="s">
        <v>406</v>
      </c>
      <c r="E1128" t="s">
        <v>37</v>
      </c>
      <c r="F1128" t="s">
        <v>245</v>
      </c>
      <c r="G1128" t="s">
        <v>43</v>
      </c>
      <c r="H1128">
        <v>2023</v>
      </c>
      <c r="I1128" t="s">
        <v>60</v>
      </c>
      <c r="L1128" t="s">
        <v>99</v>
      </c>
      <c r="AG1128">
        <f t="shared" si="17"/>
        <v>1</v>
      </c>
    </row>
    <row r="1129" spans="1:33" x14ac:dyDescent="0.25">
      <c r="A1129" t="s">
        <v>386</v>
      </c>
      <c r="B1129" t="s">
        <v>128</v>
      </c>
      <c r="C1129">
        <v>46942761</v>
      </c>
      <c r="D1129" t="s">
        <v>406</v>
      </c>
      <c r="E1129" t="s">
        <v>38</v>
      </c>
      <c r="F1129" t="s">
        <v>245</v>
      </c>
      <c r="G1129" t="s">
        <v>43</v>
      </c>
      <c r="H1129">
        <v>2023</v>
      </c>
      <c r="I1129" t="s">
        <v>60</v>
      </c>
      <c r="L1129" t="s">
        <v>99</v>
      </c>
      <c r="AG1129">
        <f t="shared" si="17"/>
        <v>1</v>
      </c>
    </row>
    <row r="1130" spans="1:33" x14ac:dyDescent="0.25">
      <c r="A1130" t="s">
        <v>386</v>
      </c>
      <c r="B1130" t="s">
        <v>128</v>
      </c>
      <c r="C1130">
        <v>46942761</v>
      </c>
      <c r="D1130" t="s">
        <v>406</v>
      </c>
      <c r="E1130" t="s">
        <v>34</v>
      </c>
      <c r="F1130" t="s">
        <v>245</v>
      </c>
      <c r="G1130" t="s">
        <v>43</v>
      </c>
      <c r="H1130">
        <v>2023</v>
      </c>
      <c r="I1130" t="s">
        <v>60</v>
      </c>
      <c r="L1130" t="s">
        <v>99</v>
      </c>
      <c r="AG1130">
        <f t="shared" si="17"/>
        <v>1</v>
      </c>
    </row>
    <row r="1131" spans="1:33" x14ac:dyDescent="0.25">
      <c r="A1131" t="s">
        <v>386</v>
      </c>
      <c r="B1131" t="s">
        <v>128</v>
      </c>
      <c r="C1131">
        <v>46942761</v>
      </c>
      <c r="D1131" t="s">
        <v>406</v>
      </c>
      <c r="E1131" t="s">
        <v>36</v>
      </c>
      <c r="F1131" t="s">
        <v>245</v>
      </c>
      <c r="G1131" t="s">
        <v>43</v>
      </c>
      <c r="H1131">
        <v>2023</v>
      </c>
      <c r="I1131" t="s">
        <v>60</v>
      </c>
      <c r="L1131" t="s">
        <v>99</v>
      </c>
      <c r="AG1131">
        <f t="shared" si="17"/>
        <v>1</v>
      </c>
    </row>
    <row r="1132" spans="1:33" x14ac:dyDescent="0.25">
      <c r="A1132" t="s">
        <v>386</v>
      </c>
      <c r="B1132" t="s">
        <v>128</v>
      </c>
      <c r="C1132">
        <v>46942761</v>
      </c>
      <c r="D1132" t="s">
        <v>406</v>
      </c>
      <c r="E1132" t="s">
        <v>41</v>
      </c>
      <c r="F1132" t="s">
        <v>245</v>
      </c>
      <c r="G1132" t="s">
        <v>43</v>
      </c>
      <c r="H1132">
        <v>2023</v>
      </c>
      <c r="I1132" t="s">
        <v>60</v>
      </c>
      <c r="L1132" t="s">
        <v>99</v>
      </c>
      <c r="AG1132">
        <f t="shared" si="17"/>
        <v>1</v>
      </c>
    </row>
    <row r="1133" spans="1:33" x14ac:dyDescent="0.25">
      <c r="A1133" t="s">
        <v>386</v>
      </c>
      <c r="B1133" t="s">
        <v>128</v>
      </c>
      <c r="C1133">
        <v>46942761</v>
      </c>
      <c r="D1133" t="s">
        <v>406</v>
      </c>
      <c r="E1133" t="s">
        <v>16</v>
      </c>
      <c r="F1133" t="s">
        <v>245</v>
      </c>
      <c r="G1133" t="s">
        <v>43</v>
      </c>
      <c r="H1133">
        <v>2023</v>
      </c>
      <c r="I1133" t="s">
        <v>60</v>
      </c>
      <c r="L1133" t="s">
        <v>99</v>
      </c>
      <c r="AG1133">
        <f t="shared" si="17"/>
        <v>1</v>
      </c>
    </row>
    <row r="1134" spans="1:33" x14ac:dyDescent="0.25">
      <c r="A1134" t="s">
        <v>386</v>
      </c>
      <c r="B1134" t="s">
        <v>128</v>
      </c>
      <c r="C1134">
        <v>46942761</v>
      </c>
      <c r="D1134" t="s">
        <v>406</v>
      </c>
      <c r="E1134" t="s">
        <v>11</v>
      </c>
      <c r="F1134" t="s">
        <v>245</v>
      </c>
      <c r="G1134" t="s">
        <v>43</v>
      </c>
      <c r="H1134">
        <v>2023</v>
      </c>
      <c r="I1134" t="s">
        <v>60</v>
      </c>
      <c r="L1134" t="s">
        <v>99</v>
      </c>
      <c r="AG1134">
        <f t="shared" si="17"/>
        <v>1</v>
      </c>
    </row>
    <row r="1135" spans="1:33" x14ac:dyDescent="0.25">
      <c r="A1135" t="s">
        <v>386</v>
      </c>
      <c r="B1135" t="s">
        <v>128</v>
      </c>
      <c r="C1135">
        <v>46942761</v>
      </c>
      <c r="D1135" t="s">
        <v>406</v>
      </c>
      <c r="E1135" t="s">
        <v>12</v>
      </c>
      <c r="F1135" t="s">
        <v>245</v>
      </c>
      <c r="G1135" t="s">
        <v>43</v>
      </c>
      <c r="H1135">
        <v>2023</v>
      </c>
      <c r="I1135" t="s">
        <v>60</v>
      </c>
      <c r="L1135" t="s">
        <v>99</v>
      </c>
      <c r="AG1135">
        <f t="shared" si="17"/>
        <v>1</v>
      </c>
    </row>
    <row r="1136" spans="1:33" x14ac:dyDescent="0.25">
      <c r="A1136" t="s">
        <v>386</v>
      </c>
      <c r="B1136" t="s">
        <v>128</v>
      </c>
      <c r="C1136">
        <v>46942761</v>
      </c>
      <c r="D1136" t="s">
        <v>406</v>
      </c>
      <c r="E1136" t="s">
        <v>25</v>
      </c>
      <c r="F1136" t="s">
        <v>245</v>
      </c>
      <c r="G1136" t="s">
        <v>43</v>
      </c>
      <c r="H1136">
        <v>2023</v>
      </c>
      <c r="I1136" t="s">
        <v>60</v>
      </c>
      <c r="L1136" t="s">
        <v>99</v>
      </c>
      <c r="AG1136">
        <f t="shared" si="17"/>
        <v>1</v>
      </c>
    </row>
    <row r="1137" spans="1:33" x14ac:dyDescent="0.25">
      <c r="A1137" t="s">
        <v>386</v>
      </c>
      <c r="B1137" t="s">
        <v>128</v>
      </c>
      <c r="C1137">
        <v>46942761</v>
      </c>
      <c r="D1137" t="s">
        <v>406</v>
      </c>
      <c r="E1137" t="s">
        <v>29</v>
      </c>
      <c r="F1137" t="s">
        <v>245</v>
      </c>
      <c r="G1137" t="s">
        <v>43</v>
      </c>
      <c r="H1137">
        <v>2023</v>
      </c>
      <c r="I1137" t="s">
        <v>60</v>
      </c>
      <c r="L1137" t="s">
        <v>99</v>
      </c>
      <c r="AG1137">
        <f t="shared" si="17"/>
        <v>1</v>
      </c>
    </row>
    <row r="1138" spans="1:33" x14ac:dyDescent="0.25">
      <c r="A1138" t="s">
        <v>386</v>
      </c>
      <c r="B1138" t="s">
        <v>128</v>
      </c>
      <c r="C1138">
        <v>47094443</v>
      </c>
      <c r="D1138" t="s">
        <v>407</v>
      </c>
      <c r="E1138" t="s">
        <v>29</v>
      </c>
      <c r="F1138" t="s">
        <v>220</v>
      </c>
      <c r="G1138" t="s">
        <v>43</v>
      </c>
      <c r="H1138">
        <v>2022</v>
      </c>
      <c r="I1138" t="s">
        <v>60</v>
      </c>
      <c r="L1138" t="s">
        <v>107</v>
      </c>
      <c r="M1138">
        <v>45411</v>
      </c>
      <c r="N1138">
        <v>7</v>
      </c>
      <c r="O1138">
        <v>68</v>
      </c>
      <c r="P1138">
        <v>45</v>
      </c>
      <c r="AG1138">
        <f t="shared" si="17"/>
        <v>7</v>
      </c>
    </row>
    <row r="1139" spans="1:33" x14ac:dyDescent="0.25">
      <c r="A1139" t="s">
        <v>386</v>
      </c>
      <c r="B1139" t="s">
        <v>128</v>
      </c>
      <c r="C1139">
        <v>46935855</v>
      </c>
      <c r="D1139" t="s">
        <v>408</v>
      </c>
      <c r="E1139" t="s">
        <v>30</v>
      </c>
      <c r="F1139" t="s">
        <v>220</v>
      </c>
      <c r="G1139" t="s">
        <v>43</v>
      </c>
      <c r="H1139">
        <v>2022</v>
      </c>
      <c r="I1139" t="s">
        <v>60</v>
      </c>
      <c r="L1139" t="s">
        <v>99</v>
      </c>
      <c r="AG1139">
        <f t="shared" si="17"/>
        <v>1</v>
      </c>
    </row>
    <row r="1140" spans="1:33" x14ac:dyDescent="0.25">
      <c r="A1140" t="s">
        <v>386</v>
      </c>
      <c r="B1140" t="s">
        <v>128</v>
      </c>
      <c r="C1140">
        <v>46935855</v>
      </c>
      <c r="D1140" t="s">
        <v>408</v>
      </c>
      <c r="E1140" t="s">
        <v>29</v>
      </c>
      <c r="F1140" t="s">
        <v>220</v>
      </c>
      <c r="G1140" t="s">
        <v>43</v>
      </c>
      <c r="H1140">
        <v>2022</v>
      </c>
      <c r="I1140" t="s">
        <v>60</v>
      </c>
      <c r="L1140" t="s">
        <v>99</v>
      </c>
      <c r="AG1140">
        <f t="shared" si="17"/>
        <v>1</v>
      </c>
    </row>
    <row r="1141" spans="1:33" x14ac:dyDescent="0.25">
      <c r="A1141" t="s">
        <v>386</v>
      </c>
      <c r="B1141" t="s">
        <v>128</v>
      </c>
      <c r="C1141">
        <v>46935855</v>
      </c>
      <c r="D1141" t="s">
        <v>408</v>
      </c>
      <c r="E1141" t="s">
        <v>30</v>
      </c>
      <c r="F1141" t="s">
        <v>245</v>
      </c>
      <c r="G1141" t="s">
        <v>43</v>
      </c>
      <c r="H1141">
        <v>2023</v>
      </c>
      <c r="I1141" t="s">
        <v>60</v>
      </c>
      <c r="L1141" t="s">
        <v>99</v>
      </c>
      <c r="AG1141">
        <f t="shared" si="17"/>
        <v>1</v>
      </c>
    </row>
    <row r="1142" spans="1:33" x14ac:dyDescent="0.25">
      <c r="A1142" t="s">
        <v>386</v>
      </c>
      <c r="B1142" t="s">
        <v>128</v>
      </c>
      <c r="C1142">
        <v>46935855</v>
      </c>
      <c r="D1142" t="s">
        <v>408</v>
      </c>
      <c r="E1142" t="s">
        <v>37</v>
      </c>
      <c r="F1142" t="s">
        <v>245</v>
      </c>
      <c r="G1142" t="s">
        <v>43</v>
      </c>
      <c r="H1142">
        <v>2023</v>
      </c>
      <c r="I1142" t="s">
        <v>60</v>
      </c>
      <c r="L1142" t="s">
        <v>99</v>
      </c>
      <c r="AG1142">
        <f t="shared" si="17"/>
        <v>1</v>
      </c>
    </row>
    <row r="1143" spans="1:33" x14ac:dyDescent="0.25">
      <c r="A1143" t="s">
        <v>386</v>
      </c>
      <c r="B1143" t="s">
        <v>128</v>
      </c>
      <c r="C1143">
        <v>46935855</v>
      </c>
      <c r="D1143" t="s">
        <v>408</v>
      </c>
      <c r="E1143" t="s">
        <v>38</v>
      </c>
      <c r="F1143" t="s">
        <v>245</v>
      </c>
      <c r="G1143" t="s">
        <v>43</v>
      </c>
      <c r="H1143">
        <v>2023</v>
      </c>
      <c r="I1143" t="s">
        <v>60</v>
      </c>
      <c r="L1143" t="s">
        <v>99</v>
      </c>
      <c r="AG1143">
        <f t="shared" si="17"/>
        <v>1</v>
      </c>
    </row>
    <row r="1144" spans="1:33" x14ac:dyDescent="0.25">
      <c r="A1144" t="s">
        <v>386</v>
      </c>
      <c r="B1144" t="s">
        <v>128</v>
      </c>
      <c r="C1144">
        <v>46935855</v>
      </c>
      <c r="D1144" t="s">
        <v>408</v>
      </c>
      <c r="E1144" t="s">
        <v>34</v>
      </c>
      <c r="F1144" t="s">
        <v>245</v>
      </c>
      <c r="G1144" t="s">
        <v>43</v>
      </c>
      <c r="H1144">
        <v>2023</v>
      </c>
      <c r="I1144" t="s">
        <v>60</v>
      </c>
      <c r="L1144" t="s">
        <v>99</v>
      </c>
      <c r="AG1144">
        <f t="shared" si="17"/>
        <v>1</v>
      </c>
    </row>
    <row r="1145" spans="1:33" x14ac:dyDescent="0.25">
      <c r="A1145" t="s">
        <v>386</v>
      </c>
      <c r="B1145" t="s">
        <v>128</v>
      </c>
      <c r="C1145">
        <v>46935855</v>
      </c>
      <c r="D1145" t="s">
        <v>408</v>
      </c>
      <c r="E1145" t="s">
        <v>36</v>
      </c>
      <c r="F1145" t="s">
        <v>245</v>
      </c>
      <c r="G1145" t="s">
        <v>43</v>
      </c>
      <c r="H1145">
        <v>2023</v>
      </c>
      <c r="I1145" t="s">
        <v>60</v>
      </c>
      <c r="L1145" t="s">
        <v>99</v>
      </c>
      <c r="AG1145">
        <f t="shared" si="17"/>
        <v>1</v>
      </c>
    </row>
    <row r="1146" spans="1:33" x14ac:dyDescent="0.25">
      <c r="A1146" t="s">
        <v>386</v>
      </c>
      <c r="B1146" t="s">
        <v>128</v>
      </c>
      <c r="C1146">
        <v>46935855</v>
      </c>
      <c r="D1146" t="s">
        <v>408</v>
      </c>
      <c r="E1146" t="s">
        <v>41</v>
      </c>
      <c r="F1146" t="s">
        <v>245</v>
      </c>
      <c r="G1146" t="s">
        <v>43</v>
      </c>
      <c r="H1146">
        <v>2023</v>
      </c>
      <c r="I1146" t="s">
        <v>60</v>
      </c>
      <c r="L1146" t="s">
        <v>99</v>
      </c>
      <c r="AG1146">
        <f t="shared" si="17"/>
        <v>1</v>
      </c>
    </row>
    <row r="1147" spans="1:33" x14ac:dyDescent="0.25">
      <c r="A1147" t="s">
        <v>386</v>
      </c>
      <c r="B1147" t="s">
        <v>128</v>
      </c>
      <c r="C1147">
        <v>46935855</v>
      </c>
      <c r="D1147" t="s">
        <v>408</v>
      </c>
      <c r="E1147" t="s">
        <v>28</v>
      </c>
      <c r="F1147" t="s">
        <v>245</v>
      </c>
      <c r="G1147" t="s">
        <v>43</v>
      </c>
      <c r="H1147">
        <v>2023</v>
      </c>
      <c r="I1147" t="s">
        <v>60</v>
      </c>
      <c r="L1147" t="s">
        <v>99</v>
      </c>
      <c r="AG1147">
        <f t="shared" si="17"/>
        <v>1</v>
      </c>
    </row>
    <row r="1148" spans="1:33" x14ac:dyDescent="0.25">
      <c r="A1148" t="s">
        <v>386</v>
      </c>
      <c r="B1148" t="s">
        <v>128</v>
      </c>
      <c r="C1148">
        <v>46935855</v>
      </c>
      <c r="D1148" t="s">
        <v>408</v>
      </c>
      <c r="E1148" t="s">
        <v>16</v>
      </c>
      <c r="F1148" t="s">
        <v>245</v>
      </c>
      <c r="G1148" t="s">
        <v>43</v>
      </c>
      <c r="H1148">
        <v>2023</v>
      </c>
      <c r="I1148" t="s">
        <v>60</v>
      </c>
      <c r="L1148" t="s">
        <v>99</v>
      </c>
      <c r="AG1148">
        <f t="shared" si="17"/>
        <v>1</v>
      </c>
    </row>
    <row r="1149" spans="1:33" x14ac:dyDescent="0.25">
      <c r="A1149" t="s">
        <v>386</v>
      </c>
      <c r="B1149" t="s">
        <v>128</v>
      </c>
      <c r="C1149">
        <v>46935855</v>
      </c>
      <c r="D1149" t="s">
        <v>408</v>
      </c>
      <c r="E1149" t="s">
        <v>11</v>
      </c>
      <c r="F1149" t="s">
        <v>245</v>
      </c>
      <c r="G1149" t="s">
        <v>43</v>
      </c>
      <c r="H1149">
        <v>2023</v>
      </c>
      <c r="I1149" t="s">
        <v>60</v>
      </c>
      <c r="L1149" t="s">
        <v>99</v>
      </c>
      <c r="AG1149">
        <f t="shared" si="17"/>
        <v>1</v>
      </c>
    </row>
    <row r="1150" spans="1:33" x14ac:dyDescent="0.25">
      <c r="A1150" t="s">
        <v>386</v>
      </c>
      <c r="B1150" t="s">
        <v>128</v>
      </c>
      <c r="C1150">
        <v>46935855</v>
      </c>
      <c r="D1150" t="s">
        <v>408</v>
      </c>
      <c r="E1150" t="s">
        <v>12</v>
      </c>
      <c r="F1150" t="s">
        <v>245</v>
      </c>
      <c r="G1150" t="s">
        <v>43</v>
      </c>
      <c r="H1150">
        <v>2023</v>
      </c>
      <c r="I1150" t="s">
        <v>60</v>
      </c>
      <c r="L1150" t="s">
        <v>99</v>
      </c>
      <c r="AG1150">
        <f t="shared" si="17"/>
        <v>1</v>
      </c>
    </row>
    <row r="1151" spans="1:33" x14ac:dyDescent="0.25">
      <c r="A1151" t="s">
        <v>386</v>
      </c>
      <c r="B1151" t="s">
        <v>128</v>
      </c>
      <c r="C1151">
        <v>46935855</v>
      </c>
      <c r="D1151" t="s">
        <v>408</v>
      </c>
      <c r="E1151" t="s">
        <v>25</v>
      </c>
      <c r="F1151" t="s">
        <v>245</v>
      </c>
      <c r="G1151" t="s">
        <v>43</v>
      </c>
      <c r="H1151">
        <v>2023</v>
      </c>
      <c r="I1151" t="s">
        <v>60</v>
      </c>
      <c r="L1151" t="s">
        <v>99</v>
      </c>
      <c r="AG1151">
        <f t="shared" si="17"/>
        <v>1</v>
      </c>
    </row>
    <row r="1152" spans="1:33" x14ac:dyDescent="0.25">
      <c r="A1152" t="s">
        <v>386</v>
      </c>
      <c r="B1152" t="s">
        <v>128</v>
      </c>
      <c r="C1152">
        <v>46935855</v>
      </c>
      <c r="D1152" t="s">
        <v>408</v>
      </c>
      <c r="E1152" t="s">
        <v>39</v>
      </c>
      <c r="F1152" t="s">
        <v>245</v>
      </c>
      <c r="G1152" t="s">
        <v>43</v>
      </c>
      <c r="H1152">
        <v>2023</v>
      </c>
      <c r="I1152" t="s">
        <v>60</v>
      </c>
      <c r="L1152" t="s">
        <v>99</v>
      </c>
      <c r="AG1152">
        <f t="shared" si="17"/>
        <v>1</v>
      </c>
    </row>
    <row r="1153" spans="1:33" x14ac:dyDescent="0.25">
      <c r="A1153" t="s">
        <v>386</v>
      </c>
      <c r="B1153" t="s">
        <v>128</v>
      </c>
      <c r="C1153">
        <v>46935855</v>
      </c>
      <c r="D1153" t="s">
        <v>408</v>
      </c>
      <c r="E1153" t="s">
        <v>29</v>
      </c>
      <c r="F1153" t="s">
        <v>245</v>
      </c>
      <c r="G1153" t="s">
        <v>43</v>
      </c>
      <c r="H1153">
        <v>2023</v>
      </c>
      <c r="I1153" t="s">
        <v>60</v>
      </c>
      <c r="L1153" t="s">
        <v>99</v>
      </c>
      <c r="AG1153">
        <f t="shared" si="17"/>
        <v>1</v>
      </c>
    </row>
    <row r="1154" spans="1:33" x14ac:dyDescent="0.25">
      <c r="A1154" t="s">
        <v>386</v>
      </c>
      <c r="B1154" t="s">
        <v>128</v>
      </c>
      <c r="C1154">
        <v>47175016</v>
      </c>
      <c r="D1154" t="s">
        <v>409</v>
      </c>
      <c r="E1154" t="s">
        <v>29</v>
      </c>
      <c r="F1154" t="s">
        <v>245</v>
      </c>
      <c r="G1154" t="s">
        <v>43</v>
      </c>
      <c r="H1154">
        <v>2023</v>
      </c>
      <c r="I1154" t="s">
        <v>60</v>
      </c>
      <c r="L1154" t="s">
        <v>107</v>
      </c>
      <c r="M1154">
        <v>45411</v>
      </c>
      <c r="N1154">
        <v>7</v>
      </c>
      <c r="O1154">
        <v>68</v>
      </c>
      <c r="P1154">
        <v>51</v>
      </c>
      <c r="AG1154">
        <f t="shared" si="17"/>
        <v>7</v>
      </c>
    </row>
    <row r="1155" spans="1:33" x14ac:dyDescent="0.25">
      <c r="A1155" t="s">
        <v>386</v>
      </c>
      <c r="B1155" t="s">
        <v>128</v>
      </c>
      <c r="C1155">
        <v>46819456</v>
      </c>
      <c r="D1155" t="s">
        <v>410</v>
      </c>
      <c r="E1155" t="s">
        <v>12</v>
      </c>
      <c r="F1155" t="s">
        <v>143</v>
      </c>
      <c r="G1155" t="s">
        <v>43</v>
      </c>
      <c r="H1155">
        <v>2020</v>
      </c>
      <c r="I1155" t="s">
        <v>59</v>
      </c>
      <c r="L1155" t="s">
        <v>99</v>
      </c>
      <c r="AG1155">
        <f t="shared" ref="AG1155:AG1218" si="18">IF(VALUE(MAX(N1155,R1155,V1155,Z1155,AC1155,))&gt;=7,VALUE(MAX(N1155,R1155,V1155,Z1155,AC1155,)),1)</f>
        <v>1</v>
      </c>
    </row>
    <row r="1156" spans="1:33" x14ac:dyDescent="0.25">
      <c r="A1156" t="s">
        <v>386</v>
      </c>
      <c r="B1156" t="s">
        <v>128</v>
      </c>
      <c r="C1156">
        <v>46819456</v>
      </c>
      <c r="D1156" t="s">
        <v>410</v>
      </c>
      <c r="E1156" t="s">
        <v>12</v>
      </c>
      <c r="F1156" t="s">
        <v>190</v>
      </c>
      <c r="G1156" t="s">
        <v>43</v>
      </c>
      <c r="H1156">
        <v>2021</v>
      </c>
      <c r="I1156" t="s">
        <v>60</v>
      </c>
      <c r="K1156" t="s">
        <v>411</v>
      </c>
      <c r="L1156" t="s">
        <v>99</v>
      </c>
      <c r="AG1156">
        <f t="shared" si="18"/>
        <v>1</v>
      </c>
    </row>
    <row r="1157" spans="1:33" x14ac:dyDescent="0.25">
      <c r="A1157" t="s">
        <v>386</v>
      </c>
      <c r="B1157" t="s">
        <v>128</v>
      </c>
      <c r="C1157">
        <v>46819456</v>
      </c>
      <c r="D1157" t="s">
        <v>410</v>
      </c>
      <c r="E1157" t="s">
        <v>29</v>
      </c>
      <c r="F1157" t="s">
        <v>220</v>
      </c>
      <c r="G1157" t="s">
        <v>43</v>
      </c>
      <c r="H1157">
        <v>2022</v>
      </c>
      <c r="I1157" t="s">
        <v>60</v>
      </c>
      <c r="L1157" t="s">
        <v>99</v>
      </c>
      <c r="AG1157">
        <f t="shared" si="18"/>
        <v>1</v>
      </c>
    </row>
    <row r="1158" spans="1:33" x14ac:dyDescent="0.25">
      <c r="A1158" t="s">
        <v>386</v>
      </c>
      <c r="B1158" t="s">
        <v>128</v>
      </c>
      <c r="C1158">
        <v>46819456</v>
      </c>
      <c r="D1158" t="s">
        <v>410</v>
      </c>
      <c r="E1158" t="s">
        <v>25</v>
      </c>
      <c r="F1158" t="s">
        <v>245</v>
      </c>
      <c r="G1158" t="s">
        <v>43</v>
      </c>
      <c r="H1158">
        <v>2023</v>
      </c>
      <c r="I1158" t="s">
        <v>60</v>
      </c>
      <c r="L1158" t="s">
        <v>99</v>
      </c>
      <c r="AG1158">
        <f t="shared" si="18"/>
        <v>1</v>
      </c>
    </row>
    <row r="1159" spans="1:33" x14ac:dyDescent="0.25">
      <c r="A1159" t="s">
        <v>386</v>
      </c>
      <c r="B1159" t="s">
        <v>128</v>
      </c>
      <c r="C1159">
        <v>46819456</v>
      </c>
      <c r="D1159" t="s">
        <v>410</v>
      </c>
      <c r="E1159" t="s">
        <v>29</v>
      </c>
      <c r="F1159" t="s">
        <v>245</v>
      </c>
      <c r="G1159" t="s">
        <v>43</v>
      </c>
      <c r="H1159">
        <v>2023</v>
      </c>
      <c r="I1159" t="s">
        <v>60</v>
      </c>
      <c r="L1159" t="s">
        <v>99</v>
      </c>
      <c r="AG1159">
        <f t="shared" si="18"/>
        <v>1</v>
      </c>
    </row>
    <row r="1160" spans="1:33" x14ac:dyDescent="0.25">
      <c r="A1160" t="s">
        <v>386</v>
      </c>
      <c r="B1160" t="s">
        <v>128</v>
      </c>
      <c r="C1160">
        <v>46633674</v>
      </c>
      <c r="D1160" t="s">
        <v>412</v>
      </c>
      <c r="E1160" t="s">
        <v>30</v>
      </c>
      <c r="F1160" t="s">
        <v>190</v>
      </c>
      <c r="G1160" t="s">
        <v>44</v>
      </c>
      <c r="H1160">
        <v>2023</v>
      </c>
      <c r="I1160" t="s">
        <v>60</v>
      </c>
      <c r="J1160" t="s">
        <v>363</v>
      </c>
      <c r="L1160" t="s">
        <v>99</v>
      </c>
      <c r="AG1160">
        <f t="shared" si="18"/>
        <v>1</v>
      </c>
    </row>
    <row r="1161" spans="1:33" x14ac:dyDescent="0.25">
      <c r="A1161" t="s">
        <v>386</v>
      </c>
      <c r="B1161" t="s">
        <v>128</v>
      </c>
      <c r="C1161">
        <v>46509043</v>
      </c>
      <c r="D1161" t="s">
        <v>413</v>
      </c>
      <c r="E1161" t="s">
        <v>29</v>
      </c>
      <c r="F1161" t="s">
        <v>220</v>
      </c>
      <c r="G1161" t="s">
        <v>43</v>
      </c>
      <c r="H1161">
        <v>2022</v>
      </c>
      <c r="I1161" t="s">
        <v>60</v>
      </c>
      <c r="L1161" t="s">
        <v>99</v>
      </c>
      <c r="AG1161">
        <f t="shared" si="18"/>
        <v>1</v>
      </c>
    </row>
    <row r="1162" spans="1:33" x14ac:dyDescent="0.25">
      <c r="A1162" t="s">
        <v>386</v>
      </c>
      <c r="B1162" t="s">
        <v>128</v>
      </c>
      <c r="C1162">
        <v>46509043</v>
      </c>
      <c r="D1162" t="s">
        <v>413</v>
      </c>
      <c r="E1162" t="s">
        <v>16</v>
      </c>
      <c r="F1162" t="s">
        <v>245</v>
      </c>
      <c r="G1162" t="s">
        <v>43</v>
      </c>
      <c r="H1162">
        <v>2023</v>
      </c>
      <c r="I1162" t="s">
        <v>60</v>
      </c>
      <c r="L1162" t="s">
        <v>99</v>
      </c>
      <c r="AG1162">
        <f t="shared" si="18"/>
        <v>1</v>
      </c>
    </row>
    <row r="1163" spans="1:33" x14ac:dyDescent="0.25">
      <c r="A1163" t="s">
        <v>386</v>
      </c>
      <c r="B1163" t="s">
        <v>128</v>
      </c>
      <c r="C1163">
        <v>46509043</v>
      </c>
      <c r="D1163" t="s">
        <v>413</v>
      </c>
      <c r="E1163" t="s">
        <v>25</v>
      </c>
      <c r="F1163" t="s">
        <v>245</v>
      </c>
      <c r="G1163" t="s">
        <v>43</v>
      </c>
      <c r="H1163">
        <v>2023</v>
      </c>
      <c r="I1163" t="s">
        <v>60</v>
      </c>
      <c r="L1163" t="s">
        <v>99</v>
      </c>
      <c r="AG1163">
        <f t="shared" si="18"/>
        <v>1</v>
      </c>
    </row>
    <row r="1164" spans="1:33" x14ac:dyDescent="0.25">
      <c r="A1164" t="s">
        <v>386</v>
      </c>
      <c r="B1164" t="s">
        <v>128</v>
      </c>
      <c r="C1164">
        <v>46509043</v>
      </c>
      <c r="D1164" t="s">
        <v>413</v>
      </c>
      <c r="E1164" t="s">
        <v>29</v>
      </c>
      <c r="F1164" t="s">
        <v>245</v>
      </c>
      <c r="G1164" t="s">
        <v>43</v>
      </c>
      <c r="H1164">
        <v>2023</v>
      </c>
      <c r="I1164" t="s">
        <v>60</v>
      </c>
      <c r="L1164" t="s">
        <v>99</v>
      </c>
      <c r="AG1164">
        <f t="shared" si="18"/>
        <v>1</v>
      </c>
    </row>
    <row r="1165" spans="1:33" x14ac:dyDescent="0.25">
      <c r="A1165" t="s">
        <v>386</v>
      </c>
      <c r="B1165" t="s">
        <v>128</v>
      </c>
      <c r="C1165">
        <v>46509071</v>
      </c>
      <c r="D1165" t="s">
        <v>414</v>
      </c>
      <c r="E1165" t="s">
        <v>12</v>
      </c>
      <c r="F1165" t="s">
        <v>143</v>
      </c>
      <c r="G1165" t="s">
        <v>43</v>
      </c>
      <c r="H1165">
        <v>2020</v>
      </c>
      <c r="I1165" t="s">
        <v>59</v>
      </c>
      <c r="L1165" t="s">
        <v>99</v>
      </c>
      <c r="AG1165">
        <f t="shared" si="18"/>
        <v>1</v>
      </c>
    </row>
    <row r="1166" spans="1:33" x14ac:dyDescent="0.25">
      <c r="A1166" t="s">
        <v>386</v>
      </c>
      <c r="B1166" t="s">
        <v>128</v>
      </c>
      <c r="C1166">
        <v>46509071</v>
      </c>
      <c r="D1166" t="s">
        <v>414</v>
      </c>
      <c r="E1166" t="s">
        <v>12</v>
      </c>
      <c r="F1166" t="s">
        <v>190</v>
      </c>
      <c r="G1166" t="s">
        <v>43</v>
      </c>
      <c r="H1166">
        <v>2021</v>
      </c>
      <c r="I1166" t="s">
        <v>60</v>
      </c>
      <c r="L1166" t="s">
        <v>99</v>
      </c>
      <c r="AG1166">
        <f t="shared" si="18"/>
        <v>1</v>
      </c>
    </row>
    <row r="1167" spans="1:33" x14ac:dyDescent="0.25">
      <c r="A1167" t="s">
        <v>386</v>
      </c>
      <c r="B1167" t="s">
        <v>128</v>
      </c>
      <c r="C1167">
        <v>46509071</v>
      </c>
      <c r="D1167" t="s">
        <v>414</v>
      </c>
      <c r="E1167" t="s">
        <v>12</v>
      </c>
      <c r="F1167" t="s">
        <v>220</v>
      </c>
      <c r="G1167" t="s">
        <v>43</v>
      </c>
      <c r="H1167">
        <v>2022</v>
      </c>
      <c r="I1167" t="s">
        <v>60</v>
      </c>
      <c r="L1167" t="s">
        <v>99</v>
      </c>
      <c r="AG1167">
        <f t="shared" si="18"/>
        <v>1</v>
      </c>
    </row>
    <row r="1168" spans="1:33" x14ac:dyDescent="0.25">
      <c r="A1168" t="s">
        <v>386</v>
      </c>
      <c r="B1168" t="s">
        <v>128</v>
      </c>
      <c r="C1168">
        <v>46509071</v>
      </c>
      <c r="D1168" t="s">
        <v>414</v>
      </c>
      <c r="E1168" t="s">
        <v>25</v>
      </c>
      <c r="F1168" t="s">
        <v>245</v>
      </c>
      <c r="G1168" t="s">
        <v>43</v>
      </c>
      <c r="H1168">
        <v>2023</v>
      </c>
      <c r="I1168" t="s">
        <v>60</v>
      </c>
      <c r="L1168" t="s">
        <v>99</v>
      </c>
      <c r="AG1168">
        <f t="shared" si="18"/>
        <v>1</v>
      </c>
    </row>
    <row r="1169" spans="1:33" x14ac:dyDescent="0.25">
      <c r="A1169" t="s">
        <v>386</v>
      </c>
      <c r="B1169" t="s">
        <v>128</v>
      </c>
      <c r="C1169">
        <v>46509071</v>
      </c>
      <c r="D1169" t="s">
        <v>414</v>
      </c>
      <c r="E1169" t="s">
        <v>29</v>
      </c>
      <c r="F1169" t="s">
        <v>245</v>
      </c>
      <c r="G1169" t="s">
        <v>43</v>
      </c>
      <c r="H1169">
        <v>2023</v>
      </c>
      <c r="I1169" t="s">
        <v>60</v>
      </c>
      <c r="L1169" t="s">
        <v>99</v>
      </c>
      <c r="AG1169">
        <f t="shared" si="18"/>
        <v>1</v>
      </c>
    </row>
    <row r="1170" spans="1:33" x14ac:dyDescent="0.25">
      <c r="A1170" t="s">
        <v>386</v>
      </c>
      <c r="B1170" t="s">
        <v>128</v>
      </c>
      <c r="C1170">
        <v>46509084</v>
      </c>
      <c r="D1170" t="s">
        <v>415</v>
      </c>
      <c r="E1170" t="s">
        <v>27</v>
      </c>
      <c r="F1170" t="s">
        <v>220</v>
      </c>
      <c r="G1170" t="s">
        <v>43</v>
      </c>
      <c r="H1170">
        <v>2022</v>
      </c>
      <c r="I1170" t="s">
        <v>60</v>
      </c>
      <c r="L1170" t="s">
        <v>99</v>
      </c>
      <c r="AG1170">
        <f t="shared" si="18"/>
        <v>1</v>
      </c>
    </row>
    <row r="1171" spans="1:33" x14ac:dyDescent="0.25">
      <c r="A1171" t="s">
        <v>386</v>
      </c>
      <c r="B1171" t="s">
        <v>128</v>
      </c>
      <c r="C1171">
        <v>46509084</v>
      </c>
      <c r="D1171" t="s">
        <v>415</v>
      </c>
      <c r="E1171" t="s">
        <v>29</v>
      </c>
      <c r="F1171" t="s">
        <v>220</v>
      </c>
      <c r="G1171" t="s">
        <v>43</v>
      </c>
      <c r="H1171">
        <v>2022</v>
      </c>
      <c r="I1171" t="s">
        <v>60</v>
      </c>
      <c r="L1171" t="s">
        <v>99</v>
      </c>
      <c r="AG1171">
        <f t="shared" si="18"/>
        <v>1</v>
      </c>
    </row>
    <row r="1172" spans="1:33" x14ac:dyDescent="0.25">
      <c r="A1172" t="s">
        <v>386</v>
      </c>
      <c r="B1172" t="s">
        <v>128</v>
      </c>
      <c r="C1172">
        <v>46509084</v>
      </c>
      <c r="D1172" t="s">
        <v>415</v>
      </c>
      <c r="E1172" t="s">
        <v>16</v>
      </c>
      <c r="F1172" t="s">
        <v>245</v>
      </c>
      <c r="G1172" t="s">
        <v>43</v>
      </c>
      <c r="H1172">
        <v>2023</v>
      </c>
      <c r="I1172" t="s">
        <v>60</v>
      </c>
      <c r="L1172" t="s">
        <v>99</v>
      </c>
      <c r="AG1172">
        <f t="shared" si="18"/>
        <v>1</v>
      </c>
    </row>
    <row r="1173" spans="1:33" x14ac:dyDescent="0.25">
      <c r="A1173" t="s">
        <v>386</v>
      </c>
      <c r="B1173" t="s">
        <v>128</v>
      </c>
      <c r="C1173">
        <v>46509084</v>
      </c>
      <c r="D1173" t="s">
        <v>415</v>
      </c>
      <c r="E1173" t="s">
        <v>25</v>
      </c>
      <c r="F1173" t="s">
        <v>245</v>
      </c>
      <c r="G1173" t="s">
        <v>43</v>
      </c>
      <c r="H1173">
        <v>2023</v>
      </c>
      <c r="I1173" t="s">
        <v>60</v>
      </c>
      <c r="L1173" t="s">
        <v>99</v>
      </c>
      <c r="AG1173">
        <f t="shared" si="18"/>
        <v>1</v>
      </c>
    </row>
    <row r="1174" spans="1:33" x14ac:dyDescent="0.25">
      <c r="A1174" t="s">
        <v>386</v>
      </c>
      <c r="B1174" t="s">
        <v>128</v>
      </c>
      <c r="C1174">
        <v>46509084</v>
      </c>
      <c r="D1174" t="s">
        <v>415</v>
      </c>
      <c r="E1174" t="s">
        <v>29</v>
      </c>
      <c r="F1174" t="s">
        <v>245</v>
      </c>
      <c r="G1174" t="s">
        <v>43</v>
      </c>
      <c r="H1174">
        <v>2023</v>
      </c>
      <c r="I1174" t="s">
        <v>60</v>
      </c>
      <c r="L1174" t="s">
        <v>99</v>
      </c>
      <c r="AG1174">
        <f t="shared" si="18"/>
        <v>1</v>
      </c>
    </row>
    <row r="1175" spans="1:33" x14ac:dyDescent="0.25">
      <c r="C1175">
        <v>43808675</v>
      </c>
      <c r="D1175" t="s">
        <v>416</v>
      </c>
      <c r="E1175" t="s">
        <v>11</v>
      </c>
      <c r="F1175" t="s">
        <v>98</v>
      </c>
      <c r="G1175" t="s">
        <v>43</v>
      </c>
      <c r="H1175">
        <v>2018</v>
      </c>
      <c r="I1175" t="s">
        <v>59</v>
      </c>
      <c r="J1175" t="s">
        <v>417</v>
      </c>
      <c r="L1175" t="s">
        <v>99</v>
      </c>
      <c r="AG1175">
        <f t="shared" si="18"/>
        <v>1</v>
      </c>
    </row>
    <row r="1176" spans="1:33" x14ac:dyDescent="0.25">
      <c r="C1176">
        <v>43808675</v>
      </c>
      <c r="D1176" t="s">
        <v>416</v>
      </c>
      <c r="E1176" t="s">
        <v>22</v>
      </c>
      <c r="F1176" t="s">
        <v>95</v>
      </c>
      <c r="G1176" t="s">
        <v>43</v>
      </c>
      <c r="H1176">
        <v>2019</v>
      </c>
      <c r="I1176" t="s">
        <v>59</v>
      </c>
      <c r="L1176" t="s">
        <v>99</v>
      </c>
      <c r="AG1176">
        <f t="shared" si="18"/>
        <v>1</v>
      </c>
    </row>
    <row r="1177" spans="1:33" x14ac:dyDescent="0.25">
      <c r="C1177">
        <v>43808675</v>
      </c>
      <c r="D1177" t="s">
        <v>416</v>
      </c>
      <c r="E1177" t="s">
        <v>12</v>
      </c>
      <c r="F1177" t="s">
        <v>143</v>
      </c>
      <c r="G1177" t="s">
        <v>43</v>
      </c>
      <c r="H1177">
        <v>2020</v>
      </c>
      <c r="I1177" t="s">
        <v>59</v>
      </c>
      <c r="L1177" t="s">
        <v>99</v>
      </c>
      <c r="AG1177">
        <f t="shared" si="18"/>
        <v>1</v>
      </c>
    </row>
    <row r="1178" spans="1:33" x14ac:dyDescent="0.25">
      <c r="C1178">
        <v>48816210</v>
      </c>
      <c r="D1178" t="s">
        <v>418</v>
      </c>
      <c r="E1178" t="s">
        <v>13</v>
      </c>
      <c r="F1178" t="s">
        <v>98</v>
      </c>
      <c r="G1178" t="s">
        <v>43</v>
      </c>
      <c r="H1178">
        <v>2021</v>
      </c>
      <c r="I1178" t="s">
        <v>59</v>
      </c>
      <c r="J1178" t="s">
        <v>105</v>
      </c>
      <c r="L1178" t="s">
        <v>99</v>
      </c>
      <c r="AG1178">
        <f t="shared" si="18"/>
        <v>1</v>
      </c>
    </row>
    <row r="1179" spans="1:33" x14ac:dyDescent="0.25">
      <c r="C1179">
        <v>48816210</v>
      </c>
      <c r="D1179" t="s">
        <v>418</v>
      </c>
      <c r="E1179" t="s">
        <v>14</v>
      </c>
      <c r="F1179" t="s">
        <v>98</v>
      </c>
      <c r="G1179" t="s">
        <v>43</v>
      </c>
      <c r="H1179">
        <v>2021</v>
      </c>
      <c r="I1179" t="s">
        <v>59</v>
      </c>
      <c r="L1179" t="s">
        <v>99</v>
      </c>
      <c r="AG1179">
        <f t="shared" si="18"/>
        <v>1</v>
      </c>
    </row>
    <row r="1180" spans="1:33" x14ac:dyDescent="0.25">
      <c r="C1180">
        <v>45698169</v>
      </c>
      <c r="D1180" t="s">
        <v>419</v>
      </c>
      <c r="E1180" t="s">
        <v>14</v>
      </c>
      <c r="F1180" t="s">
        <v>98</v>
      </c>
      <c r="G1180" t="s">
        <v>43</v>
      </c>
      <c r="H1180">
        <v>2018</v>
      </c>
      <c r="I1180" t="s">
        <v>59</v>
      </c>
      <c r="J1180" t="s">
        <v>420</v>
      </c>
      <c r="L1180" t="s">
        <v>99</v>
      </c>
      <c r="AG1180">
        <f t="shared" si="18"/>
        <v>1</v>
      </c>
    </row>
    <row r="1181" spans="1:33" x14ac:dyDescent="0.25">
      <c r="C1181">
        <v>45698169</v>
      </c>
      <c r="D1181" t="s">
        <v>419</v>
      </c>
      <c r="E1181" t="s">
        <v>11</v>
      </c>
      <c r="F1181" t="s">
        <v>143</v>
      </c>
      <c r="G1181" t="s">
        <v>43</v>
      </c>
      <c r="H1181">
        <v>2020</v>
      </c>
      <c r="I1181" t="s">
        <v>59</v>
      </c>
      <c r="J1181" t="s">
        <v>420</v>
      </c>
      <c r="L1181" t="s">
        <v>99</v>
      </c>
      <c r="AG1181">
        <f t="shared" si="18"/>
        <v>1</v>
      </c>
    </row>
    <row r="1182" spans="1:33" x14ac:dyDescent="0.25">
      <c r="C1182">
        <v>45698169</v>
      </c>
      <c r="D1182" t="s">
        <v>419</v>
      </c>
      <c r="E1182" t="s">
        <v>25</v>
      </c>
      <c r="F1182" t="s">
        <v>143</v>
      </c>
      <c r="G1182" t="s">
        <v>43</v>
      </c>
      <c r="H1182">
        <v>2020</v>
      </c>
      <c r="I1182" t="s">
        <v>59</v>
      </c>
      <c r="J1182" t="s">
        <v>420</v>
      </c>
      <c r="L1182" t="s">
        <v>99</v>
      </c>
      <c r="AG1182">
        <f t="shared" si="18"/>
        <v>1</v>
      </c>
    </row>
    <row r="1183" spans="1:33" x14ac:dyDescent="0.25">
      <c r="C1183">
        <v>48326453</v>
      </c>
      <c r="D1183" t="s">
        <v>421</v>
      </c>
      <c r="E1183" t="s">
        <v>16</v>
      </c>
      <c r="F1183" t="s">
        <v>143</v>
      </c>
      <c r="G1183" t="s">
        <v>43</v>
      </c>
      <c r="H1183">
        <v>2022</v>
      </c>
      <c r="I1183" t="s">
        <v>59</v>
      </c>
      <c r="L1183" t="s">
        <v>99</v>
      </c>
      <c r="AG1183">
        <f t="shared" si="18"/>
        <v>1</v>
      </c>
    </row>
    <row r="1184" spans="1:33" x14ac:dyDescent="0.25">
      <c r="C1184">
        <v>48326453</v>
      </c>
      <c r="D1184" t="s">
        <v>421</v>
      </c>
      <c r="E1184" t="s">
        <v>11</v>
      </c>
      <c r="F1184" t="s">
        <v>143</v>
      </c>
      <c r="G1184" t="s">
        <v>43</v>
      </c>
      <c r="H1184">
        <v>2022</v>
      </c>
      <c r="I1184" t="s">
        <v>59</v>
      </c>
      <c r="L1184" t="s">
        <v>99</v>
      </c>
      <c r="AG1184">
        <f t="shared" si="18"/>
        <v>1</v>
      </c>
    </row>
    <row r="1185" spans="3:33" x14ac:dyDescent="0.25">
      <c r="C1185">
        <v>49502266</v>
      </c>
      <c r="D1185" t="s">
        <v>422</v>
      </c>
      <c r="E1185" t="s">
        <v>13</v>
      </c>
      <c r="F1185" t="s">
        <v>98</v>
      </c>
      <c r="G1185" t="s">
        <v>43</v>
      </c>
      <c r="H1185">
        <v>2021</v>
      </c>
      <c r="I1185" t="s">
        <v>59</v>
      </c>
      <c r="K1185" t="s">
        <v>423</v>
      </c>
      <c r="L1185" t="s">
        <v>99</v>
      </c>
      <c r="AG1185">
        <f t="shared" si="18"/>
        <v>1</v>
      </c>
    </row>
    <row r="1186" spans="3:33" x14ac:dyDescent="0.25">
      <c r="C1186">
        <v>49502266</v>
      </c>
      <c r="D1186" t="s">
        <v>422</v>
      </c>
      <c r="E1186" t="s">
        <v>14</v>
      </c>
      <c r="F1186" t="s">
        <v>98</v>
      </c>
      <c r="G1186" t="s">
        <v>43</v>
      </c>
      <c r="H1186">
        <v>2021</v>
      </c>
      <c r="I1186" t="s">
        <v>59</v>
      </c>
      <c r="K1186" t="s">
        <v>423</v>
      </c>
      <c r="L1186" t="s">
        <v>99</v>
      </c>
      <c r="AG1186">
        <f t="shared" si="18"/>
        <v>1</v>
      </c>
    </row>
    <row r="1187" spans="3:33" x14ac:dyDescent="0.25">
      <c r="C1187">
        <v>49502266</v>
      </c>
      <c r="D1187" t="s">
        <v>422</v>
      </c>
      <c r="E1187" t="s">
        <v>16</v>
      </c>
      <c r="F1187" t="s">
        <v>98</v>
      </c>
      <c r="G1187" t="s">
        <v>43</v>
      </c>
      <c r="H1187">
        <v>2021</v>
      </c>
      <c r="I1187" t="s">
        <v>59</v>
      </c>
      <c r="L1187" t="s">
        <v>99</v>
      </c>
      <c r="AG1187">
        <f t="shared" si="18"/>
        <v>1</v>
      </c>
    </row>
    <row r="1188" spans="3:33" x14ac:dyDescent="0.25">
      <c r="C1188">
        <v>49502266</v>
      </c>
      <c r="D1188" t="s">
        <v>422</v>
      </c>
      <c r="E1188" t="s">
        <v>12</v>
      </c>
      <c r="F1188" t="s">
        <v>98</v>
      </c>
      <c r="G1188" t="s">
        <v>43</v>
      </c>
      <c r="H1188">
        <v>2021</v>
      </c>
      <c r="I1188" t="s">
        <v>59</v>
      </c>
      <c r="L1188" t="s">
        <v>99</v>
      </c>
      <c r="AG1188">
        <f t="shared" si="18"/>
        <v>1</v>
      </c>
    </row>
    <row r="1189" spans="3:33" x14ac:dyDescent="0.25">
      <c r="C1189">
        <v>45698166</v>
      </c>
      <c r="D1189" t="s">
        <v>424</v>
      </c>
      <c r="E1189" t="s">
        <v>10</v>
      </c>
      <c r="F1189" t="s">
        <v>95</v>
      </c>
      <c r="G1189" t="s">
        <v>43</v>
      </c>
      <c r="H1189">
        <v>2020</v>
      </c>
      <c r="I1189" t="s">
        <v>59</v>
      </c>
      <c r="J1189" t="s">
        <v>372</v>
      </c>
      <c r="L1189" t="s">
        <v>99</v>
      </c>
      <c r="AG1189">
        <f t="shared" si="18"/>
        <v>1</v>
      </c>
    </row>
    <row r="1190" spans="3:33" x14ac:dyDescent="0.25">
      <c r="C1190">
        <v>46768264</v>
      </c>
      <c r="D1190" t="s">
        <v>425</v>
      </c>
      <c r="E1190" t="s">
        <v>17</v>
      </c>
      <c r="F1190" t="s">
        <v>98</v>
      </c>
      <c r="G1190" t="s">
        <v>43</v>
      </c>
      <c r="H1190">
        <v>2020</v>
      </c>
      <c r="I1190" t="s">
        <v>59</v>
      </c>
      <c r="J1190" t="s">
        <v>105</v>
      </c>
      <c r="L1190" t="s">
        <v>99</v>
      </c>
      <c r="AG1190">
        <f t="shared" si="18"/>
        <v>1</v>
      </c>
    </row>
    <row r="1191" spans="3:33" x14ac:dyDescent="0.25">
      <c r="C1191">
        <v>46768264</v>
      </c>
      <c r="D1191" t="s">
        <v>425</v>
      </c>
      <c r="E1191" t="s">
        <v>16</v>
      </c>
      <c r="F1191" t="s">
        <v>95</v>
      </c>
      <c r="G1191" t="s">
        <v>43</v>
      </c>
      <c r="H1191">
        <v>2021</v>
      </c>
      <c r="I1191" t="s">
        <v>59</v>
      </c>
      <c r="L1191" t="s">
        <v>99</v>
      </c>
      <c r="AG1191">
        <f t="shared" si="18"/>
        <v>1</v>
      </c>
    </row>
    <row r="1192" spans="3:33" x14ac:dyDescent="0.25">
      <c r="C1192">
        <v>46768264</v>
      </c>
      <c r="D1192" t="s">
        <v>425</v>
      </c>
      <c r="E1192" t="s">
        <v>11</v>
      </c>
      <c r="F1192" t="s">
        <v>95</v>
      </c>
      <c r="G1192" t="s">
        <v>43</v>
      </c>
      <c r="H1192">
        <v>2021</v>
      </c>
      <c r="I1192" t="s">
        <v>59</v>
      </c>
      <c r="L1192" t="s">
        <v>99</v>
      </c>
      <c r="AG1192">
        <f t="shared" si="18"/>
        <v>1</v>
      </c>
    </row>
    <row r="1193" spans="3:33" x14ac:dyDescent="0.25">
      <c r="C1193">
        <v>47567431</v>
      </c>
      <c r="D1193" t="s">
        <v>426</v>
      </c>
      <c r="E1193" t="s">
        <v>12</v>
      </c>
      <c r="F1193" t="s">
        <v>98</v>
      </c>
      <c r="G1193" t="s">
        <v>43</v>
      </c>
      <c r="H1193">
        <v>2019</v>
      </c>
      <c r="I1193" t="s">
        <v>59</v>
      </c>
      <c r="L1193" t="s">
        <v>99</v>
      </c>
      <c r="AG1193">
        <f t="shared" si="18"/>
        <v>1</v>
      </c>
    </row>
    <row r="1194" spans="3:33" x14ac:dyDescent="0.25">
      <c r="C1194">
        <v>47567431</v>
      </c>
      <c r="D1194" t="s">
        <v>426</v>
      </c>
      <c r="E1194" t="s">
        <v>26</v>
      </c>
      <c r="F1194" t="s">
        <v>143</v>
      </c>
      <c r="G1194" t="s">
        <v>43</v>
      </c>
      <c r="H1194">
        <v>2021</v>
      </c>
      <c r="I1194" t="s">
        <v>59</v>
      </c>
      <c r="L1194" t="s">
        <v>99</v>
      </c>
      <c r="AG1194">
        <f t="shared" si="18"/>
        <v>1</v>
      </c>
    </row>
    <row r="1195" spans="3:33" x14ac:dyDescent="0.25">
      <c r="C1195">
        <v>47567431</v>
      </c>
      <c r="D1195" t="s">
        <v>426</v>
      </c>
      <c r="E1195" t="s">
        <v>27</v>
      </c>
      <c r="F1195" t="s">
        <v>143</v>
      </c>
      <c r="G1195" t="s">
        <v>43</v>
      </c>
      <c r="H1195">
        <v>2021</v>
      </c>
      <c r="I1195" t="s">
        <v>59</v>
      </c>
      <c r="L1195" t="s">
        <v>99</v>
      </c>
      <c r="AG1195">
        <f t="shared" si="18"/>
        <v>1</v>
      </c>
    </row>
    <row r="1196" spans="3:33" x14ac:dyDescent="0.25">
      <c r="C1196">
        <v>45485875</v>
      </c>
      <c r="D1196" t="s">
        <v>427</v>
      </c>
      <c r="E1196" t="s">
        <v>30</v>
      </c>
      <c r="F1196" t="s">
        <v>190</v>
      </c>
      <c r="G1196" t="s">
        <v>43</v>
      </c>
      <c r="H1196">
        <v>2021</v>
      </c>
      <c r="I1196" t="s">
        <v>60</v>
      </c>
      <c r="L1196" t="s">
        <v>99</v>
      </c>
      <c r="AG1196">
        <f t="shared" si="18"/>
        <v>1</v>
      </c>
    </row>
    <row r="1197" spans="3:33" x14ac:dyDescent="0.25">
      <c r="C1197">
        <v>45485875</v>
      </c>
      <c r="D1197" t="s">
        <v>427</v>
      </c>
      <c r="E1197" t="s">
        <v>32</v>
      </c>
      <c r="F1197" t="s">
        <v>190</v>
      </c>
      <c r="G1197" t="s">
        <v>43</v>
      </c>
      <c r="H1197">
        <v>2021</v>
      </c>
      <c r="I1197" t="s">
        <v>60</v>
      </c>
      <c r="L1197" t="s">
        <v>99</v>
      </c>
      <c r="AG1197">
        <f t="shared" si="18"/>
        <v>1</v>
      </c>
    </row>
    <row r="1198" spans="3:33" x14ac:dyDescent="0.25">
      <c r="C1198">
        <v>45485875</v>
      </c>
      <c r="D1198" t="s">
        <v>427</v>
      </c>
      <c r="E1198" t="s">
        <v>31</v>
      </c>
      <c r="F1198" t="s">
        <v>190</v>
      </c>
      <c r="G1198" t="s">
        <v>43</v>
      </c>
      <c r="H1198">
        <v>2021</v>
      </c>
      <c r="I1198" t="s">
        <v>60</v>
      </c>
      <c r="L1198" t="s">
        <v>99</v>
      </c>
      <c r="AG1198">
        <f t="shared" si="18"/>
        <v>1</v>
      </c>
    </row>
    <row r="1199" spans="3:33" x14ac:dyDescent="0.25">
      <c r="C1199">
        <v>45485875</v>
      </c>
      <c r="D1199" t="s">
        <v>427</v>
      </c>
      <c r="E1199" t="s">
        <v>16</v>
      </c>
      <c r="F1199" t="s">
        <v>190</v>
      </c>
      <c r="G1199" t="s">
        <v>43</v>
      </c>
      <c r="H1199">
        <v>2021</v>
      </c>
      <c r="I1199" t="s">
        <v>60</v>
      </c>
      <c r="L1199" t="s">
        <v>99</v>
      </c>
      <c r="AG1199">
        <f t="shared" si="18"/>
        <v>1</v>
      </c>
    </row>
    <row r="1200" spans="3:33" x14ac:dyDescent="0.25">
      <c r="C1200">
        <v>45485875</v>
      </c>
      <c r="D1200" t="s">
        <v>427</v>
      </c>
      <c r="E1200" t="s">
        <v>12</v>
      </c>
      <c r="F1200" t="s">
        <v>190</v>
      </c>
      <c r="G1200" t="s">
        <v>43</v>
      </c>
      <c r="H1200">
        <v>2021</v>
      </c>
      <c r="I1200" t="s">
        <v>60</v>
      </c>
      <c r="L1200" t="s">
        <v>99</v>
      </c>
      <c r="AG1200">
        <f t="shared" si="18"/>
        <v>1</v>
      </c>
    </row>
    <row r="1201" spans="3:33" x14ac:dyDescent="0.25">
      <c r="C1201">
        <v>45485875</v>
      </c>
      <c r="D1201" t="s">
        <v>427</v>
      </c>
      <c r="E1201" t="s">
        <v>29</v>
      </c>
      <c r="F1201" t="s">
        <v>190</v>
      </c>
      <c r="G1201" t="s">
        <v>43</v>
      </c>
      <c r="H1201">
        <v>2021</v>
      </c>
      <c r="I1201" t="s">
        <v>60</v>
      </c>
      <c r="K1201" t="s">
        <v>428</v>
      </c>
      <c r="L1201" t="s">
        <v>99</v>
      </c>
      <c r="AG1201">
        <f t="shared" si="18"/>
        <v>1</v>
      </c>
    </row>
    <row r="1202" spans="3:33" x14ac:dyDescent="0.25">
      <c r="C1202">
        <v>46721918</v>
      </c>
      <c r="D1202" t="s">
        <v>429</v>
      </c>
      <c r="E1202" t="s">
        <v>11</v>
      </c>
      <c r="F1202" t="s">
        <v>95</v>
      </c>
      <c r="G1202" t="s">
        <v>43</v>
      </c>
      <c r="H1202">
        <v>2020</v>
      </c>
      <c r="I1202" t="s">
        <v>59</v>
      </c>
      <c r="J1202" t="s">
        <v>111</v>
      </c>
      <c r="L1202" t="s">
        <v>99</v>
      </c>
      <c r="AG1202">
        <f t="shared" si="18"/>
        <v>1</v>
      </c>
    </row>
    <row r="1203" spans="3:33" x14ac:dyDescent="0.25">
      <c r="C1203">
        <v>46721918</v>
      </c>
      <c r="D1203" t="s">
        <v>429</v>
      </c>
      <c r="E1203" t="s">
        <v>17</v>
      </c>
      <c r="F1203" t="s">
        <v>143</v>
      </c>
      <c r="G1203" t="s">
        <v>43</v>
      </c>
      <c r="H1203">
        <v>2021</v>
      </c>
      <c r="I1203" t="s">
        <v>59</v>
      </c>
      <c r="L1203" t="s">
        <v>99</v>
      </c>
      <c r="AG1203">
        <f t="shared" si="18"/>
        <v>1</v>
      </c>
    </row>
    <row r="1204" spans="3:33" x14ac:dyDescent="0.25">
      <c r="C1204">
        <v>46721918</v>
      </c>
      <c r="D1204" t="s">
        <v>429</v>
      </c>
      <c r="E1204" t="s">
        <v>23</v>
      </c>
      <c r="F1204" t="s">
        <v>143</v>
      </c>
      <c r="G1204" t="s">
        <v>43</v>
      </c>
      <c r="H1204">
        <v>2021</v>
      </c>
      <c r="I1204" t="s">
        <v>59</v>
      </c>
      <c r="L1204" t="s">
        <v>99</v>
      </c>
      <c r="AG1204">
        <f t="shared" si="18"/>
        <v>1</v>
      </c>
    </row>
    <row r="1205" spans="3:33" x14ac:dyDescent="0.25">
      <c r="C1205">
        <v>46721918</v>
      </c>
      <c r="D1205" t="s">
        <v>429</v>
      </c>
      <c r="E1205" t="s">
        <v>10</v>
      </c>
      <c r="F1205" t="s">
        <v>143</v>
      </c>
      <c r="G1205" t="s">
        <v>43</v>
      </c>
      <c r="H1205">
        <v>2021</v>
      </c>
      <c r="I1205" t="s">
        <v>59</v>
      </c>
      <c r="L1205" t="s">
        <v>99</v>
      </c>
      <c r="AG1205">
        <f t="shared" si="18"/>
        <v>1</v>
      </c>
    </row>
    <row r="1206" spans="3:33" x14ac:dyDescent="0.25">
      <c r="C1206">
        <v>46721918</v>
      </c>
      <c r="D1206" t="s">
        <v>429</v>
      </c>
      <c r="E1206" t="s">
        <v>12</v>
      </c>
      <c r="F1206" t="s">
        <v>143</v>
      </c>
      <c r="G1206" t="s">
        <v>43</v>
      </c>
      <c r="H1206">
        <v>2021</v>
      </c>
      <c r="I1206" t="s">
        <v>59</v>
      </c>
      <c r="L1206" t="s">
        <v>99</v>
      </c>
      <c r="AG1206">
        <f t="shared" si="18"/>
        <v>1</v>
      </c>
    </row>
    <row r="1207" spans="3:33" x14ac:dyDescent="0.25">
      <c r="C1207">
        <v>48130230</v>
      </c>
      <c r="D1207" t="s">
        <v>430</v>
      </c>
      <c r="E1207" t="s">
        <v>20</v>
      </c>
      <c r="F1207" t="s">
        <v>95</v>
      </c>
      <c r="G1207" t="s">
        <v>43</v>
      </c>
      <c r="H1207">
        <v>2022</v>
      </c>
      <c r="I1207" t="s">
        <v>59</v>
      </c>
      <c r="J1207" t="s">
        <v>105</v>
      </c>
      <c r="L1207" t="s">
        <v>99</v>
      </c>
      <c r="AG1207">
        <f t="shared" si="18"/>
        <v>1</v>
      </c>
    </row>
    <row r="1208" spans="3:33" x14ac:dyDescent="0.25">
      <c r="C1208">
        <v>48130230</v>
      </c>
      <c r="D1208" t="s">
        <v>430</v>
      </c>
      <c r="E1208" t="s">
        <v>12</v>
      </c>
      <c r="F1208" t="s">
        <v>95</v>
      </c>
      <c r="G1208" t="s">
        <v>43</v>
      </c>
      <c r="H1208">
        <v>2022</v>
      </c>
      <c r="I1208" t="s">
        <v>59</v>
      </c>
      <c r="L1208" t="s">
        <v>99</v>
      </c>
      <c r="AG1208">
        <f t="shared" si="18"/>
        <v>1</v>
      </c>
    </row>
    <row r="1209" spans="3:33" x14ac:dyDescent="0.25">
      <c r="C1209">
        <v>46721807</v>
      </c>
      <c r="D1209" t="s">
        <v>431</v>
      </c>
      <c r="E1209" t="s">
        <v>21</v>
      </c>
      <c r="F1209" t="s">
        <v>95</v>
      </c>
      <c r="G1209" t="s">
        <v>43</v>
      </c>
      <c r="H1209">
        <v>2020</v>
      </c>
      <c r="I1209" t="s">
        <v>59</v>
      </c>
      <c r="J1209" t="s">
        <v>105</v>
      </c>
      <c r="L1209" t="s">
        <v>99</v>
      </c>
      <c r="AG1209">
        <f t="shared" si="18"/>
        <v>1</v>
      </c>
    </row>
    <row r="1210" spans="3:33" x14ac:dyDescent="0.25">
      <c r="C1210">
        <v>46721807</v>
      </c>
      <c r="D1210" t="s">
        <v>431</v>
      </c>
      <c r="E1210" t="s">
        <v>26</v>
      </c>
      <c r="F1210" t="s">
        <v>143</v>
      </c>
      <c r="G1210" t="s">
        <v>43</v>
      </c>
      <c r="H1210">
        <v>2021</v>
      </c>
      <c r="I1210" t="s">
        <v>59</v>
      </c>
      <c r="L1210" t="s">
        <v>99</v>
      </c>
      <c r="AG1210">
        <f t="shared" si="18"/>
        <v>1</v>
      </c>
    </row>
    <row r="1211" spans="3:33" x14ac:dyDescent="0.25">
      <c r="C1211">
        <v>46721807</v>
      </c>
      <c r="D1211" t="s">
        <v>431</v>
      </c>
      <c r="E1211" t="s">
        <v>27</v>
      </c>
      <c r="F1211" t="s">
        <v>143</v>
      </c>
      <c r="G1211" t="s">
        <v>43</v>
      </c>
      <c r="H1211">
        <v>2021</v>
      </c>
      <c r="I1211" t="s">
        <v>59</v>
      </c>
      <c r="L1211" t="s">
        <v>99</v>
      </c>
      <c r="AG1211">
        <f t="shared" si="18"/>
        <v>1</v>
      </c>
    </row>
    <row r="1212" spans="3:33" x14ac:dyDescent="0.25">
      <c r="C1212">
        <v>45933490</v>
      </c>
      <c r="D1212" t="s">
        <v>432</v>
      </c>
      <c r="E1212" t="s">
        <v>11</v>
      </c>
      <c r="F1212" t="s">
        <v>98</v>
      </c>
      <c r="G1212" t="s">
        <v>43</v>
      </c>
      <c r="H1212">
        <v>2019</v>
      </c>
      <c r="I1212" t="s">
        <v>59</v>
      </c>
      <c r="J1212" t="s">
        <v>105</v>
      </c>
      <c r="L1212" t="s">
        <v>99</v>
      </c>
      <c r="AG1212">
        <f t="shared" si="18"/>
        <v>1</v>
      </c>
    </row>
    <row r="1213" spans="3:33" x14ac:dyDescent="0.25">
      <c r="C1213">
        <v>45933490</v>
      </c>
      <c r="D1213" t="s">
        <v>432</v>
      </c>
      <c r="E1213" t="s">
        <v>12</v>
      </c>
      <c r="F1213" t="s">
        <v>98</v>
      </c>
      <c r="G1213" t="s">
        <v>43</v>
      </c>
      <c r="H1213">
        <v>2019</v>
      </c>
      <c r="I1213" t="s">
        <v>59</v>
      </c>
      <c r="L1213" t="s">
        <v>99</v>
      </c>
      <c r="AG1213">
        <f t="shared" si="18"/>
        <v>1</v>
      </c>
    </row>
    <row r="1214" spans="3:33" x14ac:dyDescent="0.25">
      <c r="C1214">
        <v>45933490</v>
      </c>
      <c r="D1214" t="s">
        <v>432</v>
      </c>
      <c r="E1214" t="s">
        <v>12</v>
      </c>
      <c r="F1214" t="s">
        <v>143</v>
      </c>
      <c r="G1214" t="s">
        <v>43</v>
      </c>
      <c r="H1214">
        <v>2021</v>
      </c>
      <c r="I1214" t="s">
        <v>59</v>
      </c>
      <c r="L1214" t="s">
        <v>99</v>
      </c>
      <c r="AG1214">
        <f t="shared" si="18"/>
        <v>1</v>
      </c>
    </row>
    <row r="1215" spans="3:33" x14ac:dyDescent="0.25">
      <c r="C1215">
        <v>47964660</v>
      </c>
      <c r="D1215" t="s">
        <v>433</v>
      </c>
      <c r="E1215" t="s">
        <v>15</v>
      </c>
      <c r="F1215" t="s">
        <v>98</v>
      </c>
      <c r="G1215" t="s">
        <v>43</v>
      </c>
      <c r="H1215">
        <v>2020</v>
      </c>
      <c r="I1215" t="s">
        <v>59</v>
      </c>
      <c r="L1215" t="s">
        <v>99</v>
      </c>
      <c r="AG1215">
        <f t="shared" si="18"/>
        <v>1</v>
      </c>
    </row>
    <row r="1216" spans="3:33" x14ac:dyDescent="0.25">
      <c r="C1216">
        <v>47964660</v>
      </c>
      <c r="D1216" t="s">
        <v>433</v>
      </c>
      <c r="E1216" t="s">
        <v>12</v>
      </c>
      <c r="F1216" t="s">
        <v>95</v>
      </c>
      <c r="G1216" t="s">
        <v>43</v>
      </c>
      <c r="H1216">
        <v>2021</v>
      </c>
      <c r="I1216" t="s">
        <v>59</v>
      </c>
      <c r="L1216" t="s">
        <v>99</v>
      </c>
      <c r="AG1216">
        <f t="shared" si="18"/>
        <v>1</v>
      </c>
    </row>
    <row r="1217" spans="3:33" x14ac:dyDescent="0.25">
      <c r="C1217">
        <v>47964660</v>
      </c>
      <c r="D1217" t="s">
        <v>433</v>
      </c>
      <c r="E1217" t="s">
        <v>27</v>
      </c>
      <c r="F1217" t="s">
        <v>143</v>
      </c>
      <c r="G1217" t="s">
        <v>43</v>
      </c>
      <c r="H1217">
        <v>2022</v>
      </c>
      <c r="I1217" t="s">
        <v>59</v>
      </c>
      <c r="L1217" t="s">
        <v>99</v>
      </c>
      <c r="AG1217">
        <f t="shared" si="18"/>
        <v>1</v>
      </c>
    </row>
    <row r="1218" spans="3:33" x14ac:dyDescent="0.25">
      <c r="C1218">
        <v>95048224</v>
      </c>
      <c r="D1218" t="s">
        <v>434</v>
      </c>
      <c r="E1218" t="s">
        <v>22</v>
      </c>
      <c r="F1218" t="s">
        <v>95</v>
      </c>
      <c r="G1218" t="s">
        <v>43</v>
      </c>
      <c r="H1218">
        <v>2019</v>
      </c>
      <c r="I1218" t="s">
        <v>59</v>
      </c>
      <c r="J1218" t="s">
        <v>176</v>
      </c>
      <c r="L1218" t="s">
        <v>99</v>
      </c>
      <c r="AG1218">
        <f t="shared" si="18"/>
        <v>1</v>
      </c>
    </row>
    <row r="1219" spans="3:33" x14ac:dyDescent="0.25">
      <c r="C1219">
        <v>95048224</v>
      </c>
      <c r="D1219" t="s">
        <v>434</v>
      </c>
      <c r="E1219" t="s">
        <v>16</v>
      </c>
      <c r="F1219" t="s">
        <v>95</v>
      </c>
      <c r="G1219" t="s">
        <v>43</v>
      </c>
      <c r="H1219">
        <v>2019</v>
      </c>
      <c r="I1219" t="s">
        <v>59</v>
      </c>
      <c r="J1219" t="s">
        <v>176</v>
      </c>
      <c r="L1219" t="s">
        <v>99</v>
      </c>
      <c r="AG1219">
        <f t="shared" ref="AG1219:AG1282" si="19">IF(VALUE(MAX(N1219,R1219,V1219,Z1219,AC1219,))&gt;=7,VALUE(MAX(N1219,R1219,V1219,Z1219,AC1219,)),1)</f>
        <v>1</v>
      </c>
    </row>
    <row r="1220" spans="3:33" x14ac:dyDescent="0.25">
      <c r="C1220">
        <v>95308967</v>
      </c>
      <c r="D1220" t="s">
        <v>435</v>
      </c>
      <c r="E1220" t="s">
        <v>21</v>
      </c>
      <c r="F1220" t="s">
        <v>95</v>
      </c>
      <c r="G1220" t="s">
        <v>43</v>
      </c>
      <c r="H1220">
        <v>2021</v>
      </c>
      <c r="I1220" t="s">
        <v>59</v>
      </c>
      <c r="J1220" t="s">
        <v>436</v>
      </c>
      <c r="L1220" t="s">
        <v>99</v>
      </c>
      <c r="AG1220">
        <f t="shared" si="19"/>
        <v>1</v>
      </c>
    </row>
    <row r="1221" spans="3:33" x14ac:dyDescent="0.25">
      <c r="C1221">
        <v>95308967</v>
      </c>
      <c r="D1221" t="s">
        <v>435</v>
      </c>
      <c r="E1221" t="s">
        <v>11</v>
      </c>
      <c r="F1221" t="s">
        <v>95</v>
      </c>
      <c r="G1221" t="s">
        <v>43</v>
      </c>
      <c r="H1221">
        <v>2021</v>
      </c>
      <c r="I1221" t="s">
        <v>59</v>
      </c>
      <c r="J1221" t="s">
        <v>436</v>
      </c>
      <c r="L1221" t="s">
        <v>99</v>
      </c>
      <c r="AG1221">
        <f t="shared" si="19"/>
        <v>1</v>
      </c>
    </row>
    <row r="1222" spans="3:33" x14ac:dyDescent="0.25">
      <c r="C1222">
        <v>49087762</v>
      </c>
      <c r="D1222" t="s">
        <v>437</v>
      </c>
      <c r="E1222" t="s">
        <v>12</v>
      </c>
      <c r="F1222" t="s">
        <v>98</v>
      </c>
      <c r="G1222" t="s">
        <v>43</v>
      </c>
      <c r="H1222">
        <v>2021</v>
      </c>
      <c r="I1222" t="s">
        <v>59</v>
      </c>
      <c r="L1222" t="s">
        <v>99</v>
      </c>
      <c r="AG1222">
        <f t="shared" si="19"/>
        <v>1</v>
      </c>
    </row>
    <row r="1223" spans="3:33" x14ac:dyDescent="0.25">
      <c r="C1223">
        <v>46035174</v>
      </c>
      <c r="D1223" t="s">
        <v>438</v>
      </c>
      <c r="E1223" t="s">
        <v>12</v>
      </c>
      <c r="F1223" t="s">
        <v>190</v>
      </c>
      <c r="G1223" t="s">
        <v>43</v>
      </c>
      <c r="H1223">
        <v>2020</v>
      </c>
      <c r="I1223" t="s">
        <v>60</v>
      </c>
      <c r="J1223" t="s">
        <v>105</v>
      </c>
      <c r="L1223" t="s">
        <v>99</v>
      </c>
      <c r="AG1223">
        <f t="shared" si="19"/>
        <v>1</v>
      </c>
    </row>
    <row r="1224" spans="3:33" x14ac:dyDescent="0.25">
      <c r="C1224">
        <v>46972561</v>
      </c>
      <c r="D1224" t="s">
        <v>439</v>
      </c>
      <c r="E1224" t="s">
        <v>13</v>
      </c>
      <c r="F1224" t="s">
        <v>98</v>
      </c>
      <c r="G1224" t="s">
        <v>43</v>
      </c>
      <c r="H1224">
        <v>2020</v>
      </c>
      <c r="I1224" t="s">
        <v>59</v>
      </c>
      <c r="K1224" t="s">
        <v>440</v>
      </c>
      <c r="L1224" t="s">
        <v>99</v>
      </c>
      <c r="AG1224">
        <f t="shared" si="19"/>
        <v>1</v>
      </c>
    </row>
    <row r="1225" spans="3:33" x14ac:dyDescent="0.25">
      <c r="C1225">
        <v>46972561</v>
      </c>
      <c r="D1225" t="s">
        <v>439</v>
      </c>
      <c r="E1225" t="s">
        <v>16</v>
      </c>
      <c r="F1225" t="s">
        <v>95</v>
      </c>
      <c r="G1225" t="s">
        <v>43</v>
      </c>
      <c r="H1225">
        <v>2021</v>
      </c>
      <c r="I1225" t="s">
        <v>59</v>
      </c>
      <c r="L1225" t="s">
        <v>99</v>
      </c>
      <c r="AG1225">
        <f t="shared" si="19"/>
        <v>1</v>
      </c>
    </row>
    <row r="1226" spans="3:33" x14ac:dyDescent="0.25">
      <c r="C1226">
        <v>46972561</v>
      </c>
      <c r="D1226" t="s">
        <v>439</v>
      </c>
      <c r="E1226" t="s">
        <v>12</v>
      </c>
      <c r="F1226" t="s">
        <v>95</v>
      </c>
      <c r="G1226" t="s">
        <v>43</v>
      </c>
      <c r="H1226">
        <v>2021</v>
      </c>
      <c r="I1226" t="s">
        <v>59</v>
      </c>
      <c r="L1226" t="s">
        <v>99</v>
      </c>
      <c r="AG1226">
        <f t="shared" si="19"/>
        <v>1</v>
      </c>
    </row>
    <row r="1227" spans="3:33" x14ac:dyDescent="0.25">
      <c r="C1227">
        <v>47989281</v>
      </c>
      <c r="D1227" t="s">
        <v>441</v>
      </c>
      <c r="E1227" t="s">
        <v>10</v>
      </c>
      <c r="F1227" t="s">
        <v>98</v>
      </c>
      <c r="G1227" t="s">
        <v>43</v>
      </c>
      <c r="H1227">
        <v>2020</v>
      </c>
      <c r="I1227" t="s">
        <v>59</v>
      </c>
      <c r="L1227" t="s">
        <v>99</v>
      </c>
      <c r="AG1227">
        <f t="shared" si="19"/>
        <v>1</v>
      </c>
    </row>
    <row r="1228" spans="3:33" x14ac:dyDescent="0.25">
      <c r="C1228">
        <v>45154816</v>
      </c>
      <c r="D1228" t="s">
        <v>442</v>
      </c>
      <c r="E1228" t="s">
        <v>11</v>
      </c>
      <c r="F1228" t="s">
        <v>98</v>
      </c>
      <c r="G1228" t="s">
        <v>43</v>
      </c>
      <c r="H1228">
        <v>2020</v>
      </c>
      <c r="I1228" t="s">
        <v>59</v>
      </c>
      <c r="J1228" t="s">
        <v>443</v>
      </c>
      <c r="L1228" t="s">
        <v>99</v>
      </c>
      <c r="AG1228">
        <f t="shared" si="19"/>
        <v>1</v>
      </c>
    </row>
    <row r="1229" spans="3:33" x14ac:dyDescent="0.25">
      <c r="C1229">
        <v>46917655</v>
      </c>
      <c r="D1229" t="s">
        <v>444</v>
      </c>
      <c r="E1229" t="s">
        <v>22</v>
      </c>
      <c r="F1229" t="s">
        <v>95</v>
      </c>
      <c r="G1229" t="s">
        <v>43</v>
      </c>
      <c r="H1229">
        <v>2019</v>
      </c>
      <c r="I1229" t="s">
        <v>59</v>
      </c>
      <c r="J1229" t="s">
        <v>105</v>
      </c>
      <c r="L1229" t="s">
        <v>99</v>
      </c>
      <c r="AG1229">
        <f t="shared" si="19"/>
        <v>1</v>
      </c>
    </row>
    <row r="1230" spans="3:33" x14ac:dyDescent="0.25">
      <c r="C1230">
        <v>46917655</v>
      </c>
      <c r="D1230" t="s">
        <v>444</v>
      </c>
      <c r="E1230" t="s">
        <v>26</v>
      </c>
      <c r="F1230" t="s">
        <v>143</v>
      </c>
      <c r="G1230" t="s">
        <v>43</v>
      </c>
      <c r="H1230">
        <v>2021</v>
      </c>
      <c r="I1230" t="s">
        <v>59</v>
      </c>
      <c r="L1230" t="s">
        <v>99</v>
      </c>
      <c r="AG1230">
        <f t="shared" si="19"/>
        <v>1</v>
      </c>
    </row>
    <row r="1231" spans="3:33" x14ac:dyDescent="0.25">
      <c r="C1231">
        <v>46917655</v>
      </c>
      <c r="D1231" t="s">
        <v>444</v>
      </c>
      <c r="E1231" t="s">
        <v>27</v>
      </c>
      <c r="F1231" t="s">
        <v>143</v>
      </c>
      <c r="G1231" t="s">
        <v>43</v>
      </c>
      <c r="H1231">
        <v>2021</v>
      </c>
      <c r="I1231" t="s">
        <v>59</v>
      </c>
      <c r="L1231" t="s">
        <v>99</v>
      </c>
      <c r="AG1231">
        <f t="shared" si="19"/>
        <v>1</v>
      </c>
    </row>
    <row r="1232" spans="3:33" x14ac:dyDescent="0.25">
      <c r="C1232">
        <v>47364868</v>
      </c>
      <c r="D1232" t="s">
        <v>445</v>
      </c>
      <c r="E1232" t="s">
        <v>30</v>
      </c>
      <c r="F1232" t="s">
        <v>190</v>
      </c>
      <c r="G1232" t="s">
        <v>43</v>
      </c>
      <c r="H1232">
        <v>2021</v>
      </c>
      <c r="I1232" t="s">
        <v>60</v>
      </c>
      <c r="L1232" t="s">
        <v>99</v>
      </c>
      <c r="AG1232">
        <f t="shared" si="19"/>
        <v>1</v>
      </c>
    </row>
    <row r="1233" spans="3:33" x14ac:dyDescent="0.25">
      <c r="C1233">
        <v>47364868</v>
      </c>
      <c r="D1233" t="s">
        <v>445</v>
      </c>
      <c r="E1233" t="s">
        <v>32</v>
      </c>
      <c r="F1233" t="s">
        <v>190</v>
      </c>
      <c r="G1233" t="s">
        <v>43</v>
      </c>
      <c r="H1233">
        <v>2021</v>
      </c>
      <c r="I1233" t="s">
        <v>60</v>
      </c>
      <c r="L1233" t="s">
        <v>99</v>
      </c>
      <c r="AG1233">
        <f t="shared" si="19"/>
        <v>1</v>
      </c>
    </row>
    <row r="1234" spans="3:33" x14ac:dyDescent="0.25">
      <c r="C1234">
        <v>47364868</v>
      </c>
      <c r="D1234" t="s">
        <v>445</v>
      </c>
      <c r="E1234" t="s">
        <v>31</v>
      </c>
      <c r="F1234" t="s">
        <v>190</v>
      </c>
      <c r="G1234" t="s">
        <v>43</v>
      </c>
      <c r="H1234">
        <v>2021</v>
      </c>
      <c r="I1234" t="s">
        <v>60</v>
      </c>
      <c r="L1234" t="s">
        <v>99</v>
      </c>
      <c r="AG1234">
        <f t="shared" si="19"/>
        <v>1</v>
      </c>
    </row>
    <row r="1235" spans="3:33" x14ac:dyDescent="0.25">
      <c r="C1235">
        <v>47364868</v>
      </c>
      <c r="D1235" t="s">
        <v>445</v>
      </c>
      <c r="E1235" t="s">
        <v>11</v>
      </c>
      <c r="F1235" t="s">
        <v>190</v>
      </c>
      <c r="G1235" t="s">
        <v>43</v>
      </c>
      <c r="H1235">
        <v>2021</v>
      </c>
      <c r="I1235" t="s">
        <v>60</v>
      </c>
      <c r="L1235" t="s">
        <v>99</v>
      </c>
      <c r="AG1235">
        <f t="shared" si="19"/>
        <v>1</v>
      </c>
    </row>
    <row r="1236" spans="3:33" x14ac:dyDescent="0.25">
      <c r="C1236">
        <v>47364868</v>
      </c>
      <c r="D1236" t="s">
        <v>445</v>
      </c>
      <c r="E1236" t="s">
        <v>29</v>
      </c>
      <c r="F1236" t="s">
        <v>190</v>
      </c>
      <c r="G1236" t="s">
        <v>43</v>
      </c>
      <c r="H1236">
        <v>2021</v>
      </c>
      <c r="I1236" t="s">
        <v>60</v>
      </c>
      <c r="L1236" t="s">
        <v>99</v>
      </c>
      <c r="AG1236">
        <f t="shared" si="19"/>
        <v>1</v>
      </c>
    </row>
    <row r="1237" spans="3:33" x14ac:dyDescent="0.25">
      <c r="C1237">
        <v>49496964</v>
      </c>
      <c r="D1237" t="s">
        <v>446</v>
      </c>
      <c r="E1237" t="s">
        <v>28</v>
      </c>
      <c r="F1237" t="s">
        <v>143</v>
      </c>
      <c r="G1237" t="s">
        <v>43</v>
      </c>
      <c r="H1237">
        <v>2023</v>
      </c>
      <c r="I1237" t="s">
        <v>59</v>
      </c>
      <c r="L1237" t="s">
        <v>99</v>
      </c>
      <c r="AG1237">
        <f t="shared" si="19"/>
        <v>1</v>
      </c>
    </row>
    <row r="1238" spans="3:33" x14ac:dyDescent="0.25">
      <c r="C1238">
        <v>49496964</v>
      </c>
      <c r="D1238" t="s">
        <v>446</v>
      </c>
      <c r="E1238" t="s">
        <v>26</v>
      </c>
      <c r="F1238" t="s">
        <v>143</v>
      </c>
      <c r="G1238" t="s">
        <v>43</v>
      </c>
      <c r="H1238">
        <v>2023</v>
      </c>
      <c r="I1238" t="s">
        <v>59</v>
      </c>
      <c r="L1238" t="s">
        <v>99</v>
      </c>
      <c r="AG1238">
        <f t="shared" si="19"/>
        <v>1</v>
      </c>
    </row>
    <row r="1239" spans="3:33" x14ac:dyDescent="0.25">
      <c r="C1239">
        <v>49496964</v>
      </c>
      <c r="D1239" t="s">
        <v>446</v>
      </c>
      <c r="E1239" t="s">
        <v>11</v>
      </c>
      <c r="F1239" t="s">
        <v>143</v>
      </c>
      <c r="G1239" t="s">
        <v>43</v>
      </c>
      <c r="H1239">
        <v>2023</v>
      </c>
      <c r="I1239" t="s">
        <v>59</v>
      </c>
      <c r="L1239" t="s">
        <v>99</v>
      </c>
      <c r="AG1239">
        <f t="shared" si="19"/>
        <v>1</v>
      </c>
    </row>
    <row r="1240" spans="3:33" x14ac:dyDescent="0.25">
      <c r="C1240">
        <v>48180657</v>
      </c>
      <c r="D1240" t="s">
        <v>447</v>
      </c>
      <c r="E1240" t="s">
        <v>10</v>
      </c>
      <c r="F1240" t="s">
        <v>143</v>
      </c>
      <c r="G1240" t="s">
        <v>43</v>
      </c>
      <c r="H1240">
        <v>2022</v>
      </c>
      <c r="I1240" t="s">
        <v>59</v>
      </c>
      <c r="J1240" t="s">
        <v>105</v>
      </c>
      <c r="L1240" t="s">
        <v>99</v>
      </c>
      <c r="AG1240">
        <f t="shared" si="19"/>
        <v>1</v>
      </c>
    </row>
    <row r="1241" spans="3:33" x14ac:dyDescent="0.25">
      <c r="C1241">
        <v>46155454</v>
      </c>
      <c r="D1241" t="s">
        <v>448</v>
      </c>
      <c r="E1241" t="s">
        <v>27</v>
      </c>
      <c r="F1241" t="s">
        <v>143</v>
      </c>
      <c r="G1241" t="s">
        <v>43</v>
      </c>
      <c r="H1241">
        <v>2020</v>
      </c>
      <c r="I1241" t="s">
        <v>59</v>
      </c>
      <c r="J1241" t="s">
        <v>105</v>
      </c>
      <c r="L1241" t="s">
        <v>99</v>
      </c>
      <c r="AG1241">
        <f t="shared" si="19"/>
        <v>1</v>
      </c>
    </row>
    <row r="1242" spans="3:33" x14ac:dyDescent="0.25">
      <c r="C1242">
        <v>46155454</v>
      </c>
      <c r="D1242" t="s">
        <v>448</v>
      </c>
      <c r="E1242" t="s">
        <v>11</v>
      </c>
      <c r="F1242" t="s">
        <v>143</v>
      </c>
      <c r="G1242" t="s">
        <v>43</v>
      </c>
      <c r="H1242">
        <v>2020</v>
      </c>
      <c r="I1242" t="s">
        <v>59</v>
      </c>
      <c r="L1242" t="s">
        <v>99</v>
      </c>
      <c r="AG1242">
        <f t="shared" si="19"/>
        <v>1</v>
      </c>
    </row>
    <row r="1243" spans="3:33" x14ac:dyDescent="0.25">
      <c r="C1243">
        <v>45483169</v>
      </c>
      <c r="D1243" t="s">
        <v>449</v>
      </c>
      <c r="E1243" t="s">
        <v>27</v>
      </c>
      <c r="F1243" t="s">
        <v>143</v>
      </c>
      <c r="G1243" t="s">
        <v>43</v>
      </c>
      <c r="H1243">
        <v>2020</v>
      </c>
      <c r="I1243" t="s">
        <v>59</v>
      </c>
      <c r="J1243" t="s">
        <v>417</v>
      </c>
      <c r="L1243" t="s">
        <v>99</v>
      </c>
      <c r="AG1243">
        <f t="shared" si="19"/>
        <v>1</v>
      </c>
    </row>
    <row r="1244" spans="3:33" x14ac:dyDescent="0.25">
      <c r="C1244">
        <v>45483169</v>
      </c>
      <c r="D1244" t="s">
        <v>449</v>
      </c>
      <c r="E1244" t="s">
        <v>16</v>
      </c>
      <c r="F1244" t="s">
        <v>143</v>
      </c>
      <c r="G1244" t="s">
        <v>43</v>
      </c>
      <c r="H1244">
        <v>2020</v>
      </c>
      <c r="I1244" t="s">
        <v>59</v>
      </c>
      <c r="J1244" t="s">
        <v>417</v>
      </c>
      <c r="L1244" t="s">
        <v>99</v>
      </c>
      <c r="AG1244">
        <f t="shared" si="19"/>
        <v>1</v>
      </c>
    </row>
    <row r="1245" spans="3:33" x14ac:dyDescent="0.25">
      <c r="C1245">
        <v>46035159</v>
      </c>
      <c r="D1245" t="s">
        <v>450</v>
      </c>
      <c r="E1245" t="s">
        <v>13</v>
      </c>
      <c r="F1245" t="s">
        <v>98</v>
      </c>
      <c r="G1245" t="s">
        <v>43</v>
      </c>
      <c r="H1245">
        <v>2020</v>
      </c>
      <c r="I1245" t="s">
        <v>59</v>
      </c>
      <c r="J1245" t="s">
        <v>443</v>
      </c>
      <c r="L1245" t="s">
        <v>99</v>
      </c>
      <c r="AG1245">
        <f t="shared" si="19"/>
        <v>1</v>
      </c>
    </row>
    <row r="1246" spans="3:33" x14ac:dyDescent="0.25">
      <c r="C1246">
        <v>46035159</v>
      </c>
      <c r="D1246" t="s">
        <v>450</v>
      </c>
      <c r="E1246" t="s">
        <v>21</v>
      </c>
      <c r="F1246" t="s">
        <v>95</v>
      </c>
      <c r="G1246" t="s">
        <v>43</v>
      </c>
      <c r="H1246">
        <v>2021</v>
      </c>
      <c r="I1246" t="s">
        <v>59</v>
      </c>
      <c r="J1246" t="s">
        <v>443</v>
      </c>
      <c r="K1246" t="s">
        <v>451</v>
      </c>
      <c r="L1246" t="s">
        <v>99</v>
      </c>
      <c r="AG1246">
        <f t="shared" si="19"/>
        <v>1</v>
      </c>
    </row>
    <row r="1247" spans="3:33" x14ac:dyDescent="0.25">
      <c r="C1247">
        <v>46035159</v>
      </c>
      <c r="D1247" t="s">
        <v>450</v>
      </c>
      <c r="E1247" t="s">
        <v>20</v>
      </c>
      <c r="F1247" t="s">
        <v>95</v>
      </c>
      <c r="G1247" t="s">
        <v>43</v>
      </c>
      <c r="H1247">
        <v>2021</v>
      </c>
      <c r="I1247" t="s">
        <v>59</v>
      </c>
      <c r="J1247" t="s">
        <v>443</v>
      </c>
      <c r="K1247" t="s">
        <v>451</v>
      </c>
      <c r="L1247" t="s">
        <v>99</v>
      </c>
      <c r="AG1247">
        <f t="shared" si="19"/>
        <v>1</v>
      </c>
    </row>
    <row r="1248" spans="3:33" x14ac:dyDescent="0.25">
      <c r="C1248">
        <v>45829208</v>
      </c>
      <c r="D1248" t="s">
        <v>452</v>
      </c>
      <c r="E1248" t="s">
        <v>15</v>
      </c>
      <c r="F1248" t="s">
        <v>98</v>
      </c>
      <c r="G1248" t="s">
        <v>43</v>
      </c>
      <c r="H1248">
        <v>2017</v>
      </c>
      <c r="I1248" t="s">
        <v>59</v>
      </c>
      <c r="J1248" t="s">
        <v>453</v>
      </c>
      <c r="L1248" t="s">
        <v>99</v>
      </c>
      <c r="AG1248">
        <f t="shared" si="19"/>
        <v>1</v>
      </c>
    </row>
    <row r="1249" spans="3:33" x14ac:dyDescent="0.25">
      <c r="C1249">
        <v>45829208</v>
      </c>
      <c r="D1249" t="s">
        <v>452</v>
      </c>
      <c r="E1249" t="s">
        <v>29</v>
      </c>
      <c r="F1249" t="s">
        <v>190</v>
      </c>
      <c r="G1249" t="s">
        <v>43</v>
      </c>
      <c r="H1249">
        <v>2020</v>
      </c>
      <c r="I1249" t="s">
        <v>60</v>
      </c>
      <c r="J1249" t="s">
        <v>453</v>
      </c>
      <c r="L1249" t="s">
        <v>99</v>
      </c>
      <c r="AG1249">
        <f t="shared" si="19"/>
        <v>1</v>
      </c>
    </row>
    <row r="1250" spans="3:33" x14ac:dyDescent="0.25">
      <c r="C1250">
        <v>47989278</v>
      </c>
      <c r="D1250" t="s">
        <v>454</v>
      </c>
      <c r="E1250" t="s">
        <v>16</v>
      </c>
      <c r="F1250" t="s">
        <v>95</v>
      </c>
      <c r="G1250" t="s">
        <v>43</v>
      </c>
      <c r="H1250">
        <v>2021</v>
      </c>
      <c r="I1250" t="s">
        <v>59</v>
      </c>
      <c r="J1250" t="s">
        <v>105</v>
      </c>
      <c r="L1250" t="s">
        <v>99</v>
      </c>
      <c r="AG1250">
        <f t="shared" si="19"/>
        <v>1</v>
      </c>
    </row>
    <row r="1251" spans="3:33" x14ac:dyDescent="0.25">
      <c r="C1251">
        <v>47794342</v>
      </c>
      <c r="D1251" t="s">
        <v>455</v>
      </c>
      <c r="E1251" t="s">
        <v>24</v>
      </c>
      <c r="F1251" t="s">
        <v>143</v>
      </c>
      <c r="G1251" t="s">
        <v>43</v>
      </c>
      <c r="H1251">
        <v>2022</v>
      </c>
      <c r="I1251" t="s">
        <v>59</v>
      </c>
      <c r="J1251" t="s">
        <v>105</v>
      </c>
      <c r="L1251" t="s">
        <v>99</v>
      </c>
      <c r="AG1251">
        <f t="shared" si="19"/>
        <v>1</v>
      </c>
    </row>
    <row r="1252" spans="3:33" x14ac:dyDescent="0.25">
      <c r="C1252">
        <v>47794342</v>
      </c>
      <c r="D1252" t="s">
        <v>455</v>
      </c>
      <c r="E1252" t="s">
        <v>25</v>
      </c>
      <c r="F1252" t="s">
        <v>143</v>
      </c>
      <c r="G1252" t="s">
        <v>43</v>
      </c>
      <c r="H1252">
        <v>2022</v>
      </c>
      <c r="I1252" t="s">
        <v>59</v>
      </c>
      <c r="L1252" t="s">
        <v>99</v>
      </c>
      <c r="AG1252">
        <f t="shared" si="19"/>
        <v>1</v>
      </c>
    </row>
    <row r="1253" spans="3:33" x14ac:dyDescent="0.25">
      <c r="C1253">
        <v>49079922</v>
      </c>
      <c r="D1253" t="s">
        <v>456</v>
      </c>
      <c r="E1253" t="s">
        <v>11</v>
      </c>
      <c r="F1253" t="s">
        <v>98</v>
      </c>
      <c r="G1253" t="s">
        <v>43</v>
      </c>
      <c r="H1253">
        <v>2021</v>
      </c>
      <c r="I1253" t="s">
        <v>59</v>
      </c>
      <c r="L1253" t="s">
        <v>99</v>
      </c>
      <c r="AG1253">
        <f t="shared" si="19"/>
        <v>1</v>
      </c>
    </row>
    <row r="1254" spans="3:33" x14ac:dyDescent="0.25">
      <c r="C1254">
        <v>47665577</v>
      </c>
      <c r="D1254" t="s">
        <v>457</v>
      </c>
      <c r="E1254" t="s">
        <v>12</v>
      </c>
      <c r="F1254" t="s">
        <v>98</v>
      </c>
      <c r="G1254" t="s">
        <v>43</v>
      </c>
      <c r="H1254">
        <v>2020</v>
      </c>
      <c r="I1254" t="s">
        <v>59</v>
      </c>
      <c r="J1254" t="s">
        <v>458</v>
      </c>
      <c r="L1254" t="s">
        <v>99</v>
      </c>
      <c r="AG1254">
        <f t="shared" si="19"/>
        <v>1</v>
      </c>
    </row>
    <row r="1255" spans="3:33" x14ac:dyDescent="0.25">
      <c r="C1255">
        <v>47665577</v>
      </c>
      <c r="D1255" t="s">
        <v>457</v>
      </c>
      <c r="E1255" t="s">
        <v>19</v>
      </c>
      <c r="F1255" t="s">
        <v>95</v>
      </c>
      <c r="G1255" t="s">
        <v>43</v>
      </c>
      <c r="H1255">
        <v>2022</v>
      </c>
      <c r="I1255" t="s">
        <v>59</v>
      </c>
      <c r="L1255" t="s">
        <v>99</v>
      </c>
      <c r="AG1255">
        <f t="shared" si="19"/>
        <v>1</v>
      </c>
    </row>
    <row r="1256" spans="3:33" x14ac:dyDescent="0.25">
      <c r="C1256">
        <v>47665577</v>
      </c>
      <c r="D1256" t="s">
        <v>457</v>
      </c>
      <c r="E1256" t="s">
        <v>10</v>
      </c>
      <c r="F1256" t="s">
        <v>95</v>
      </c>
      <c r="G1256" t="s">
        <v>43</v>
      </c>
      <c r="H1256">
        <v>2022</v>
      </c>
      <c r="I1256" t="s">
        <v>59</v>
      </c>
      <c r="L1256" t="s">
        <v>99</v>
      </c>
      <c r="AG1256">
        <f t="shared" si="19"/>
        <v>1</v>
      </c>
    </row>
    <row r="1257" spans="3:33" x14ac:dyDescent="0.25">
      <c r="C1257">
        <v>46509036</v>
      </c>
      <c r="D1257" t="s">
        <v>459</v>
      </c>
      <c r="E1257" t="s">
        <v>16</v>
      </c>
      <c r="F1257" t="s">
        <v>143</v>
      </c>
      <c r="G1257" t="s">
        <v>43</v>
      </c>
      <c r="H1257">
        <v>2021</v>
      </c>
      <c r="I1257" t="s">
        <v>59</v>
      </c>
      <c r="J1257" t="s">
        <v>105</v>
      </c>
      <c r="L1257" t="s">
        <v>99</v>
      </c>
      <c r="AG1257">
        <f t="shared" si="19"/>
        <v>1</v>
      </c>
    </row>
    <row r="1258" spans="3:33" x14ac:dyDescent="0.25">
      <c r="C1258">
        <v>46509036</v>
      </c>
      <c r="D1258" t="s">
        <v>459</v>
      </c>
      <c r="E1258" t="s">
        <v>29</v>
      </c>
      <c r="F1258" t="s">
        <v>190</v>
      </c>
      <c r="G1258" t="s">
        <v>43</v>
      </c>
      <c r="H1258">
        <v>2022</v>
      </c>
      <c r="I1258" t="s">
        <v>60</v>
      </c>
      <c r="L1258" t="s">
        <v>99</v>
      </c>
      <c r="AG1258">
        <f t="shared" si="19"/>
        <v>1</v>
      </c>
    </row>
    <row r="1259" spans="3:33" x14ac:dyDescent="0.25">
      <c r="C1259">
        <v>46035161</v>
      </c>
      <c r="D1259" t="s">
        <v>460</v>
      </c>
      <c r="E1259" t="s">
        <v>11</v>
      </c>
      <c r="F1259" t="s">
        <v>98</v>
      </c>
      <c r="G1259" t="s">
        <v>43</v>
      </c>
      <c r="H1259">
        <v>2019</v>
      </c>
      <c r="I1259" t="s">
        <v>59</v>
      </c>
      <c r="J1259" t="s">
        <v>372</v>
      </c>
      <c r="L1259" t="s">
        <v>99</v>
      </c>
      <c r="AG1259">
        <f t="shared" si="19"/>
        <v>1</v>
      </c>
    </row>
    <row r="1260" spans="3:33" x14ac:dyDescent="0.25">
      <c r="C1260">
        <v>46035161</v>
      </c>
      <c r="D1260" t="s">
        <v>460</v>
      </c>
      <c r="E1260" t="s">
        <v>22</v>
      </c>
      <c r="F1260" t="s">
        <v>95</v>
      </c>
      <c r="G1260" t="s">
        <v>43</v>
      </c>
      <c r="H1260">
        <v>2020</v>
      </c>
      <c r="I1260" t="s">
        <v>59</v>
      </c>
      <c r="L1260" t="s">
        <v>99</v>
      </c>
      <c r="AG1260">
        <f t="shared" si="19"/>
        <v>1</v>
      </c>
    </row>
    <row r="1261" spans="3:33" x14ac:dyDescent="0.25">
      <c r="C1261">
        <v>46035161</v>
      </c>
      <c r="D1261" t="s">
        <v>460</v>
      </c>
      <c r="E1261" t="s">
        <v>16</v>
      </c>
      <c r="F1261" t="s">
        <v>95</v>
      </c>
      <c r="G1261" t="s">
        <v>43</v>
      </c>
      <c r="H1261">
        <v>2020</v>
      </c>
      <c r="I1261" t="s">
        <v>59</v>
      </c>
      <c r="J1261" t="s">
        <v>420</v>
      </c>
      <c r="L1261" t="s">
        <v>99</v>
      </c>
      <c r="AG1261">
        <f t="shared" si="19"/>
        <v>1</v>
      </c>
    </row>
    <row r="1262" spans="3:33" x14ac:dyDescent="0.25">
      <c r="C1262">
        <v>46472609</v>
      </c>
      <c r="D1262" t="s">
        <v>461</v>
      </c>
      <c r="E1262" t="s">
        <v>25</v>
      </c>
      <c r="F1262" t="s">
        <v>143</v>
      </c>
      <c r="G1262" t="s">
        <v>43</v>
      </c>
      <c r="H1262">
        <v>2022</v>
      </c>
      <c r="I1262" t="s">
        <v>59</v>
      </c>
      <c r="J1262" t="s">
        <v>105</v>
      </c>
      <c r="L1262" t="s">
        <v>99</v>
      </c>
      <c r="AG1262">
        <f t="shared" si="19"/>
        <v>1</v>
      </c>
    </row>
    <row r="1263" spans="3:33" x14ac:dyDescent="0.25">
      <c r="C1263">
        <v>46472609</v>
      </c>
      <c r="D1263" t="s">
        <v>461</v>
      </c>
      <c r="E1263" t="s">
        <v>30</v>
      </c>
      <c r="F1263" t="s">
        <v>190</v>
      </c>
      <c r="G1263" t="s">
        <v>44</v>
      </c>
      <c r="H1263">
        <v>2023</v>
      </c>
      <c r="I1263" t="s">
        <v>60</v>
      </c>
      <c r="L1263" t="s">
        <v>99</v>
      </c>
      <c r="AG1263">
        <f t="shared" si="19"/>
        <v>1</v>
      </c>
    </row>
    <row r="1264" spans="3:33" x14ac:dyDescent="0.25">
      <c r="C1264">
        <v>46472609</v>
      </c>
      <c r="D1264" t="s">
        <v>461</v>
      </c>
      <c r="E1264" t="s">
        <v>12</v>
      </c>
      <c r="F1264" t="s">
        <v>190</v>
      </c>
      <c r="G1264" t="s">
        <v>43</v>
      </c>
      <c r="H1264">
        <v>2022</v>
      </c>
      <c r="I1264" t="s">
        <v>60</v>
      </c>
      <c r="L1264" t="s">
        <v>99</v>
      </c>
      <c r="AG1264">
        <f t="shared" si="19"/>
        <v>1</v>
      </c>
    </row>
    <row r="1265" spans="3:33" x14ac:dyDescent="0.25">
      <c r="C1265">
        <v>46472609</v>
      </c>
      <c r="D1265" t="s">
        <v>461</v>
      </c>
      <c r="E1265" t="s">
        <v>29</v>
      </c>
      <c r="F1265" t="s">
        <v>190</v>
      </c>
      <c r="G1265" t="s">
        <v>44</v>
      </c>
      <c r="H1265">
        <v>2023</v>
      </c>
      <c r="I1265" t="s">
        <v>60</v>
      </c>
      <c r="L1265" t="s">
        <v>99</v>
      </c>
      <c r="AG1265">
        <f t="shared" si="19"/>
        <v>1</v>
      </c>
    </row>
    <row r="1266" spans="3:33" x14ac:dyDescent="0.25">
      <c r="C1266">
        <v>48538109</v>
      </c>
      <c r="D1266" t="s">
        <v>462</v>
      </c>
      <c r="E1266" t="s">
        <v>16</v>
      </c>
      <c r="F1266" t="s">
        <v>98</v>
      </c>
      <c r="G1266" t="s">
        <v>43</v>
      </c>
      <c r="H1266">
        <v>2021</v>
      </c>
      <c r="I1266" t="s">
        <v>59</v>
      </c>
      <c r="L1266" t="s">
        <v>99</v>
      </c>
      <c r="AG1266">
        <f t="shared" si="19"/>
        <v>1</v>
      </c>
    </row>
    <row r="1267" spans="3:33" x14ac:dyDescent="0.25">
      <c r="C1267">
        <v>48538109</v>
      </c>
      <c r="D1267" t="s">
        <v>462</v>
      </c>
      <c r="E1267" t="s">
        <v>12</v>
      </c>
      <c r="F1267" t="s">
        <v>98</v>
      </c>
      <c r="G1267" t="s">
        <v>43</v>
      </c>
      <c r="H1267">
        <v>2021</v>
      </c>
      <c r="I1267" t="s">
        <v>59</v>
      </c>
      <c r="L1267" t="s">
        <v>99</v>
      </c>
      <c r="AG1267">
        <f t="shared" si="19"/>
        <v>1</v>
      </c>
    </row>
    <row r="1268" spans="3:33" x14ac:dyDescent="0.25">
      <c r="C1268">
        <v>46509098</v>
      </c>
      <c r="D1268" t="s">
        <v>463</v>
      </c>
      <c r="E1268" t="s">
        <v>22</v>
      </c>
      <c r="F1268" t="s">
        <v>95</v>
      </c>
      <c r="G1268" t="s">
        <v>43</v>
      </c>
      <c r="H1268">
        <v>2020</v>
      </c>
      <c r="I1268" t="s">
        <v>59</v>
      </c>
      <c r="J1268" t="s">
        <v>105</v>
      </c>
      <c r="L1268" t="s">
        <v>99</v>
      </c>
      <c r="AG1268">
        <f t="shared" si="19"/>
        <v>1</v>
      </c>
    </row>
    <row r="1269" spans="3:33" x14ac:dyDescent="0.25">
      <c r="C1269">
        <v>46509098</v>
      </c>
      <c r="D1269" t="s">
        <v>463</v>
      </c>
      <c r="E1269" t="s">
        <v>12</v>
      </c>
      <c r="F1269" t="s">
        <v>95</v>
      </c>
      <c r="G1269" t="s">
        <v>43</v>
      </c>
      <c r="H1269">
        <v>2020</v>
      </c>
      <c r="I1269" t="s">
        <v>59</v>
      </c>
      <c r="L1269" t="s">
        <v>99</v>
      </c>
      <c r="AG1269">
        <f t="shared" si="19"/>
        <v>1</v>
      </c>
    </row>
    <row r="1270" spans="3:33" x14ac:dyDescent="0.25">
      <c r="C1270">
        <v>45349554</v>
      </c>
      <c r="D1270" t="s">
        <v>464</v>
      </c>
      <c r="E1270" t="s">
        <v>12</v>
      </c>
      <c r="F1270" t="s">
        <v>143</v>
      </c>
      <c r="G1270" t="s">
        <v>43</v>
      </c>
      <c r="H1270">
        <v>2019</v>
      </c>
      <c r="I1270" t="s">
        <v>59</v>
      </c>
      <c r="J1270" t="s">
        <v>465</v>
      </c>
      <c r="L1270" t="s">
        <v>99</v>
      </c>
      <c r="AG1270">
        <f t="shared" si="19"/>
        <v>1</v>
      </c>
    </row>
    <row r="1271" spans="3:33" x14ac:dyDescent="0.25">
      <c r="C1271">
        <v>45349554</v>
      </c>
      <c r="D1271" t="s">
        <v>464</v>
      </c>
      <c r="E1271" t="s">
        <v>16</v>
      </c>
      <c r="F1271" t="s">
        <v>190</v>
      </c>
      <c r="G1271" t="s">
        <v>43</v>
      </c>
      <c r="H1271">
        <v>2020</v>
      </c>
      <c r="I1271" t="s">
        <v>60</v>
      </c>
      <c r="J1271" t="s">
        <v>465</v>
      </c>
      <c r="L1271" t="s">
        <v>99</v>
      </c>
      <c r="AG1271">
        <f t="shared" si="19"/>
        <v>1</v>
      </c>
    </row>
    <row r="1272" spans="3:33" x14ac:dyDescent="0.25">
      <c r="C1272">
        <v>45349554</v>
      </c>
      <c r="D1272" t="s">
        <v>464</v>
      </c>
      <c r="E1272" t="s">
        <v>12</v>
      </c>
      <c r="F1272" t="s">
        <v>190</v>
      </c>
      <c r="G1272" t="s">
        <v>43</v>
      </c>
      <c r="H1272">
        <v>2020</v>
      </c>
      <c r="I1272" t="s">
        <v>60</v>
      </c>
      <c r="J1272" t="s">
        <v>465</v>
      </c>
      <c r="L1272" t="s">
        <v>99</v>
      </c>
      <c r="AG1272">
        <f t="shared" si="19"/>
        <v>1</v>
      </c>
    </row>
    <row r="1273" spans="3:33" x14ac:dyDescent="0.25">
      <c r="C1273">
        <v>46029110</v>
      </c>
      <c r="D1273" t="s">
        <v>466</v>
      </c>
      <c r="E1273" t="s">
        <v>16</v>
      </c>
      <c r="F1273" t="s">
        <v>143</v>
      </c>
      <c r="G1273" t="s">
        <v>43</v>
      </c>
      <c r="H1273">
        <v>2020</v>
      </c>
      <c r="I1273" t="s">
        <v>59</v>
      </c>
      <c r="J1273" t="s">
        <v>417</v>
      </c>
      <c r="L1273" t="s">
        <v>99</v>
      </c>
      <c r="AG1273">
        <f t="shared" si="19"/>
        <v>1</v>
      </c>
    </row>
    <row r="1274" spans="3:33" x14ac:dyDescent="0.25">
      <c r="C1274">
        <v>46029110</v>
      </c>
      <c r="D1274" t="s">
        <v>466</v>
      </c>
      <c r="E1274" t="s">
        <v>12</v>
      </c>
      <c r="F1274" t="s">
        <v>143</v>
      </c>
      <c r="G1274" t="s">
        <v>43</v>
      </c>
      <c r="H1274">
        <v>2020</v>
      </c>
      <c r="I1274" t="s">
        <v>59</v>
      </c>
      <c r="J1274" t="s">
        <v>417</v>
      </c>
      <c r="L1274" t="s">
        <v>99</v>
      </c>
      <c r="AG1274">
        <f t="shared" si="19"/>
        <v>1</v>
      </c>
    </row>
    <row r="1275" spans="3:33" x14ac:dyDescent="0.25">
      <c r="C1275">
        <v>46509063</v>
      </c>
      <c r="D1275" t="s">
        <v>467</v>
      </c>
      <c r="E1275" t="s">
        <v>11</v>
      </c>
      <c r="F1275" t="s">
        <v>190</v>
      </c>
      <c r="G1275" t="s">
        <v>43</v>
      </c>
      <c r="H1275">
        <v>2021</v>
      </c>
      <c r="I1275" t="s">
        <v>60</v>
      </c>
      <c r="L1275" t="s">
        <v>99</v>
      </c>
      <c r="AG1275">
        <f t="shared" si="19"/>
        <v>1</v>
      </c>
    </row>
    <row r="1276" spans="3:33" x14ac:dyDescent="0.25">
      <c r="C1276">
        <v>50430108</v>
      </c>
      <c r="D1276" t="s">
        <v>468</v>
      </c>
      <c r="E1276" t="s">
        <v>15</v>
      </c>
      <c r="F1276" t="s">
        <v>98</v>
      </c>
      <c r="G1276" t="s">
        <v>43</v>
      </c>
      <c r="H1276">
        <v>2022</v>
      </c>
      <c r="I1276" t="s">
        <v>59</v>
      </c>
      <c r="J1276" t="s">
        <v>126</v>
      </c>
      <c r="L1276" t="s">
        <v>99</v>
      </c>
      <c r="AG1276">
        <f t="shared" si="19"/>
        <v>1</v>
      </c>
    </row>
    <row r="1277" spans="3:33" x14ac:dyDescent="0.25">
      <c r="C1277">
        <v>45933997</v>
      </c>
      <c r="D1277" t="s">
        <v>469</v>
      </c>
      <c r="E1277" t="s">
        <v>10</v>
      </c>
      <c r="F1277" t="s">
        <v>95</v>
      </c>
      <c r="G1277" t="s">
        <v>43</v>
      </c>
      <c r="H1277">
        <v>2020</v>
      </c>
      <c r="I1277" t="s">
        <v>59</v>
      </c>
      <c r="J1277" t="s">
        <v>363</v>
      </c>
      <c r="L1277" t="s">
        <v>99</v>
      </c>
      <c r="AG1277">
        <f t="shared" si="19"/>
        <v>1</v>
      </c>
    </row>
    <row r="1278" spans="3:33" x14ac:dyDescent="0.25">
      <c r="C1278">
        <v>45933997</v>
      </c>
      <c r="D1278" t="s">
        <v>469</v>
      </c>
      <c r="E1278" t="s">
        <v>12</v>
      </c>
      <c r="F1278" t="s">
        <v>95</v>
      </c>
      <c r="G1278" t="s">
        <v>43</v>
      </c>
      <c r="H1278">
        <v>2020</v>
      </c>
      <c r="I1278" t="s">
        <v>59</v>
      </c>
      <c r="J1278" t="s">
        <v>363</v>
      </c>
      <c r="L1278" t="s">
        <v>99</v>
      </c>
      <c r="AG1278">
        <f t="shared" si="19"/>
        <v>1</v>
      </c>
    </row>
    <row r="1279" spans="3:33" x14ac:dyDescent="0.25">
      <c r="C1279">
        <v>45349553</v>
      </c>
      <c r="D1279" t="s">
        <v>470</v>
      </c>
      <c r="E1279" t="s">
        <v>27</v>
      </c>
      <c r="F1279" t="s">
        <v>143</v>
      </c>
      <c r="G1279" t="s">
        <v>43</v>
      </c>
      <c r="H1279">
        <v>2020</v>
      </c>
      <c r="I1279" t="s">
        <v>59</v>
      </c>
      <c r="J1279" t="s">
        <v>471</v>
      </c>
      <c r="L1279" t="s">
        <v>99</v>
      </c>
      <c r="AG1279">
        <f t="shared" si="19"/>
        <v>1</v>
      </c>
    </row>
    <row r="1280" spans="3:33" x14ac:dyDescent="0.25">
      <c r="C1280">
        <v>45349553</v>
      </c>
      <c r="D1280" t="s">
        <v>470</v>
      </c>
      <c r="E1280" t="s">
        <v>16</v>
      </c>
      <c r="F1280" t="s">
        <v>143</v>
      </c>
      <c r="G1280" t="s">
        <v>43</v>
      </c>
      <c r="H1280">
        <v>2020</v>
      </c>
      <c r="I1280" t="s">
        <v>59</v>
      </c>
      <c r="J1280" t="s">
        <v>471</v>
      </c>
      <c r="L1280" t="s">
        <v>99</v>
      </c>
      <c r="AG1280">
        <f t="shared" si="19"/>
        <v>1</v>
      </c>
    </row>
    <row r="1281" spans="3:33" x14ac:dyDescent="0.25">
      <c r="C1281">
        <v>46037028</v>
      </c>
      <c r="D1281" t="s">
        <v>472</v>
      </c>
      <c r="E1281" t="s">
        <v>22</v>
      </c>
      <c r="F1281" t="s">
        <v>95</v>
      </c>
      <c r="G1281" t="s">
        <v>43</v>
      </c>
      <c r="H1281">
        <v>2019</v>
      </c>
      <c r="I1281" t="s">
        <v>59</v>
      </c>
      <c r="J1281" t="s">
        <v>473</v>
      </c>
      <c r="L1281" t="s">
        <v>99</v>
      </c>
      <c r="AG1281">
        <f t="shared" si="19"/>
        <v>1</v>
      </c>
    </row>
    <row r="1282" spans="3:33" x14ac:dyDescent="0.25">
      <c r="C1282">
        <v>46890402</v>
      </c>
      <c r="D1282" t="s">
        <v>474</v>
      </c>
      <c r="E1282" t="s">
        <v>12</v>
      </c>
      <c r="F1282" t="s">
        <v>190</v>
      </c>
      <c r="G1282" t="s">
        <v>43</v>
      </c>
      <c r="H1282">
        <v>2021</v>
      </c>
      <c r="I1282" t="s">
        <v>60</v>
      </c>
      <c r="L1282" t="s">
        <v>99</v>
      </c>
      <c r="AG1282">
        <f t="shared" si="19"/>
        <v>1</v>
      </c>
    </row>
    <row r="1283" spans="3:33" x14ac:dyDescent="0.25">
      <c r="C1283">
        <v>46890402</v>
      </c>
      <c r="D1283" t="s">
        <v>474</v>
      </c>
      <c r="E1283" t="s">
        <v>32</v>
      </c>
      <c r="F1283" t="s">
        <v>220</v>
      </c>
      <c r="G1283" t="s">
        <v>43</v>
      </c>
      <c r="H1283">
        <v>2022</v>
      </c>
      <c r="I1283" t="s">
        <v>60</v>
      </c>
      <c r="L1283" t="s">
        <v>99</v>
      </c>
      <c r="AG1283">
        <f t="shared" ref="AG1283:AG1346" si="20">IF(VALUE(MAX(N1283,R1283,V1283,Z1283,AC1283,))&gt;=7,VALUE(MAX(N1283,R1283,V1283,Z1283,AC1283,)),1)</f>
        <v>1</v>
      </c>
    </row>
    <row r="1284" spans="3:33" x14ac:dyDescent="0.25">
      <c r="C1284">
        <v>46890402</v>
      </c>
      <c r="D1284" t="s">
        <v>474</v>
      </c>
      <c r="E1284" t="s">
        <v>29</v>
      </c>
      <c r="F1284" t="s">
        <v>220</v>
      </c>
      <c r="G1284" t="s">
        <v>43</v>
      </c>
      <c r="H1284">
        <v>2022</v>
      </c>
      <c r="I1284" t="s">
        <v>60</v>
      </c>
      <c r="L1284" t="s">
        <v>99</v>
      </c>
      <c r="AG1284">
        <f t="shared" si="20"/>
        <v>1</v>
      </c>
    </row>
    <row r="1285" spans="3:33" x14ac:dyDescent="0.25">
      <c r="C1285">
        <v>53420253</v>
      </c>
      <c r="D1285" t="s">
        <v>475</v>
      </c>
      <c r="E1285" t="s">
        <v>16</v>
      </c>
      <c r="F1285" t="s">
        <v>143</v>
      </c>
      <c r="G1285" t="s">
        <v>43</v>
      </c>
      <c r="H1285">
        <v>2020</v>
      </c>
      <c r="I1285" t="s">
        <v>59</v>
      </c>
      <c r="J1285" t="s">
        <v>465</v>
      </c>
      <c r="L1285" t="s">
        <v>99</v>
      </c>
      <c r="AG1285">
        <f t="shared" si="20"/>
        <v>1</v>
      </c>
    </row>
    <row r="1286" spans="3:33" x14ac:dyDescent="0.25">
      <c r="C1286">
        <v>53420253</v>
      </c>
      <c r="D1286" t="s">
        <v>475</v>
      </c>
      <c r="E1286" t="s">
        <v>11</v>
      </c>
      <c r="F1286" t="s">
        <v>143</v>
      </c>
      <c r="G1286" t="s">
        <v>43</v>
      </c>
      <c r="H1286">
        <v>2020</v>
      </c>
      <c r="I1286" t="s">
        <v>59</v>
      </c>
      <c r="J1286" t="s">
        <v>465</v>
      </c>
      <c r="L1286" t="s">
        <v>99</v>
      </c>
      <c r="AG1286">
        <f t="shared" si="20"/>
        <v>1</v>
      </c>
    </row>
    <row r="1287" spans="3:33" x14ac:dyDescent="0.25">
      <c r="C1287">
        <v>53420253</v>
      </c>
      <c r="D1287" t="s">
        <v>475</v>
      </c>
      <c r="E1287" t="s">
        <v>12</v>
      </c>
      <c r="F1287" t="s">
        <v>143</v>
      </c>
      <c r="G1287" t="s">
        <v>43</v>
      </c>
      <c r="H1287">
        <v>2020</v>
      </c>
      <c r="I1287" t="s">
        <v>59</v>
      </c>
      <c r="J1287" t="s">
        <v>465</v>
      </c>
      <c r="L1287" t="s">
        <v>99</v>
      </c>
      <c r="AG1287">
        <f t="shared" si="20"/>
        <v>1</v>
      </c>
    </row>
    <row r="1288" spans="3:33" x14ac:dyDescent="0.25">
      <c r="C1288">
        <v>47665580</v>
      </c>
      <c r="D1288" t="s">
        <v>476</v>
      </c>
      <c r="E1288" t="s">
        <v>21</v>
      </c>
      <c r="F1288" t="s">
        <v>95</v>
      </c>
      <c r="G1288" t="s">
        <v>43</v>
      </c>
      <c r="H1288">
        <v>2020</v>
      </c>
      <c r="I1288" t="s">
        <v>59</v>
      </c>
      <c r="J1288" t="s">
        <v>363</v>
      </c>
      <c r="L1288" t="s">
        <v>99</v>
      </c>
      <c r="AG1288">
        <f t="shared" si="20"/>
        <v>1</v>
      </c>
    </row>
    <row r="1289" spans="3:33" x14ac:dyDescent="0.25">
      <c r="C1289">
        <v>47665580</v>
      </c>
      <c r="D1289" t="s">
        <v>476</v>
      </c>
      <c r="E1289" t="s">
        <v>20</v>
      </c>
      <c r="F1289" t="s">
        <v>95</v>
      </c>
      <c r="G1289" t="s">
        <v>43</v>
      </c>
      <c r="H1289">
        <v>2020</v>
      </c>
      <c r="I1289" t="s">
        <v>59</v>
      </c>
      <c r="J1289" t="s">
        <v>363</v>
      </c>
      <c r="L1289" t="s">
        <v>99</v>
      </c>
      <c r="AG1289">
        <f t="shared" si="20"/>
        <v>1</v>
      </c>
    </row>
    <row r="1290" spans="3:33" x14ac:dyDescent="0.25">
      <c r="C1290">
        <v>48816232</v>
      </c>
      <c r="D1290" t="s">
        <v>477</v>
      </c>
      <c r="E1290" t="s">
        <v>13</v>
      </c>
      <c r="F1290" t="s">
        <v>98</v>
      </c>
      <c r="G1290" t="s">
        <v>43</v>
      </c>
      <c r="H1290">
        <v>2021</v>
      </c>
      <c r="I1290" t="s">
        <v>59</v>
      </c>
      <c r="L1290" t="s">
        <v>99</v>
      </c>
      <c r="AG1290">
        <f t="shared" si="20"/>
        <v>1</v>
      </c>
    </row>
    <row r="1291" spans="3:33" x14ac:dyDescent="0.25">
      <c r="C1291">
        <v>48816232</v>
      </c>
      <c r="D1291" t="s">
        <v>477</v>
      </c>
      <c r="E1291" t="s">
        <v>14</v>
      </c>
      <c r="F1291" t="s">
        <v>98</v>
      </c>
      <c r="G1291" t="s">
        <v>43</v>
      </c>
      <c r="H1291">
        <v>2021</v>
      </c>
      <c r="I1291" t="s">
        <v>59</v>
      </c>
      <c r="L1291" t="s">
        <v>99</v>
      </c>
      <c r="AG1291">
        <f t="shared" si="20"/>
        <v>1</v>
      </c>
    </row>
    <row r="1292" spans="3:33" x14ac:dyDescent="0.25">
      <c r="C1292">
        <v>48816232</v>
      </c>
      <c r="D1292" t="s">
        <v>477</v>
      </c>
      <c r="E1292" t="s">
        <v>11</v>
      </c>
      <c r="F1292" t="s">
        <v>98</v>
      </c>
      <c r="G1292" t="s">
        <v>43</v>
      </c>
      <c r="H1292">
        <v>2021</v>
      </c>
      <c r="I1292" t="s">
        <v>59</v>
      </c>
      <c r="L1292" t="s">
        <v>99</v>
      </c>
      <c r="AG1292">
        <f t="shared" si="20"/>
        <v>1</v>
      </c>
    </row>
    <row r="1293" spans="3:33" x14ac:dyDescent="0.25">
      <c r="C1293">
        <v>44607525</v>
      </c>
      <c r="D1293" t="s">
        <v>478</v>
      </c>
      <c r="E1293" t="s">
        <v>27</v>
      </c>
      <c r="F1293" t="s">
        <v>143</v>
      </c>
      <c r="G1293" t="s">
        <v>43</v>
      </c>
      <c r="H1293">
        <v>2019</v>
      </c>
      <c r="I1293" t="s">
        <v>59</v>
      </c>
      <c r="J1293" t="s">
        <v>465</v>
      </c>
      <c r="L1293" t="s">
        <v>99</v>
      </c>
      <c r="AG1293">
        <f t="shared" si="20"/>
        <v>1</v>
      </c>
    </row>
    <row r="1294" spans="3:33" x14ac:dyDescent="0.25">
      <c r="C1294">
        <v>44607491</v>
      </c>
      <c r="D1294" t="s">
        <v>479</v>
      </c>
      <c r="E1294" t="s">
        <v>26</v>
      </c>
      <c r="F1294" t="s">
        <v>190</v>
      </c>
      <c r="G1294" t="s">
        <v>43</v>
      </c>
      <c r="H1294">
        <v>2020</v>
      </c>
      <c r="I1294" t="s">
        <v>60</v>
      </c>
      <c r="J1294" t="s">
        <v>465</v>
      </c>
      <c r="L1294" t="s">
        <v>99</v>
      </c>
      <c r="AG1294">
        <f t="shared" si="20"/>
        <v>1</v>
      </c>
    </row>
    <row r="1295" spans="3:33" x14ac:dyDescent="0.25">
      <c r="C1295">
        <v>44607491</v>
      </c>
      <c r="D1295" t="s">
        <v>479</v>
      </c>
      <c r="E1295" t="s">
        <v>16</v>
      </c>
      <c r="F1295" t="s">
        <v>190</v>
      </c>
      <c r="G1295" t="s">
        <v>43</v>
      </c>
      <c r="H1295">
        <v>2020</v>
      </c>
      <c r="I1295" t="s">
        <v>60</v>
      </c>
      <c r="J1295" t="s">
        <v>465</v>
      </c>
      <c r="L1295" t="s">
        <v>99</v>
      </c>
      <c r="AG1295">
        <f t="shared" si="20"/>
        <v>1</v>
      </c>
    </row>
    <row r="1296" spans="3:33" x14ac:dyDescent="0.25">
      <c r="C1296">
        <v>47774034</v>
      </c>
      <c r="D1296" t="s">
        <v>480</v>
      </c>
      <c r="E1296" t="s">
        <v>16</v>
      </c>
      <c r="F1296" t="s">
        <v>95</v>
      </c>
      <c r="G1296" t="s">
        <v>43</v>
      </c>
      <c r="H1296">
        <v>2022</v>
      </c>
      <c r="I1296" t="s">
        <v>59</v>
      </c>
      <c r="L1296" t="s">
        <v>99</v>
      </c>
      <c r="AG1296">
        <f t="shared" si="20"/>
        <v>1</v>
      </c>
    </row>
    <row r="1297" spans="3:33" x14ac:dyDescent="0.25">
      <c r="C1297">
        <v>47774034</v>
      </c>
      <c r="D1297" t="s">
        <v>480</v>
      </c>
      <c r="E1297" t="s">
        <v>12</v>
      </c>
      <c r="F1297" t="s">
        <v>95</v>
      </c>
      <c r="G1297" t="s">
        <v>43</v>
      </c>
      <c r="H1297">
        <v>2022</v>
      </c>
      <c r="I1297" t="s">
        <v>59</v>
      </c>
      <c r="L1297" t="s">
        <v>99</v>
      </c>
      <c r="AG1297">
        <f t="shared" si="20"/>
        <v>1</v>
      </c>
    </row>
    <row r="1298" spans="3:33" x14ac:dyDescent="0.25">
      <c r="C1298">
        <v>46035124</v>
      </c>
      <c r="D1298" t="s">
        <v>481</v>
      </c>
      <c r="E1298" t="s">
        <v>16</v>
      </c>
      <c r="F1298" t="s">
        <v>95</v>
      </c>
      <c r="G1298" t="s">
        <v>43</v>
      </c>
      <c r="H1298">
        <v>2019</v>
      </c>
      <c r="I1298" t="s">
        <v>59</v>
      </c>
      <c r="J1298" t="s">
        <v>417</v>
      </c>
      <c r="L1298" t="s">
        <v>99</v>
      </c>
      <c r="AG1298">
        <f t="shared" si="20"/>
        <v>1</v>
      </c>
    </row>
    <row r="1299" spans="3:33" x14ac:dyDescent="0.25">
      <c r="C1299">
        <v>46035124</v>
      </c>
      <c r="D1299" t="s">
        <v>481</v>
      </c>
      <c r="E1299" t="s">
        <v>27</v>
      </c>
      <c r="F1299" t="s">
        <v>143</v>
      </c>
      <c r="G1299" t="s">
        <v>43</v>
      </c>
      <c r="H1299">
        <v>2020</v>
      </c>
      <c r="I1299" t="s">
        <v>59</v>
      </c>
      <c r="J1299" t="s">
        <v>417</v>
      </c>
      <c r="L1299" t="s">
        <v>99</v>
      </c>
      <c r="AG1299">
        <f t="shared" si="20"/>
        <v>1</v>
      </c>
    </row>
    <row r="1300" spans="3:33" x14ac:dyDescent="0.25">
      <c r="C1300">
        <v>46035124</v>
      </c>
      <c r="D1300" t="s">
        <v>481</v>
      </c>
      <c r="E1300" t="s">
        <v>16</v>
      </c>
      <c r="F1300" t="s">
        <v>143</v>
      </c>
      <c r="G1300" t="s">
        <v>43</v>
      </c>
      <c r="H1300">
        <v>2020</v>
      </c>
      <c r="I1300" t="s">
        <v>59</v>
      </c>
      <c r="J1300" t="s">
        <v>417</v>
      </c>
      <c r="L1300" t="s">
        <v>99</v>
      </c>
      <c r="AG1300">
        <f t="shared" si="20"/>
        <v>1</v>
      </c>
    </row>
    <row r="1301" spans="3:33" x14ac:dyDescent="0.25">
      <c r="C1301">
        <v>48719981</v>
      </c>
      <c r="D1301" t="s">
        <v>482</v>
      </c>
      <c r="E1301" t="s">
        <v>13</v>
      </c>
      <c r="F1301" t="s">
        <v>98</v>
      </c>
      <c r="G1301" t="s">
        <v>43</v>
      </c>
      <c r="H1301">
        <v>2021</v>
      </c>
      <c r="I1301" t="s">
        <v>59</v>
      </c>
      <c r="L1301" t="s">
        <v>99</v>
      </c>
      <c r="AG1301">
        <f t="shared" si="20"/>
        <v>1</v>
      </c>
    </row>
    <row r="1302" spans="3:33" x14ac:dyDescent="0.25">
      <c r="C1302">
        <v>48719981</v>
      </c>
      <c r="D1302" t="s">
        <v>482</v>
      </c>
      <c r="E1302" t="s">
        <v>14</v>
      </c>
      <c r="F1302" t="s">
        <v>98</v>
      </c>
      <c r="G1302" t="s">
        <v>43</v>
      </c>
      <c r="H1302">
        <v>2021</v>
      </c>
      <c r="I1302" t="s">
        <v>59</v>
      </c>
      <c r="L1302" t="s">
        <v>99</v>
      </c>
      <c r="AG1302">
        <f t="shared" si="20"/>
        <v>1</v>
      </c>
    </row>
    <row r="1303" spans="3:33" x14ac:dyDescent="0.25">
      <c r="C1303">
        <v>48719981</v>
      </c>
      <c r="D1303" t="s">
        <v>482</v>
      </c>
      <c r="E1303" t="s">
        <v>16</v>
      </c>
      <c r="F1303" t="s">
        <v>98</v>
      </c>
      <c r="G1303" t="s">
        <v>43</v>
      </c>
      <c r="H1303">
        <v>2021</v>
      </c>
      <c r="I1303" t="s">
        <v>59</v>
      </c>
      <c r="L1303" t="s">
        <v>99</v>
      </c>
      <c r="AG1303">
        <f t="shared" si="20"/>
        <v>1</v>
      </c>
    </row>
    <row r="1304" spans="3:33" x14ac:dyDescent="0.25">
      <c r="C1304">
        <v>48719981</v>
      </c>
      <c r="D1304" t="s">
        <v>482</v>
      </c>
      <c r="E1304" t="s">
        <v>12</v>
      </c>
      <c r="F1304" t="s">
        <v>98</v>
      </c>
      <c r="G1304" t="s">
        <v>43</v>
      </c>
      <c r="H1304">
        <v>2021</v>
      </c>
      <c r="I1304" t="s">
        <v>59</v>
      </c>
      <c r="K1304" t="s">
        <v>411</v>
      </c>
      <c r="L1304" t="s">
        <v>99</v>
      </c>
      <c r="AG1304">
        <f t="shared" si="20"/>
        <v>1</v>
      </c>
    </row>
    <row r="1305" spans="3:33" x14ac:dyDescent="0.25">
      <c r="C1305">
        <v>46509011</v>
      </c>
      <c r="D1305" t="s">
        <v>483</v>
      </c>
      <c r="E1305" t="s">
        <v>26</v>
      </c>
      <c r="F1305" t="s">
        <v>143</v>
      </c>
      <c r="G1305" t="s">
        <v>43</v>
      </c>
      <c r="H1305">
        <v>2021</v>
      </c>
      <c r="I1305" t="s">
        <v>59</v>
      </c>
      <c r="J1305" t="s">
        <v>372</v>
      </c>
      <c r="L1305" t="s">
        <v>99</v>
      </c>
      <c r="AG1305">
        <f t="shared" si="20"/>
        <v>1</v>
      </c>
    </row>
    <row r="1306" spans="3:33" x14ac:dyDescent="0.25">
      <c r="C1306">
        <v>46509011</v>
      </c>
      <c r="D1306" t="s">
        <v>483</v>
      </c>
      <c r="E1306" t="s">
        <v>27</v>
      </c>
      <c r="F1306" t="s">
        <v>143</v>
      </c>
      <c r="G1306" t="s">
        <v>43</v>
      </c>
      <c r="H1306">
        <v>2021</v>
      </c>
      <c r="I1306" t="s">
        <v>59</v>
      </c>
      <c r="J1306" t="s">
        <v>372</v>
      </c>
      <c r="L1306" t="s">
        <v>99</v>
      </c>
      <c r="AG1306">
        <f t="shared" si="20"/>
        <v>1</v>
      </c>
    </row>
    <row r="1307" spans="3:33" x14ac:dyDescent="0.25">
      <c r="C1307">
        <v>46509011</v>
      </c>
      <c r="D1307" t="s">
        <v>483</v>
      </c>
      <c r="E1307" t="s">
        <v>16</v>
      </c>
      <c r="F1307" t="s">
        <v>143</v>
      </c>
      <c r="G1307" t="s">
        <v>43</v>
      </c>
      <c r="H1307">
        <v>2021</v>
      </c>
      <c r="I1307" t="s">
        <v>59</v>
      </c>
      <c r="J1307" t="s">
        <v>372</v>
      </c>
      <c r="L1307" t="s">
        <v>99</v>
      </c>
      <c r="AG1307">
        <f t="shared" si="20"/>
        <v>1</v>
      </c>
    </row>
    <row r="1308" spans="3:33" x14ac:dyDescent="0.25">
      <c r="C1308">
        <v>45349570</v>
      </c>
      <c r="D1308" t="s">
        <v>484</v>
      </c>
      <c r="E1308" t="s">
        <v>22</v>
      </c>
      <c r="F1308" t="s">
        <v>95</v>
      </c>
      <c r="G1308" t="s">
        <v>43</v>
      </c>
      <c r="H1308">
        <v>2019</v>
      </c>
      <c r="I1308" t="s">
        <v>59</v>
      </c>
      <c r="J1308" t="s">
        <v>420</v>
      </c>
      <c r="L1308" t="s">
        <v>99</v>
      </c>
      <c r="AG1308">
        <f t="shared" si="20"/>
        <v>1</v>
      </c>
    </row>
    <row r="1309" spans="3:33" x14ac:dyDescent="0.25">
      <c r="C1309">
        <v>45349570</v>
      </c>
      <c r="D1309" t="s">
        <v>484</v>
      </c>
      <c r="E1309" t="s">
        <v>16</v>
      </c>
      <c r="F1309" t="s">
        <v>95</v>
      </c>
      <c r="G1309" t="s">
        <v>43</v>
      </c>
      <c r="H1309">
        <v>2019</v>
      </c>
      <c r="I1309" t="s">
        <v>59</v>
      </c>
      <c r="J1309" t="s">
        <v>485</v>
      </c>
      <c r="L1309" t="s">
        <v>99</v>
      </c>
      <c r="AG1309">
        <f t="shared" si="20"/>
        <v>1</v>
      </c>
    </row>
    <row r="1310" spans="3:33" x14ac:dyDescent="0.25">
      <c r="C1310">
        <v>47989246</v>
      </c>
      <c r="D1310" t="s">
        <v>486</v>
      </c>
      <c r="E1310" t="s">
        <v>22</v>
      </c>
      <c r="F1310" t="s">
        <v>95</v>
      </c>
      <c r="G1310" t="s">
        <v>43</v>
      </c>
      <c r="H1310">
        <v>2021</v>
      </c>
      <c r="I1310" t="s">
        <v>59</v>
      </c>
      <c r="L1310" t="s">
        <v>99</v>
      </c>
      <c r="AG1310">
        <f t="shared" si="20"/>
        <v>1</v>
      </c>
    </row>
    <row r="1311" spans="3:33" x14ac:dyDescent="0.25">
      <c r="C1311">
        <v>47989246</v>
      </c>
      <c r="D1311" t="s">
        <v>486</v>
      </c>
      <c r="E1311" t="s">
        <v>19</v>
      </c>
      <c r="F1311" t="s">
        <v>95</v>
      </c>
      <c r="G1311" t="s">
        <v>43</v>
      </c>
      <c r="H1311">
        <v>2021</v>
      </c>
      <c r="I1311" t="s">
        <v>59</v>
      </c>
      <c r="L1311" t="s">
        <v>99</v>
      </c>
      <c r="AG1311">
        <f t="shared" si="20"/>
        <v>1</v>
      </c>
    </row>
    <row r="1312" spans="3:33" x14ac:dyDescent="0.25">
      <c r="C1312">
        <v>47989246</v>
      </c>
      <c r="D1312" t="s">
        <v>486</v>
      </c>
      <c r="E1312" t="s">
        <v>16</v>
      </c>
      <c r="F1312" t="s">
        <v>95</v>
      </c>
      <c r="G1312" t="s">
        <v>43</v>
      </c>
      <c r="H1312">
        <v>2021</v>
      </c>
      <c r="I1312" t="s">
        <v>59</v>
      </c>
      <c r="K1312" t="s">
        <v>216</v>
      </c>
      <c r="L1312" t="s">
        <v>99</v>
      </c>
      <c r="AG1312">
        <f t="shared" si="20"/>
        <v>1</v>
      </c>
    </row>
    <row r="1313" spans="3:33" x14ac:dyDescent="0.25">
      <c r="C1313">
        <v>47989246</v>
      </c>
      <c r="D1313" t="s">
        <v>486</v>
      </c>
      <c r="E1313" t="s">
        <v>12</v>
      </c>
      <c r="F1313" t="s">
        <v>95</v>
      </c>
      <c r="G1313" t="s">
        <v>43</v>
      </c>
      <c r="H1313">
        <v>2021</v>
      </c>
      <c r="I1313" t="s">
        <v>59</v>
      </c>
      <c r="L1313" t="s">
        <v>99</v>
      </c>
      <c r="AG1313">
        <f t="shared" si="20"/>
        <v>1</v>
      </c>
    </row>
    <row r="1314" spans="3:33" x14ac:dyDescent="0.25">
      <c r="C1314">
        <v>47665585</v>
      </c>
      <c r="D1314" t="s">
        <v>487</v>
      </c>
      <c r="E1314" t="s">
        <v>16</v>
      </c>
      <c r="F1314" t="s">
        <v>98</v>
      </c>
      <c r="G1314" t="s">
        <v>43</v>
      </c>
      <c r="H1314">
        <v>2020</v>
      </c>
      <c r="I1314" t="s">
        <v>59</v>
      </c>
      <c r="J1314" t="s">
        <v>111</v>
      </c>
      <c r="L1314" t="s">
        <v>99</v>
      </c>
      <c r="AG1314">
        <f t="shared" si="20"/>
        <v>1</v>
      </c>
    </row>
    <row r="1315" spans="3:33" x14ac:dyDescent="0.25">
      <c r="C1315">
        <v>47665585</v>
      </c>
      <c r="D1315" t="s">
        <v>487</v>
      </c>
      <c r="E1315" t="s">
        <v>11</v>
      </c>
      <c r="F1315" t="s">
        <v>98</v>
      </c>
      <c r="G1315" t="s">
        <v>43</v>
      </c>
      <c r="H1315">
        <v>2020</v>
      </c>
      <c r="I1315" t="s">
        <v>59</v>
      </c>
      <c r="L1315" t="s">
        <v>99</v>
      </c>
      <c r="AG1315">
        <f t="shared" si="20"/>
        <v>1</v>
      </c>
    </row>
    <row r="1316" spans="3:33" x14ac:dyDescent="0.25">
      <c r="C1316">
        <v>46035116</v>
      </c>
      <c r="D1316" t="s">
        <v>488</v>
      </c>
      <c r="E1316" t="s">
        <v>16</v>
      </c>
      <c r="F1316" t="s">
        <v>98</v>
      </c>
      <c r="G1316" t="s">
        <v>43</v>
      </c>
      <c r="H1316">
        <v>2019</v>
      </c>
      <c r="I1316" t="s">
        <v>59</v>
      </c>
      <c r="J1316" t="s">
        <v>372</v>
      </c>
      <c r="L1316" t="s">
        <v>99</v>
      </c>
      <c r="AG1316">
        <f t="shared" si="20"/>
        <v>1</v>
      </c>
    </row>
    <row r="1317" spans="3:33" x14ac:dyDescent="0.25">
      <c r="C1317">
        <v>46035116</v>
      </c>
      <c r="D1317" t="s">
        <v>488</v>
      </c>
      <c r="E1317" t="s">
        <v>10</v>
      </c>
      <c r="F1317" t="s">
        <v>95</v>
      </c>
      <c r="G1317" t="s">
        <v>43</v>
      </c>
      <c r="H1317">
        <v>2020</v>
      </c>
      <c r="I1317" t="s">
        <v>59</v>
      </c>
      <c r="L1317" t="s">
        <v>99</v>
      </c>
      <c r="AG1317">
        <f t="shared" si="20"/>
        <v>1</v>
      </c>
    </row>
    <row r="1318" spans="3:33" x14ac:dyDescent="0.25">
      <c r="C1318">
        <v>46035116</v>
      </c>
      <c r="D1318" t="s">
        <v>488</v>
      </c>
      <c r="E1318" t="s">
        <v>11</v>
      </c>
      <c r="F1318" t="s">
        <v>143</v>
      </c>
      <c r="G1318" t="s">
        <v>43</v>
      </c>
      <c r="H1318">
        <v>2021</v>
      </c>
      <c r="I1318" t="s">
        <v>59</v>
      </c>
      <c r="K1318" t="s">
        <v>229</v>
      </c>
      <c r="L1318" t="s">
        <v>99</v>
      </c>
      <c r="AG1318">
        <f t="shared" si="20"/>
        <v>1</v>
      </c>
    </row>
    <row r="1319" spans="3:33" x14ac:dyDescent="0.25">
      <c r="C1319">
        <v>47665558</v>
      </c>
      <c r="D1319" t="s">
        <v>489</v>
      </c>
      <c r="E1319" t="s">
        <v>16</v>
      </c>
      <c r="F1319" t="s">
        <v>143</v>
      </c>
      <c r="G1319" t="s">
        <v>43</v>
      </c>
      <c r="H1319">
        <v>2021</v>
      </c>
      <c r="I1319" t="s">
        <v>59</v>
      </c>
      <c r="L1319" t="s">
        <v>99</v>
      </c>
      <c r="AG1319">
        <f t="shared" si="20"/>
        <v>1</v>
      </c>
    </row>
    <row r="1320" spans="3:33" x14ac:dyDescent="0.25">
      <c r="C1320">
        <v>47665558</v>
      </c>
      <c r="D1320" t="s">
        <v>489</v>
      </c>
      <c r="E1320" t="s">
        <v>29</v>
      </c>
      <c r="F1320" t="s">
        <v>190</v>
      </c>
      <c r="G1320" t="s">
        <v>43</v>
      </c>
      <c r="H1320">
        <v>2022</v>
      </c>
      <c r="I1320" t="s">
        <v>60</v>
      </c>
      <c r="L1320" t="s">
        <v>99</v>
      </c>
      <c r="AG1320">
        <f t="shared" si="20"/>
        <v>1</v>
      </c>
    </row>
    <row r="1321" spans="3:33" x14ac:dyDescent="0.25">
      <c r="C1321">
        <v>47665558</v>
      </c>
      <c r="D1321" t="s">
        <v>489</v>
      </c>
      <c r="E1321" t="s">
        <v>12</v>
      </c>
      <c r="F1321" t="s">
        <v>220</v>
      </c>
      <c r="G1321" t="s">
        <v>43</v>
      </c>
      <c r="H1321">
        <v>2023</v>
      </c>
      <c r="I1321" t="s">
        <v>60</v>
      </c>
      <c r="L1321" t="s">
        <v>99</v>
      </c>
      <c r="AG1321">
        <f t="shared" si="20"/>
        <v>1</v>
      </c>
    </row>
    <row r="1322" spans="3:33" x14ac:dyDescent="0.25">
      <c r="C1322">
        <v>47665558</v>
      </c>
      <c r="D1322" t="s">
        <v>489</v>
      </c>
      <c r="E1322" t="s">
        <v>29</v>
      </c>
      <c r="F1322" t="s">
        <v>220</v>
      </c>
      <c r="G1322" t="s">
        <v>43</v>
      </c>
      <c r="H1322">
        <v>2023</v>
      </c>
      <c r="I1322" t="s">
        <v>60</v>
      </c>
      <c r="L1322" t="s">
        <v>99</v>
      </c>
      <c r="AG1322">
        <f t="shared" si="20"/>
        <v>1</v>
      </c>
    </row>
    <row r="1323" spans="3:33" x14ac:dyDescent="0.25">
      <c r="C1323">
        <v>46509096</v>
      </c>
      <c r="D1323" t="s">
        <v>490</v>
      </c>
      <c r="E1323" t="s">
        <v>30</v>
      </c>
      <c r="F1323" t="s">
        <v>190</v>
      </c>
      <c r="G1323" t="s">
        <v>43</v>
      </c>
      <c r="H1323">
        <v>2021</v>
      </c>
      <c r="I1323" t="s">
        <v>60</v>
      </c>
      <c r="K1323" t="s">
        <v>491</v>
      </c>
      <c r="L1323" t="s">
        <v>99</v>
      </c>
      <c r="AG1323">
        <f t="shared" si="20"/>
        <v>1</v>
      </c>
    </row>
    <row r="1324" spans="3:33" x14ac:dyDescent="0.25">
      <c r="C1324">
        <v>46509096</v>
      </c>
      <c r="D1324" t="s">
        <v>490</v>
      </c>
      <c r="E1324" t="s">
        <v>32</v>
      </c>
      <c r="F1324" t="s">
        <v>190</v>
      </c>
      <c r="G1324" t="s">
        <v>43</v>
      </c>
      <c r="H1324">
        <v>2021</v>
      </c>
      <c r="I1324" t="s">
        <v>60</v>
      </c>
      <c r="K1324" t="s">
        <v>491</v>
      </c>
      <c r="L1324" t="s">
        <v>99</v>
      </c>
      <c r="AG1324">
        <f t="shared" si="20"/>
        <v>1</v>
      </c>
    </row>
    <row r="1325" spans="3:33" x14ac:dyDescent="0.25">
      <c r="C1325">
        <v>46509096</v>
      </c>
      <c r="D1325" t="s">
        <v>490</v>
      </c>
      <c r="E1325" t="s">
        <v>21</v>
      </c>
      <c r="F1325" t="s">
        <v>190</v>
      </c>
      <c r="G1325" t="s">
        <v>43</v>
      </c>
      <c r="H1325">
        <v>2021</v>
      </c>
      <c r="I1325" t="s">
        <v>60</v>
      </c>
      <c r="L1325" t="s">
        <v>99</v>
      </c>
      <c r="AG1325">
        <f t="shared" si="20"/>
        <v>1</v>
      </c>
    </row>
    <row r="1326" spans="3:33" x14ac:dyDescent="0.25">
      <c r="C1326">
        <v>46509096</v>
      </c>
      <c r="D1326" t="s">
        <v>490</v>
      </c>
      <c r="E1326" t="s">
        <v>31</v>
      </c>
      <c r="F1326" t="s">
        <v>190</v>
      </c>
      <c r="G1326" t="s">
        <v>43</v>
      </c>
      <c r="H1326">
        <v>2021</v>
      </c>
      <c r="I1326" t="s">
        <v>60</v>
      </c>
      <c r="K1326" t="s">
        <v>491</v>
      </c>
      <c r="L1326" t="s">
        <v>99</v>
      </c>
      <c r="AG1326">
        <f t="shared" si="20"/>
        <v>1</v>
      </c>
    </row>
    <row r="1327" spans="3:33" x14ac:dyDescent="0.25">
      <c r="C1327">
        <v>46509096</v>
      </c>
      <c r="D1327" t="s">
        <v>490</v>
      </c>
      <c r="E1327" t="s">
        <v>26</v>
      </c>
      <c r="F1327" t="s">
        <v>190</v>
      </c>
      <c r="G1327" t="s">
        <v>43</v>
      </c>
      <c r="H1327">
        <v>2021</v>
      </c>
      <c r="I1327" t="s">
        <v>60</v>
      </c>
      <c r="L1327" t="s">
        <v>99</v>
      </c>
      <c r="AG1327">
        <f t="shared" si="20"/>
        <v>1</v>
      </c>
    </row>
    <row r="1328" spans="3:33" x14ac:dyDescent="0.25">
      <c r="C1328">
        <v>46509096</v>
      </c>
      <c r="D1328" t="s">
        <v>490</v>
      </c>
      <c r="E1328" t="s">
        <v>27</v>
      </c>
      <c r="F1328" t="s">
        <v>190</v>
      </c>
      <c r="G1328" t="s">
        <v>43</v>
      </c>
      <c r="H1328">
        <v>2021</v>
      </c>
      <c r="I1328" t="s">
        <v>60</v>
      </c>
      <c r="L1328" t="s">
        <v>99</v>
      </c>
      <c r="AG1328">
        <f t="shared" si="20"/>
        <v>1</v>
      </c>
    </row>
    <row r="1329" spans="3:33" x14ac:dyDescent="0.25">
      <c r="C1329">
        <v>46509096</v>
      </c>
      <c r="D1329" t="s">
        <v>490</v>
      </c>
      <c r="E1329" t="s">
        <v>29</v>
      </c>
      <c r="F1329" t="s">
        <v>190</v>
      </c>
      <c r="G1329" t="s">
        <v>43</v>
      </c>
      <c r="H1329">
        <v>2021</v>
      </c>
      <c r="I1329" t="s">
        <v>60</v>
      </c>
      <c r="K1329" t="s">
        <v>491</v>
      </c>
      <c r="L1329" t="s">
        <v>99</v>
      </c>
      <c r="AG1329">
        <f t="shared" si="20"/>
        <v>1</v>
      </c>
    </row>
    <row r="1330" spans="3:33" x14ac:dyDescent="0.25">
      <c r="C1330">
        <v>45838458</v>
      </c>
      <c r="D1330" t="s">
        <v>492</v>
      </c>
      <c r="E1330" t="s">
        <v>16</v>
      </c>
      <c r="F1330" t="s">
        <v>95</v>
      </c>
      <c r="G1330" t="s">
        <v>43</v>
      </c>
      <c r="H1330">
        <v>2019</v>
      </c>
      <c r="I1330" t="s">
        <v>59</v>
      </c>
      <c r="J1330" t="s">
        <v>493</v>
      </c>
      <c r="L1330" t="s">
        <v>99</v>
      </c>
      <c r="AG1330">
        <f t="shared" si="20"/>
        <v>1</v>
      </c>
    </row>
    <row r="1331" spans="3:33" x14ac:dyDescent="0.25">
      <c r="C1331">
        <v>45838458</v>
      </c>
      <c r="D1331" t="s">
        <v>492</v>
      </c>
      <c r="E1331" t="s">
        <v>16</v>
      </c>
      <c r="F1331" t="s">
        <v>143</v>
      </c>
      <c r="G1331" t="s">
        <v>43</v>
      </c>
      <c r="H1331">
        <v>2020</v>
      </c>
      <c r="I1331" t="s">
        <v>59</v>
      </c>
      <c r="J1331" t="s">
        <v>493</v>
      </c>
      <c r="L1331" t="s">
        <v>99</v>
      </c>
      <c r="AG1331">
        <f t="shared" si="20"/>
        <v>1</v>
      </c>
    </row>
    <row r="1332" spans="3:33" x14ac:dyDescent="0.25">
      <c r="C1332">
        <v>45484423</v>
      </c>
      <c r="D1332" t="s">
        <v>494</v>
      </c>
      <c r="E1332" t="s">
        <v>27</v>
      </c>
      <c r="F1332" t="s">
        <v>143</v>
      </c>
      <c r="G1332" t="s">
        <v>43</v>
      </c>
      <c r="H1332">
        <v>2020</v>
      </c>
      <c r="I1332" t="s">
        <v>59</v>
      </c>
      <c r="J1332" t="s">
        <v>465</v>
      </c>
      <c r="L1332" t="s">
        <v>99</v>
      </c>
      <c r="AG1332">
        <f t="shared" si="20"/>
        <v>1</v>
      </c>
    </row>
    <row r="1333" spans="3:33" x14ac:dyDescent="0.25">
      <c r="C1333">
        <v>45484423</v>
      </c>
      <c r="D1333" t="s">
        <v>494</v>
      </c>
      <c r="E1333" t="s">
        <v>16</v>
      </c>
      <c r="F1333" t="s">
        <v>143</v>
      </c>
      <c r="G1333" t="s">
        <v>43</v>
      </c>
      <c r="H1333">
        <v>2020</v>
      </c>
      <c r="I1333" t="s">
        <v>59</v>
      </c>
      <c r="J1333" t="s">
        <v>465</v>
      </c>
      <c r="L1333" t="s">
        <v>99</v>
      </c>
      <c r="AG1333">
        <f t="shared" si="20"/>
        <v>1</v>
      </c>
    </row>
    <row r="1334" spans="3:33" x14ac:dyDescent="0.25">
      <c r="C1334">
        <v>49455830</v>
      </c>
      <c r="D1334" t="s">
        <v>495</v>
      </c>
      <c r="E1334" t="s">
        <v>12</v>
      </c>
      <c r="F1334" t="s">
        <v>98</v>
      </c>
      <c r="G1334" t="s">
        <v>43</v>
      </c>
      <c r="H1334">
        <v>2021</v>
      </c>
      <c r="I1334" t="s">
        <v>59</v>
      </c>
      <c r="L1334" t="s">
        <v>99</v>
      </c>
      <c r="AG1334">
        <f t="shared" si="20"/>
        <v>1</v>
      </c>
    </row>
    <row r="1335" spans="3:33" x14ac:dyDescent="0.25">
      <c r="C1335">
        <v>47989277</v>
      </c>
      <c r="D1335" t="s">
        <v>496</v>
      </c>
      <c r="E1335" t="s">
        <v>12</v>
      </c>
      <c r="F1335" t="s">
        <v>143</v>
      </c>
      <c r="G1335" t="s">
        <v>43</v>
      </c>
      <c r="H1335">
        <v>2022</v>
      </c>
      <c r="I1335" t="s">
        <v>59</v>
      </c>
      <c r="L1335" t="s">
        <v>99</v>
      </c>
      <c r="AG1335">
        <f t="shared" si="20"/>
        <v>1</v>
      </c>
    </row>
    <row r="1336" spans="3:33" x14ac:dyDescent="0.25">
      <c r="C1336">
        <v>46721862</v>
      </c>
      <c r="D1336" t="s">
        <v>497</v>
      </c>
      <c r="E1336" t="s">
        <v>31</v>
      </c>
      <c r="F1336" t="s">
        <v>190</v>
      </c>
      <c r="G1336" t="s">
        <v>43</v>
      </c>
      <c r="H1336">
        <v>2022</v>
      </c>
      <c r="I1336" t="s">
        <v>60</v>
      </c>
      <c r="J1336" t="s">
        <v>105</v>
      </c>
      <c r="L1336" t="s">
        <v>99</v>
      </c>
      <c r="AG1336">
        <f t="shared" si="20"/>
        <v>1</v>
      </c>
    </row>
    <row r="1337" spans="3:33" x14ac:dyDescent="0.25">
      <c r="C1337">
        <v>46721862</v>
      </c>
      <c r="D1337" t="s">
        <v>497</v>
      </c>
      <c r="E1337" t="s">
        <v>16</v>
      </c>
      <c r="F1337" t="s">
        <v>190</v>
      </c>
      <c r="G1337" t="s">
        <v>43</v>
      </c>
      <c r="H1337">
        <v>2022</v>
      </c>
      <c r="I1337" t="s">
        <v>60</v>
      </c>
      <c r="L1337" t="s">
        <v>99</v>
      </c>
      <c r="AG1337">
        <f t="shared" si="20"/>
        <v>1</v>
      </c>
    </row>
    <row r="1338" spans="3:33" x14ac:dyDescent="0.25">
      <c r="C1338">
        <v>30779913</v>
      </c>
      <c r="D1338" t="s">
        <v>498</v>
      </c>
      <c r="E1338" t="s">
        <v>499</v>
      </c>
      <c r="F1338" t="s">
        <v>143</v>
      </c>
      <c r="G1338" t="s">
        <v>43</v>
      </c>
      <c r="H1338">
        <v>2000</v>
      </c>
      <c r="I1338" t="s">
        <v>57</v>
      </c>
      <c r="L1338" t="s">
        <v>107</v>
      </c>
      <c r="M1338">
        <v>45411</v>
      </c>
      <c r="N1338">
        <v>8</v>
      </c>
      <c r="O1338">
        <v>68</v>
      </c>
      <c r="P1338">
        <v>40</v>
      </c>
      <c r="AG1338">
        <f t="shared" si="20"/>
        <v>8</v>
      </c>
    </row>
    <row r="1339" spans="3:33" x14ac:dyDescent="0.25">
      <c r="C1339">
        <v>30779913</v>
      </c>
      <c r="D1339" t="s">
        <v>498</v>
      </c>
      <c r="E1339" t="s">
        <v>500</v>
      </c>
      <c r="F1339" t="s">
        <v>220</v>
      </c>
      <c r="G1339" t="s">
        <v>43</v>
      </c>
      <c r="H1339">
        <v>2002</v>
      </c>
      <c r="I1339" t="s">
        <v>58</v>
      </c>
      <c r="L1339" t="s">
        <v>107</v>
      </c>
      <c r="M1339">
        <v>45406</v>
      </c>
      <c r="N1339">
        <v>7</v>
      </c>
      <c r="O1339">
        <v>68</v>
      </c>
      <c r="P1339">
        <v>35</v>
      </c>
      <c r="AG1339">
        <f t="shared" si="20"/>
        <v>7</v>
      </c>
    </row>
    <row r="1340" spans="3:33" x14ac:dyDescent="0.25">
      <c r="C1340">
        <v>30779913</v>
      </c>
      <c r="D1340" t="s">
        <v>498</v>
      </c>
      <c r="E1340" t="s">
        <v>25</v>
      </c>
      <c r="F1340" t="s">
        <v>245</v>
      </c>
      <c r="G1340" t="s">
        <v>43</v>
      </c>
      <c r="H1340">
        <v>2003</v>
      </c>
      <c r="I1340" t="s">
        <v>58</v>
      </c>
      <c r="L1340" t="s">
        <v>107</v>
      </c>
      <c r="M1340">
        <v>45401</v>
      </c>
      <c r="N1340">
        <v>7</v>
      </c>
      <c r="O1340">
        <v>68</v>
      </c>
      <c r="P1340">
        <v>23</v>
      </c>
      <c r="AG1340">
        <f t="shared" si="20"/>
        <v>7</v>
      </c>
    </row>
    <row r="1341" spans="3:33" x14ac:dyDescent="0.25">
      <c r="C1341">
        <v>47250832</v>
      </c>
      <c r="D1341" t="s">
        <v>501</v>
      </c>
      <c r="E1341" t="s">
        <v>24</v>
      </c>
      <c r="F1341" t="s">
        <v>143</v>
      </c>
      <c r="G1341" t="s">
        <v>43</v>
      </c>
      <c r="H1341">
        <v>2020</v>
      </c>
      <c r="I1341" t="s">
        <v>59</v>
      </c>
      <c r="J1341" t="s">
        <v>111</v>
      </c>
      <c r="L1341" t="s">
        <v>99</v>
      </c>
      <c r="AG1341">
        <f t="shared" si="20"/>
        <v>1</v>
      </c>
    </row>
    <row r="1342" spans="3:33" x14ac:dyDescent="0.25">
      <c r="C1342">
        <v>47250832</v>
      </c>
      <c r="D1342" t="s">
        <v>501</v>
      </c>
      <c r="E1342" t="s">
        <v>16</v>
      </c>
      <c r="F1342" t="s">
        <v>143</v>
      </c>
      <c r="G1342" t="s">
        <v>43</v>
      </c>
      <c r="H1342">
        <v>2020</v>
      </c>
      <c r="I1342" t="s">
        <v>59</v>
      </c>
      <c r="L1342" t="s">
        <v>99</v>
      </c>
      <c r="AG1342">
        <f t="shared" si="20"/>
        <v>1</v>
      </c>
    </row>
    <row r="1343" spans="3:33" x14ac:dyDescent="0.25">
      <c r="C1343">
        <v>47250832</v>
      </c>
      <c r="D1343" t="s">
        <v>501</v>
      </c>
      <c r="E1343" t="s">
        <v>12</v>
      </c>
      <c r="F1343" t="s">
        <v>143</v>
      </c>
      <c r="G1343" t="s">
        <v>43</v>
      </c>
      <c r="H1343">
        <v>2020</v>
      </c>
      <c r="I1343" t="s">
        <v>59</v>
      </c>
      <c r="K1343" t="s">
        <v>502</v>
      </c>
      <c r="L1343" t="s">
        <v>99</v>
      </c>
      <c r="AG1343">
        <f t="shared" si="20"/>
        <v>1</v>
      </c>
    </row>
    <row r="1344" spans="3:33" x14ac:dyDescent="0.25">
      <c r="C1344">
        <v>46035165</v>
      </c>
      <c r="D1344" t="s">
        <v>503</v>
      </c>
      <c r="E1344" t="s">
        <v>11</v>
      </c>
      <c r="F1344" t="s">
        <v>95</v>
      </c>
      <c r="G1344" t="s">
        <v>43</v>
      </c>
      <c r="H1344">
        <v>2020</v>
      </c>
      <c r="I1344" t="s">
        <v>59</v>
      </c>
      <c r="J1344" t="s">
        <v>485</v>
      </c>
      <c r="L1344" t="s">
        <v>99</v>
      </c>
      <c r="AG1344">
        <f t="shared" si="20"/>
        <v>1</v>
      </c>
    </row>
    <row r="1345" spans="3:33" x14ac:dyDescent="0.25">
      <c r="C1345">
        <v>44657981</v>
      </c>
      <c r="D1345" t="s">
        <v>504</v>
      </c>
      <c r="E1345" t="s">
        <v>22</v>
      </c>
      <c r="F1345" t="s">
        <v>95</v>
      </c>
      <c r="G1345" t="s">
        <v>43</v>
      </c>
      <c r="H1345">
        <v>2019</v>
      </c>
      <c r="I1345" t="s">
        <v>59</v>
      </c>
      <c r="J1345" t="s">
        <v>505</v>
      </c>
      <c r="L1345" t="s">
        <v>99</v>
      </c>
      <c r="AG1345">
        <f t="shared" si="20"/>
        <v>1</v>
      </c>
    </row>
    <row r="1346" spans="3:33" x14ac:dyDescent="0.25">
      <c r="C1346">
        <v>44657981</v>
      </c>
      <c r="D1346" t="s">
        <v>504</v>
      </c>
      <c r="E1346" t="s">
        <v>16</v>
      </c>
      <c r="F1346" t="s">
        <v>95</v>
      </c>
      <c r="G1346" t="s">
        <v>43</v>
      </c>
      <c r="H1346">
        <v>2019</v>
      </c>
      <c r="I1346" t="s">
        <v>59</v>
      </c>
      <c r="J1346" t="s">
        <v>505</v>
      </c>
      <c r="L1346" t="s">
        <v>99</v>
      </c>
      <c r="AG1346">
        <f t="shared" si="20"/>
        <v>1</v>
      </c>
    </row>
    <row r="1347" spans="3:33" x14ac:dyDescent="0.25">
      <c r="C1347">
        <v>44657981</v>
      </c>
      <c r="D1347" t="s">
        <v>504</v>
      </c>
      <c r="E1347" t="s">
        <v>16</v>
      </c>
      <c r="F1347" t="s">
        <v>143</v>
      </c>
      <c r="G1347" t="s">
        <v>43</v>
      </c>
      <c r="H1347">
        <v>2020</v>
      </c>
      <c r="I1347" t="s">
        <v>59</v>
      </c>
      <c r="J1347" t="s">
        <v>505</v>
      </c>
      <c r="L1347" t="s">
        <v>99</v>
      </c>
      <c r="AG1347">
        <f t="shared" ref="AG1347:AG1406" si="21">IF(VALUE(MAX(N1347,R1347,V1347,Z1347,AC1347,))&gt;=7,VALUE(MAX(N1347,R1347,V1347,Z1347,AC1347,)),1)</f>
        <v>1</v>
      </c>
    </row>
    <row r="1348" spans="3:33" x14ac:dyDescent="0.25">
      <c r="C1348">
        <v>48814891</v>
      </c>
      <c r="D1348" t="s">
        <v>506</v>
      </c>
      <c r="E1348" t="s">
        <v>16</v>
      </c>
      <c r="F1348" t="s">
        <v>95</v>
      </c>
      <c r="G1348" t="s">
        <v>43</v>
      </c>
      <c r="H1348">
        <v>2021</v>
      </c>
      <c r="I1348" t="s">
        <v>59</v>
      </c>
      <c r="J1348" t="s">
        <v>105</v>
      </c>
      <c r="L1348" t="s">
        <v>99</v>
      </c>
      <c r="AG1348">
        <f t="shared" si="21"/>
        <v>1</v>
      </c>
    </row>
    <row r="1349" spans="3:33" x14ac:dyDescent="0.25">
      <c r="C1349">
        <v>48814891</v>
      </c>
      <c r="D1349" t="s">
        <v>506</v>
      </c>
      <c r="E1349" t="s">
        <v>12</v>
      </c>
      <c r="F1349" t="s">
        <v>95</v>
      </c>
      <c r="G1349" t="s">
        <v>43</v>
      </c>
      <c r="H1349">
        <v>2021</v>
      </c>
      <c r="I1349" t="s">
        <v>59</v>
      </c>
      <c r="L1349" t="s">
        <v>99</v>
      </c>
      <c r="AG1349">
        <f t="shared" si="21"/>
        <v>1</v>
      </c>
    </row>
    <row r="1350" spans="3:33" x14ac:dyDescent="0.25">
      <c r="C1350">
        <v>47250873</v>
      </c>
      <c r="D1350" t="s">
        <v>507</v>
      </c>
      <c r="E1350" t="s">
        <v>11</v>
      </c>
      <c r="F1350" t="s">
        <v>98</v>
      </c>
      <c r="G1350" t="s">
        <v>43</v>
      </c>
      <c r="H1350">
        <v>2019</v>
      </c>
      <c r="I1350" t="s">
        <v>59</v>
      </c>
      <c r="J1350" t="s">
        <v>508</v>
      </c>
      <c r="L1350" t="s">
        <v>99</v>
      </c>
      <c r="AG1350">
        <f t="shared" si="21"/>
        <v>1</v>
      </c>
    </row>
    <row r="1351" spans="3:33" x14ac:dyDescent="0.25">
      <c r="C1351">
        <v>47250873</v>
      </c>
      <c r="D1351" t="s">
        <v>507</v>
      </c>
      <c r="E1351" t="s">
        <v>12</v>
      </c>
      <c r="F1351" t="s">
        <v>143</v>
      </c>
      <c r="G1351" t="s">
        <v>43</v>
      </c>
      <c r="H1351">
        <v>2021</v>
      </c>
      <c r="I1351" t="s">
        <v>59</v>
      </c>
      <c r="L1351" t="s">
        <v>99</v>
      </c>
      <c r="AG1351">
        <f t="shared" si="21"/>
        <v>1</v>
      </c>
    </row>
    <row r="1352" spans="3:33" x14ac:dyDescent="0.25">
      <c r="C1352">
        <v>47250867</v>
      </c>
      <c r="D1352" t="s">
        <v>509</v>
      </c>
      <c r="E1352" t="s">
        <v>26</v>
      </c>
      <c r="F1352" t="s">
        <v>143</v>
      </c>
      <c r="G1352" t="s">
        <v>43</v>
      </c>
      <c r="H1352">
        <v>2021</v>
      </c>
      <c r="I1352" t="s">
        <v>59</v>
      </c>
      <c r="J1352" t="s">
        <v>152</v>
      </c>
      <c r="L1352" t="s">
        <v>99</v>
      </c>
      <c r="AG1352">
        <f t="shared" si="21"/>
        <v>1</v>
      </c>
    </row>
    <row r="1353" spans="3:33" x14ac:dyDescent="0.25">
      <c r="C1353">
        <v>47250867</v>
      </c>
      <c r="D1353" t="s">
        <v>509</v>
      </c>
      <c r="E1353" t="s">
        <v>27</v>
      </c>
      <c r="F1353" t="s">
        <v>143</v>
      </c>
      <c r="G1353" t="s">
        <v>43</v>
      </c>
      <c r="H1353">
        <v>2021</v>
      </c>
      <c r="I1353" t="s">
        <v>59</v>
      </c>
      <c r="L1353" t="s">
        <v>99</v>
      </c>
      <c r="AG1353">
        <f t="shared" si="21"/>
        <v>1</v>
      </c>
    </row>
    <row r="1354" spans="3:33" x14ac:dyDescent="0.25">
      <c r="C1354">
        <v>47250867</v>
      </c>
      <c r="D1354" t="s">
        <v>509</v>
      </c>
      <c r="E1354" t="s">
        <v>12</v>
      </c>
      <c r="F1354" t="s">
        <v>143</v>
      </c>
      <c r="G1354" t="s">
        <v>43</v>
      </c>
      <c r="H1354">
        <v>2021</v>
      </c>
      <c r="I1354" t="s">
        <v>59</v>
      </c>
      <c r="L1354" t="s">
        <v>99</v>
      </c>
      <c r="AG1354">
        <f t="shared" si="21"/>
        <v>1</v>
      </c>
    </row>
    <row r="1355" spans="3:33" x14ac:dyDescent="0.25">
      <c r="C1355">
        <v>46771568</v>
      </c>
      <c r="D1355" t="s">
        <v>510</v>
      </c>
      <c r="E1355" t="s">
        <v>16</v>
      </c>
      <c r="F1355" t="s">
        <v>95</v>
      </c>
      <c r="G1355" t="s">
        <v>43</v>
      </c>
      <c r="H1355">
        <v>2020</v>
      </c>
      <c r="I1355" t="s">
        <v>59</v>
      </c>
      <c r="L1355" t="s">
        <v>99</v>
      </c>
      <c r="AG1355">
        <f t="shared" si="21"/>
        <v>1</v>
      </c>
    </row>
    <row r="1356" spans="3:33" x14ac:dyDescent="0.25">
      <c r="C1356">
        <v>46771568</v>
      </c>
      <c r="D1356" t="s">
        <v>510</v>
      </c>
      <c r="E1356" t="s">
        <v>12</v>
      </c>
      <c r="F1356" t="s">
        <v>95</v>
      </c>
      <c r="G1356" t="s">
        <v>43</v>
      </c>
      <c r="H1356">
        <v>2020</v>
      </c>
      <c r="I1356" t="s">
        <v>59</v>
      </c>
      <c r="J1356" t="s">
        <v>372</v>
      </c>
      <c r="L1356" t="s">
        <v>99</v>
      </c>
      <c r="AG1356">
        <f t="shared" si="21"/>
        <v>1</v>
      </c>
    </row>
    <row r="1357" spans="3:33" x14ac:dyDescent="0.25">
      <c r="C1357">
        <v>46771568</v>
      </c>
      <c r="D1357" t="s">
        <v>510</v>
      </c>
      <c r="E1357" t="s">
        <v>16</v>
      </c>
      <c r="F1357" t="s">
        <v>143</v>
      </c>
      <c r="G1357" t="s">
        <v>43</v>
      </c>
      <c r="H1357">
        <v>2021</v>
      </c>
      <c r="I1357" t="s">
        <v>59</v>
      </c>
      <c r="K1357" t="s">
        <v>216</v>
      </c>
      <c r="L1357" t="s">
        <v>99</v>
      </c>
      <c r="AG1357">
        <f t="shared" si="21"/>
        <v>1</v>
      </c>
    </row>
    <row r="1358" spans="3:33" x14ac:dyDescent="0.25">
      <c r="C1358">
        <v>50179729</v>
      </c>
      <c r="D1358" t="s">
        <v>511</v>
      </c>
      <c r="E1358" t="s">
        <v>14</v>
      </c>
      <c r="F1358" t="s">
        <v>98</v>
      </c>
      <c r="G1358" t="s">
        <v>43</v>
      </c>
      <c r="H1358">
        <v>2018</v>
      </c>
      <c r="I1358" t="s">
        <v>59</v>
      </c>
      <c r="J1358" t="s">
        <v>105</v>
      </c>
      <c r="L1358" t="s">
        <v>99</v>
      </c>
      <c r="AG1358">
        <f t="shared" si="21"/>
        <v>1</v>
      </c>
    </row>
    <row r="1359" spans="3:33" x14ac:dyDescent="0.25">
      <c r="C1359">
        <v>50179729</v>
      </c>
      <c r="D1359" t="s">
        <v>511</v>
      </c>
      <c r="E1359" t="s">
        <v>27</v>
      </c>
      <c r="F1359" t="s">
        <v>143</v>
      </c>
      <c r="G1359" t="s">
        <v>43</v>
      </c>
      <c r="H1359">
        <v>2020</v>
      </c>
      <c r="I1359" t="s">
        <v>59</v>
      </c>
      <c r="L1359" t="s">
        <v>99</v>
      </c>
      <c r="AG1359">
        <f t="shared" si="21"/>
        <v>1</v>
      </c>
    </row>
    <row r="1360" spans="3:33" x14ac:dyDescent="0.25">
      <c r="C1360">
        <v>45484429</v>
      </c>
      <c r="D1360" t="s">
        <v>512</v>
      </c>
      <c r="E1360" t="s">
        <v>30</v>
      </c>
      <c r="F1360" t="s">
        <v>190</v>
      </c>
      <c r="G1360" t="s">
        <v>43</v>
      </c>
      <c r="H1360">
        <v>2021</v>
      </c>
      <c r="I1360" t="s">
        <v>60</v>
      </c>
      <c r="J1360" t="s">
        <v>105</v>
      </c>
      <c r="K1360" t="s">
        <v>491</v>
      </c>
      <c r="L1360" t="s">
        <v>99</v>
      </c>
      <c r="AG1360">
        <f t="shared" si="21"/>
        <v>1</v>
      </c>
    </row>
    <row r="1361" spans="3:33" x14ac:dyDescent="0.25">
      <c r="C1361">
        <v>45484429</v>
      </c>
      <c r="D1361" t="s">
        <v>512</v>
      </c>
      <c r="E1361" t="s">
        <v>32</v>
      </c>
      <c r="F1361" t="s">
        <v>190</v>
      </c>
      <c r="G1361" t="s">
        <v>43</v>
      </c>
      <c r="H1361">
        <v>2021</v>
      </c>
      <c r="I1361" t="s">
        <v>60</v>
      </c>
      <c r="K1361" t="s">
        <v>491</v>
      </c>
      <c r="L1361" t="s">
        <v>99</v>
      </c>
      <c r="AG1361">
        <f t="shared" si="21"/>
        <v>1</v>
      </c>
    </row>
    <row r="1362" spans="3:33" x14ac:dyDescent="0.25">
      <c r="C1362">
        <v>45484429</v>
      </c>
      <c r="D1362" t="s">
        <v>512</v>
      </c>
      <c r="E1362" t="s">
        <v>21</v>
      </c>
      <c r="F1362" t="s">
        <v>190</v>
      </c>
      <c r="G1362" t="s">
        <v>43</v>
      </c>
      <c r="H1362">
        <v>2021</v>
      </c>
      <c r="I1362" t="s">
        <v>60</v>
      </c>
      <c r="L1362" t="s">
        <v>99</v>
      </c>
      <c r="AG1362">
        <f t="shared" si="21"/>
        <v>1</v>
      </c>
    </row>
    <row r="1363" spans="3:33" x14ac:dyDescent="0.25">
      <c r="C1363">
        <v>45484429</v>
      </c>
      <c r="D1363" t="s">
        <v>512</v>
      </c>
      <c r="E1363" t="s">
        <v>31</v>
      </c>
      <c r="F1363" t="s">
        <v>190</v>
      </c>
      <c r="G1363" t="s">
        <v>43</v>
      </c>
      <c r="H1363">
        <v>2021</v>
      </c>
      <c r="I1363" t="s">
        <v>60</v>
      </c>
      <c r="K1363" t="s">
        <v>491</v>
      </c>
      <c r="L1363" t="s">
        <v>99</v>
      </c>
      <c r="AG1363">
        <f t="shared" si="21"/>
        <v>1</v>
      </c>
    </row>
    <row r="1364" spans="3:33" x14ac:dyDescent="0.25">
      <c r="C1364">
        <v>45484429</v>
      </c>
      <c r="D1364" t="s">
        <v>512</v>
      </c>
      <c r="E1364" t="s">
        <v>12</v>
      </c>
      <c r="F1364" t="s">
        <v>190</v>
      </c>
      <c r="G1364" t="s">
        <v>43</v>
      </c>
      <c r="H1364">
        <v>2021</v>
      </c>
      <c r="I1364" t="s">
        <v>60</v>
      </c>
      <c r="L1364" t="s">
        <v>99</v>
      </c>
      <c r="AG1364">
        <f t="shared" si="21"/>
        <v>1</v>
      </c>
    </row>
    <row r="1365" spans="3:33" x14ac:dyDescent="0.25">
      <c r="C1365">
        <v>45484429</v>
      </c>
      <c r="D1365" t="s">
        <v>512</v>
      </c>
      <c r="E1365" t="s">
        <v>29</v>
      </c>
      <c r="F1365" t="s">
        <v>190</v>
      </c>
      <c r="G1365" t="s">
        <v>43</v>
      </c>
      <c r="H1365">
        <v>2021</v>
      </c>
      <c r="I1365" t="s">
        <v>60</v>
      </c>
      <c r="K1365" t="s">
        <v>491</v>
      </c>
      <c r="L1365" t="s">
        <v>99</v>
      </c>
      <c r="AG1365">
        <f t="shared" si="21"/>
        <v>1</v>
      </c>
    </row>
    <row r="1366" spans="3:33" x14ac:dyDescent="0.25">
      <c r="C1366">
        <v>45070707</v>
      </c>
      <c r="D1366" t="s">
        <v>513</v>
      </c>
      <c r="E1366" t="s">
        <v>21</v>
      </c>
      <c r="F1366" t="s">
        <v>95</v>
      </c>
      <c r="G1366" t="s">
        <v>43</v>
      </c>
      <c r="H1366">
        <v>2018</v>
      </c>
      <c r="I1366" t="s">
        <v>59</v>
      </c>
      <c r="J1366" t="s">
        <v>465</v>
      </c>
      <c r="L1366" t="s">
        <v>99</v>
      </c>
      <c r="AG1366">
        <f t="shared" si="21"/>
        <v>1</v>
      </c>
    </row>
    <row r="1367" spans="3:33" x14ac:dyDescent="0.25">
      <c r="C1367">
        <v>45070707</v>
      </c>
      <c r="D1367" t="s">
        <v>513</v>
      </c>
      <c r="E1367" t="s">
        <v>24</v>
      </c>
      <c r="F1367" t="s">
        <v>143</v>
      </c>
      <c r="G1367" t="s">
        <v>43</v>
      </c>
      <c r="H1367">
        <v>2019</v>
      </c>
      <c r="I1367" t="s">
        <v>59</v>
      </c>
      <c r="J1367" t="s">
        <v>465</v>
      </c>
      <c r="L1367" t="s">
        <v>99</v>
      </c>
      <c r="AG1367">
        <f t="shared" si="21"/>
        <v>1</v>
      </c>
    </row>
    <row r="1368" spans="3:33" x14ac:dyDescent="0.25">
      <c r="C1368">
        <v>45070707</v>
      </c>
      <c r="D1368" t="s">
        <v>513</v>
      </c>
      <c r="E1368" t="s">
        <v>16</v>
      </c>
      <c r="F1368" t="s">
        <v>143</v>
      </c>
      <c r="G1368" t="s">
        <v>43</v>
      </c>
      <c r="H1368">
        <v>2019</v>
      </c>
      <c r="I1368" t="s">
        <v>59</v>
      </c>
      <c r="J1368" t="s">
        <v>465</v>
      </c>
      <c r="L1368" t="s">
        <v>99</v>
      </c>
      <c r="AG1368">
        <f t="shared" si="21"/>
        <v>1</v>
      </c>
    </row>
    <row r="1369" spans="3:33" x14ac:dyDescent="0.25">
      <c r="C1369">
        <v>47424761</v>
      </c>
      <c r="D1369" t="s">
        <v>514</v>
      </c>
      <c r="E1369" t="s">
        <v>11</v>
      </c>
      <c r="F1369" t="s">
        <v>98</v>
      </c>
      <c r="G1369" t="s">
        <v>43</v>
      </c>
      <c r="H1369">
        <v>2019</v>
      </c>
      <c r="I1369" t="s">
        <v>59</v>
      </c>
      <c r="J1369" t="s">
        <v>105</v>
      </c>
      <c r="L1369" t="s">
        <v>99</v>
      </c>
      <c r="AG1369">
        <f t="shared" si="21"/>
        <v>1</v>
      </c>
    </row>
    <row r="1370" spans="3:33" x14ac:dyDescent="0.25">
      <c r="C1370">
        <v>47424761</v>
      </c>
      <c r="D1370" t="s">
        <v>514</v>
      </c>
      <c r="E1370" t="s">
        <v>23</v>
      </c>
      <c r="F1370" t="s">
        <v>95</v>
      </c>
      <c r="G1370" t="s">
        <v>43</v>
      </c>
      <c r="H1370">
        <v>2020</v>
      </c>
      <c r="I1370" t="s">
        <v>59</v>
      </c>
      <c r="L1370" t="s">
        <v>99</v>
      </c>
      <c r="AG1370">
        <f t="shared" si="21"/>
        <v>1</v>
      </c>
    </row>
    <row r="1371" spans="3:33" x14ac:dyDescent="0.25">
      <c r="C1371">
        <v>47250879</v>
      </c>
      <c r="D1371" t="s">
        <v>515</v>
      </c>
      <c r="E1371" t="s">
        <v>12</v>
      </c>
      <c r="F1371" t="s">
        <v>143</v>
      </c>
      <c r="G1371" t="s">
        <v>43</v>
      </c>
      <c r="H1371">
        <v>2021</v>
      </c>
      <c r="I1371" t="s">
        <v>59</v>
      </c>
      <c r="J1371" t="s">
        <v>508</v>
      </c>
      <c r="K1371" t="s">
        <v>502</v>
      </c>
      <c r="L1371" t="s">
        <v>99</v>
      </c>
      <c r="AG1371">
        <f t="shared" si="21"/>
        <v>1</v>
      </c>
    </row>
    <row r="1372" spans="3:33" x14ac:dyDescent="0.25">
      <c r="C1372">
        <v>46509056</v>
      </c>
      <c r="D1372" t="s">
        <v>516</v>
      </c>
      <c r="E1372" t="s">
        <v>14</v>
      </c>
      <c r="F1372" t="s">
        <v>98</v>
      </c>
      <c r="G1372" t="s">
        <v>43</v>
      </c>
      <c r="H1372">
        <v>2020</v>
      </c>
      <c r="I1372" t="s">
        <v>59</v>
      </c>
      <c r="J1372" t="s">
        <v>517</v>
      </c>
      <c r="L1372" t="s">
        <v>99</v>
      </c>
      <c r="AG1372">
        <f t="shared" si="21"/>
        <v>1</v>
      </c>
    </row>
    <row r="1373" spans="3:33" x14ac:dyDescent="0.25">
      <c r="C1373">
        <v>46509056</v>
      </c>
      <c r="D1373" t="s">
        <v>516</v>
      </c>
      <c r="E1373" t="s">
        <v>12</v>
      </c>
      <c r="F1373" t="s">
        <v>98</v>
      </c>
      <c r="G1373" t="s">
        <v>43</v>
      </c>
      <c r="H1373">
        <v>2020</v>
      </c>
      <c r="I1373" t="s">
        <v>59</v>
      </c>
      <c r="J1373" t="s">
        <v>517</v>
      </c>
      <c r="K1373" t="s">
        <v>172</v>
      </c>
      <c r="L1373" t="s">
        <v>99</v>
      </c>
      <c r="AG1373">
        <f t="shared" si="21"/>
        <v>1</v>
      </c>
    </row>
    <row r="1374" spans="3:33" x14ac:dyDescent="0.25">
      <c r="C1374">
        <v>46509056</v>
      </c>
      <c r="D1374" t="s">
        <v>516</v>
      </c>
      <c r="E1374" t="s">
        <v>12</v>
      </c>
      <c r="F1374" t="s">
        <v>95</v>
      </c>
      <c r="G1374" t="s">
        <v>43</v>
      </c>
      <c r="H1374">
        <v>2021</v>
      </c>
      <c r="I1374" t="s">
        <v>59</v>
      </c>
      <c r="J1374" t="s">
        <v>517</v>
      </c>
      <c r="L1374" t="s">
        <v>99</v>
      </c>
      <c r="AG1374">
        <f t="shared" si="21"/>
        <v>1</v>
      </c>
    </row>
    <row r="1375" spans="3:33" x14ac:dyDescent="0.25">
      <c r="C1375">
        <v>46035154</v>
      </c>
      <c r="D1375" t="s">
        <v>518</v>
      </c>
      <c r="E1375" t="s">
        <v>28</v>
      </c>
      <c r="F1375" t="s">
        <v>143</v>
      </c>
      <c r="G1375" t="s">
        <v>43</v>
      </c>
      <c r="H1375">
        <v>2020</v>
      </c>
      <c r="I1375" t="s">
        <v>59</v>
      </c>
      <c r="J1375" t="s">
        <v>420</v>
      </c>
      <c r="L1375" t="s">
        <v>99</v>
      </c>
      <c r="AG1375">
        <f t="shared" si="21"/>
        <v>1</v>
      </c>
    </row>
    <row r="1376" spans="3:33" x14ac:dyDescent="0.25">
      <c r="C1376">
        <v>45698127</v>
      </c>
      <c r="D1376" t="s">
        <v>519</v>
      </c>
      <c r="E1376" t="s">
        <v>15</v>
      </c>
      <c r="F1376" t="s">
        <v>98</v>
      </c>
      <c r="G1376" t="s">
        <v>43</v>
      </c>
      <c r="H1376">
        <v>2018</v>
      </c>
      <c r="I1376" t="s">
        <v>59</v>
      </c>
      <c r="J1376" t="s">
        <v>176</v>
      </c>
      <c r="L1376" t="s">
        <v>99</v>
      </c>
      <c r="AG1376">
        <f t="shared" si="21"/>
        <v>1</v>
      </c>
    </row>
    <row r="1377" spans="1:33" x14ac:dyDescent="0.25">
      <c r="C1377">
        <v>45698127</v>
      </c>
      <c r="D1377" t="s">
        <v>519</v>
      </c>
      <c r="E1377" t="s">
        <v>12</v>
      </c>
      <c r="F1377" t="s">
        <v>98</v>
      </c>
      <c r="G1377" t="s">
        <v>43</v>
      </c>
      <c r="H1377">
        <v>2018</v>
      </c>
      <c r="I1377" t="s">
        <v>59</v>
      </c>
      <c r="J1377" t="s">
        <v>176</v>
      </c>
      <c r="L1377" t="s">
        <v>99</v>
      </c>
      <c r="AG1377">
        <f t="shared" si="21"/>
        <v>1</v>
      </c>
    </row>
    <row r="1378" spans="1:33" x14ac:dyDescent="0.25">
      <c r="C1378">
        <v>47250849</v>
      </c>
      <c r="D1378" t="s">
        <v>520</v>
      </c>
      <c r="E1378" t="s">
        <v>16</v>
      </c>
      <c r="F1378" t="s">
        <v>95</v>
      </c>
      <c r="G1378" t="s">
        <v>43</v>
      </c>
      <c r="H1378">
        <v>2020</v>
      </c>
      <c r="I1378" t="s">
        <v>59</v>
      </c>
      <c r="J1378" t="s">
        <v>111</v>
      </c>
      <c r="L1378" t="s">
        <v>99</v>
      </c>
      <c r="AG1378">
        <f t="shared" si="21"/>
        <v>1</v>
      </c>
    </row>
    <row r="1379" spans="1:33" x14ac:dyDescent="0.25">
      <c r="C1379">
        <v>47250849</v>
      </c>
      <c r="D1379" t="s">
        <v>520</v>
      </c>
      <c r="E1379" t="s">
        <v>16</v>
      </c>
      <c r="F1379" t="s">
        <v>143</v>
      </c>
      <c r="G1379" t="s">
        <v>43</v>
      </c>
      <c r="H1379">
        <v>2021</v>
      </c>
      <c r="I1379" t="s">
        <v>59</v>
      </c>
      <c r="L1379" t="s">
        <v>99</v>
      </c>
      <c r="AG1379">
        <f t="shared" si="21"/>
        <v>1</v>
      </c>
    </row>
    <row r="1380" spans="1:33" x14ac:dyDescent="0.25">
      <c r="C1380">
        <v>44369814</v>
      </c>
      <c r="D1380" t="s">
        <v>521</v>
      </c>
      <c r="E1380" t="s">
        <v>16</v>
      </c>
      <c r="F1380" t="s">
        <v>143</v>
      </c>
      <c r="G1380" t="s">
        <v>43</v>
      </c>
      <c r="H1380">
        <v>2020</v>
      </c>
      <c r="I1380" t="s">
        <v>59</v>
      </c>
      <c r="J1380" t="s">
        <v>465</v>
      </c>
      <c r="L1380" t="s">
        <v>99</v>
      </c>
      <c r="AG1380">
        <f t="shared" si="21"/>
        <v>1</v>
      </c>
    </row>
    <row r="1381" spans="1:33" x14ac:dyDescent="0.25">
      <c r="C1381">
        <v>44369814</v>
      </c>
      <c r="D1381" t="s">
        <v>521</v>
      </c>
      <c r="E1381" t="s">
        <v>12</v>
      </c>
      <c r="F1381" t="s">
        <v>143</v>
      </c>
      <c r="G1381" t="s">
        <v>43</v>
      </c>
      <c r="H1381">
        <v>2020</v>
      </c>
      <c r="I1381" t="s">
        <v>59</v>
      </c>
      <c r="J1381" t="s">
        <v>465</v>
      </c>
      <c r="L1381" t="s">
        <v>99</v>
      </c>
      <c r="AG1381">
        <f t="shared" si="21"/>
        <v>1</v>
      </c>
    </row>
    <row r="1382" spans="1:33" x14ac:dyDescent="0.25">
      <c r="A1382" t="s">
        <v>353</v>
      </c>
      <c r="C1382">
        <v>45698153</v>
      </c>
      <c r="D1382" t="s">
        <v>522</v>
      </c>
      <c r="E1382" t="s">
        <v>21</v>
      </c>
      <c r="F1382" t="s">
        <v>95</v>
      </c>
      <c r="G1382" t="s">
        <v>43</v>
      </c>
      <c r="H1382">
        <v>2018</v>
      </c>
      <c r="I1382" t="s">
        <v>59</v>
      </c>
      <c r="L1382" t="s">
        <v>99</v>
      </c>
      <c r="AG1382">
        <f t="shared" si="21"/>
        <v>1</v>
      </c>
    </row>
    <row r="1383" spans="1:33" x14ac:dyDescent="0.25">
      <c r="C1383">
        <v>48177631</v>
      </c>
      <c r="D1383" t="s">
        <v>523</v>
      </c>
      <c r="E1383" t="s">
        <v>10</v>
      </c>
      <c r="F1383" t="s">
        <v>143</v>
      </c>
      <c r="G1383" t="s">
        <v>43</v>
      </c>
      <c r="H1383">
        <v>2022</v>
      </c>
      <c r="I1383" t="s">
        <v>59</v>
      </c>
      <c r="J1383" t="s">
        <v>105</v>
      </c>
      <c r="L1383" t="s">
        <v>99</v>
      </c>
      <c r="AG1383">
        <f t="shared" si="21"/>
        <v>1</v>
      </c>
    </row>
    <row r="1384" spans="1:33" x14ac:dyDescent="0.25">
      <c r="C1384">
        <v>48177631</v>
      </c>
      <c r="D1384" t="s">
        <v>523</v>
      </c>
      <c r="E1384" t="s">
        <v>11</v>
      </c>
      <c r="F1384" t="s">
        <v>143</v>
      </c>
      <c r="G1384" t="s">
        <v>43</v>
      </c>
      <c r="H1384">
        <v>2022</v>
      </c>
      <c r="I1384" t="s">
        <v>59</v>
      </c>
      <c r="L1384" t="s">
        <v>99</v>
      </c>
      <c r="AG1384">
        <f t="shared" si="21"/>
        <v>1</v>
      </c>
    </row>
    <row r="1385" spans="1:33" x14ac:dyDescent="0.25">
      <c r="C1385">
        <v>44974383</v>
      </c>
      <c r="D1385" t="s">
        <v>524</v>
      </c>
      <c r="E1385" t="s">
        <v>16</v>
      </c>
      <c r="F1385" t="s">
        <v>98</v>
      </c>
      <c r="G1385" t="s">
        <v>43</v>
      </c>
      <c r="H1385">
        <v>2017</v>
      </c>
      <c r="I1385" t="s">
        <v>59</v>
      </c>
      <c r="J1385" t="s">
        <v>525</v>
      </c>
      <c r="L1385" t="s">
        <v>99</v>
      </c>
      <c r="AG1385">
        <f t="shared" si="21"/>
        <v>1</v>
      </c>
    </row>
    <row r="1386" spans="1:33" x14ac:dyDescent="0.25">
      <c r="C1386">
        <v>44974383</v>
      </c>
      <c r="D1386" t="s">
        <v>524</v>
      </c>
      <c r="E1386" t="s">
        <v>11</v>
      </c>
      <c r="F1386" t="s">
        <v>190</v>
      </c>
      <c r="G1386" t="s">
        <v>43</v>
      </c>
      <c r="H1386">
        <v>2020</v>
      </c>
      <c r="I1386" t="s">
        <v>60</v>
      </c>
      <c r="J1386" t="s">
        <v>525</v>
      </c>
      <c r="L1386" t="s">
        <v>99</v>
      </c>
      <c r="AG1386">
        <f t="shared" si="21"/>
        <v>1</v>
      </c>
    </row>
    <row r="1387" spans="1:33" x14ac:dyDescent="0.25">
      <c r="C1387">
        <v>44974383</v>
      </c>
      <c r="D1387" t="s">
        <v>524</v>
      </c>
      <c r="E1387" t="s">
        <v>29</v>
      </c>
      <c r="F1387" t="s">
        <v>190</v>
      </c>
      <c r="G1387" t="s">
        <v>43</v>
      </c>
      <c r="H1387">
        <v>2020</v>
      </c>
      <c r="I1387" t="s">
        <v>60</v>
      </c>
      <c r="J1387" t="s">
        <v>525</v>
      </c>
      <c r="L1387" t="s">
        <v>99</v>
      </c>
      <c r="AG1387">
        <f t="shared" si="21"/>
        <v>1</v>
      </c>
    </row>
    <row r="1388" spans="1:33" x14ac:dyDescent="0.25">
      <c r="C1388">
        <v>48130234</v>
      </c>
      <c r="D1388" t="s">
        <v>526</v>
      </c>
      <c r="E1388" t="s">
        <v>20</v>
      </c>
      <c r="F1388" t="s">
        <v>95</v>
      </c>
      <c r="G1388" t="s">
        <v>43</v>
      </c>
      <c r="H1388">
        <v>2022</v>
      </c>
      <c r="I1388" t="s">
        <v>59</v>
      </c>
      <c r="L1388" t="s">
        <v>99</v>
      </c>
      <c r="AG1388">
        <f t="shared" si="21"/>
        <v>1</v>
      </c>
    </row>
    <row r="1389" spans="1:33" x14ac:dyDescent="0.25">
      <c r="C1389">
        <v>48130234</v>
      </c>
      <c r="D1389" t="s">
        <v>526</v>
      </c>
      <c r="E1389" t="s">
        <v>22</v>
      </c>
      <c r="F1389" t="s">
        <v>95</v>
      </c>
      <c r="G1389" t="s">
        <v>43</v>
      </c>
      <c r="H1389">
        <v>2022</v>
      </c>
      <c r="I1389" t="s">
        <v>59</v>
      </c>
      <c r="L1389" t="s">
        <v>99</v>
      </c>
      <c r="AG1389">
        <f t="shared" si="21"/>
        <v>1</v>
      </c>
    </row>
    <row r="1390" spans="1:33" x14ac:dyDescent="0.25">
      <c r="C1390">
        <v>48130234</v>
      </c>
      <c r="D1390" t="s">
        <v>526</v>
      </c>
      <c r="E1390" t="s">
        <v>16</v>
      </c>
      <c r="F1390" t="s">
        <v>95</v>
      </c>
      <c r="G1390" t="s">
        <v>43</v>
      </c>
      <c r="H1390">
        <v>2022</v>
      </c>
      <c r="I1390" t="s">
        <v>59</v>
      </c>
      <c r="L1390" t="s">
        <v>99</v>
      </c>
      <c r="AG1390">
        <f t="shared" si="21"/>
        <v>1</v>
      </c>
    </row>
    <row r="1391" spans="1:33" x14ac:dyDescent="0.25">
      <c r="C1391">
        <v>48130234</v>
      </c>
      <c r="D1391" t="s">
        <v>526</v>
      </c>
      <c r="E1391" t="s">
        <v>11</v>
      </c>
      <c r="F1391" t="s">
        <v>95</v>
      </c>
      <c r="G1391" t="s">
        <v>43</v>
      </c>
      <c r="H1391">
        <v>2022</v>
      </c>
      <c r="I1391" t="s">
        <v>59</v>
      </c>
      <c r="L1391" t="s">
        <v>99</v>
      </c>
      <c r="AG1391">
        <f t="shared" si="21"/>
        <v>1</v>
      </c>
    </row>
    <row r="1392" spans="1:33" x14ac:dyDescent="0.25">
      <c r="C1392">
        <v>45698157</v>
      </c>
      <c r="D1392" t="s">
        <v>527</v>
      </c>
      <c r="E1392" t="s">
        <v>16</v>
      </c>
      <c r="F1392" t="s">
        <v>95</v>
      </c>
      <c r="G1392" t="s">
        <v>43</v>
      </c>
      <c r="H1392">
        <v>2019</v>
      </c>
      <c r="I1392" t="s">
        <v>59</v>
      </c>
      <c r="J1392" t="s">
        <v>372</v>
      </c>
      <c r="L1392" t="s">
        <v>99</v>
      </c>
      <c r="AG1392">
        <f t="shared" si="21"/>
        <v>1</v>
      </c>
    </row>
    <row r="1393" spans="3:33" x14ac:dyDescent="0.25">
      <c r="C1393">
        <v>45698157</v>
      </c>
      <c r="D1393" t="s">
        <v>527</v>
      </c>
      <c r="E1393" t="s">
        <v>16</v>
      </c>
      <c r="F1393" t="s">
        <v>143</v>
      </c>
      <c r="G1393" t="s">
        <v>43</v>
      </c>
      <c r="H1393">
        <v>2020</v>
      </c>
      <c r="I1393" t="s">
        <v>59</v>
      </c>
      <c r="J1393" t="s">
        <v>372</v>
      </c>
      <c r="L1393" t="s">
        <v>99</v>
      </c>
      <c r="AG1393">
        <f t="shared" si="21"/>
        <v>1</v>
      </c>
    </row>
    <row r="1394" spans="3:33" x14ac:dyDescent="0.25">
      <c r="C1394">
        <v>46506642</v>
      </c>
      <c r="D1394" t="s">
        <v>528</v>
      </c>
      <c r="E1394" t="s">
        <v>11</v>
      </c>
      <c r="F1394" t="s">
        <v>95</v>
      </c>
      <c r="G1394" t="s">
        <v>43</v>
      </c>
      <c r="H1394">
        <v>2019</v>
      </c>
      <c r="I1394" t="s">
        <v>59</v>
      </c>
      <c r="J1394" t="s">
        <v>473</v>
      </c>
      <c r="L1394" t="s">
        <v>99</v>
      </c>
      <c r="AG1394">
        <f t="shared" si="21"/>
        <v>1</v>
      </c>
    </row>
    <row r="1395" spans="3:33" x14ac:dyDescent="0.25">
      <c r="C1395">
        <v>46506642</v>
      </c>
      <c r="D1395" t="s">
        <v>528</v>
      </c>
      <c r="E1395" t="s">
        <v>30</v>
      </c>
      <c r="F1395" t="s">
        <v>190</v>
      </c>
      <c r="G1395" t="s">
        <v>43</v>
      </c>
      <c r="H1395">
        <v>2021</v>
      </c>
      <c r="I1395" t="s">
        <v>60</v>
      </c>
      <c r="J1395" t="s">
        <v>473</v>
      </c>
      <c r="L1395" t="s">
        <v>99</v>
      </c>
      <c r="AG1395">
        <f t="shared" si="21"/>
        <v>1</v>
      </c>
    </row>
    <row r="1396" spans="3:33" x14ac:dyDescent="0.25">
      <c r="C1396">
        <v>46506642</v>
      </c>
      <c r="D1396" t="s">
        <v>528</v>
      </c>
      <c r="E1396" t="s">
        <v>32</v>
      </c>
      <c r="F1396" t="s">
        <v>190</v>
      </c>
      <c r="G1396" t="s">
        <v>43</v>
      </c>
      <c r="H1396">
        <v>2021</v>
      </c>
      <c r="I1396" t="s">
        <v>60</v>
      </c>
      <c r="J1396" t="s">
        <v>473</v>
      </c>
      <c r="L1396" t="s">
        <v>99</v>
      </c>
      <c r="AG1396">
        <f t="shared" si="21"/>
        <v>1</v>
      </c>
    </row>
    <row r="1397" spans="3:33" x14ac:dyDescent="0.25">
      <c r="C1397">
        <v>46506642</v>
      </c>
      <c r="D1397" t="s">
        <v>528</v>
      </c>
      <c r="E1397" t="s">
        <v>31</v>
      </c>
      <c r="F1397" t="s">
        <v>190</v>
      </c>
      <c r="G1397" t="s">
        <v>43</v>
      </c>
      <c r="H1397">
        <v>2021</v>
      </c>
      <c r="I1397" t="s">
        <v>60</v>
      </c>
      <c r="J1397" t="s">
        <v>473</v>
      </c>
      <c r="L1397" t="s">
        <v>99</v>
      </c>
      <c r="AG1397">
        <f t="shared" si="21"/>
        <v>1</v>
      </c>
    </row>
    <row r="1398" spans="3:33" x14ac:dyDescent="0.25">
      <c r="C1398">
        <v>46506642</v>
      </c>
      <c r="D1398" t="s">
        <v>528</v>
      </c>
      <c r="E1398" t="s">
        <v>11</v>
      </c>
      <c r="F1398" t="s">
        <v>190</v>
      </c>
      <c r="G1398" t="s">
        <v>43</v>
      </c>
      <c r="H1398">
        <v>2021</v>
      </c>
      <c r="I1398" t="s">
        <v>60</v>
      </c>
      <c r="J1398" t="s">
        <v>473</v>
      </c>
      <c r="L1398" t="s">
        <v>99</v>
      </c>
      <c r="AG1398">
        <f t="shared" si="21"/>
        <v>1</v>
      </c>
    </row>
    <row r="1399" spans="3:33" x14ac:dyDescent="0.25">
      <c r="C1399">
        <v>46506642</v>
      </c>
      <c r="D1399" t="s">
        <v>528</v>
      </c>
      <c r="E1399" t="s">
        <v>29</v>
      </c>
      <c r="F1399" t="s">
        <v>190</v>
      </c>
      <c r="G1399" t="s">
        <v>43</v>
      </c>
      <c r="H1399">
        <v>2021</v>
      </c>
      <c r="I1399" t="s">
        <v>60</v>
      </c>
      <c r="J1399" t="s">
        <v>473</v>
      </c>
      <c r="K1399" t="s">
        <v>529</v>
      </c>
      <c r="L1399" t="s">
        <v>99</v>
      </c>
      <c r="AG1399">
        <f t="shared" si="21"/>
        <v>1</v>
      </c>
    </row>
    <row r="1400" spans="3:33" x14ac:dyDescent="0.25">
      <c r="C1400">
        <v>48545342</v>
      </c>
      <c r="D1400" t="s">
        <v>530</v>
      </c>
      <c r="E1400" t="s">
        <v>17</v>
      </c>
      <c r="F1400" t="s">
        <v>98</v>
      </c>
      <c r="G1400" t="s">
        <v>43</v>
      </c>
      <c r="H1400">
        <v>2021</v>
      </c>
      <c r="I1400" t="s">
        <v>59</v>
      </c>
      <c r="L1400" t="s">
        <v>99</v>
      </c>
      <c r="AG1400">
        <f t="shared" si="21"/>
        <v>1</v>
      </c>
    </row>
    <row r="1401" spans="3:33" x14ac:dyDescent="0.25">
      <c r="C1401">
        <v>48545342</v>
      </c>
      <c r="D1401" t="s">
        <v>530</v>
      </c>
      <c r="E1401" t="s">
        <v>10</v>
      </c>
      <c r="F1401" t="s">
        <v>98</v>
      </c>
      <c r="G1401" t="s">
        <v>43</v>
      </c>
      <c r="H1401">
        <v>2021</v>
      </c>
      <c r="I1401" t="s">
        <v>59</v>
      </c>
      <c r="L1401" t="s">
        <v>99</v>
      </c>
      <c r="AG1401">
        <f t="shared" si="21"/>
        <v>1</v>
      </c>
    </row>
    <row r="1402" spans="3:33" x14ac:dyDescent="0.25">
      <c r="C1402">
        <v>48545342</v>
      </c>
      <c r="D1402" t="s">
        <v>530</v>
      </c>
      <c r="E1402" t="s">
        <v>16</v>
      </c>
      <c r="F1402" t="s">
        <v>98</v>
      </c>
      <c r="G1402" t="s">
        <v>43</v>
      </c>
      <c r="H1402">
        <v>2021</v>
      </c>
      <c r="I1402" t="s">
        <v>59</v>
      </c>
      <c r="L1402" t="s">
        <v>99</v>
      </c>
      <c r="AG1402">
        <f t="shared" si="21"/>
        <v>1</v>
      </c>
    </row>
    <row r="1403" spans="3:33" x14ac:dyDescent="0.25">
      <c r="C1403">
        <v>47665568</v>
      </c>
      <c r="D1403" t="s">
        <v>531</v>
      </c>
      <c r="E1403" t="s">
        <v>16</v>
      </c>
      <c r="F1403" t="s">
        <v>95</v>
      </c>
      <c r="G1403" t="s">
        <v>43</v>
      </c>
      <c r="H1403">
        <v>2020</v>
      </c>
      <c r="I1403" t="s">
        <v>59</v>
      </c>
      <c r="L1403" t="s">
        <v>99</v>
      </c>
      <c r="AG1403">
        <f t="shared" si="21"/>
        <v>1</v>
      </c>
    </row>
    <row r="1404" spans="3:33" x14ac:dyDescent="0.25">
      <c r="C1404">
        <v>47665568</v>
      </c>
      <c r="D1404" t="s">
        <v>531</v>
      </c>
      <c r="E1404" t="s">
        <v>16</v>
      </c>
      <c r="F1404" t="s">
        <v>143</v>
      </c>
      <c r="G1404" t="s">
        <v>43</v>
      </c>
      <c r="H1404">
        <v>2021</v>
      </c>
      <c r="I1404" t="s">
        <v>59</v>
      </c>
      <c r="L1404" t="s">
        <v>99</v>
      </c>
      <c r="AG1404">
        <f t="shared" si="21"/>
        <v>1</v>
      </c>
    </row>
    <row r="1405" spans="3:33" x14ac:dyDescent="0.25">
      <c r="C1405">
        <v>47370891</v>
      </c>
      <c r="D1405" t="s">
        <v>532</v>
      </c>
      <c r="E1405" t="s">
        <v>18</v>
      </c>
      <c r="F1405" t="s">
        <v>95</v>
      </c>
      <c r="G1405" t="s">
        <v>43</v>
      </c>
      <c r="H1405">
        <v>2020</v>
      </c>
      <c r="I1405" t="s">
        <v>59</v>
      </c>
      <c r="L1405" t="s">
        <v>99</v>
      </c>
      <c r="AG1405">
        <f t="shared" si="21"/>
        <v>1</v>
      </c>
    </row>
    <row r="1406" spans="3:33" x14ac:dyDescent="0.25">
      <c r="C1406">
        <v>47370891</v>
      </c>
      <c r="D1406" t="s">
        <v>532</v>
      </c>
      <c r="E1406" t="s">
        <v>12</v>
      </c>
      <c r="F1406" t="s">
        <v>95</v>
      </c>
      <c r="G1406" t="s">
        <v>43</v>
      </c>
      <c r="H1406">
        <v>2020</v>
      </c>
      <c r="I1406" t="s">
        <v>59</v>
      </c>
      <c r="J1406" t="s">
        <v>372</v>
      </c>
      <c r="L1406" t="s">
        <v>99</v>
      </c>
      <c r="AG1406">
        <f t="shared" si="21"/>
        <v>1</v>
      </c>
    </row>
  </sheetData>
  <autoFilter ref="A1:AG1406" xr:uid="{48C36835-2F5E-4309-9B8A-96CBE335E9C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9B491-F727-4A9B-9243-7247DAD0BDB6}">
  <sheetPr codeName="Hoja3"/>
  <dimension ref="A1:B819"/>
  <sheetViews>
    <sheetView topLeftCell="A280" workbookViewId="0">
      <selection activeCell="A298" sqref="A298"/>
    </sheetView>
  </sheetViews>
  <sheetFormatPr baseColWidth="10" defaultRowHeight="15" x14ac:dyDescent="0.25"/>
  <cols>
    <col min="1" max="1" width="10.140625" bestFit="1" customWidth="1"/>
    <col min="2" max="2" width="4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49963883</v>
      </c>
      <c r="B2">
        <v>1</v>
      </c>
    </row>
    <row r="3" spans="1:2" x14ac:dyDescent="0.25">
      <c r="A3">
        <v>48816210</v>
      </c>
      <c r="B3">
        <v>2</v>
      </c>
    </row>
    <row r="4" spans="1:2" x14ac:dyDescent="0.25">
      <c r="A4">
        <v>43808675</v>
      </c>
      <c r="B4">
        <v>3</v>
      </c>
    </row>
    <row r="5" spans="1:2" x14ac:dyDescent="0.25">
      <c r="A5">
        <v>48755691</v>
      </c>
      <c r="B5">
        <v>4</v>
      </c>
    </row>
    <row r="6" spans="1:2" x14ac:dyDescent="0.25">
      <c r="A6">
        <v>49455812</v>
      </c>
      <c r="B6">
        <v>5</v>
      </c>
    </row>
    <row r="7" spans="1:2" x14ac:dyDescent="0.25">
      <c r="A7">
        <v>43367449</v>
      </c>
      <c r="B7">
        <v>6</v>
      </c>
    </row>
    <row r="8" spans="1:2" x14ac:dyDescent="0.25">
      <c r="A8">
        <v>48755104</v>
      </c>
      <c r="B8">
        <v>7</v>
      </c>
    </row>
    <row r="9" spans="1:2" x14ac:dyDescent="0.25">
      <c r="A9">
        <v>46037022</v>
      </c>
      <c r="B9">
        <v>8</v>
      </c>
    </row>
    <row r="10" spans="1:2" x14ac:dyDescent="0.25">
      <c r="A10">
        <v>46035122</v>
      </c>
      <c r="B10">
        <v>9</v>
      </c>
    </row>
    <row r="11" spans="1:2" x14ac:dyDescent="0.25">
      <c r="A11">
        <v>46035151</v>
      </c>
      <c r="B11">
        <v>10</v>
      </c>
    </row>
    <row r="12" spans="1:2" x14ac:dyDescent="0.25">
      <c r="A12">
        <v>43609639</v>
      </c>
      <c r="B12">
        <v>11</v>
      </c>
    </row>
    <row r="13" spans="1:2" x14ac:dyDescent="0.25">
      <c r="A13">
        <v>45698169</v>
      </c>
      <c r="B13">
        <v>12</v>
      </c>
    </row>
    <row r="14" spans="1:2" x14ac:dyDescent="0.25">
      <c r="A14">
        <v>44938174</v>
      </c>
      <c r="B14">
        <v>13</v>
      </c>
    </row>
    <row r="15" spans="1:2" x14ac:dyDescent="0.25">
      <c r="A15">
        <v>45593326</v>
      </c>
      <c r="B15">
        <v>14</v>
      </c>
    </row>
    <row r="16" spans="1:2" x14ac:dyDescent="0.25">
      <c r="A16">
        <v>47989261</v>
      </c>
      <c r="B16">
        <v>15</v>
      </c>
    </row>
    <row r="17" spans="1:2" x14ac:dyDescent="0.25">
      <c r="A17">
        <v>47989251</v>
      </c>
      <c r="B17">
        <v>16</v>
      </c>
    </row>
    <row r="18" spans="1:2" x14ac:dyDescent="0.25">
      <c r="A18">
        <v>49716541</v>
      </c>
      <c r="B18">
        <v>17</v>
      </c>
    </row>
    <row r="19" spans="1:2" x14ac:dyDescent="0.25">
      <c r="A19">
        <v>48326453</v>
      </c>
      <c r="B19">
        <v>18</v>
      </c>
    </row>
    <row r="20" spans="1:2" x14ac:dyDescent="0.25">
      <c r="A20">
        <v>46886742</v>
      </c>
      <c r="B20">
        <v>19</v>
      </c>
    </row>
    <row r="21" spans="1:2" x14ac:dyDescent="0.25">
      <c r="A21">
        <v>44642031</v>
      </c>
      <c r="B21">
        <v>20</v>
      </c>
    </row>
    <row r="22" spans="1:2" x14ac:dyDescent="0.25">
      <c r="A22">
        <v>46461432</v>
      </c>
      <c r="B22">
        <v>21</v>
      </c>
    </row>
    <row r="23" spans="1:2" x14ac:dyDescent="0.25">
      <c r="A23">
        <v>44372151</v>
      </c>
      <c r="B23">
        <v>22</v>
      </c>
    </row>
    <row r="24" spans="1:2" x14ac:dyDescent="0.25">
      <c r="A24">
        <v>47053448</v>
      </c>
      <c r="B24">
        <v>23</v>
      </c>
    </row>
    <row r="25" spans="1:2" x14ac:dyDescent="0.25">
      <c r="A25">
        <v>29373910</v>
      </c>
      <c r="B25">
        <v>24</v>
      </c>
    </row>
    <row r="26" spans="1:2" x14ac:dyDescent="0.25">
      <c r="A26">
        <v>44936781</v>
      </c>
      <c r="B26">
        <v>25</v>
      </c>
    </row>
    <row r="27" spans="1:2" x14ac:dyDescent="0.25">
      <c r="A27">
        <v>49716962</v>
      </c>
      <c r="B27">
        <v>26</v>
      </c>
    </row>
    <row r="28" spans="1:2" x14ac:dyDescent="0.25">
      <c r="A28">
        <v>49720155</v>
      </c>
      <c r="B28">
        <v>27</v>
      </c>
    </row>
    <row r="29" spans="1:2" x14ac:dyDescent="0.25">
      <c r="A29">
        <v>45349593</v>
      </c>
      <c r="B29">
        <v>28</v>
      </c>
    </row>
    <row r="30" spans="1:2" x14ac:dyDescent="0.25">
      <c r="A30">
        <v>49502266</v>
      </c>
      <c r="B30">
        <v>29</v>
      </c>
    </row>
    <row r="31" spans="1:2" x14ac:dyDescent="0.25">
      <c r="A31">
        <v>48533899</v>
      </c>
      <c r="B31">
        <v>30</v>
      </c>
    </row>
    <row r="32" spans="1:2" x14ac:dyDescent="0.25">
      <c r="A32">
        <v>48815453</v>
      </c>
      <c r="B32">
        <v>31</v>
      </c>
    </row>
    <row r="33" spans="1:2" x14ac:dyDescent="0.25">
      <c r="A33">
        <v>49719273</v>
      </c>
      <c r="B33">
        <v>32</v>
      </c>
    </row>
    <row r="34" spans="1:2" x14ac:dyDescent="0.25">
      <c r="A34">
        <v>49169794</v>
      </c>
      <c r="B34">
        <v>33</v>
      </c>
    </row>
    <row r="35" spans="1:2" x14ac:dyDescent="0.25">
      <c r="A35">
        <v>50033122</v>
      </c>
      <c r="B35">
        <v>34</v>
      </c>
    </row>
    <row r="36" spans="1:2" x14ac:dyDescent="0.25">
      <c r="A36">
        <v>48816208</v>
      </c>
      <c r="B36">
        <v>35</v>
      </c>
    </row>
    <row r="37" spans="1:2" x14ac:dyDescent="0.25">
      <c r="A37">
        <v>46934378</v>
      </c>
      <c r="B37">
        <v>36</v>
      </c>
    </row>
    <row r="38" spans="1:2" x14ac:dyDescent="0.25">
      <c r="A38">
        <v>46037365</v>
      </c>
      <c r="B38">
        <v>37</v>
      </c>
    </row>
    <row r="39" spans="1:2" x14ac:dyDescent="0.25">
      <c r="A39">
        <v>50106695</v>
      </c>
      <c r="B39">
        <v>38</v>
      </c>
    </row>
    <row r="40" spans="1:2" x14ac:dyDescent="0.25">
      <c r="A40">
        <v>46722168</v>
      </c>
      <c r="B40">
        <v>811</v>
      </c>
    </row>
    <row r="41" spans="1:2" x14ac:dyDescent="0.25">
      <c r="A41">
        <v>44274429</v>
      </c>
      <c r="B41">
        <v>39</v>
      </c>
    </row>
    <row r="42" spans="1:2" x14ac:dyDescent="0.25">
      <c r="A42">
        <v>47305406</v>
      </c>
      <c r="B42">
        <v>40</v>
      </c>
    </row>
    <row r="43" spans="1:2" x14ac:dyDescent="0.25">
      <c r="A43">
        <v>47734199</v>
      </c>
      <c r="B43">
        <v>41</v>
      </c>
    </row>
    <row r="44" spans="1:2" x14ac:dyDescent="0.25">
      <c r="A44">
        <v>47320783</v>
      </c>
      <c r="B44">
        <v>42</v>
      </c>
    </row>
    <row r="45" spans="1:2" x14ac:dyDescent="0.25">
      <c r="A45">
        <v>49435614</v>
      </c>
      <c r="B45">
        <v>43</v>
      </c>
    </row>
    <row r="46" spans="1:2" x14ac:dyDescent="0.25">
      <c r="A46">
        <v>46722052</v>
      </c>
      <c r="B46">
        <v>44</v>
      </c>
    </row>
    <row r="47" spans="1:2" x14ac:dyDescent="0.25">
      <c r="A47">
        <v>50179725</v>
      </c>
      <c r="B47">
        <v>45</v>
      </c>
    </row>
    <row r="48" spans="1:2" x14ac:dyDescent="0.25">
      <c r="A48">
        <v>44372170</v>
      </c>
      <c r="B48">
        <v>46</v>
      </c>
    </row>
    <row r="49" spans="1:2" x14ac:dyDescent="0.25">
      <c r="A49">
        <v>48754192</v>
      </c>
      <c r="B49">
        <v>47</v>
      </c>
    </row>
    <row r="50" spans="1:2" x14ac:dyDescent="0.25">
      <c r="A50">
        <v>47046798</v>
      </c>
      <c r="B50">
        <v>48</v>
      </c>
    </row>
    <row r="51" spans="1:2" x14ac:dyDescent="0.25">
      <c r="A51">
        <v>47891707</v>
      </c>
      <c r="B51">
        <v>49</v>
      </c>
    </row>
    <row r="52" spans="1:2" x14ac:dyDescent="0.25">
      <c r="A52">
        <v>49697620</v>
      </c>
      <c r="B52">
        <v>50</v>
      </c>
    </row>
    <row r="53" spans="1:2" x14ac:dyDescent="0.25">
      <c r="A53">
        <v>49996879</v>
      </c>
      <c r="B53">
        <v>51</v>
      </c>
    </row>
    <row r="54" spans="1:2" x14ac:dyDescent="0.25">
      <c r="A54">
        <v>47190163</v>
      </c>
      <c r="B54">
        <v>52</v>
      </c>
    </row>
    <row r="55" spans="1:2" x14ac:dyDescent="0.25">
      <c r="A55">
        <v>45835390</v>
      </c>
      <c r="B55">
        <v>53</v>
      </c>
    </row>
    <row r="56" spans="1:2" x14ac:dyDescent="0.25">
      <c r="A56">
        <v>49144687</v>
      </c>
      <c r="B56">
        <v>54</v>
      </c>
    </row>
    <row r="57" spans="1:2" x14ac:dyDescent="0.25">
      <c r="A57">
        <v>50775519</v>
      </c>
      <c r="B57">
        <v>55</v>
      </c>
    </row>
    <row r="58" spans="1:2" x14ac:dyDescent="0.25">
      <c r="A58">
        <v>49716994</v>
      </c>
      <c r="B58">
        <v>56</v>
      </c>
    </row>
    <row r="59" spans="1:2" x14ac:dyDescent="0.25">
      <c r="A59">
        <v>47975092</v>
      </c>
      <c r="B59">
        <v>57</v>
      </c>
    </row>
    <row r="60" spans="1:2" x14ac:dyDescent="0.25">
      <c r="A60">
        <v>45614539</v>
      </c>
      <c r="B60">
        <v>58</v>
      </c>
    </row>
    <row r="61" spans="1:2" x14ac:dyDescent="0.25">
      <c r="A61">
        <v>48997199</v>
      </c>
      <c r="B61">
        <v>59</v>
      </c>
    </row>
    <row r="62" spans="1:2" x14ac:dyDescent="0.25">
      <c r="A62">
        <v>49290959</v>
      </c>
      <c r="B62">
        <v>60</v>
      </c>
    </row>
    <row r="63" spans="1:2" x14ac:dyDescent="0.25">
      <c r="A63">
        <v>45698166</v>
      </c>
      <c r="B63">
        <v>61</v>
      </c>
    </row>
    <row r="64" spans="1:2" x14ac:dyDescent="0.25">
      <c r="A64">
        <v>48538134</v>
      </c>
      <c r="B64">
        <v>62</v>
      </c>
    </row>
    <row r="65" spans="1:2" x14ac:dyDescent="0.25">
      <c r="A65">
        <v>44264057</v>
      </c>
      <c r="B65">
        <v>63</v>
      </c>
    </row>
    <row r="66" spans="1:2" x14ac:dyDescent="0.25">
      <c r="A66">
        <v>49550097</v>
      </c>
      <c r="B66">
        <v>64</v>
      </c>
    </row>
    <row r="67" spans="1:2" x14ac:dyDescent="0.25">
      <c r="A67">
        <v>43230018</v>
      </c>
      <c r="B67">
        <v>65</v>
      </c>
    </row>
    <row r="68" spans="1:2" x14ac:dyDescent="0.25">
      <c r="A68">
        <v>46509028</v>
      </c>
      <c r="B68">
        <v>66</v>
      </c>
    </row>
    <row r="69" spans="1:2" x14ac:dyDescent="0.25">
      <c r="A69">
        <v>44204987</v>
      </c>
      <c r="B69">
        <v>67</v>
      </c>
    </row>
    <row r="70" spans="1:2" x14ac:dyDescent="0.25">
      <c r="A70">
        <v>50698667</v>
      </c>
      <c r="B70">
        <v>68</v>
      </c>
    </row>
    <row r="71" spans="1:2" x14ac:dyDescent="0.25">
      <c r="A71">
        <v>44657992</v>
      </c>
      <c r="B71">
        <v>69</v>
      </c>
    </row>
    <row r="72" spans="1:2" x14ac:dyDescent="0.25">
      <c r="A72">
        <v>49455882</v>
      </c>
      <c r="B72">
        <v>816</v>
      </c>
    </row>
    <row r="73" spans="1:2" x14ac:dyDescent="0.25">
      <c r="A73">
        <v>51033867</v>
      </c>
      <c r="B73">
        <v>70</v>
      </c>
    </row>
    <row r="74" spans="1:2" x14ac:dyDescent="0.25">
      <c r="A74">
        <v>50081310</v>
      </c>
      <c r="B74">
        <v>71</v>
      </c>
    </row>
    <row r="75" spans="1:2" x14ac:dyDescent="0.25">
      <c r="A75">
        <v>48868447</v>
      </c>
      <c r="B75">
        <v>72</v>
      </c>
    </row>
    <row r="76" spans="1:2" x14ac:dyDescent="0.25">
      <c r="A76">
        <v>46509026</v>
      </c>
      <c r="B76">
        <v>73</v>
      </c>
    </row>
    <row r="77" spans="1:2" x14ac:dyDescent="0.25">
      <c r="A77">
        <v>48538150</v>
      </c>
      <c r="B77">
        <v>74</v>
      </c>
    </row>
    <row r="78" spans="1:2" x14ac:dyDescent="0.25">
      <c r="A78">
        <v>49768712</v>
      </c>
      <c r="B78">
        <v>793</v>
      </c>
    </row>
    <row r="79" spans="1:2" x14ac:dyDescent="0.25">
      <c r="A79">
        <v>50262337</v>
      </c>
      <c r="B79">
        <v>75</v>
      </c>
    </row>
    <row r="80" spans="1:2" x14ac:dyDescent="0.25">
      <c r="A80">
        <v>45134563</v>
      </c>
      <c r="B80">
        <v>76</v>
      </c>
    </row>
    <row r="81" spans="1:2" x14ac:dyDescent="0.25">
      <c r="A81">
        <v>95525571</v>
      </c>
      <c r="B81">
        <v>77</v>
      </c>
    </row>
    <row r="82" spans="1:2" x14ac:dyDescent="0.25">
      <c r="A82">
        <v>44107356</v>
      </c>
      <c r="B82">
        <v>78</v>
      </c>
    </row>
    <row r="83" spans="1:2" x14ac:dyDescent="0.25">
      <c r="A83">
        <v>48538101</v>
      </c>
      <c r="B83">
        <v>79</v>
      </c>
    </row>
    <row r="84" spans="1:2" x14ac:dyDescent="0.25">
      <c r="A84">
        <v>46509009</v>
      </c>
      <c r="B84">
        <v>80</v>
      </c>
    </row>
    <row r="85" spans="1:2" x14ac:dyDescent="0.25">
      <c r="A85">
        <v>48816239</v>
      </c>
      <c r="B85">
        <v>81</v>
      </c>
    </row>
    <row r="86" spans="1:2" x14ac:dyDescent="0.25">
      <c r="A86">
        <v>45698136</v>
      </c>
      <c r="B86">
        <v>82</v>
      </c>
    </row>
    <row r="87" spans="1:2" x14ac:dyDescent="0.25">
      <c r="A87">
        <v>45114903</v>
      </c>
      <c r="B87">
        <v>83</v>
      </c>
    </row>
    <row r="88" spans="1:2" x14ac:dyDescent="0.25">
      <c r="A88">
        <v>46509079</v>
      </c>
      <c r="B88">
        <v>84</v>
      </c>
    </row>
    <row r="89" spans="1:2" x14ac:dyDescent="0.25">
      <c r="A89">
        <v>47213851</v>
      </c>
      <c r="B89">
        <v>85</v>
      </c>
    </row>
    <row r="90" spans="1:2" x14ac:dyDescent="0.25">
      <c r="A90">
        <v>46942761</v>
      </c>
      <c r="B90">
        <v>86</v>
      </c>
    </row>
    <row r="91" spans="1:2" x14ac:dyDescent="0.25">
      <c r="A91">
        <v>47989211</v>
      </c>
      <c r="B91">
        <v>87</v>
      </c>
    </row>
    <row r="92" spans="1:2" x14ac:dyDescent="0.25">
      <c r="A92">
        <v>50634630</v>
      </c>
      <c r="B92">
        <v>88</v>
      </c>
    </row>
    <row r="93" spans="1:2" x14ac:dyDescent="0.25">
      <c r="A93">
        <v>43929972</v>
      </c>
      <c r="B93">
        <v>89</v>
      </c>
    </row>
    <row r="94" spans="1:2" x14ac:dyDescent="0.25">
      <c r="A94">
        <v>46035103</v>
      </c>
      <c r="B94">
        <v>90</v>
      </c>
    </row>
    <row r="95" spans="1:2" x14ac:dyDescent="0.25">
      <c r="A95">
        <v>46768242</v>
      </c>
      <c r="B95">
        <v>91</v>
      </c>
    </row>
    <row r="96" spans="1:2" x14ac:dyDescent="0.25">
      <c r="A96">
        <v>46768264</v>
      </c>
      <c r="B96">
        <v>92</v>
      </c>
    </row>
    <row r="97" spans="1:2" x14ac:dyDescent="0.25">
      <c r="A97">
        <v>47567431</v>
      </c>
      <c r="B97">
        <v>93</v>
      </c>
    </row>
    <row r="98" spans="1:2" x14ac:dyDescent="0.25">
      <c r="A98">
        <v>48755113</v>
      </c>
      <c r="B98">
        <v>94</v>
      </c>
    </row>
    <row r="99" spans="1:2" x14ac:dyDescent="0.25">
      <c r="A99">
        <v>43367460</v>
      </c>
      <c r="B99">
        <v>95</v>
      </c>
    </row>
    <row r="100" spans="1:2" x14ac:dyDescent="0.25">
      <c r="A100">
        <v>49221556</v>
      </c>
      <c r="B100">
        <v>96</v>
      </c>
    </row>
    <row r="101" spans="1:2" x14ac:dyDescent="0.25">
      <c r="A101">
        <v>49716956</v>
      </c>
      <c r="B101">
        <v>97</v>
      </c>
    </row>
    <row r="102" spans="1:2" x14ac:dyDescent="0.25">
      <c r="A102">
        <v>47250888</v>
      </c>
      <c r="B102">
        <v>98</v>
      </c>
    </row>
    <row r="103" spans="1:2" x14ac:dyDescent="0.25">
      <c r="A103">
        <v>44296637</v>
      </c>
      <c r="B103">
        <v>99</v>
      </c>
    </row>
    <row r="104" spans="1:2" x14ac:dyDescent="0.25">
      <c r="A104">
        <v>50634816</v>
      </c>
      <c r="B104">
        <v>100</v>
      </c>
    </row>
    <row r="105" spans="1:2" x14ac:dyDescent="0.25">
      <c r="A105">
        <v>47250831</v>
      </c>
      <c r="B105">
        <v>101</v>
      </c>
    </row>
    <row r="106" spans="1:2" x14ac:dyDescent="0.25">
      <c r="A106">
        <v>45591905</v>
      </c>
      <c r="B106">
        <v>102</v>
      </c>
    </row>
    <row r="107" spans="1:2" x14ac:dyDescent="0.25">
      <c r="A107">
        <v>46509090</v>
      </c>
      <c r="B107">
        <v>103</v>
      </c>
    </row>
    <row r="108" spans="1:2" x14ac:dyDescent="0.25">
      <c r="A108">
        <v>45485875</v>
      </c>
      <c r="B108">
        <v>104</v>
      </c>
    </row>
    <row r="109" spans="1:2" x14ac:dyDescent="0.25">
      <c r="A109">
        <v>46721918</v>
      </c>
      <c r="B109">
        <v>105</v>
      </c>
    </row>
    <row r="110" spans="1:2" x14ac:dyDescent="0.25">
      <c r="A110">
        <v>45092237</v>
      </c>
      <c r="B110">
        <v>106</v>
      </c>
    </row>
    <row r="111" spans="1:2" x14ac:dyDescent="0.25">
      <c r="A111">
        <v>47250827</v>
      </c>
      <c r="B111">
        <v>107</v>
      </c>
    </row>
    <row r="112" spans="1:2" x14ac:dyDescent="0.25">
      <c r="A112">
        <v>48130230</v>
      </c>
      <c r="B112">
        <v>108</v>
      </c>
    </row>
    <row r="113" spans="1:2" x14ac:dyDescent="0.25">
      <c r="A113">
        <v>46958444</v>
      </c>
      <c r="B113">
        <v>109</v>
      </c>
    </row>
    <row r="114" spans="1:2" x14ac:dyDescent="0.25">
      <c r="A114">
        <v>48653201</v>
      </c>
      <c r="B114">
        <v>110</v>
      </c>
    </row>
    <row r="115" spans="1:2" x14ac:dyDescent="0.25">
      <c r="A115">
        <v>46889210</v>
      </c>
      <c r="B115">
        <v>111</v>
      </c>
    </row>
    <row r="116" spans="1:2" x14ac:dyDescent="0.25">
      <c r="A116">
        <v>46035169</v>
      </c>
      <c r="B116">
        <v>112</v>
      </c>
    </row>
    <row r="117" spans="1:2" x14ac:dyDescent="0.25">
      <c r="A117">
        <v>46721807</v>
      </c>
      <c r="B117">
        <v>113</v>
      </c>
    </row>
    <row r="118" spans="1:2" x14ac:dyDescent="0.25">
      <c r="A118">
        <v>45933490</v>
      </c>
      <c r="B118">
        <v>114</v>
      </c>
    </row>
    <row r="119" spans="1:2" x14ac:dyDescent="0.25">
      <c r="A119">
        <v>48130296</v>
      </c>
      <c r="B119">
        <v>115</v>
      </c>
    </row>
    <row r="120" spans="1:2" x14ac:dyDescent="0.25">
      <c r="A120">
        <v>50830132</v>
      </c>
      <c r="B120">
        <v>116</v>
      </c>
    </row>
    <row r="121" spans="1:2" x14ac:dyDescent="0.25">
      <c r="A121">
        <v>47964660</v>
      </c>
      <c r="B121">
        <v>117</v>
      </c>
    </row>
    <row r="122" spans="1:2" x14ac:dyDescent="0.25">
      <c r="A122">
        <v>46035136</v>
      </c>
      <c r="B122">
        <v>118</v>
      </c>
    </row>
    <row r="123" spans="1:2" x14ac:dyDescent="0.25">
      <c r="A123">
        <v>46768255</v>
      </c>
      <c r="B123">
        <v>119</v>
      </c>
    </row>
    <row r="124" spans="1:2" x14ac:dyDescent="0.25">
      <c r="A124">
        <v>41158008</v>
      </c>
      <c r="B124">
        <v>120</v>
      </c>
    </row>
    <row r="125" spans="1:2" x14ac:dyDescent="0.25">
      <c r="A125">
        <v>36148256</v>
      </c>
      <c r="B125">
        <v>121</v>
      </c>
    </row>
    <row r="126" spans="1:2" x14ac:dyDescent="0.25">
      <c r="A126">
        <v>46035160</v>
      </c>
      <c r="B126">
        <v>122</v>
      </c>
    </row>
    <row r="127" spans="1:2" x14ac:dyDescent="0.25">
      <c r="A127">
        <v>45753781</v>
      </c>
      <c r="B127">
        <v>123</v>
      </c>
    </row>
    <row r="128" spans="1:2" x14ac:dyDescent="0.25">
      <c r="A128">
        <v>95048224</v>
      </c>
      <c r="B128">
        <v>124</v>
      </c>
    </row>
    <row r="129" spans="1:2" x14ac:dyDescent="0.25">
      <c r="A129">
        <v>47469192</v>
      </c>
      <c r="B129">
        <v>813</v>
      </c>
    </row>
    <row r="130" spans="1:2" x14ac:dyDescent="0.25">
      <c r="A130">
        <v>50523340</v>
      </c>
      <c r="B130">
        <v>125</v>
      </c>
    </row>
    <row r="131" spans="1:2" x14ac:dyDescent="0.25">
      <c r="A131">
        <v>95308967</v>
      </c>
      <c r="B131">
        <v>126</v>
      </c>
    </row>
    <row r="132" spans="1:2" x14ac:dyDescent="0.25">
      <c r="A132">
        <v>95308963</v>
      </c>
      <c r="B132">
        <v>127</v>
      </c>
    </row>
    <row r="133" spans="1:2" x14ac:dyDescent="0.25">
      <c r="A133">
        <v>45868257</v>
      </c>
      <c r="B133">
        <v>128</v>
      </c>
    </row>
    <row r="134" spans="1:2" x14ac:dyDescent="0.25">
      <c r="A134">
        <v>48433404</v>
      </c>
      <c r="B134">
        <v>129</v>
      </c>
    </row>
    <row r="135" spans="1:2" x14ac:dyDescent="0.25">
      <c r="A135">
        <v>45722960</v>
      </c>
      <c r="B135">
        <v>130</v>
      </c>
    </row>
    <row r="136" spans="1:2" x14ac:dyDescent="0.25">
      <c r="A136">
        <v>47304107</v>
      </c>
      <c r="B136">
        <v>131</v>
      </c>
    </row>
    <row r="137" spans="1:2" x14ac:dyDescent="0.25">
      <c r="A137">
        <v>12773227</v>
      </c>
      <c r="B137">
        <v>132</v>
      </c>
    </row>
    <row r="138" spans="1:2" x14ac:dyDescent="0.25">
      <c r="A138">
        <v>47802365</v>
      </c>
      <c r="B138">
        <v>133</v>
      </c>
    </row>
    <row r="139" spans="1:2" x14ac:dyDescent="0.25">
      <c r="A139">
        <v>49087762</v>
      </c>
      <c r="B139">
        <v>134</v>
      </c>
    </row>
    <row r="140" spans="1:2" x14ac:dyDescent="0.25">
      <c r="A140">
        <v>49716938</v>
      </c>
      <c r="B140">
        <v>135</v>
      </c>
    </row>
    <row r="141" spans="1:2" x14ac:dyDescent="0.25">
      <c r="A141">
        <v>46511833</v>
      </c>
      <c r="B141">
        <v>136</v>
      </c>
    </row>
    <row r="142" spans="1:2" x14ac:dyDescent="0.25">
      <c r="A142">
        <v>47823196</v>
      </c>
      <c r="B142">
        <v>137</v>
      </c>
    </row>
    <row r="143" spans="1:2" x14ac:dyDescent="0.25">
      <c r="A143">
        <v>50632411</v>
      </c>
      <c r="B143">
        <v>138</v>
      </c>
    </row>
    <row r="144" spans="1:2" x14ac:dyDescent="0.25">
      <c r="A144">
        <v>46035174</v>
      </c>
      <c r="B144">
        <v>139</v>
      </c>
    </row>
    <row r="145" spans="1:2" x14ac:dyDescent="0.25">
      <c r="A145">
        <v>50603335</v>
      </c>
      <c r="B145">
        <v>794</v>
      </c>
    </row>
    <row r="146" spans="1:2" x14ac:dyDescent="0.25">
      <c r="A146">
        <v>46972561</v>
      </c>
      <c r="B146">
        <v>140</v>
      </c>
    </row>
    <row r="147" spans="1:2" x14ac:dyDescent="0.25">
      <c r="A147">
        <v>47989281</v>
      </c>
      <c r="B147">
        <v>141</v>
      </c>
    </row>
    <row r="148" spans="1:2" x14ac:dyDescent="0.25">
      <c r="A148">
        <v>49415440</v>
      </c>
      <c r="B148">
        <v>802</v>
      </c>
    </row>
    <row r="149" spans="1:2" x14ac:dyDescent="0.25">
      <c r="A149">
        <v>45403864</v>
      </c>
      <c r="B149">
        <v>142</v>
      </c>
    </row>
    <row r="150" spans="1:2" x14ac:dyDescent="0.25">
      <c r="A150">
        <v>47665543</v>
      </c>
      <c r="B150">
        <v>143</v>
      </c>
    </row>
    <row r="151" spans="1:2" x14ac:dyDescent="0.25">
      <c r="A151">
        <v>46035178</v>
      </c>
      <c r="B151">
        <v>144</v>
      </c>
    </row>
    <row r="152" spans="1:2" x14ac:dyDescent="0.25">
      <c r="A152">
        <v>44213841</v>
      </c>
      <c r="B152">
        <v>145</v>
      </c>
    </row>
    <row r="153" spans="1:2" x14ac:dyDescent="0.25">
      <c r="A153">
        <v>50634679</v>
      </c>
      <c r="B153">
        <v>146</v>
      </c>
    </row>
    <row r="154" spans="1:2" x14ac:dyDescent="0.25">
      <c r="A154">
        <v>50931260</v>
      </c>
      <c r="B154">
        <v>147</v>
      </c>
    </row>
    <row r="155" spans="1:2" x14ac:dyDescent="0.25">
      <c r="A155">
        <v>50634632</v>
      </c>
      <c r="B155">
        <v>148</v>
      </c>
    </row>
    <row r="156" spans="1:2" x14ac:dyDescent="0.25">
      <c r="A156">
        <v>49952088</v>
      </c>
      <c r="B156">
        <v>149</v>
      </c>
    </row>
    <row r="157" spans="1:2" x14ac:dyDescent="0.25">
      <c r="A157">
        <v>46539504</v>
      </c>
      <c r="B157">
        <v>150</v>
      </c>
    </row>
    <row r="158" spans="1:2" x14ac:dyDescent="0.25">
      <c r="A158">
        <v>49952087</v>
      </c>
      <c r="B158">
        <v>151</v>
      </c>
    </row>
    <row r="159" spans="1:2" x14ac:dyDescent="0.25">
      <c r="A159">
        <v>44791403</v>
      </c>
      <c r="B159">
        <v>152</v>
      </c>
    </row>
    <row r="160" spans="1:2" x14ac:dyDescent="0.25">
      <c r="A160">
        <v>49718562</v>
      </c>
      <c r="B160">
        <v>153</v>
      </c>
    </row>
    <row r="161" spans="1:2" x14ac:dyDescent="0.25">
      <c r="A161">
        <v>50091909</v>
      </c>
      <c r="B161">
        <v>154</v>
      </c>
    </row>
    <row r="162" spans="1:2" x14ac:dyDescent="0.25">
      <c r="A162">
        <v>48601540</v>
      </c>
      <c r="B162">
        <v>155</v>
      </c>
    </row>
    <row r="163" spans="1:2" x14ac:dyDescent="0.25">
      <c r="A163">
        <v>45092238</v>
      </c>
      <c r="B163">
        <v>156</v>
      </c>
    </row>
    <row r="164" spans="1:2" x14ac:dyDescent="0.25">
      <c r="A164">
        <v>47143652</v>
      </c>
      <c r="B164">
        <v>157</v>
      </c>
    </row>
    <row r="165" spans="1:2" x14ac:dyDescent="0.25">
      <c r="A165">
        <v>46194239</v>
      </c>
      <c r="B165">
        <v>158</v>
      </c>
    </row>
    <row r="166" spans="1:2" x14ac:dyDescent="0.25">
      <c r="A166">
        <v>46035150</v>
      </c>
      <c r="B166">
        <v>159</v>
      </c>
    </row>
    <row r="167" spans="1:2" x14ac:dyDescent="0.25">
      <c r="A167">
        <v>46035983</v>
      </c>
      <c r="B167">
        <v>160</v>
      </c>
    </row>
    <row r="168" spans="1:2" x14ac:dyDescent="0.25">
      <c r="A168">
        <v>50836436</v>
      </c>
      <c r="B168">
        <v>161</v>
      </c>
    </row>
    <row r="169" spans="1:2" x14ac:dyDescent="0.25">
      <c r="A169">
        <v>45154816</v>
      </c>
      <c r="B169">
        <v>162</v>
      </c>
    </row>
    <row r="170" spans="1:2" x14ac:dyDescent="0.25">
      <c r="A170">
        <v>48533838</v>
      </c>
      <c r="B170">
        <v>163</v>
      </c>
    </row>
    <row r="171" spans="1:2" x14ac:dyDescent="0.25">
      <c r="A171">
        <v>46035115</v>
      </c>
      <c r="B171">
        <v>164</v>
      </c>
    </row>
    <row r="172" spans="1:2" x14ac:dyDescent="0.25">
      <c r="A172">
        <v>45484411</v>
      </c>
      <c r="B172">
        <v>165</v>
      </c>
    </row>
    <row r="173" spans="1:2" x14ac:dyDescent="0.25">
      <c r="A173" t="s">
        <v>5</v>
      </c>
      <c r="B173">
        <v>166</v>
      </c>
    </row>
    <row r="174" spans="1:2" x14ac:dyDescent="0.25">
      <c r="A174">
        <v>46917655</v>
      </c>
      <c r="B174">
        <v>167</v>
      </c>
    </row>
    <row r="175" spans="1:2" x14ac:dyDescent="0.25">
      <c r="A175">
        <v>47665556</v>
      </c>
      <c r="B175">
        <v>168</v>
      </c>
    </row>
    <row r="176" spans="1:2" x14ac:dyDescent="0.25">
      <c r="A176">
        <v>45698126</v>
      </c>
      <c r="B176">
        <v>169</v>
      </c>
    </row>
    <row r="177" spans="1:2" x14ac:dyDescent="0.25">
      <c r="A177">
        <v>49837116</v>
      </c>
      <c r="B177">
        <v>170</v>
      </c>
    </row>
    <row r="178" spans="1:2" x14ac:dyDescent="0.25">
      <c r="A178">
        <v>49559295</v>
      </c>
      <c r="B178">
        <v>171</v>
      </c>
    </row>
    <row r="179" spans="1:2" x14ac:dyDescent="0.25">
      <c r="A179">
        <v>50634626</v>
      </c>
      <c r="B179">
        <v>172</v>
      </c>
    </row>
    <row r="180" spans="1:2" x14ac:dyDescent="0.25">
      <c r="A180">
        <v>44599629</v>
      </c>
      <c r="B180">
        <v>173</v>
      </c>
    </row>
    <row r="181" spans="1:2" x14ac:dyDescent="0.25">
      <c r="A181">
        <v>48041306</v>
      </c>
      <c r="B181">
        <v>174</v>
      </c>
    </row>
    <row r="182" spans="1:2" x14ac:dyDescent="0.25">
      <c r="A182">
        <v>46707032</v>
      </c>
      <c r="B182">
        <v>175</v>
      </c>
    </row>
    <row r="183" spans="1:2" x14ac:dyDescent="0.25">
      <c r="A183">
        <v>47987537</v>
      </c>
      <c r="B183">
        <v>176</v>
      </c>
    </row>
    <row r="184" spans="1:2" x14ac:dyDescent="0.25">
      <c r="A184">
        <v>44521239</v>
      </c>
      <c r="B184">
        <v>177</v>
      </c>
    </row>
    <row r="185" spans="1:2" x14ac:dyDescent="0.25">
      <c r="A185">
        <v>46740301</v>
      </c>
      <c r="B185">
        <v>178</v>
      </c>
    </row>
    <row r="186" spans="1:2" x14ac:dyDescent="0.25">
      <c r="A186">
        <v>45674069</v>
      </c>
      <c r="B186">
        <v>179</v>
      </c>
    </row>
    <row r="187" spans="1:2" x14ac:dyDescent="0.25">
      <c r="A187">
        <v>47250869</v>
      </c>
      <c r="B187">
        <v>180</v>
      </c>
    </row>
    <row r="188" spans="1:2" x14ac:dyDescent="0.25">
      <c r="A188">
        <v>50739288</v>
      </c>
      <c r="B188">
        <v>181</v>
      </c>
    </row>
    <row r="189" spans="1:2" x14ac:dyDescent="0.25">
      <c r="A189">
        <v>49166987</v>
      </c>
      <c r="B189">
        <v>182</v>
      </c>
    </row>
    <row r="190" spans="1:2" x14ac:dyDescent="0.25">
      <c r="A190">
        <v>46888421</v>
      </c>
      <c r="B190">
        <v>183</v>
      </c>
    </row>
    <row r="191" spans="1:2" x14ac:dyDescent="0.25">
      <c r="A191">
        <v>44296627</v>
      </c>
      <c r="B191">
        <v>184</v>
      </c>
    </row>
    <row r="192" spans="1:2" x14ac:dyDescent="0.25">
      <c r="A192">
        <v>47665560</v>
      </c>
      <c r="B192">
        <v>185</v>
      </c>
    </row>
    <row r="193" spans="1:2" x14ac:dyDescent="0.25">
      <c r="A193">
        <v>50634624</v>
      </c>
      <c r="B193">
        <v>186</v>
      </c>
    </row>
    <row r="194" spans="1:2" x14ac:dyDescent="0.25">
      <c r="A194">
        <v>45836228</v>
      </c>
      <c r="B194">
        <v>187</v>
      </c>
    </row>
    <row r="195" spans="1:2" x14ac:dyDescent="0.25">
      <c r="A195">
        <v>49455866</v>
      </c>
      <c r="B195">
        <v>795</v>
      </c>
    </row>
    <row r="196" spans="1:2" x14ac:dyDescent="0.25">
      <c r="A196">
        <v>50091994</v>
      </c>
      <c r="B196">
        <v>188</v>
      </c>
    </row>
    <row r="197" spans="1:2" x14ac:dyDescent="0.25">
      <c r="A197">
        <v>95843395</v>
      </c>
      <c r="B197">
        <v>189</v>
      </c>
    </row>
    <row r="198" spans="1:2" x14ac:dyDescent="0.25">
      <c r="A198">
        <v>50425096</v>
      </c>
      <c r="B198">
        <v>190</v>
      </c>
    </row>
    <row r="199" spans="1:2" x14ac:dyDescent="0.25">
      <c r="A199">
        <v>50971147</v>
      </c>
      <c r="B199">
        <v>191</v>
      </c>
    </row>
    <row r="200" spans="1:2" x14ac:dyDescent="0.25">
      <c r="A200">
        <v>48903897</v>
      </c>
      <c r="B200">
        <v>192</v>
      </c>
    </row>
    <row r="201" spans="1:2" x14ac:dyDescent="0.25">
      <c r="A201">
        <v>50931316</v>
      </c>
      <c r="B201">
        <v>193</v>
      </c>
    </row>
    <row r="202" spans="1:2" x14ac:dyDescent="0.25">
      <c r="A202">
        <v>54947293</v>
      </c>
      <c r="B202">
        <v>194</v>
      </c>
    </row>
    <row r="203" spans="1:2" x14ac:dyDescent="0.25">
      <c r="A203">
        <v>50261997</v>
      </c>
      <c r="B203">
        <v>195</v>
      </c>
    </row>
    <row r="204" spans="1:2" x14ac:dyDescent="0.25">
      <c r="A204">
        <v>41674034</v>
      </c>
      <c r="B204">
        <v>818</v>
      </c>
    </row>
    <row r="205" spans="1:2" x14ac:dyDescent="0.25">
      <c r="A205">
        <v>47094443</v>
      </c>
      <c r="B205">
        <v>196</v>
      </c>
    </row>
    <row r="206" spans="1:2" x14ac:dyDescent="0.25">
      <c r="A206">
        <v>48367455</v>
      </c>
      <c r="B206">
        <v>197</v>
      </c>
    </row>
    <row r="207" spans="1:2" x14ac:dyDescent="0.25">
      <c r="A207">
        <v>44789560</v>
      </c>
      <c r="B207">
        <v>198</v>
      </c>
    </row>
    <row r="208" spans="1:2" x14ac:dyDescent="0.25">
      <c r="A208">
        <v>46017549</v>
      </c>
      <c r="B208">
        <v>199</v>
      </c>
    </row>
    <row r="209" spans="1:2" x14ac:dyDescent="0.25">
      <c r="A209">
        <v>47870851</v>
      </c>
      <c r="B209">
        <v>200</v>
      </c>
    </row>
    <row r="210" spans="1:2" x14ac:dyDescent="0.25">
      <c r="A210">
        <v>46375127</v>
      </c>
      <c r="B210">
        <v>201</v>
      </c>
    </row>
    <row r="211" spans="1:2" x14ac:dyDescent="0.25">
      <c r="A211">
        <v>47578494</v>
      </c>
      <c r="B211">
        <v>202</v>
      </c>
    </row>
    <row r="212" spans="1:2" x14ac:dyDescent="0.25">
      <c r="A212">
        <v>47364868</v>
      </c>
      <c r="B212">
        <v>203</v>
      </c>
    </row>
    <row r="213" spans="1:2" x14ac:dyDescent="0.25">
      <c r="A213">
        <v>48370926</v>
      </c>
      <c r="B213">
        <v>204</v>
      </c>
    </row>
    <row r="214" spans="1:2" x14ac:dyDescent="0.25">
      <c r="A214">
        <v>48671848</v>
      </c>
      <c r="B214">
        <v>205</v>
      </c>
    </row>
    <row r="215" spans="1:2" x14ac:dyDescent="0.25">
      <c r="A215">
        <v>46875626</v>
      </c>
      <c r="B215">
        <v>206</v>
      </c>
    </row>
    <row r="216" spans="1:2" x14ac:dyDescent="0.25">
      <c r="A216">
        <v>44205545</v>
      </c>
      <c r="B216">
        <v>207</v>
      </c>
    </row>
    <row r="217" spans="1:2" x14ac:dyDescent="0.25">
      <c r="A217">
        <v>94707469</v>
      </c>
      <c r="B217">
        <v>208</v>
      </c>
    </row>
    <row r="218" spans="1:2" x14ac:dyDescent="0.25">
      <c r="A218">
        <v>51013768</v>
      </c>
      <c r="B218">
        <v>209</v>
      </c>
    </row>
    <row r="219" spans="1:2" x14ac:dyDescent="0.25">
      <c r="A219">
        <v>49455836</v>
      </c>
      <c r="B219">
        <v>210</v>
      </c>
    </row>
    <row r="220" spans="1:2" x14ac:dyDescent="0.25">
      <c r="A220">
        <v>47989248</v>
      </c>
      <c r="B220">
        <v>211</v>
      </c>
    </row>
    <row r="221" spans="1:2" x14ac:dyDescent="0.25">
      <c r="A221">
        <v>45349569</v>
      </c>
      <c r="B221">
        <v>212</v>
      </c>
    </row>
    <row r="222" spans="1:2" x14ac:dyDescent="0.25">
      <c r="A222">
        <v>44372164</v>
      </c>
      <c r="B222">
        <v>213</v>
      </c>
    </row>
    <row r="223" spans="1:2" x14ac:dyDescent="0.25">
      <c r="A223">
        <v>47989216</v>
      </c>
      <c r="B223">
        <v>214</v>
      </c>
    </row>
    <row r="224" spans="1:2" x14ac:dyDescent="0.25">
      <c r="A224">
        <v>45484414</v>
      </c>
      <c r="B224">
        <v>215</v>
      </c>
    </row>
    <row r="225" spans="1:2" x14ac:dyDescent="0.25">
      <c r="A225">
        <v>52096969</v>
      </c>
      <c r="B225">
        <v>216</v>
      </c>
    </row>
    <row r="226" spans="1:2" x14ac:dyDescent="0.25">
      <c r="A226">
        <v>49455863</v>
      </c>
      <c r="B226">
        <v>217</v>
      </c>
    </row>
    <row r="227" spans="1:2" x14ac:dyDescent="0.25">
      <c r="A227">
        <v>47251377</v>
      </c>
      <c r="B227">
        <v>218</v>
      </c>
    </row>
    <row r="228" spans="1:2" x14ac:dyDescent="0.25">
      <c r="A228">
        <v>44762201</v>
      </c>
      <c r="B228">
        <v>219</v>
      </c>
    </row>
    <row r="229" spans="1:2" x14ac:dyDescent="0.25">
      <c r="A229">
        <v>50931274</v>
      </c>
      <c r="B229">
        <v>220</v>
      </c>
    </row>
    <row r="230" spans="1:2" x14ac:dyDescent="0.25">
      <c r="A230">
        <v>44657998</v>
      </c>
      <c r="B230">
        <v>221</v>
      </c>
    </row>
    <row r="231" spans="1:2" x14ac:dyDescent="0.25">
      <c r="A231">
        <v>42156664</v>
      </c>
      <c r="B231">
        <v>222</v>
      </c>
    </row>
    <row r="232" spans="1:2" x14ac:dyDescent="0.25">
      <c r="A232">
        <v>46112635</v>
      </c>
      <c r="B232">
        <v>223</v>
      </c>
    </row>
    <row r="233" spans="1:2" x14ac:dyDescent="0.25">
      <c r="A233">
        <v>49487135</v>
      </c>
      <c r="B233">
        <v>804</v>
      </c>
    </row>
    <row r="234" spans="1:2" x14ac:dyDescent="0.25">
      <c r="A234">
        <v>47250825</v>
      </c>
      <c r="B234">
        <v>224</v>
      </c>
    </row>
    <row r="235" spans="1:2" x14ac:dyDescent="0.25">
      <c r="A235">
        <v>44975703</v>
      </c>
      <c r="B235">
        <v>225</v>
      </c>
    </row>
    <row r="236" spans="1:2" x14ac:dyDescent="0.25">
      <c r="A236">
        <v>47665548</v>
      </c>
      <c r="B236">
        <v>226</v>
      </c>
    </row>
    <row r="237" spans="1:2" x14ac:dyDescent="0.25">
      <c r="A237">
        <v>48754197</v>
      </c>
      <c r="B237">
        <v>227</v>
      </c>
    </row>
    <row r="238" spans="1:2" x14ac:dyDescent="0.25">
      <c r="A238">
        <v>45349587</v>
      </c>
      <c r="B238">
        <v>228</v>
      </c>
    </row>
    <row r="239" spans="1:2" x14ac:dyDescent="0.25">
      <c r="A239">
        <v>46342180</v>
      </c>
      <c r="B239">
        <v>229</v>
      </c>
    </row>
    <row r="240" spans="1:2" x14ac:dyDescent="0.25">
      <c r="A240">
        <v>50903394</v>
      </c>
      <c r="B240">
        <v>230</v>
      </c>
    </row>
    <row r="241" spans="1:2" x14ac:dyDescent="0.25">
      <c r="A241">
        <v>49496964</v>
      </c>
      <c r="B241">
        <v>231</v>
      </c>
    </row>
    <row r="242" spans="1:2" x14ac:dyDescent="0.25">
      <c r="A242">
        <v>46155454</v>
      </c>
      <c r="B242">
        <v>232</v>
      </c>
    </row>
    <row r="243" spans="1:2" x14ac:dyDescent="0.25">
      <c r="A243">
        <v>48180657</v>
      </c>
      <c r="B243">
        <v>233</v>
      </c>
    </row>
    <row r="244" spans="1:2" x14ac:dyDescent="0.25">
      <c r="A244">
        <v>48755699</v>
      </c>
      <c r="B244">
        <v>234</v>
      </c>
    </row>
    <row r="245" spans="1:2" x14ac:dyDescent="0.25">
      <c r="A245">
        <v>46571754</v>
      </c>
      <c r="B245">
        <v>235</v>
      </c>
    </row>
    <row r="246" spans="1:2" x14ac:dyDescent="0.25">
      <c r="A246">
        <v>48723222</v>
      </c>
      <c r="B246">
        <v>236</v>
      </c>
    </row>
    <row r="247" spans="1:2" x14ac:dyDescent="0.25">
      <c r="A247">
        <v>48496669</v>
      </c>
      <c r="B247">
        <v>805</v>
      </c>
    </row>
    <row r="248" spans="1:2" x14ac:dyDescent="0.25">
      <c r="A248">
        <v>49404202</v>
      </c>
      <c r="B248">
        <v>237</v>
      </c>
    </row>
    <row r="249" spans="1:2" x14ac:dyDescent="0.25">
      <c r="A249">
        <v>46509014</v>
      </c>
      <c r="B249">
        <v>238</v>
      </c>
    </row>
    <row r="250" spans="1:2" x14ac:dyDescent="0.25">
      <c r="A250">
        <v>44674195</v>
      </c>
      <c r="B250">
        <v>239</v>
      </c>
    </row>
    <row r="251" spans="1:2" x14ac:dyDescent="0.25">
      <c r="A251">
        <v>44372159</v>
      </c>
      <c r="B251">
        <v>240</v>
      </c>
    </row>
    <row r="252" spans="1:2" x14ac:dyDescent="0.25">
      <c r="A252">
        <v>48538145</v>
      </c>
      <c r="B252">
        <v>241</v>
      </c>
    </row>
    <row r="253" spans="1:2" x14ac:dyDescent="0.25">
      <c r="A253">
        <v>48755683</v>
      </c>
      <c r="B253">
        <v>242</v>
      </c>
    </row>
    <row r="254" spans="1:2" x14ac:dyDescent="0.25">
      <c r="A254">
        <v>46509017</v>
      </c>
      <c r="B254">
        <v>243</v>
      </c>
    </row>
    <row r="255" spans="1:2" x14ac:dyDescent="0.25">
      <c r="A255">
        <v>42956808</v>
      </c>
      <c r="B255">
        <v>244</v>
      </c>
    </row>
    <row r="256" spans="1:2" x14ac:dyDescent="0.25">
      <c r="A256">
        <v>50506058</v>
      </c>
      <c r="B256">
        <v>245</v>
      </c>
    </row>
    <row r="257" spans="1:2" x14ac:dyDescent="0.25">
      <c r="A257">
        <v>44842685</v>
      </c>
      <c r="B257">
        <v>246</v>
      </c>
    </row>
    <row r="258" spans="1:2" x14ac:dyDescent="0.25">
      <c r="A258">
        <v>50091965</v>
      </c>
      <c r="B258">
        <v>247</v>
      </c>
    </row>
    <row r="259" spans="1:2" x14ac:dyDescent="0.25">
      <c r="A259">
        <v>49716986</v>
      </c>
      <c r="B259">
        <v>248</v>
      </c>
    </row>
    <row r="260" spans="1:2" x14ac:dyDescent="0.25">
      <c r="A260">
        <v>45349556</v>
      </c>
      <c r="B260">
        <v>249</v>
      </c>
    </row>
    <row r="261" spans="1:2" x14ac:dyDescent="0.25">
      <c r="A261">
        <v>47665545</v>
      </c>
      <c r="B261">
        <v>250</v>
      </c>
    </row>
    <row r="262" spans="1:2" x14ac:dyDescent="0.25">
      <c r="A262">
        <v>47665565</v>
      </c>
      <c r="B262">
        <v>251</v>
      </c>
    </row>
    <row r="263" spans="1:2" x14ac:dyDescent="0.25">
      <c r="A263">
        <v>44195305</v>
      </c>
      <c r="B263">
        <v>252</v>
      </c>
    </row>
    <row r="264" spans="1:2" x14ac:dyDescent="0.25">
      <c r="A264">
        <v>44204976</v>
      </c>
      <c r="B264">
        <v>253</v>
      </c>
    </row>
    <row r="265" spans="1:2" x14ac:dyDescent="0.25">
      <c r="A265">
        <v>47665541</v>
      </c>
      <c r="B265">
        <v>254</v>
      </c>
    </row>
    <row r="266" spans="1:2" x14ac:dyDescent="0.25">
      <c r="A266">
        <v>45092236</v>
      </c>
      <c r="B266">
        <v>255</v>
      </c>
    </row>
    <row r="267" spans="1:2" x14ac:dyDescent="0.25">
      <c r="A267">
        <v>44372156</v>
      </c>
      <c r="B267">
        <v>256</v>
      </c>
    </row>
    <row r="268" spans="1:2" x14ac:dyDescent="0.25">
      <c r="A268">
        <v>48755665</v>
      </c>
      <c r="B268">
        <v>257</v>
      </c>
    </row>
    <row r="269" spans="1:2" x14ac:dyDescent="0.25">
      <c r="A269">
        <v>45484422</v>
      </c>
      <c r="B269">
        <v>258</v>
      </c>
    </row>
    <row r="270" spans="1:2" x14ac:dyDescent="0.25">
      <c r="A270">
        <v>44791401</v>
      </c>
      <c r="B270">
        <v>259</v>
      </c>
    </row>
    <row r="271" spans="1:2" x14ac:dyDescent="0.25">
      <c r="A271">
        <v>48128120</v>
      </c>
      <c r="B271">
        <v>260</v>
      </c>
    </row>
    <row r="272" spans="1:2" x14ac:dyDescent="0.25">
      <c r="A272">
        <v>45272090</v>
      </c>
      <c r="B272">
        <v>261</v>
      </c>
    </row>
    <row r="273" spans="1:2" x14ac:dyDescent="0.25">
      <c r="A273">
        <v>45483169</v>
      </c>
      <c r="B273">
        <v>262</v>
      </c>
    </row>
    <row r="274" spans="1:2" x14ac:dyDescent="0.25">
      <c r="A274">
        <v>44071029</v>
      </c>
      <c r="B274">
        <v>263</v>
      </c>
    </row>
    <row r="275" spans="1:2" x14ac:dyDescent="0.25">
      <c r="A275">
        <v>49716981</v>
      </c>
      <c r="B275">
        <v>264</v>
      </c>
    </row>
    <row r="276" spans="1:2" x14ac:dyDescent="0.25">
      <c r="A276">
        <v>43881850</v>
      </c>
      <c r="B276">
        <v>265</v>
      </c>
    </row>
    <row r="277" spans="1:2" x14ac:dyDescent="0.25">
      <c r="A277">
        <v>50683284</v>
      </c>
      <c r="B277">
        <v>266</v>
      </c>
    </row>
    <row r="278" spans="1:2" x14ac:dyDescent="0.25">
      <c r="A278">
        <v>45593081</v>
      </c>
      <c r="B278">
        <v>267</v>
      </c>
    </row>
    <row r="279" spans="1:2" x14ac:dyDescent="0.25">
      <c r="A279">
        <v>44194962</v>
      </c>
      <c r="B279">
        <v>268</v>
      </c>
    </row>
    <row r="280" spans="1:2" x14ac:dyDescent="0.25">
      <c r="A280">
        <v>47352446</v>
      </c>
      <c r="B280">
        <v>269</v>
      </c>
    </row>
    <row r="281" spans="1:2" x14ac:dyDescent="0.25">
      <c r="A281">
        <v>46450716</v>
      </c>
      <c r="B281">
        <v>270</v>
      </c>
    </row>
    <row r="282" spans="1:2" x14ac:dyDescent="0.25">
      <c r="A282">
        <v>48600258</v>
      </c>
      <c r="B282">
        <v>271</v>
      </c>
    </row>
    <row r="283" spans="1:2" x14ac:dyDescent="0.25">
      <c r="A283">
        <v>44791409</v>
      </c>
      <c r="B283">
        <v>272</v>
      </c>
    </row>
    <row r="284" spans="1:2" x14ac:dyDescent="0.25">
      <c r="A284">
        <v>45074201</v>
      </c>
      <c r="B284">
        <v>273</v>
      </c>
    </row>
    <row r="285" spans="1:2" x14ac:dyDescent="0.25">
      <c r="A285">
        <v>46035118</v>
      </c>
      <c r="B285">
        <v>274</v>
      </c>
    </row>
    <row r="286" spans="1:2" x14ac:dyDescent="0.25">
      <c r="A286">
        <v>48264989</v>
      </c>
      <c r="B286">
        <v>275</v>
      </c>
    </row>
    <row r="287" spans="1:2" x14ac:dyDescent="0.25">
      <c r="A287">
        <v>48538123</v>
      </c>
      <c r="B287">
        <v>276</v>
      </c>
    </row>
    <row r="288" spans="1:2" x14ac:dyDescent="0.25">
      <c r="A288">
        <v>49716911</v>
      </c>
      <c r="B288">
        <v>277</v>
      </c>
    </row>
    <row r="289" spans="1:2" x14ac:dyDescent="0.25">
      <c r="A289">
        <v>48538128</v>
      </c>
      <c r="B289">
        <v>278</v>
      </c>
    </row>
    <row r="290" spans="1:2" x14ac:dyDescent="0.25">
      <c r="A290">
        <v>45092234</v>
      </c>
      <c r="B290">
        <v>279</v>
      </c>
    </row>
    <row r="291" spans="1:2" x14ac:dyDescent="0.25">
      <c r="A291">
        <v>44369620</v>
      </c>
      <c r="B291">
        <v>280</v>
      </c>
    </row>
    <row r="292" spans="1:2" x14ac:dyDescent="0.25">
      <c r="A292">
        <v>49647778</v>
      </c>
      <c r="B292">
        <v>281</v>
      </c>
    </row>
    <row r="293" spans="1:2" x14ac:dyDescent="0.25">
      <c r="A293">
        <v>46509010</v>
      </c>
      <c r="B293">
        <v>282</v>
      </c>
    </row>
    <row r="294" spans="1:2" x14ac:dyDescent="0.25">
      <c r="A294">
        <v>47293815</v>
      </c>
      <c r="B294">
        <v>283</v>
      </c>
    </row>
    <row r="295" spans="1:2" x14ac:dyDescent="0.25">
      <c r="A295">
        <v>48538499</v>
      </c>
      <c r="B295">
        <v>284</v>
      </c>
    </row>
    <row r="296" spans="1:2" x14ac:dyDescent="0.25">
      <c r="A296">
        <v>49318740</v>
      </c>
      <c r="B296">
        <v>285</v>
      </c>
    </row>
    <row r="297" spans="1:2" x14ac:dyDescent="0.25">
      <c r="A297">
        <v>50418792</v>
      </c>
      <c r="B297">
        <v>286</v>
      </c>
    </row>
    <row r="298" spans="1:2" x14ac:dyDescent="0.25">
      <c r="A298">
        <v>46035159</v>
      </c>
      <c r="B298">
        <v>287</v>
      </c>
    </row>
    <row r="299" spans="1:2" x14ac:dyDescent="0.25">
      <c r="A299">
        <v>46035144</v>
      </c>
      <c r="B299">
        <v>288</v>
      </c>
    </row>
    <row r="300" spans="1:2" x14ac:dyDescent="0.25">
      <c r="A300">
        <v>47989279</v>
      </c>
      <c r="B300">
        <v>289</v>
      </c>
    </row>
    <row r="301" spans="1:2" x14ac:dyDescent="0.25">
      <c r="A301">
        <v>49455865</v>
      </c>
      <c r="B301">
        <v>290</v>
      </c>
    </row>
    <row r="302" spans="1:2" x14ac:dyDescent="0.25">
      <c r="A302">
        <v>46722094</v>
      </c>
      <c r="B302">
        <v>291</v>
      </c>
    </row>
    <row r="303" spans="1:2" x14ac:dyDescent="0.25">
      <c r="A303">
        <v>44588496</v>
      </c>
      <c r="B303">
        <v>292</v>
      </c>
    </row>
    <row r="304" spans="1:2" x14ac:dyDescent="0.25">
      <c r="A304">
        <v>45829208</v>
      </c>
      <c r="B304">
        <v>293</v>
      </c>
    </row>
    <row r="305" spans="1:2" x14ac:dyDescent="0.25">
      <c r="A305">
        <v>46966587</v>
      </c>
      <c r="B305">
        <v>294</v>
      </c>
    </row>
    <row r="306" spans="1:2" x14ac:dyDescent="0.25">
      <c r="A306">
        <v>50634682</v>
      </c>
      <c r="B306">
        <v>789</v>
      </c>
    </row>
    <row r="307" spans="1:2" x14ac:dyDescent="0.25">
      <c r="A307">
        <v>46722025</v>
      </c>
      <c r="B307">
        <v>295</v>
      </c>
    </row>
    <row r="308" spans="1:2" x14ac:dyDescent="0.25">
      <c r="A308">
        <v>46935855</v>
      </c>
      <c r="B308">
        <v>296</v>
      </c>
    </row>
    <row r="309" spans="1:2" x14ac:dyDescent="0.25">
      <c r="A309">
        <v>47989278</v>
      </c>
      <c r="B309">
        <v>297</v>
      </c>
    </row>
    <row r="310" spans="1:2" x14ac:dyDescent="0.25">
      <c r="A310">
        <v>50634642</v>
      </c>
      <c r="B310">
        <v>298</v>
      </c>
    </row>
    <row r="311" spans="1:2" x14ac:dyDescent="0.25">
      <c r="A311">
        <v>44237180</v>
      </c>
      <c r="B311">
        <v>299</v>
      </c>
    </row>
    <row r="312" spans="1:2" x14ac:dyDescent="0.25">
      <c r="A312">
        <v>45092235</v>
      </c>
      <c r="B312">
        <v>300</v>
      </c>
    </row>
    <row r="313" spans="1:2" x14ac:dyDescent="0.25">
      <c r="A313">
        <v>50931317</v>
      </c>
      <c r="B313">
        <v>301</v>
      </c>
    </row>
    <row r="314" spans="1:2" x14ac:dyDescent="0.25">
      <c r="A314">
        <v>44302158</v>
      </c>
      <c r="B314">
        <v>302</v>
      </c>
    </row>
    <row r="315" spans="1:2" x14ac:dyDescent="0.25">
      <c r="A315">
        <v>49766137</v>
      </c>
      <c r="B315">
        <v>303</v>
      </c>
    </row>
    <row r="316" spans="1:2" x14ac:dyDescent="0.25">
      <c r="A316">
        <v>43609636</v>
      </c>
      <c r="B316">
        <v>304</v>
      </c>
    </row>
    <row r="317" spans="1:2" x14ac:dyDescent="0.25">
      <c r="A317">
        <v>94410697</v>
      </c>
      <c r="B317">
        <v>305</v>
      </c>
    </row>
    <row r="318" spans="1:2" x14ac:dyDescent="0.25">
      <c r="A318">
        <v>46011263</v>
      </c>
      <c r="B318">
        <v>306</v>
      </c>
    </row>
    <row r="319" spans="1:2" x14ac:dyDescent="0.25">
      <c r="A319">
        <v>48170876</v>
      </c>
      <c r="B319">
        <v>307</v>
      </c>
    </row>
    <row r="320" spans="1:2" x14ac:dyDescent="0.25">
      <c r="A320">
        <v>47794342</v>
      </c>
      <c r="B320">
        <v>308</v>
      </c>
    </row>
    <row r="321" spans="1:2" x14ac:dyDescent="0.25">
      <c r="A321">
        <v>49079922</v>
      </c>
      <c r="B321">
        <v>309</v>
      </c>
    </row>
    <row r="322" spans="1:2" x14ac:dyDescent="0.25">
      <c r="A322">
        <v>49863425</v>
      </c>
      <c r="B322">
        <v>310</v>
      </c>
    </row>
    <row r="323" spans="1:2" x14ac:dyDescent="0.25">
      <c r="A323">
        <v>46035106</v>
      </c>
      <c r="B323">
        <v>311</v>
      </c>
    </row>
    <row r="324" spans="1:2" x14ac:dyDescent="0.25">
      <c r="A324">
        <v>50239513</v>
      </c>
      <c r="B324">
        <v>312</v>
      </c>
    </row>
    <row r="325" spans="1:2" x14ac:dyDescent="0.25">
      <c r="A325">
        <v>51297338</v>
      </c>
      <c r="B325">
        <v>313</v>
      </c>
    </row>
    <row r="326" spans="1:2" x14ac:dyDescent="0.25">
      <c r="A326">
        <v>49460716</v>
      </c>
      <c r="B326">
        <v>314</v>
      </c>
    </row>
    <row r="327" spans="1:2" x14ac:dyDescent="0.25">
      <c r="A327">
        <v>39445113</v>
      </c>
      <c r="B327">
        <v>315</v>
      </c>
    </row>
    <row r="328" spans="1:2" x14ac:dyDescent="0.25">
      <c r="A328">
        <v>47985739</v>
      </c>
      <c r="B328">
        <v>316</v>
      </c>
    </row>
    <row r="329" spans="1:2" x14ac:dyDescent="0.25">
      <c r="A329">
        <v>48253150</v>
      </c>
      <c r="B329">
        <v>317</v>
      </c>
    </row>
    <row r="330" spans="1:2" x14ac:dyDescent="0.25">
      <c r="A330">
        <v>47665577</v>
      </c>
      <c r="B330">
        <v>318</v>
      </c>
    </row>
    <row r="331" spans="1:2" x14ac:dyDescent="0.25">
      <c r="A331">
        <v>48538136</v>
      </c>
      <c r="B331">
        <v>319</v>
      </c>
    </row>
    <row r="332" spans="1:2" x14ac:dyDescent="0.25">
      <c r="A332">
        <v>46509036</v>
      </c>
      <c r="B332">
        <v>320</v>
      </c>
    </row>
    <row r="333" spans="1:2" x14ac:dyDescent="0.25">
      <c r="A333">
        <v>46035161</v>
      </c>
      <c r="B333">
        <v>321</v>
      </c>
    </row>
    <row r="334" spans="1:2" x14ac:dyDescent="0.25">
      <c r="A334">
        <v>45538387</v>
      </c>
      <c r="B334">
        <v>322</v>
      </c>
    </row>
    <row r="335" spans="1:2" x14ac:dyDescent="0.25">
      <c r="A335">
        <v>51035817</v>
      </c>
      <c r="B335">
        <v>323</v>
      </c>
    </row>
    <row r="336" spans="1:2" x14ac:dyDescent="0.25">
      <c r="A336">
        <v>45698163</v>
      </c>
      <c r="B336">
        <v>324</v>
      </c>
    </row>
    <row r="337" spans="1:2" x14ac:dyDescent="0.25">
      <c r="A337">
        <v>47175016</v>
      </c>
      <c r="B337">
        <v>325</v>
      </c>
    </row>
    <row r="338" spans="1:2" x14ac:dyDescent="0.25">
      <c r="A338">
        <v>48130270</v>
      </c>
      <c r="B338">
        <v>326</v>
      </c>
    </row>
    <row r="339" spans="1:2" x14ac:dyDescent="0.25">
      <c r="A339">
        <v>50971126</v>
      </c>
      <c r="B339">
        <v>327</v>
      </c>
    </row>
    <row r="340" spans="1:2" x14ac:dyDescent="0.25">
      <c r="A340">
        <v>50598225</v>
      </c>
      <c r="B340">
        <v>328</v>
      </c>
    </row>
    <row r="341" spans="1:2" x14ac:dyDescent="0.25">
      <c r="A341">
        <v>50585932</v>
      </c>
      <c r="B341">
        <v>329</v>
      </c>
    </row>
    <row r="342" spans="1:2" x14ac:dyDescent="0.25">
      <c r="A342">
        <v>46472609</v>
      </c>
      <c r="B342">
        <v>330</v>
      </c>
    </row>
    <row r="343" spans="1:2" x14ac:dyDescent="0.25">
      <c r="A343">
        <v>45245009</v>
      </c>
      <c r="B343">
        <v>331</v>
      </c>
    </row>
    <row r="344" spans="1:2" x14ac:dyDescent="0.25">
      <c r="A344">
        <v>48951420</v>
      </c>
      <c r="B344">
        <v>332</v>
      </c>
    </row>
    <row r="345" spans="1:2" x14ac:dyDescent="0.25">
      <c r="A345">
        <v>49716967</v>
      </c>
      <c r="B345">
        <v>333</v>
      </c>
    </row>
    <row r="346" spans="1:2" x14ac:dyDescent="0.25">
      <c r="A346">
        <v>49455834</v>
      </c>
      <c r="B346">
        <v>334</v>
      </c>
    </row>
    <row r="347" spans="1:2" x14ac:dyDescent="0.25">
      <c r="A347">
        <v>45349594</v>
      </c>
      <c r="B347">
        <v>335</v>
      </c>
    </row>
    <row r="348" spans="1:2" x14ac:dyDescent="0.25">
      <c r="A348">
        <v>48538109</v>
      </c>
      <c r="B348">
        <v>336</v>
      </c>
    </row>
    <row r="349" spans="1:2" x14ac:dyDescent="0.25">
      <c r="A349">
        <v>46509098</v>
      </c>
      <c r="B349">
        <v>337</v>
      </c>
    </row>
    <row r="350" spans="1:2" x14ac:dyDescent="0.25">
      <c r="A350">
        <v>45887410</v>
      </c>
      <c r="B350">
        <v>338</v>
      </c>
    </row>
    <row r="351" spans="1:2" x14ac:dyDescent="0.25">
      <c r="A351">
        <v>49324876</v>
      </c>
      <c r="B351">
        <v>339</v>
      </c>
    </row>
    <row r="352" spans="1:2" x14ac:dyDescent="0.25">
      <c r="A352">
        <v>95255017</v>
      </c>
      <c r="B352">
        <v>340</v>
      </c>
    </row>
    <row r="353" spans="1:2" x14ac:dyDescent="0.25">
      <c r="A353">
        <v>47653252</v>
      </c>
      <c r="B353">
        <v>341</v>
      </c>
    </row>
    <row r="354" spans="1:2" x14ac:dyDescent="0.25">
      <c r="A354">
        <v>46500081</v>
      </c>
      <c r="B354">
        <v>342</v>
      </c>
    </row>
    <row r="355" spans="1:2" x14ac:dyDescent="0.25">
      <c r="A355">
        <v>47989294</v>
      </c>
      <c r="B355">
        <v>343</v>
      </c>
    </row>
    <row r="356" spans="1:2" x14ac:dyDescent="0.25">
      <c r="A356">
        <v>45349596</v>
      </c>
      <c r="B356">
        <v>344</v>
      </c>
    </row>
    <row r="357" spans="1:2" x14ac:dyDescent="0.25">
      <c r="A357">
        <v>47989298</v>
      </c>
      <c r="B357">
        <v>345</v>
      </c>
    </row>
    <row r="358" spans="1:2" x14ac:dyDescent="0.25">
      <c r="A358">
        <v>44973706</v>
      </c>
      <c r="B358">
        <v>346</v>
      </c>
    </row>
    <row r="359" spans="1:2" x14ac:dyDescent="0.25">
      <c r="A359">
        <v>46035187</v>
      </c>
      <c r="B359">
        <v>347</v>
      </c>
    </row>
    <row r="360" spans="1:2" x14ac:dyDescent="0.25">
      <c r="A360">
        <v>47635726</v>
      </c>
      <c r="B360">
        <v>348</v>
      </c>
    </row>
    <row r="361" spans="1:2" x14ac:dyDescent="0.25">
      <c r="A361">
        <v>46819456</v>
      </c>
      <c r="B361">
        <v>349</v>
      </c>
    </row>
    <row r="362" spans="1:2" x14ac:dyDescent="0.25">
      <c r="A362">
        <v>49037514</v>
      </c>
      <c r="B362">
        <v>350</v>
      </c>
    </row>
    <row r="363" spans="1:2" x14ac:dyDescent="0.25">
      <c r="A363">
        <v>45212029</v>
      </c>
      <c r="B363">
        <v>351</v>
      </c>
    </row>
    <row r="364" spans="1:2" x14ac:dyDescent="0.25">
      <c r="A364">
        <v>50634612</v>
      </c>
      <c r="B364">
        <v>352</v>
      </c>
    </row>
    <row r="365" spans="1:2" x14ac:dyDescent="0.25">
      <c r="A365">
        <v>50634634</v>
      </c>
      <c r="B365">
        <v>353</v>
      </c>
    </row>
    <row r="366" spans="1:2" x14ac:dyDescent="0.25">
      <c r="A366">
        <v>45786311</v>
      </c>
      <c r="B366">
        <v>354</v>
      </c>
    </row>
    <row r="367" spans="1:2" x14ac:dyDescent="0.25">
      <c r="A367">
        <v>47618809</v>
      </c>
      <c r="B367">
        <v>355</v>
      </c>
    </row>
    <row r="368" spans="1:2" x14ac:dyDescent="0.25">
      <c r="A368">
        <v>48755117</v>
      </c>
      <c r="B368">
        <v>356</v>
      </c>
    </row>
    <row r="369" spans="1:2" x14ac:dyDescent="0.25">
      <c r="A369">
        <v>45349580</v>
      </c>
      <c r="B369">
        <v>357</v>
      </c>
    </row>
    <row r="370" spans="1:2" x14ac:dyDescent="0.25">
      <c r="A370">
        <v>51010161</v>
      </c>
      <c r="B370">
        <v>790</v>
      </c>
    </row>
    <row r="371" spans="1:2" x14ac:dyDescent="0.25">
      <c r="A371">
        <v>46509068</v>
      </c>
      <c r="B371">
        <v>358</v>
      </c>
    </row>
    <row r="372" spans="1:2" x14ac:dyDescent="0.25">
      <c r="A372">
        <v>45092225</v>
      </c>
      <c r="B372">
        <v>359</v>
      </c>
    </row>
    <row r="373" spans="1:2" x14ac:dyDescent="0.25">
      <c r="A373">
        <v>45349554</v>
      </c>
      <c r="B373">
        <v>360</v>
      </c>
    </row>
    <row r="374" spans="1:2" x14ac:dyDescent="0.25">
      <c r="A374">
        <v>48094946</v>
      </c>
      <c r="B374">
        <v>361</v>
      </c>
    </row>
    <row r="375" spans="1:2" x14ac:dyDescent="0.25">
      <c r="A375">
        <v>45679023</v>
      </c>
      <c r="B375">
        <v>362</v>
      </c>
    </row>
    <row r="376" spans="1:2" x14ac:dyDescent="0.25">
      <c r="A376">
        <v>46029110</v>
      </c>
      <c r="B376">
        <v>363</v>
      </c>
    </row>
    <row r="377" spans="1:2" x14ac:dyDescent="0.25">
      <c r="A377">
        <v>45155934</v>
      </c>
      <c r="B377">
        <v>364</v>
      </c>
    </row>
    <row r="378" spans="1:2" x14ac:dyDescent="0.25">
      <c r="A378">
        <v>48755657</v>
      </c>
      <c r="B378">
        <v>365</v>
      </c>
    </row>
    <row r="379" spans="1:2" x14ac:dyDescent="0.25">
      <c r="A379">
        <v>48409974</v>
      </c>
      <c r="B379">
        <v>366</v>
      </c>
    </row>
    <row r="380" spans="1:2" x14ac:dyDescent="0.25">
      <c r="A380">
        <v>45349558</v>
      </c>
      <c r="B380">
        <v>367</v>
      </c>
    </row>
    <row r="381" spans="1:2" x14ac:dyDescent="0.25">
      <c r="A381">
        <v>46890410</v>
      </c>
      <c r="B381">
        <v>368</v>
      </c>
    </row>
    <row r="382" spans="1:2" x14ac:dyDescent="0.25">
      <c r="A382">
        <v>45753557</v>
      </c>
      <c r="B382">
        <v>369</v>
      </c>
    </row>
    <row r="383" spans="1:2" x14ac:dyDescent="0.25">
      <c r="A383">
        <v>46035146</v>
      </c>
      <c r="B383">
        <v>370</v>
      </c>
    </row>
    <row r="384" spans="1:2" x14ac:dyDescent="0.25">
      <c r="A384">
        <v>46362314</v>
      </c>
      <c r="B384">
        <v>371</v>
      </c>
    </row>
    <row r="385" spans="1:2" x14ac:dyDescent="0.25">
      <c r="A385">
        <v>47250842</v>
      </c>
      <c r="B385">
        <v>372</v>
      </c>
    </row>
    <row r="386" spans="1:2" x14ac:dyDescent="0.25">
      <c r="A386">
        <v>46509063</v>
      </c>
      <c r="B386">
        <v>373</v>
      </c>
    </row>
    <row r="387" spans="1:2" x14ac:dyDescent="0.25">
      <c r="A387">
        <v>47863708</v>
      </c>
      <c r="B387">
        <v>374</v>
      </c>
    </row>
    <row r="388" spans="1:2" x14ac:dyDescent="0.25">
      <c r="A388">
        <v>47250868</v>
      </c>
      <c r="B388">
        <v>375</v>
      </c>
    </row>
    <row r="389" spans="1:2" x14ac:dyDescent="0.25">
      <c r="A389">
        <v>6509219</v>
      </c>
      <c r="B389">
        <v>376</v>
      </c>
    </row>
    <row r="390" spans="1:2" x14ac:dyDescent="0.25">
      <c r="A390">
        <v>48538137</v>
      </c>
      <c r="B390">
        <v>377</v>
      </c>
    </row>
    <row r="391" spans="1:2" x14ac:dyDescent="0.25">
      <c r="A391">
        <v>46847389</v>
      </c>
      <c r="B391">
        <v>378</v>
      </c>
    </row>
    <row r="392" spans="1:2" x14ac:dyDescent="0.25">
      <c r="A392">
        <v>47860147</v>
      </c>
      <c r="B392">
        <v>379</v>
      </c>
    </row>
    <row r="393" spans="1:2" x14ac:dyDescent="0.25">
      <c r="A393">
        <v>50430108</v>
      </c>
      <c r="B393">
        <v>380</v>
      </c>
    </row>
    <row r="394" spans="1:2" x14ac:dyDescent="0.25">
      <c r="A394">
        <v>45698131</v>
      </c>
      <c r="B394">
        <v>381</v>
      </c>
    </row>
    <row r="395" spans="1:2" x14ac:dyDescent="0.25">
      <c r="A395">
        <v>44204986</v>
      </c>
      <c r="B395">
        <v>382</v>
      </c>
    </row>
    <row r="396" spans="1:2" x14ac:dyDescent="0.25">
      <c r="A396">
        <v>46037029</v>
      </c>
      <c r="B396">
        <v>383</v>
      </c>
    </row>
    <row r="397" spans="1:2" x14ac:dyDescent="0.25">
      <c r="A397">
        <v>44670541</v>
      </c>
      <c r="B397">
        <v>384</v>
      </c>
    </row>
    <row r="398" spans="1:2" x14ac:dyDescent="0.25">
      <c r="A398">
        <v>48180791</v>
      </c>
      <c r="B398">
        <v>385</v>
      </c>
    </row>
    <row r="399" spans="1:2" x14ac:dyDescent="0.25">
      <c r="A399">
        <v>45094655</v>
      </c>
      <c r="B399">
        <v>386</v>
      </c>
    </row>
    <row r="400" spans="1:2" x14ac:dyDescent="0.25">
      <c r="A400">
        <v>47890684</v>
      </c>
      <c r="B400">
        <v>387</v>
      </c>
    </row>
    <row r="401" spans="1:2" x14ac:dyDescent="0.25">
      <c r="A401">
        <v>49766435</v>
      </c>
      <c r="B401">
        <v>388</v>
      </c>
    </row>
    <row r="402" spans="1:2" x14ac:dyDescent="0.25">
      <c r="A402">
        <v>45933997</v>
      </c>
      <c r="B402">
        <v>389</v>
      </c>
    </row>
    <row r="403" spans="1:2" x14ac:dyDescent="0.25">
      <c r="A403">
        <v>47824103</v>
      </c>
      <c r="B403">
        <v>390</v>
      </c>
    </row>
    <row r="404" spans="1:2" x14ac:dyDescent="0.25">
      <c r="A404">
        <v>48537999</v>
      </c>
      <c r="B404">
        <v>391</v>
      </c>
    </row>
    <row r="405" spans="1:2" x14ac:dyDescent="0.25">
      <c r="A405">
        <v>44851290</v>
      </c>
      <c r="B405">
        <v>392</v>
      </c>
    </row>
    <row r="406" spans="1:2" x14ac:dyDescent="0.25">
      <c r="A406">
        <v>45487253</v>
      </c>
      <c r="B406">
        <v>393</v>
      </c>
    </row>
    <row r="407" spans="1:2" x14ac:dyDescent="0.25">
      <c r="A407">
        <v>46035108</v>
      </c>
      <c r="B407">
        <v>394</v>
      </c>
    </row>
    <row r="408" spans="1:2" x14ac:dyDescent="0.25">
      <c r="A408">
        <v>47900897</v>
      </c>
      <c r="B408">
        <v>395</v>
      </c>
    </row>
    <row r="409" spans="1:2" x14ac:dyDescent="0.25">
      <c r="A409">
        <v>47989238</v>
      </c>
      <c r="B409">
        <v>396</v>
      </c>
    </row>
    <row r="410" spans="1:2" x14ac:dyDescent="0.25">
      <c r="A410">
        <v>45349553</v>
      </c>
      <c r="B410">
        <v>397</v>
      </c>
    </row>
    <row r="411" spans="1:2" x14ac:dyDescent="0.25">
      <c r="A411">
        <v>46509049</v>
      </c>
      <c r="B411">
        <v>398</v>
      </c>
    </row>
    <row r="412" spans="1:2" x14ac:dyDescent="0.25">
      <c r="A412">
        <v>48328240</v>
      </c>
      <c r="B412">
        <v>399</v>
      </c>
    </row>
    <row r="413" spans="1:2" x14ac:dyDescent="0.25">
      <c r="A413">
        <v>48456975</v>
      </c>
      <c r="B413">
        <v>400</v>
      </c>
    </row>
    <row r="414" spans="1:2" x14ac:dyDescent="0.25">
      <c r="A414">
        <v>46741061</v>
      </c>
      <c r="B414">
        <v>401</v>
      </c>
    </row>
    <row r="415" spans="1:2" x14ac:dyDescent="0.25">
      <c r="A415">
        <v>47250860</v>
      </c>
      <c r="B415">
        <v>402</v>
      </c>
    </row>
    <row r="416" spans="1:2" x14ac:dyDescent="0.25">
      <c r="A416">
        <v>46633674</v>
      </c>
      <c r="B416">
        <v>403</v>
      </c>
    </row>
    <row r="417" spans="1:2" x14ac:dyDescent="0.25">
      <c r="A417">
        <v>48128118</v>
      </c>
      <c r="B417">
        <v>404</v>
      </c>
    </row>
    <row r="418" spans="1:2" x14ac:dyDescent="0.25">
      <c r="A418">
        <v>46037028</v>
      </c>
      <c r="B418">
        <v>405</v>
      </c>
    </row>
    <row r="419" spans="1:2" x14ac:dyDescent="0.25">
      <c r="A419">
        <v>48755111</v>
      </c>
      <c r="B419">
        <v>406</v>
      </c>
    </row>
    <row r="420" spans="1:2" x14ac:dyDescent="0.25">
      <c r="A420">
        <v>49458710</v>
      </c>
      <c r="B420">
        <v>806</v>
      </c>
    </row>
    <row r="421" spans="1:2" x14ac:dyDescent="0.25">
      <c r="A421">
        <v>48755112</v>
      </c>
      <c r="B421">
        <v>407</v>
      </c>
    </row>
    <row r="422" spans="1:2" x14ac:dyDescent="0.25">
      <c r="A422">
        <v>46035127</v>
      </c>
      <c r="B422">
        <v>408</v>
      </c>
    </row>
    <row r="423" spans="1:2" x14ac:dyDescent="0.25">
      <c r="A423">
        <v>47026840</v>
      </c>
      <c r="B423">
        <v>409</v>
      </c>
    </row>
    <row r="424" spans="1:2" x14ac:dyDescent="0.25">
      <c r="A424">
        <v>49768034</v>
      </c>
      <c r="B424">
        <v>410</v>
      </c>
    </row>
    <row r="425" spans="1:2" x14ac:dyDescent="0.25">
      <c r="A425">
        <v>50835807</v>
      </c>
      <c r="B425">
        <v>411</v>
      </c>
    </row>
    <row r="426" spans="1:2" x14ac:dyDescent="0.25">
      <c r="A426">
        <v>48038338</v>
      </c>
      <c r="B426">
        <v>412</v>
      </c>
    </row>
    <row r="427" spans="1:2" x14ac:dyDescent="0.25">
      <c r="A427">
        <v>48130240</v>
      </c>
      <c r="B427">
        <v>814</v>
      </c>
    </row>
    <row r="428" spans="1:2" x14ac:dyDescent="0.25">
      <c r="A428">
        <v>46890402</v>
      </c>
      <c r="B428">
        <v>413</v>
      </c>
    </row>
    <row r="429" spans="1:2" x14ac:dyDescent="0.25">
      <c r="A429">
        <v>53420253</v>
      </c>
      <c r="B429">
        <v>414</v>
      </c>
    </row>
    <row r="430" spans="1:2" x14ac:dyDescent="0.25">
      <c r="A430">
        <v>49371025</v>
      </c>
      <c r="B430">
        <v>807</v>
      </c>
    </row>
    <row r="431" spans="1:2" x14ac:dyDescent="0.25">
      <c r="A431">
        <v>49455883</v>
      </c>
      <c r="B431">
        <v>415</v>
      </c>
    </row>
    <row r="432" spans="1:2" x14ac:dyDescent="0.25">
      <c r="A432">
        <v>48492866</v>
      </c>
      <c r="B432">
        <v>416</v>
      </c>
    </row>
    <row r="433" spans="1:2" x14ac:dyDescent="0.25">
      <c r="A433">
        <v>46435175</v>
      </c>
      <c r="B433">
        <v>417</v>
      </c>
    </row>
    <row r="434" spans="1:2" x14ac:dyDescent="0.25">
      <c r="A434">
        <v>48522912</v>
      </c>
      <c r="B434">
        <v>418</v>
      </c>
    </row>
    <row r="435" spans="1:2" x14ac:dyDescent="0.25">
      <c r="A435">
        <v>48422542</v>
      </c>
      <c r="B435">
        <v>419</v>
      </c>
    </row>
    <row r="436" spans="1:2" x14ac:dyDescent="0.25">
      <c r="A436">
        <v>49112591</v>
      </c>
      <c r="B436">
        <v>420</v>
      </c>
    </row>
    <row r="437" spans="1:2" x14ac:dyDescent="0.25">
      <c r="A437">
        <v>45405766</v>
      </c>
      <c r="B437">
        <v>421</v>
      </c>
    </row>
    <row r="438" spans="1:2" x14ac:dyDescent="0.25">
      <c r="A438">
        <v>48816232</v>
      </c>
      <c r="B438">
        <v>422</v>
      </c>
    </row>
    <row r="439" spans="1:2" x14ac:dyDescent="0.25">
      <c r="A439">
        <v>50092000</v>
      </c>
      <c r="B439">
        <v>423</v>
      </c>
    </row>
    <row r="440" spans="1:2" x14ac:dyDescent="0.25">
      <c r="A440">
        <v>44607525</v>
      </c>
      <c r="B440">
        <v>424</v>
      </c>
    </row>
    <row r="441" spans="1:2" x14ac:dyDescent="0.25">
      <c r="A441">
        <v>50091999</v>
      </c>
      <c r="B441">
        <v>425</v>
      </c>
    </row>
    <row r="442" spans="1:2" x14ac:dyDescent="0.25">
      <c r="A442">
        <v>49766453</v>
      </c>
      <c r="B442">
        <v>426</v>
      </c>
    </row>
    <row r="443" spans="1:2" x14ac:dyDescent="0.25">
      <c r="A443">
        <v>46509032</v>
      </c>
      <c r="B443">
        <v>427</v>
      </c>
    </row>
    <row r="444" spans="1:2" x14ac:dyDescent="0.25">
      <c r="A444">
        <v>46035117</v>
      </c>
      <c r="B444">
        <v>428</v>
      </c>
    </row>
    <row r="445" spans="1:2" x14ac:dyDescent="0.25">
      <c r="A445">
        <v>50634614</v>
      </c>
      <c r="B445">
        <v>429</v>
      </c>
    </row>
    <row r="446" spans="1:2" x14ac:dyDescent="0.25">
      <c r="A446">
        <v>50742220</v>
      </c>
      <c r="B446">
        <v>430</v>
      </c>
    </row>
    <row r="447" spans="1:2" x14ac:dyDescent="0.25">
      <c r="A447">
        <v>4031662</v>
      </c>
      <c r="B447">
        <v>431</v>
      </c>
    </row>
    <row r="448" spans="1:2" x14ac:dyDescent="0.25">
      <c r="A448">
        <v>47665580</v>
      </c>
      <c r="B448">
        <v>432</v>
      </c>
    </row>
    <row r="449" spans="1:2" x14ac:dyDescent="0.25">
      <c r="A449">
        <v>49716976</v>
      </c>
      <c r="B449">
        <v>433</v>
      </c>
    </row>
    <row r="450" spans="1:2" x14ac:dyDescent="0.25">
      <c r="A450">
        <v>44973705</v>
      </c>
      <c r="B450">
        <v>434</v>
      </c>
    </row>
    <row r="451" spans="1:2" x14ac:dyDescent="0.25">
      <c r="A451">
        <v>49757645</v>
      </c>
      <c r="B451">
        <v>435</v>
      </c>
    </row>
    <row r="452" spans="1:2" x14ac:dyDescent="0.25">
      <c r="A452">
        <v>47823037</v>
      </c>
      <c r="B452">
        <v>436</v>
      </c>
    </row>
    <row r="453" spans="1:2" x14ac:dyDescent="0.25">
      <c r="A453">
        <v>45836242</v>
      </c>
      <c r="B453">
        <v>437</v>
      </c>
    </row>
    <row r="454" spans="1:2" x14ac:dyDescent="0.25">
      <c r="A454">
        <v>45935197</v>
      </c>
      <c r="B454">
        <v>438</v>
      </c>
    </row>
    <row r="455" spans="1:2" x14ac:dyDescent="0.25">
      <c r="A455">
        <v>47989253</v>
      </c>
      <c r="B455">
        <v>812</v>
      </c>
    </row>
    <row r="456" spans="1:2" x14ac:dyDescent="0.25">
      <c r="A456">
        <v>44607491</v>
      </c>
      <c r="B456">
        <v>439</v>
      </c>
    </row>
    <row r="457" spans="1:2" x14ac:dyDescent="0.25">
      <c r="A457">
        <v>47774034</v>
      </c>
      <c r="B457">
        <v>440</v>
      </c>
    </row>
    <row r="458" spans="1:2" x14ac:dyDescent="0.25">
      <c r="A458">
        <v>49384524</v>
      </c>
      <c r="B458">
        <v>441</v>
      </c>
    </row>
    <row r="459" spans="1:2" x14ac:dyDescent="0.25">
      <c r="A459">
        <v>49716997</v>
      </c>
      <c r="B459">
        <v>442</v>
      </c>
    </row>
    <row r="460" spans="1:2" x14ac:dyDescent="0.25">
      <c r="A460">
        <v>47727928</v>
      </c>
      <c r="B460">
        <v>443</v>
      </c>
    </row>
    <row r="461" spans="1:2" x14ac:dyDescent="0.25">
      <c r="A461">
        <v>46035124</v>
      </c>
      <c r="B461">
        <v>444</v>
      </c>
    </row>
    <row r="462" spans="1:2" x14ac:dyDescent="0.25">
      <c r="A462">
        <v>50632448</v>
      </c>
      <c r="B462">
        <v>445</v>
      </c>
    </row>
    <row r="463" spans="1:2" x14ac:dyDescent="0.25">
      <c r="A463">
        <v>48816220</v>
      </c>
      <c r="B463">
        <v>446</v>
      </c>
    </row>
    <row r="464" spans="1:2" x14ac:dyDescent="0.25">
      <c r="A464">
        <v>49716991</v>
      </c>
      <c r="B464">
        <v>447</v>
      </c>
    </row>
    <row r="465" spans="1:2" x14ac:dyDescent="0.25">
      <c r="A465">
        <v>46509043</v>
      </c>
      <c r="B465">
        <v>448</v>
      </c>
    </row>
    <row r="466" spans="1:2" x14ac:dyDescent="0.25">
      <c r="A466">
        <v>50091990</v>
      </c>
      <c r="B466">
        <v>449</v>
      </c>
    </row>
    <row r="467" spans="1:2" x14ac:dyDescent="0.25">
      <c r="A467">
        <v>44768513</v>
      </c>
      <c r="B467">
        <v>450</v>
      </c>
    </row>
    <row r="468" spans="1:2" x14ac:dyDescent="0.25">
      <c r="A468">
        <v>48328264</v>
      </c>
      <c r="B468">
        <v>451</v>
      </c>
    </row>
    <row r="469" spans="1:2" x14ac:dyDescent="0.25">
      <c r="A469">
        <v>44973247</v>
      </c>
      <c r="B469">
        <v>452</v>
      </c>
    </row>
    <row r="470" spans="1:2" x14ac:dyDescent="0.25">
      <c r="A470">
        <v>49768719</v>
      </c>
      <c r="B470">
        <v>453</v>
      </c>
    </row>
    <row r="471" spans="1:2" x14ac:dyDescent="0.25">
      <c r="A471">
        <v>48816298</v>
      </c>
      <c r="B471">
        <v>454</v>
      </c>
    </row>
    <row r="472" spans="1:2" x14ac:dyDescent="0.25">
      <c r="A472">
        <v>50634841</v>
      </c>
      <c r="B472">
        <v>455</v>
      </c>
    </row>
    <row r="473" spans="1:2" x14ac:dyDescent="0.25">
      <c r="A473">
        <v>48719981</v>
      </c>
      <c r="B473">
        <v>456</v>
      </c>
    </row>
    <row r="474" spans="1:2" x14ac:dyDescent="0.25">
      <c r="A474">
        <v>47250882</v>
      </c>
      <c r="B474">
        <v>457</v>
      </c>
    </row>
    <row r="475" spans="1:2" x14ac:dyDescent="0.25">
      <c r="A475">
        <v>47989260</v>
      </c>
      <c r="B475">
        <v>458</v>
      </c>
    </row>
    <row r="476" spans="1:2" x14ac:dyDescent="0.25">
      <c r="A476">
        <v>46035195</v>
      </c>
      <c r="B476">
        <v>459</v>
      </c>
    </row>
    <row r="477" spans="1:2" x14ac:dyDescent="0.25">
      <c r="A477">
        <v>45351696</v>
      </c>
      <c r="B477">
        <v>460</v>
      </c>
    </row>
    <row r="478" spans="1:2" x14ac:dyDescent="0.25">
      <c r="A478">
        <v>45937843</v>
      </c>
      <c r="B478">
        <v>461</v>
      </c>
    </row>
    <row r="479" spans="1:2" x14ac:dyDescent="0.25">
      <c r="A479">
        <v>50755633</v>
      </c>
      <c r="B479">
        <v>462</v>
      </c>
    </row>
    <row r="480" spans="1:2" x14ac:dyDescent="0.25">
      <c r="A480">
        <v>47910596</v>
      </c>
      <c r="B480">
        <v>463</v>
      </c>
    </row>
    <row r="481" spans="1:2" x14ac:dyDescent="0.25">
      <c r="A481">
        <v>48074452</v>
      </c>
      <c r="B481">
        <v>464</v>
      </c>
    </row>
    <row r="482" spans="1:2" x14ac:dyDescent="0.25">
      <c r="A482">
        <v>46509011</v>
      </c>
      <c r="B482">
        <v>465</v>
      </c>
    </row>
    <row r="483" spans="1:2" x14ac:dyDescent="0.25">
      <c r="A483">
        <v>45349570</v>
      </c>
      <c r="B483">
        <v>466</v>
      </c>
    </row>
    <row r="484" spans="1:2" x14ac:dyDescent="0.25">
      <c r="A484">
        <v>47989227</v>
      </c>
      <c r="B484">
        <v>467</v>
      </c>
    </row>
    <row r="485" spans="1:2" x14ac:dyDescent="0.25">
      <c r="A485">
        <v>45349600</v>
      </c>
      <c r="B485">
        <v>468</v>
      </c>
    </row>
    <row r="486" spans="1:2" x14ac:dyDescent="0.25">
      <c r="A486">
        <v>44657994</v>
      </c>
      <c r="B486">
        <v>469</v>
      </c>
    </row>
    <row r="487" spans="1:2" x14ac:dyDescent="0.25">
      <c r="A487">
        <v>47250900</v>
      </c>
      <c r="B487">
        <v>470</v>
      </c>
    </row>
    <row r="488" spans="1:2" x14ac:dyDescent="0.25">
      <c r="A488">
        <v>47989246</v>
      </c>
      <c r="B488">
        <v>471</v>
      </c>
    </row>
    <row r="489" spans="1:2" x14ac:dyDescent="0.25">
      <c r="A489">
        <v>50634699</v>
      </c>
      <c r="B489">
        <v>472</v>
      </c>
    </row>
    <row r="490" spans="1:2" x14ac:dyDescent="0.25">
      <c r="A490">
        <v>47250892</v>
      </c>
      <c r="B490">
        <v>473</v>
      </c>
    </row>
    <row r="491" spans="1:2" x14ac:dyDescent="0.25">
      <c r="A491" t="s">
        <v>6</v>
      </c>
      <c r="B491">
        <v>474</v>
      </c>
    </row>
    <row r="492" spans="1:2" x14ac:dyDescent="0.25">
      <c r="A492">
        <v>48816237</v>
      </c>
      <c r="B492">
        <v>475</v>
      </c>
    </row>
    <row r="493" spans="1:2" x14ac:dyDescent="0.25">
      <c r="A493">
        <v>95061101</v>
      </c>
      <c r="B493">
        <v>476</v>
      </c>
    </row>
    <row r="494" spans="1:2" x14ac:dyDescent="0.25">
      <c r="A494">
        <v>50469374</v>
      </c>
      <c r="B494">
        <v>477</v>
      </c>
    </row>
    <row r="495" spans="1:2" x14ac:dyDescent="0.25">
      <c r="A495">
        <v>45403302</v>
      </c>
      <c r="B495">
        <v>478</v>
      </c>
    </row>
    <row r="496" spans="1:2" x14ac:dyDescent="0.25">
      <c r="A496">
        <v>48245637</v>
      </c>
      <c r="B496">
        <v>479</v>
      </c>
    </row>
    <row r="497" spans="1:2" x14ac:dyDescent="0.25">
      <c r="A497">
        <v>44623948</v>
      </c>
      <c r="B497">
        <v>480</v>
      </c>
    </row>
    <row r="498" spans="1:2" x14ac:dyDescent="0.25">
      <c r="A498">
        <v>47665585</v>
      </c>
      <c r="B498">
        <v>481</v>
      </c>
    </row>
    <row r="499" spans="1:2" x14ac:dyDescent="0.25">
      <c r="A499">
        <v>47823182</v>
      </c>
      <c r="B499">
        <v>482</v>
      </c>
    </row>
    <row r="500" spans="1:2" x14ac:dyDescent="0.25">
      <c r="A500">
        <v>46768339</v>
      </c>
      <c r="B500">
        <v>483</v>
      </c>
    </row>
    <row r="501" spans="1:2" x14ac:dyDescent="0.25">
      <c r="A501">
        <v>48231675</v>
      </c>
      <c r="B501">
        <v>484</v>
      </c>
    </row>
    <row r="502" spans="1:2" x14ac:dyDescent="0.25">
      <c r="A502">
        <v>51026008</v>
      </c>
      <c r="B502">
        <v>485</v>
      </c>
    </row>
    <row r="503" spans="1:2" x14ac:dyDescent="0.25">
      <c r="A503">
        <v>40575260</v>
      </c>
      <c r="B503">
        <v>486</v>
      </c>
    </row>
    <row r="504" spans="1:2" x14ac:dyDescent="0.25">
      <c r="A504">
        <v>47670177</v>
      </c>
      <c r="B504">
        <v>487</v>
      </c>
    </row>
    <row r="505" spans="1:2" x14ac:dyDescent="0.25">
      <c r="A505">
        <v>47989219</v>
      </c>
      <c r="B505">
        <v>488</v>
      </c>
    </row>
    <row r="506" spans="1:2" x14ac:dyDescent="0.25">
      <c r="A506">
        <v>46035152</v>
      </c>
      <c r="B506">
        <v>489</v>
      </c>
    </row>
    <row r="507" spans="1:2" x14ac:dyDescent="0.25">
      <c r="A507">
        <v>48816281</v>
      </c>
      <c r="B507">
        <v>490</v>
      </c>
    </row>
    <row r="508" spans="1:2" x14ac:dyDescent="0.25">
      <c r="A508">
        <v>50322133</v>
      </c>
      <c r="B508">
        <v>491</v>
      </c>
    </row>
    <row r="509" spans="1:2" x14ac:dyDescent="0.25">
      <c r="A509">
        <v>46035116</v>
      </c>
      <c r="B509">
        <v>492</v>
      </c>
    </row>
    <row r="510" spans="1:2" x14ac:dyDescent="0.25">
      <c r="A510">
        <v>48816206</v>
      </c>
      <c r="B510">
        <v>493</v>
      </c>
    </row>
    <row r="511" spans="1:2" x14ac:dyDescent="0.25">
      <c r="A511">
        <v>49455889</v>
      </c>
      <c r="B511">
        <v>494</v>
      </c>
    </row>
    <row r="512" spans="1:2" x14ac:dyDescent="0.25">
      <c r="A512">
        <v>46035190</v>
      </c>
      <c r="B512">
        <v>495</v>
      </c>
    </row>
    <row r="513" spans="1:2" x14ac:dyDescent="0.25">
      <c r="A513">
        <v>50634643</v>
      </c>
      <c r="B513">
        <v>496</v>
      </c>
    </row>
    <row r="514" spans="1:2" x14ac:dyDescent="0.25">
      <c r="A514">
        <v>47290887</v>
      </c>
      <c r="B514">
        <v>497</v>
      </c>
    </row>
    <row r="515" spans="1:2" x14ac:dyDescent="0.25">
      <c r="A515">
        <v>47989209</v>
      </c>
      <c r="B515">
        <v>498</v>
      </c>
    </row>
    <row r="516" spans="1:2" x14ac:dyDescent="0.25">
      <c r="A516">
        <v>45545378</v>
      </c>
      <c r="B516">
        <v>499</v>
      </c>
    </row>
    <row r="517" spans="1:2" x14ac:dyDescent="0.25">
      <c r="A517">
        <v>47665558</v>
      </c>
      <c r="B517">
        <v>500</v>
      </c>
    </row>
    <row r="518" spans="1:2" x14ac:dyDescent="0.25">
      <c r="A518">
        <v>47989285</v>
      </c>
      <c r="B518">
        <v>501</v>
      </c>
    </row>
    <row r="519" spans="1:2" x14ac:dyDescent="0.25">
      <c r="A519">
        <v>46509096</v>
      </c>
      <c r="B519">
        <v>502</v>
      </c>
    </row>
    <row r="520" spans="1:2" x14ac:dyDescent="0.25">
      <c r="A520">
        <v>46037451</v>
      </c>
      <c r="B520">
        <v>503</v>
      </c>
    </row>
    <row r="521" spans="1:2" x14ac:dyDescent="0.25">
      <c r="A521">
        <v>48124527</v>
      </c>
      <c r="B521">
        <v>504</v>
      </c>
    </row>
    <row r="522" spans="1:2" x14ac:dyDescent="0.25">
      <c r="A522">
        <v>50328975</v>
      </c>
      <c r="B522">
        <v>505</v>
      </c>
    </row>
    <row r="523" spans="1:2" x14ac:dyDescent="0.25">
      <c r="A523">
        <v>47710649</v>
      </c>
      <c r="B523">
        <v>506</v>
      </c>
    </row>
    <row r="524" spans="1:2" x14ac:dyDescent="0.25">
      <c r="A524">
        <v>50531697</v>
      </c>
      <c r="B524">
        <v>507</v>
      </c>
    </row>
    <row r="525" spans="1:2" x14ac:dyDescent="0.25">
      <c r="A525">
        <v>50590188</v>
      </c>
      <c r="B525">
        <v>508</v>
      </c>
    </row>
    <row r="526" spans="1:2" x14ac:dyDescent="0.25">
      <c r="A526">
        <v>49307436</v>
      </c>
      <c r="B526">
        <v>808</v>
      </c>
    </row>
    <row r="527" spans="1:2" x14ac:dyDescent="0.25">
      <c r="A527">
        <v>46584794</v>
      </c>
      <c r="B527">
        <v>509</v>
      </c>
    </row>
    <row r="528" spans="1:2" x14ac:dyDescent="0.25">
      <c r="A528">
        <v>48755109</v>
      </c>
      <c r="B528">
        <v>510</v>
      </c>
    </row>
    <row r="529" spans="1:2" x14ac:dyDescent="0.25">
      <c r="A529">
        <v>48040092</v>
      </c>
      <c r="B529">
        <v>511</v>
      </c>
    </row>
    <row r="530" spans="1:2" x14ac:dyDescent="0.25">
      <c r="A530">
        <v>45235868</v>
      </c>
      <c r="B530">
        <v>512</v>
      </c>
    </row>
    <row r="531" spans="1:2" x14ac:dyDescent="0.25">
      <c r="A531">
        <v>43882340</v>
      </c>
      <c r="B531">
        <v>513</v>
      </c>
    </row>
    <row r="532" spans="1:2" x14ac:dyDescent="0.25">
      <c r="A532">
        <v>45838458</v>
      </c>
      <c r="B532">
        <v>514</v>
      </c>
    </row>
    <row r="533" spans="1:2" x14ac:dyDescent="0.25">
      <c r="A533">
        <v>50634644</v>
      </c>
      <c r="B533">
        <v>515</v>
      </c>
    </row>
    <row r="534" spans="1:2" x14ac:dyDescent="0.25">
      <c r="A534">
        <v>49455842</v>
      </c>
      <c r="B534">
        <v>516</v>
      </c>
    </row>
    <row r="535" spans="1:2" x14ac:dyDescent="0.25">
      <c r="A535">
        <v>45484423</v>
      </c>
      <c r="B535">
        <v>517</v>
      </c>
    </row>
    <row r="536" spans="1:2" x14ac:dyDescent="0.25">
      <c r="A536">
        <v>50091934</v>
      </c>
      <c r="B536">
        <v>518</v>
      </c>
    </row>
    <row r="537" spans="1:2" x14ac:dyDescent="0.25">
      <c r="A537">
        <v>47989230</v>
      </c>
      <c r="B537">
        <v>519</v>
      </c>
    </row>
    <row r="538" spans="1:2" x14ac:dyDescent="0.25">
      <c r="A538">
        <v>48592905</v>
      </c>
      <c r="B538">
        <v>520</v>
      </c>
    </row>
    <row r="539" spans="1:2" x14ac:dyDescent="0.25">
      <c r="A539">
        <v>46994214</v>
      </c>
      <c r="B539">
        <v>521</v>
      </c>
    </row>
    <row r="540" spans="1:2" x14ac:dyDescent="0.25">
      <c r="A540">
        <v>49716975</v>
      </c>
      <c r="B540">
        <v>522</v>
      </c>
    </row>
    <row r="541" spans="1:2" x14ac:dyDescent="0.25">
      <c r="A541">
        <v>48719612</v>
      </c>
      <c r="B541">
        <v>523</v>
      </c>
    </row>
    <row r="542" spans="1:2" x14ac:dyDescent="0.25">
      <c r="A542">
        <v>47756036</v>
      </c>
      <c r="B542">
        <v>524</v>
      </c>
    </row>
    <row r="543" spans="1:2" x14ac:dyDescent="0.25">
      <c r="A543">
        <v>45085581</v>
      </c>
      <c r="B543">
        <v>525</v>
      </c>
    </row>
    <row r="544" spans="1:2" x14ac:dyDescent="0.25">
      <c r="A544">
        <v>45698135</v>
      </c>
      <c r="B544">
        <v>526</v>
      </c>
    </row>
    <row r="545" spans="1:2" x14ac:dyDescent="0.25">
      <c r="A545">
        <v>49455830</v>
      </c>
      <c r="B545">
        <v>527</v>
      </c>
    </row>
    <row r="546" spans="1:2" x14ac:dyDescent="0.25">
      <c r="A546">
        <v>40575280</v>
      </c>
      <c r="B546">
        <v>528</v>
      </c>
    </row>
    <row r="547" spans="1:2" x14ac:dyDescent="0.25">
      <c r="A547">
        <v>44741500</v>
      </c>
      <c r="B547">
        <v>529</v>
      </c>
    </row>
    <row r="548" spans="1:2" x14ac:dyDescent="0.25">
      <c r="A548">
        <v>48902169</v>
      </c>
      <c r="B548">
        <v>530</v>
      </c>
    </row>
    <row r="549" spans="1:2" x14ac:dyDescent="0.25">
      <c r="A549">
        <v>47989277</v>
      </c>
      <c r="B549">
        <v>531</v>
      </c>
    </row>
    <row r="550" spans="1:2" x14ac:dyDescent="0.25">
      <c r="A550">
        <v>46037023</v>
      </c>
      <c r="B550">
        <v>532</v>
      </c>
    </row>
    <row r="551" spans="1:2" x14ac:dyDescent="0.25">
      <c r="A551">
        <v>50632303</v>
      </c>
      <c r="B551">
        <v>533</v>
      </c>
    </row>
    <row r="552" spans="1:2" x14ac:dyDescent="0.25">
      <c r="A552">
        <v>49455809</v>
      </c>
      <c r="B552">
        <v>534</v>
      </c>
    </row>
    <row r="553" spans="1:2" x14ac:dyDescent="0.25">
      <c r="A553">
        <v>46035109</v>
      </c>
      <c r="B553">
        <v>535</v>
      </c>
    </row>
    <row r="554" spans="1:2" x14ac:dyDescent="0.25">
      <c r="A554">
        <v>46226738</v>
      </c>
      <c r="B554">
        <v>536</v>
      </c>
    </row>
    <row r="555" spans="1:2" x14ac:dyDescent="0.25">
      <c r="A555">
        <v>46847532</v>
      </c>
      <c r="B555">
        <v>537</v>
      </c>
    </row>
    <row r="556" spans="1:2" x14ac:dyDescent="0.25">
      <c r="A556">
        <v>49716965</v>
      </c>
      <c r="B556">
        <v>538</v>
      </c>
    </row>
    <row r="557" spans="1:2" x14ac:dyDescent="0.25">
      <c r="A557">
        <v>46721947</v>
      </c>
      <c r="B557">
        <v>539</v>
      </c>
    </row>
    <row r="558" spans="1:2" x14ac:dyDescent="0.25">
      <c r="A558">
        <v>46560846</v>
      </c>
      <c r="B558">
        <v>540</v>
      </c>
    </row>
    <row r="559" spans="1:2" x14ac:dyDescent="0.25">
      <c r="A559">
        <v>45520806</v>
      </c>
      <c r="B559">
        <v>541</v>
      </c>
    </row>
    <row r="560" spans="1:2" x14ac:dyDescent="0.25">
      <c r="A560">
        <v>47626334</v>
      </c>
      <c r="B560">
        <v>542</v>
      </c>
    </row>
    <row r="561" spans="1:2" x14ac:dyDescent="0.25">
      <c r="A561">
        <v>49766150</v>
      </c>
      <c r="B561">
        <v>543</v>
      </c>
    </row>
    <row r="562" spans="1:2" x14ac:dyDescent="0.25">
      <c r="A562">
        <v>46721862</v>
      </c>
      <c r="B562">
        <v>544</v>
      </c>
    </row>
    <row r="563" spans="1:2" x14ac:dyDescent="0.25">
      <c r="A563">
        <v>49716950</v>
      </c>
      <c r="B563">
        <v>545</v>
      </c>
    </row>
    <row r="564" spans="1:2" x14ac:dyDescent="0.25">
      <c r="A564">
        <v>50091928</v>
      </c>
      <c r="B564">
        <v>546</v>
      </c>
    </row>
    <row r="565" spans="1:2" x14ac:dyDescent="0.25">
      <c r="A565">
        <v>30779913</v>
      </c>
      <c r="B565">
        <v>817</v>
      </c>
    </row>
    <row r="566" spans="1:2" x14ac:dyDescent="0.25">
      <c r="A566">
        <v>49866762</v>
      </c>
      <c r="B566">
        <v>547</v>
      </c>
    </row>
    <row r="567" spans="1:2" x14ac:dyDescent="0.25">
      <c r="A567">
        <v>44973974</v>
      </c>
      <c r="B567">
        <v>548</v>
      </c>
    </row>
    <row r="568" spans="1:2" x14ac:dyDescent="0.25">
      <c r="A568">
        <v>44899047</v>
      </c>
      <c r="B568">
        <v>549</v>
      </c>
    </row>
    <row r="569" spans="1:2" x14ac:dyDescent="0.25">
      <c r="A569">
        <v>47250824</v>
      </c>
      <c r="B569">
        <v>550</v>
      </c>
    </row>
    <row r="570" spans="1:2" x14ac:dyDescent="0.25">
      <c r="A570">
        <v>46035180</v>
      </c>
      <c r="B570">
        <v>551</v>
      </c>
    </row>
    <row r="571" spans="1:2" x14ac:dyDescent="0.25">
      <c r="A571">
        <v>44296629</v>
      </c>
      <c r="B571">
        <v>552</v>
      </c>
    </row>
    <row r="572" spans="1:2" x14ac:dyDescent="0.25">
      <c r="A572">
        <v>49455858</v>
      </c>
      <c r="B572">
        <v>553</v>
      </c>
    </row>
    <row r="573" spans="1:2" x14ac:dyDescent="0.25">
      <c r="A573">
        <v>50452991</v>
      </c>
      <c r="B573">
        <v>554</v>
      </c>
    </row>
    <row r="574" spans="1:2" x14ac:dyDescent="0.25">
      <c r="A574">
        <v>45349568</v>
      </c>
      <c r="B574">
        <v>555</v>
      </c>
    </row>
    <row r="575" spans="1:2" x14ac:dyDescent="0.25">
      <c r="A575">
        <v>50437771</v>
      </c>
      <c r="B575">
        <v>556</v>
      </c>
    </row>
    <row r="576" spans="1:2" x14ac:dyDescent="0.25">
      <c r="A576">
        <v>47385599</v>
      </c>
      <c r="B576">
        <v>557</v>
      </c>
    </row>
    <row r="577" spans="1:2" x14ac:dyDescent="0.25">
      <c r="A577">
        <v>49241916</v>
      </c>
      <c r="B577">
        <v>558</v>
      </c>
    </row>
    <row r="578" spans="1:2" x14ac:dyDescent="0.25">
      <c r="A578">
        <v>46821343</v>
      </c>
      <c r="B578">
        <v>559</v>
      </c>
    </row>
    <row r="579" spans="1:2" x14ac:dyDescent="0.25">
      <c r="A579">
        <v>48240966</v>
      </c>
      <c r="B579">
        <v>560</v>
      </c>
    </row>
    <row r="580" spans="1:2" x14ac:dyDescent="0.25">
      <c r="A580">
        <v>48905277</v>
      </c>
      <c r="B580">
        <v>561</v>
      </c>
    </row>
    <row r="581" spans="1:2" x14ac:dyDescent="0.25">
      <c r="A581">
        <v>50033525</v>
      </c>
      <c r="B581">
        <v>796</v>
      </c>
    </row>
    <row r="582" spans="1:2" x14ac:dyDescent="0.25">
      <c r="A582">
        <v>45154844</v>
      </c>
      <c r="B582">
        <v>562</v>
      </c>
    </row>
    <row r="583" spans="1:2" x14ac:dyDescent="0.25">
      <c r="A583">
        <v>49716973</v>
      </c>
      <c r="B583">
        <v>563</v>
      </c>
    </row>
    <row r="584" spans="1:2" x14ac:dyDescent="0.25">
      <c r="A584">
        <v>48755690</v>
      </c>
      <c r="B584">
        <v>797</v>
      </c>
    </row>
    <row r="585" spans="1:2" x14ac:dyDescent="0.25">
      <c r="A585">
        <v>50553951</v>
      </c>
      <c r="B585">
        <v>564</v>
      </c>
    </row>
    <row r="586" spans="1:2" x14ac:dyDescent="0.25">
      <c r="A586">
        <v>44211653</v>
      </c>
      <c r="B586">
        <v>565</v>
      </c>
    </row>
    <row r="587" spans="1:2" x14ac:dyDescent="0.25">
      <c r="A587">
        <v>47250832</v>
      </c>
      <c r="B587">
        <v>566</v>
      </c>
    </row>
    <row r="588" spans="1:2" x14ac:dyDescent="0.25">
      <c r="A588">
        <v>44827487</v>
      </c>
      <c r="B588">
        <v>567</v>
      </c>
    </row>
    <row r="589" spans="1:2" x14ac:dyDescent="0.25">
      <c r="A589">
        <v>47665600</v>
      </c>
      <c r="B589">
        <v>568</v>
      </c>
    </row>
    <row r="590" spans="1:2" x14ac:dyDescent="0.25">
      <c r="A590">
        <v>46035165</v>
      </c>
      <c r="B590">
        <v>569</v>
      </c>
    </row>
    <row r="591" spans="1:2" x14ac:dyDescent="0.25">
      <c r="A591">
        <v>50091959</v>
      </c>
      <c r="B591">
        <v>570</v>
      </c>
    </row>
    <row r="592" spans="1:2" x14ac:dyDescent="0.25">
      <c r="A592">
        <v>47989287</v>
      </c>
      <c r="B592">
        <v>571</v>
      </c>
    </row>
    <row r="593" spans="1:2" x14ac:dyDescent="0.25">
      <c r="A593">
        <v>45698141</v>
      </c>
      <c r="B593">
        <v>572</v>
      </c>
    </row>
    <row r="594" spans="1:2" x14ac:dyDescent="0.25">
      <c r="A594">
        <v>47989283</v>
      </c>
      <c r="B594">
        <v>573</v>
      </c>
    </row>
    <row r="595" spans="1:2" x14ac:dyDescent="0.25">
      <c r="A595">
        <v>45083749</v>
      </c>
      <c r="B595">
        <v>574</v>
      </c>
    </row>
    <row r="596" spans="1:2" x14ac:dyDescent="0.25">
      <c r="A596">
        <v>46507486</v>
      </c>
      <c r="B596">
        <v>575</v>
      </c>
    </row>
    <row r="597" spans="1:2" x14ac:dyDescent="0.25">
      <c r="A597">
        <v>43609644</v>
      </c>
      <c r="B597">
        <v>576</v>
      </c>
    </row>
    <row r="598" spans="1:2" x14ac:dyDescent="0.25">
      <c r="A598">
        <v>44657981</v>
      </c>
      <c r="B598">
        <v>577</v>
      </c>
    </row>
    <row r="599" spans="1:2" x14ac:dyDescent="0.25">
      <c r="A599">
        <v>48303621</v>
      </c>
      <c r="B599">
        <v>578</v>
      </c>
    </row>
    <row r="600" spans="1:2" x14ac:dyDescent="0.25">
      <c r="A600">
        <v>47989224</v>
      </c>
      <c r="B600">
        <v>579</v>
      </c>
    </row>
    <row r="601" spans="1:2" x14ac:dyDescent="0.25">
      <c r="A601">
        <v>46037429</v>
      </c>
      <c r="B601">
        <v>580</v>
      </c>
    </row>
    <row r="602" spans="1:2" x14ac:dyDescent="0.25">
      <c r="A602">
        <v>47250822</v>
      </c>
      <c r="B602">
        <v>581</v>
      </c>
    </row>
    <row r="603" spans="1:2" x14ac:dyDescent="0.25">
      <c r="A603">
        <v>45154730</v>
      </c>
      <c r="B603">
        <v>582</v>
      </c>
    </row>
    <row r="604" spans="1:2" x14ac:dyDescent="0.25">
      <c r="A604">
        <v>48814891</v>
      </c>
      <c r="B604">
        <v>583</v>
      </c>
    </row>
    <row r="605" spans="1:2" x14ac:dyDescent="0.25">
      <c r="A605">
        <v>50091995</v>
      </c>
      <c r="B605">
        <v>584</v>
      </c>
    </row>
    <row r="606" spans="1:2" x14ac:dyDescent="0.25">
      <c r="A606">
        <v>48130212</v>
      </c>
      <c r="B606">
        <v>585</v>
      </c>
    </row>
    <row r="607" spans="1:2" x14ac:dyDescent="0.25">
      <c r="A607">
        <v>47200135</v>
      </c>
      <c r="B607">
        <v>586</v>
      </c>
    </row>
    <row r="608" spans="1:2" x14ac:dyDescent="0.25">
      <c r="A608">
        <v>47250867</v>
      </c>
      <c r="B608">
        <v>587</v>
      </c>
    </row>
    <row r="609" spans="1:2" x14ac:dyDescent="0.25">
      <c r="A609">
        <v>50634653</v>
      </c>
      <c r="B609">
        <v>588</v>
      </c>
    </row>
    <row r="610" spans="1:2" x14ac:dyDescent="0.25">
      <c r="A610">
        <v>45089207</v>
      </c>
      <c r="B610">
        <v>589</v>
      </c>
    </row>
    <row r="611" spans="1:2" x14ac:dyDescent="0.25">
      <c r="A611">
        <v>49323605</v>
      </c>
      <c r="B611">
        <v>590</v>
      </c>
    </row>
    <row r="612" spans="1:2" x14ac:dyDescent="0.25">
      <c r="A612">
        <v>47250873</v>
      </c>
      <c r="B612">
        <v>591</v>
      </c>
    </row>
    <row r="613" spans="1:2" x14ac:dyDescent="0.25">
      <c r="A613">
        <v>44610373</v>
      </c>
      <c r="B613">
        <v>592</v>
      </c>
    </row>
    <row r="614" spans="1:2" x14ac:dyDescent="0.25">
      <c r="A614">
        <v>46275539</v>
      </c>
      <c r="B614">
        <v>593</v>
      </c>
    </row>
    <row r="615" spans="1:2" x14ac:dyDescent="0.25">
      <c r="A615">
        <v>48056268</v>
      </c>
      <c r="B615">
        <v>594</v>
      </c>
    </row>
    <row r="616" spans="1:2" x14ac:dyDescent="0.25">
      <c r="A616">
        <v>45484427</v>
      </c>
      <c r="B616">
        <v>595</v>
      </c>
    </row>
    <row r="617" spans="1:2" x14ac:dyDescent="0.25">
      <c r="A617">
        <v>47127617</v>
      </c>
      <c r="B617">
        <v>596</v>
      </c>
    </row>
    <row r="618" spans="1:2" x14ac:dyDescent="0.25">
      <c r="A618">
        <v>48387372</v>
      </c>
      <c r="B618">
        <v>597</v>
      </c>
    </row>
    <row r="619" spans="1:2" x14ac:dyDescent="0.25">
      <c r="A619">
        <v>46035962</v>
      </c>
      <c r="B619">
        <v>598</v>
      </c>
    </row>
    <row r="620" spans="1:2" x14ac:dyDescent="0.25">
      <c r="A620">
        <v>46771568</v>
      </c>
      <c r="B620">
        <v>599</v>
      </c>
    </row>
    <row r="621" spans="1:2" x14ac:dyDescent="0.25">
      <c r="A621">
        <v>50334173</v>
      </c>
      <c r="B621">
        <v>600</v>
      </c>
    </row>
    <row r="622" spans="1:2" x14ac:dyDescent="0.25">
      <c r="A622">
        <v>47667242</v>
      </c>
      <c r="B622">
        <v>601</v>
      </c>
    </row>
    <row r="623" spans="1:2" x14ac:dyDescent="0.25">
      <c r="A623">
        <v>49128349</v>
      </c>
      <c r="B623">
        <v>602</v>
      </c>
    </row>
    <row r="624" spans="1:2" x14ac:dyDescent="0.25">
      <c r="A624">
        <v>45696578</v>
      </c>
      <c r="B624">
        <v>603</v>
      </c>
    </row>
    <row r="625" spans="1:2" x14ac:dyDescent="0.25">
      <c r="A625">
        <v>50179729</v>
      </c>
      <c r="B625">
        <v>604</v>
      </c>
    </row>
    <row r="626" spans="1:2" x14ac:dyDescent="0.25">
      <c r="A626">
        <v>50413171</v>
      </c>
      <c r="B626">
        <v>605</v>
      </c>
    </row>
    <row r="627" spans="1:2" x14ac:dyDescent="0.25">
      <c r="A627">
        <v>43648251</v>
      </c>
      <c r="B627">
        <v>606</v>
      </c>
    </row>
    <row r="628" spans="1:2" x14ac:dyDescent="0.25">
      <c r="A628">
        <v>47250853</v>
      </c>
      <c r="B628">
        <v>607</v>
      </c>
    </row>
    <row r="629" spans="1:2" x14ac:dyDescent="0.25">
      <c r="A629">
        <v>48816203</v>
      </c>
      <c r="B629">
        <v>608</v>
      </c>
    </row>
    <row r="630" spans="1:2" x14ac:dyDescent="0.25">
      <c r="A630">
        <v>51033875</v>
      </c>
      <c r="B630">
        <v>609</v>
      </c>
    </row>
    <row r="631" spans="1:2" x14ac:dyDescent="0.25">
      <c r="A631">
        <v>49964540</v>
      </c>
      <c r="B631">
        <v>610</v>
      </c>
    </row>
    <row r="632" spans="1:2" x14ac:dyDescent="0.25">
      <c r="A632">
        <v>47583497</v>
      </c>
      <c r="B632">
        <v>611</v>
      </c>
    </row>
    <row r="633" spans="1:2" x14ac:dyDescent="0.25">
      <c r="A633">
        <v>49455877</v>
      </c>
      <c r="B633">
        <v>612</v>
      </c>
    </row>
    <row r="634" spans="1:2" x14ac:dyDescent="0.25">
      <c r="A634">
        <v>47701905</v>
      </c>
      <c r="B634">
        <v>613</v>
      </c>
    </row>
    <row r="635" spans="1:2" x14ac:dyDescent="0.25">
      <c r="A635">
        <v>46768262</v>
      </c>
      <c r="B635">
        <v>614</v>
      </c>
    </row>
    <row r="636" spans="1:2" x14ac:dyDescent="0.25">
      <c r="A636">
        <v>45154728</v>
      </c>
      <c r="B636">
        <v>615</v>
      </c>
    </row>
    <row r="637" spans="1:2" x14ac:dyDescent="0.25">
      <c r="A637">
        <v>47217777</v>
      </c>
      <c r="B637">
        <v>616</v>
      </c>
    </row>
    <row r="638" spans="1:2" x14ac:dyDescent="0.25">
      <c r="A638">
        <v>45322180</v>
      </c>
      <c r="B638">
        <v>617</v>
      </c>
    </row>
    <row r="639" spans="1:2" x14ac:dyDescent="0.25">
      <c r="A639">
        <v>45484429</v>
      </c>
      <c r="B639">
        <v>618</v>
      </c>
    </row>
    <row r="640" spans="1:2" x14ac:dyDescent="0.25">
      <c r="A640">
        <v>46509074</v>
      </c>
      <c r="B640">
        <v>619</v>
      </c>
    </row>
    <row r="641" spans="1:2" x14ac:dyDescent="0.25">
      <c r="A641">
        <v>44296635</v>
      </c>
      <c r="B641">
        <v>620</v>
      </c>
    </row>
    <row r="642" spans="1:2" x14ac:dyDescent="0.25">
      <c r="A642">
        <v>46509044</v>
      </c>
      <c r="B642">
        <v>621</v>
      </c>
    </row>
    <row r="643" spans="1:2" x14ac:dyDescent="0.25">
      <c r="A643">
        <v>46035149</v>
      </c>
      <c r="B643">
        <v>622</v>
      </c>
    </row>
    <row r="644" spans="1:2" x14ac:dyDescent="0.25">
      <c r="A644">
        <v>48755103</v>
      </c>
      <c r="B644">
        <v>623</v>
      </c>
    </row>
    <row r="645" spans="1:2" x14ac:dyDescent="0.25">
      <c r="A645">
        <v>43606946</v>
      </c>
      <c r="B645">
        <v>624</v>
      </c>
    </row>
    <row r="646" spans="1:2" x14ac:dyDescent="0.25">
      <c r="A646">
        <v>48683376</v>
      </c>
      <c r="B646">
        <v>809</v>
      </c>
    </row>
    <row r="647" spans="1:2" x14ac:dyDescent="0.25">
      <c r="A647">
        <v>51221918</v>
      </c>
      <c r="B647">
        <v>625</v>
      </c>
    </row>
    <row r="648" spans="1:2" x14ac:dyDescent="0.25">
      <c r="A648">
        <v>46037026</v>
      </c>
      <c r="B648">
        <v>626</v>
      </c>
    </row>
    <row r="649" spans="1:2" x14ac:dyDescent="0.25">
      <c r="A649">
        <v>43929574</v>
      </c>
      <c r="B649">
        <v>627</v>
      </c>
    </row>
    <row r="650" spans="1:2" x14ac:dyDescent="0.25">
      <c r="A650">
        <v>46509071</v>
      </c>
      <c r="B650">
        <v>628</v>
      </c>
    </row>
    <row r="651" spans="1:2" x14ac:dyDescent="0.25">
      <c r="A651">
        <v>50634621</v>
      </c>
      <c r="B651">
        <v>629</v>
      </c>
    </row>
    <row r="652" spans="1:2" x14ac:dyDescent="0.25">
      <c r="A652">
        <v>47989208</v>
      </c>
      <c r="B652">
        <v>630</v>
      </c>
    </row>
    <row r="653" spans="1:2" x14ac:dyDescent="0.25">
      <c r="A653">
        <v>48755687</v>
      </c>
      <c r="B653">
        <v>631</v>
      </c>
    </row>
    <row r="654" spans="1:2" x14ac:dyDescent="0.25">
      <c r="A654">
        <v>45349579</v>
      </c>
      <c r="B654">
        <v>632</v>
      </c>
    </row>
    <row r="655" spans="1:2" x14ac:dyDescent="0.25">
      <c r="A655">
        <v>50699993</v>
      </c>
      <c r="B655">
        <v>633</v>
      </c>
    </row>
    <row r="656" spans="1:2" x14ac:dyDescent="0.25">
      <c r="A656">
        <v>50505056</v>
      </c>
      <c r="B656">
        <v>792</v>
      </c>
    </row>
    <row r="657" spans="1:2" x14ac:dyDescent="0.25">
      <c r="A657">
        <v>50634606</v>
      </c>
      <c r="B657">
        <v>634</v>
      </c>
    </row>
    <row r="658" spans="1:2" x14ac:dyDescent="0.25">
      <c r="A658">
        <v>45594733</v>
      </c>
      <c r="B658">
        <v>635</v>
      </c>
    </row>
    <row r="659" spans="1:2" x14ac:dyDescent="0.25">
      <c r="A659">
        <v>44204983</v>
      </c>
      <c r="B659">
        <v>636</v>
      </c>
    </row>
    <row r="660" spans="1:2" x14ac:dyDescent="0.25">
      <c r="A660">
        <v>44168562</v>
      </c>
      <c r="B660">
        <v>637</v>
      </c>
    </row>
    <row r="661" spans="1:2" x14ac:dyDescent="0.25">
      <c r="A661">
        <v>45070707</v>
      </c>
      <c r="B661">
        <v>638</v>
      </c>
    </row>
    <row r="662" spans="1:2" x14ac:dyDescent="0.25">
      <c r="A662">
        <v>50091978</v>
      </c>
      <c r="B662">
        <v>639</v>
      </c>
    </row>
    <row r="663" spans="1:2" x14ac:dyDescent="0.25">
      <c r="A663">
        <v>13985734</v>
      </c>
      <c r="B663">
        <v>640</v>
      </c>
    </row>
    <row r="664" spans="1:2" x14ac:dyDescent="0.25">
      <c r="A664">
        <v>46539528</v>
      </c>
      <c r="B664">
        <v>641</v>
      </c>
    </row>
    <row r="665" spans="1:2" x14ac:dyDescent="0.25">
      <c r="A665">
        <v>47570651</v>
      </c>
      <c r="B665">
        <v>642</v>
      </c>
    </row>
    <row r="666" spans="1:2" x14ac:dyDescent="0.25">
      <c r="A666">
        <v>49319118</v>
      </c>
      <c r="B666">
        <v>643</v>
      </c>
    </row>
    <row r="667" spans="1:2" x14ac:dyDescent="0.25">
      <c r="A667">
        <v>44825082</v>
      </c>
      <c r="B667">
        <v>644</v>
      </c>
    </row>
    <row r="668" spans="1:2" x14ac:dyDescent="0.25">
      <c r="A668">
        <v>47424761</v>
      </c>
      <c r="B668">
        <v>645</v>
      </c>
    </row>
    <row r="669" spans="1:2" x14ac:dyDescent="0.25">
      <c r="A669">
        <v>48952605</v>
      </c>
      <c r="B669">
        <v>646</v>
      </c>
    </row>
    <row r="670" spans="1:2" x14ac:dyDescent="0.25">
      <c r="A670">
        <v>49661848</v>
      </c>
      <c r="B670">
        <v>647</v>
      </c>
    </row>
    <row r="671" spans="1:2" x14ac:dyDescent="0.25">
      <c r="A671">
        <v>45561753</v>
      </c>
      <c r="B671">
        <v>648</v>
      </c>
    </row>
    <row r="672" spans="1:2" x14ac:dyDescent="0.25">
      <c r="A672">
        <v>46643085</v>
      </c>
      <c r="B672">
        <v>649</v>
      </c>
    </row>
    <row r="673" spans="1:2" x14ac:dyDescent="0.25">
      <c r="A673">
        <v>50091952</v>
      </c>
      <c r="B673">
        <v>650</v>
      </c>
    </row>
    <row r="674" spans="1:2" x14ac:dyDescent="0.25">
      <c r="A674">
        <v>45092222</v>
      </c>
      <c r="B674">
        <v>651</v>
      </c>
    </row>
    <row r="675" spans="1:2" x14ac:dyDescent="0.25">
      <c r="A675">
        <v>47250879</v>
      </c>
      <c r="B675">
        <v>652</v>
      </c>
    </row>
    <row r="676" spans="1:2" x14ac:dyDescent="0.25">
      <c r="A676">
        <v>50634670</v>
      </c>
      <c r="B676">
        <v>653</v>
      </c>
    </row>
    <row r="677" spans="1:2" x14ac:dyDescent="0.25">
      <c r="A677">
        <v>49455878</v>
      </c>
      <c r="B677">
        <v>654</v>
      </c>
    </row>
    <row r="678" spans="1:2" x14ac:dyDescent="0.25">
      <c r="A678">
        <v>49716919</v>
      </c>
      <c r="B678">
        <v>655</v>
      </c>
    </row>
    <row r="679" spans="1:2" x14ac:dyDescent="0.25">
      <c r="A679">
        <v>94809271</v>
      </c>
      <c r="B679">
        <v>656</v>
      </c>
    </row>
    <row r="680" spans="1:2" x14ac:dyDescent="0.25">
      <c r="A680">
        <v>47365513</v>
      </c>
      <c r="B680">
        <v>657</v>
      </c>
    </row>
    <row r="681" spans="1:2" x14ac:dyDescent="0.25">
      <c r="A681">
        <v>50091961</v>
      </c>
      <c r="B681">
        <v>658</v>
      </c>
    </row>
    <row r="682" spans="1:2" x14ac:dyDescent="0.25">
      <c r="A682">
        <v>47665438</v>
      </c>
      <c r="B682">
        <v>659</v>
      </c>
    </row>
    <row r="683" spans="1:2" x14ac:dyDescent="0.25">
      <c r="A683">
        <v>50202903</v>
      </c>
      <c r="B683">
        <v>798</v>
      </c>
    </row>
    <row r="684" spans="1:2" x14ac:dyDescent="0.25">
      <c r="A684">
        <v>48816287</v>
      </c>
      <c r="B684">
        <v>799</v>
      </c>
    </row>
    <row r="685" spans="1:2" x14ac:dyDescent="0.25">
      <c r="A685">
        <v>47978706</v>
      </c>
      <c r="B685">
        <v>660</v>
      </c>
    </row>
    <row r="686" spans="1:2" x14ac:dyDescent="0.25">
      <c r="A686">
        <v>46509056</v>
      </c>
      <c r="B686">
        <v>661</v>
      </c>
    </row>
    <row r="687" spans="1:2" x14ac:dyDescent="0.25">
      <c r="A687">
        <v>44973250</v>
      </c>
      <c r="B687">
        <v>662</v>
      </c>
    </row>
    <row r="688" spans="1:2" x14ac:dyDescent="0.25">
      <c r="A688">
        <v>44578281</v>
      </c>
      <c r="B688">
        <v>663</v>
      </c>
    </row>
    <row r="689" spans="1:2" x14ac:dyDescent="0.25">
      <c r="A689">
        <v>46305780</v>
      </c>
      <c r="B689">
        <v>664</v>
      </c>
    </row>
    <row r="690" spans="1:2" x14ac:dyDescent="0.25">
      <c r="A690">
        <v>49766174</v>
      </c>
      <c r="B690">
        <v>665</v>
      </c>
    </row>
    <row r="691" spans="1:2" x14ac:dyDescent="0.25">
      <c r="A691">
        <v>48539261</v>
      </c>
      <c r="B691">
        <v>666</v>
      </c>
    </row>
    <row r="692" spans="1:2" x14ac:dyDescent="0.25">
      <c r="A692">
        <v>46035155</v>
      </c>
      <c r="B692">
        <v>667</v>
      </c>
    </row>
    <row r="693" spans="1:2" x14ac:dyDescent="0.25">
      <c r="A693">
        <v>49323628</v>
      </c>
      <c r="B693">
        <v>668</v>
      </c>
    </row>
    <row r="694" spans="1:2" x14ac:dyDescent="0.25">
      <c r="A694">
        <v>49455899</v>
      </c>
      <c r="B694">
        <v>669</v>
      </c>
    </row>
    <row r="695" spans="1:2" x14ac:dyDescent="0.25">
      <c r="A695">
        <v>47297733</v>
      </c>
      <c r="B695">
        <v>670</v>
      </c>
    </row>
    <row r="696" spans="1:2" x14ac:dyDescent="0.25">
      <c r="A696">
        <v>48902163</v>
      </c>
      <c r="B696">
        <v>671</v>
      </c>
    </row>
    <row r="697" spans="1:2" x14ac:dyDescent="0.25">
      <c r="A697">
        <v>46035154</v>
      </c>
      <c r="B697">
        <v>672</v>
      </c>
    </row>
    <row r="698" spans="1:2" x14ac:dyDescent="0.25">
      <c r="A698">
        <v>45349567</v>
      </c>
      <c r="B698">
        <v>673</v>
      </c>
    </row>
    <row r="699" spans="1:2" x14ac:dyDescent="0.25">
      <c r="A699">
        <v>45349589</v>
      </c>
      <c r="B699">
        <v>674</v>
      </c>
    </row>
    <row r="700" spans="1:2" x14ac:dyDescent="0.25">
      <c r="A700">
        <v>50742204</v>
      </c>
      <c r="B700">
        <v>675</v>
      </c>
    </row>
    <row r="701" spans="1:2" x14ac:dyDescent="0.25">
      <c r="A701">
        <v>43367452</v>
      </c>
      <c r="B701">
        <v>676</v>
      </c>
    </row>
    <row r="702" spans="1:2" x14ac:dyDescent="0.25">
      <c r="A702">
        <v>45251407</v>
      </c>
      <c r="B702">
        <v>677</v>
      </c>
    </row>
    <row r="703" spans="1:2" x14ac:dyDescent="0.25">
      <c r="A703">
        <v>45698127</v>
      </c>
      <c r="B703">
        <v>678</v>
      </c>
    </row>
    <row r="704" spans="1:2" x14ac:dyDescent="0.25">
      <c r="A704">
        <v>49455839</v>
      </c>
      <c r="B704">
        <v>679</v>
      </c>
    </row>
    <row r="705" spans="1:2" x14ac:dyDescent="0.25">
      <c r="A705">
        <v>47250849</v>
      </c>
      <c r="B705">
        <v>680</v>
      </c>
    </row>
    <row r="706" spans="1:2" x14ac:dyDescent="0.25">
      <c r="A706">
        <v>50741969</v>
      </c>
      <c r="B706">
        <v>681</v>
      </c>
    </row>
    <row r="707" spans="1:2" x14ac:dyDescent="0.25">
      <c r="A707">
        <v>46509037</v>
      </c>
      <c r="B707">
        <v>682</v>
      </c>
    </row>
    <row r="708" spans="1:2" x14ac:dyDescent="0.25">
      <c r="A708">
        <v>44296638</v>
      </c>
      <c r="B708">
        <v>683</v>
      </c>
    </row>
    <row r="709" spans="1:2" x14ac:dyDescent="0.25">
      <c r="A709">
        <v>47250852</v>
      </c>
      <c r="B709">
        <v>684</v>
      </c>
    </row>
    <row r="710" spans="1:2" x14ac:dyDescent="0.25">
      <c r="A710">
        <v>46509006</v>
      </c>
      <c r="B710">
        <v>685</v>
      </c>
    </row>
    <row r="711" spans="1:2" x14ac:dyDescent="0.25">
      <c r="A711">
        <v>46509100</v>
      </c>
      <c r="B711">
        <v>686</v>
      </c>
    </row>
    <row r="712" spans="1:2" x14ac:dyDescent="0.25">
      <c r="A712">
        <v>51125037</v>
      </c>
      <c r="B712">
        <v>687</v>
      </c>
    </row>
    <row r="713" spans="1:2" x14ac:dyDescent="0.25">
      <c r="A713">
        <v>44369814</v>
      </c>
      <c r="B713">
        <v>688</v>
      </c>
    </row>
    <row r="714" spans="1:2" x14ac:dyDescent="0.25">
      <c r="A714">
        <v>45698153</v>
      </c>
      <c r="B714">
        <v>689</v>
      </c>
    </row>
    <row r="715" spans="1:2" x14ac:dyDescent="0.25">
      <c r="A715">
        <v>48173361</v>
      </c>
      <c r="B715">
        <v>810</v>
      </c>
    </row>
    <row r="716" spans="1:2" x14ac:dyDescent="0.25">
      <c r="A716">
        <v>49323608</v>
      </c>
      <c r="B716">
        <v>690</v>
      </c>
    </row>
    <row r="717" spans="1:2" x14ac:dyDescent="0.25">
      <c r="A717">
        <v>48177631</v>
      </c>
      <c r="B717">
        <v>691</v>
      </c>
    </row>
    <row r="718" spans="1:2" x14ac:dyDescent="0.25">
      <c r="A718">
        <v>50603538</v>
      </c>
      <c r="B718">
        <v>692</v>
      </c>
    </row>
    <row r="719" spans="1:2" x14ac:dyDescent="0.25">
      <c r="A719">
        <v>49607735</v>
      </c>
      <c r="B719">
        <v>800</v>
      </c>
    </row>
    <row r="720" spans="1:2" x14ac:dyDescent="0.25">
      <c r="A720">
        <v>49455815</v>
      </c>
      <c r="B720">
        <v>693</v>
      </c>
    </row>
    <row r="721" spans="1:2" x14ac:dyDescent="0.25">
      <c r="A721">
        <v>47632747</v>
      </c>
      <c r="B721">
        <v>694</v>
      </c>
    </row>
    <row r="722" spans="1:2" x14ac:dyDescent="0.25">
      <c r="A722">
        <v>47494088</v>
      </c>
      <c r="B722">
        <v>695</v>
      </c>
    </row>
    <row r="723" spans="1:2" x14ac:dyDescent="0.25">
      <c r="A723">
        <v>49009248</v>
      </c>
      <c r="B723">
        <v>696</v>
      </c>
    </row>
    <row r="724" spans="1:2" x14ac:dyDescent="0.25">
      <c r="A724">
        <v>47250823</v>
      </c>
      <c r="B724">
        <v>697</v>
      </c>
    </row>
    <row r="725" spans="1:2" x14ac:dyDescent="0.25">
      <c r="A725">
        <v>49455890</v>
      </c>
      <c r="B725">
        <v>698</v>
      </c>
    </row>
    <row r="726" spans="1:2" x14ac:dyDescent="0.25">
      <c r="A726">
        <v>46035145</v>
      </c>
      <c r="B726">
        <v>699</v>
      </c>
    </row>
    <row r="727" spans="1:2" x14ac:dyDescent="0.25">
      <c r="A727">
        <v>47250833</v>
      </c>
      <c r="B727">
        <v>700</v>
      </c>
    </row>
    <row r="728" spans="1:2" x14ac:dyDescent="0.25">
      <c r="A728">
        <v>44899046</v>
      </c>
      <c r="B728">
        <v>701</v>
      </c>
    </row>
    <row r="729" spans="1:2" x14ac:dyDescent="0.25">
      <c r="A729">
        <v>48538143</v>
      </c>
      <c r="B729">
        <v>702</v>
      </c>
    </row>
    <row r="730" spans="1:2" x14ac:dyDescent="0.25">
      <c r="A730">
        <v>45484418</v>
      </c>
      <c r="B730">
        <v>703</v>
      </c>
    </row>
    <row r="731" spans="1:2" x14ac:dyDescent="0.25">
      <c r="A731">
        <v>44974383</v>
      </c>
      <c r="B731">
        <v>704</v>
      </c>
    </row>
    <row r="732" spans="1:2" x14ac:dyDescent="0.25">
      <c r="A732">
        <v>44245864</v>
      </c>
      <c r="B732">
        <v>705</v>
      </c>
    </row>
    <row r="733" spans="1:2" x14ac:dyDescent="0.25">
      <c r="A733">
        <v>47989290</v>
      </c>
      <c r="B733">
        <v>706</v>
      </c>
    </row>
    <row r="734" spans="1:2" x14ac:dyDescent="0.25">
      <c r="A734">
        <v>48130234</v>
      </c>
      <c r="B734">
        <v>707</v>
      </c>
    </row>
    <row r="735" spans="1:2" x14ac:dyDescent="0.25">
      <c r="A735">
        <v>94818244</v>
      </c>
      <c r="B735">
        <v>708</v>
      </c>
    </row>
    <row r="736" spans="1:2" x14ac:dyDescent="0.25">
      <c r="A736">
        <v>45092233</v>
      </c>
      <c r="B736">
        <v>709</v>
      </c>
    </row>
    <row r="737" spans="1:2" x14ac:dyDescent="0.25">
      <c r="A737">
        <v>47459173</v>
      </c>
      <c r="B737">
        <v>710</v>
      </c>
    </row>
    <row r="738" spans="1:2" x14ac:dyDescent="0.25">
      <c r="A738">
        <v>46566594</v>
      </c>
      <c r="B738">
        <v>711</v>
      </c>
    </row>
    <row r="739" spans="1:2" x14ac:dyDescent="0.25">
      <c r="A739">
        <v>46658854</v>
      </c>
      <c r="B739">
        <v>712</v>
      </c>
    </row>
    <row r="740" spans="1:2" x14ac:dyDescent="0.25">
      <c r="A740">
        <v>45092575</v>
      </c>
      <c r="B740">
        <v>713</v>
      </c>
    </row>
    <row r="741" spans="1:2" x14ac:dyDescent="0.25">
      <c r="A741">
        <v>44204979</v>
      </c>
      <c r="B741">
        <v>714</v>
      </c>
    </row>
    <row r="742" spans="1:2" x14ac:dyDescent="0.25">
      <c r="A742">
        <v>50586567</v>
      </c>
      <c r="B742">
        <v>715</v>
      </c>
    </row>
    <row r="743" spans="1:2" x14ac:dyDescent="0.25">
      <c r="A743">
        <v>46035153</v>
      </c>
      <c r="B743">
        <v>716</v>
      </c>
    </row>
    <row r="744" spans="1:2" x14ac:dyDescent="0.25">
      <c r="A744">
        <v>48755654</v>
      </c>
      <c r="B744">
        <v>717</v>
      </c>
    </row>
    <row r="745" spans="1:2" x14ac:dyDescent="0.25">
      <c r="A745">
        <v>46083351</v>
      </c>
      <c r="B745">
        <v>718</v>
      </c>
    </row>
    <row r="746" spans="1:2" x14ac:dyDescent="0.25">
      <c r="A746">
        <v>48816285</v>
      </c>
      <c r="B746">
        <v>719</v>
      </c>
    </row>
    <row r="747" spans="1:2" x14ac:dyDescent="0.25">
      <c r="A747">
        <v>50634607</v>
      </c>
      <c r="B747">
        <v>720</v>
      </c>
    </row>
    <row r="748" spans="1:2" x14ac:dyDescent="0.25">
      <c r="A748">
        <v>46817544</v>
      </c>
      <c r="B748">
        <v>721</v>
      </c>
    </row>
    <row r="749" spans="1:2" x14ac:dyDescent="0.25">
      <c r="A749">
        <v>50523334</v>
      </c>
      <c r="B749">
        <v>722</v>
      </c>
    </row>
    <row r="750" spans="1:2" x14ac:dyDescent="0.25">
      <c r="A750">
        <v>49497126</v>
      </c>
      <c r="B750">
        <v>723</v>
      </c>
    </row>
    <row r="751" spans="1:2" x14ac:dyDescent="0.25">
      <c r="A751">
        <v>44512007</v>
      </c>
      <c r="B751">
        <v>724</v>
      </c>
    </row>
    <row r="752" spans="1:2" x14ac:dyDescent="0.25">
      <c r="A752">
        <v>50091901</v>
      </c>
      <c r="B752">
        <v>725</v>
      </c>
    </row>
    <row r="753" spans="1:2" x14ac:dyDescent="0.25">
      <c r="A753">
        <v>48538110</v>
      </c>
      <c r="B753">
        <v>726</v>
      </c>
    </row>
    <row r="754" spans="1:2" x14ac:dyDescent="0.25">
      <c r="A754">
        <v>47907085</v>
      </c>
      <c r="B754">
        <v>727</v>
      </c>
    </row>
    <row r="755" spans="1:2" x14ac:dyDescent="0.25">
      <c r="A755">
        <v>49455855</v>
      </c>
      <c r="B755">
        <v>728</v>
      </c>
    </row>
    <row r="756" spans="1:2" x14ac:dyDescent="0.25">
      <c r="A756">
        <v>44245221</v>
      </c>
      <c r="B756">
        <v>729</v>
      </c>
    </row>
    <row r="757" spans="1:2" x14ac:dyDescent="0.25">
      <c r="A757">
        <v>46580607</v>
      </c>
      <c r="B757">
        <v>730</v>
      </c>
    </row>
    <row r="758" spans="1:2" x14ac:dyDescent="0.25">
      <c r="A758">
        <v>46509046</v>
      </c>
      <c r="B758">
        <v>731</v>
      </c>
    </row>
    <row r="759" spans="1:2" x14ac:dyDescent="0.25">
      <c r="A759">
        <v>50091954</v>
      </c>
      <c r="B759">
        <v>732</v>
      </c>
    </row>
    <row r="760" spans="1:2" x14ac:dyDescent="0.25">
      <c r="A760">
        <v>44372158</v>
      </c>
      <c r="B760">
        <v>733</v>
      </c>
    </row>
    <row r="761" spans="1:2" x14ac:dyDescent="0.25">
      <c r="A761">
        <v>49716907</v>
      </c>
      <c r="B761">
        <v>734</v>
      </c>
    </row>
    <row r="762" spans="1:2" x14ac:dyDescent="0.25">
      <c r="A762">
        <v>45698157</v>
      </c>
      <c r="B762">
        <v>735</v>
      </c>
    </row>
    <row r="763" spans="1:2" x14ac:dyDescent="0.25">
      <c r="A763">
        <v>47665564</v>
      </c>
      <c r="B763">
        <v>736</v>
      </c>
    </row>
    <row r="764" spans="1:2" x14ac:dyDescent="0.25">
      <c r="A764">
        <v>48453428</v>
      </c>
      <c r="B764">
        <v>737</v>
      </c>
    </row>
    <row r="765" spans="1:2" x14ac:dyDescent="0.25">
      <c r="A765">
        <v>43998660</v>
      </c>
      <c r="B765">
        <v>738</v>
      </c>
    </row>
    <row r="766" spans="1:2" x14ac:dyDescent="0.25">
      <c r="A766">
        <v>46886092</v>
      </c>
      <c r="B766">
        <v>739</v>
      </c>
    </row>
    <row r="767" spans="1:2" x14ac:dyDescent="0.25">
      <c r="A767">
        <v>44363416</v>
      </c>
      <c r="B767">
        <v>740</v>
      </c>
    </row>
    <row r="768" spans="1:2" x14ac:dyDescent="0.25">
      <c r="A768">
        <v>49585033</v>
      </c>
      <c r="B768">
        <v>741</v>
      </c>
    </row>
    <row r="769" spans="1:2" x14ac:dyDescent="0.25">
      <c r="A769">
        <v>47352900</v>
      </c>
      <c r="B769">
        <v>742</v>
      </c>
    </row>
    <row r="770" spans="1:2" x14ac:dyDescent="0.25">
      <c r="A770">
        <v>50634655</v>
      </c>
      <c r="B770">
        <v>743</v>
      </c>
    </row>
    <row r="771" spans="1:2" x14ac:dyDescent="0.25">
      <c r="A771">
        <v>47404410</v>
      </c>
      <c r="B771">
        <v>744</v>
      </c>
    </row>
    <row r="772" spans="1:2" x14ac:dyDescent="0.25">
      <c r="A772">
        <v>49455826</v>
      </c>
      <c r="B772">
        <v>745</v>
      </c>
    </row>
    <row r="773" spans="1:2" x14ac:dyDescent="0.25">
      <c r="A773">
        <v>46506642</v>
      </c>
      <c r="B773">
        <v>746</v>
      </c>
    </row>
    <row r="774" spans="1:2" x14ac:dyDescent="0.25">
      <c r="A774">
        <v>51033873</v>
      </c>
      <c r="B774">
        <v>747</v>
      </c>
    </row>
    <row r="775" spans="1:2" x14ac:dyDescent="0.25">
      <c r="A775">
        <v>49993784</v>
      </c>
      <c r="B775">
        <v>748</v>
      </c>
    </row>
    <row r="776" spans="1:2" x14ac:dyDescent="0.25">
      <c r="A776">
        <v>48545342</v>
      </c>
      <c r="B776">
        <v>749</v>
      </c>
    </row>
    <row r="777" spans="1:2" x14ac:dyDescent="0.25">
      <c r="A777">
        <v>45093742</v>
      </c>
      <c r="B777">
        <v>750</v>
      </c>
    </row>
    <row r="778" spans="1:2" x14ac:dyDescent="0.25">
      <c r="A778">
        <v>48235372</v>
      </c>
      <c r="B778">
        <v>751</v>
      </c>
    </row>
    <row r="779" spans="1:2" x14ac:dyDescent="0.25">
      <c r="A779">
        <v>49997085</v>
      </c>
      <c r="B779">
        <v>752</v>
      </c>
    </row>
    <row r="780" spans="1:2" x14ac:dyDescent="0.25">
      <c r="A780">
        <v>50344504</v>
      </c>
      <c r="B780">
        <v>753</v>
      </c>
    </row>
    <row r="781" spans="1:2" x14ac:dyDescent="0.25">
      <c r="A781">
        <v>49459557</v>
      </c>
      <c r="B781">
        <v>754</v>
      </c>
    </row>
    <row r="782" spans="1:2" x14ac:dyDescent="0.25">
      <c r="A782">
        <v>43992124</v>
      </c>
      <c r="B782">
        <v>755</v>
      </c>
    </row>
    <row r="783" spans="1:2" x14ac:dyDescent="0.25">
      <c r="A783">
        <v>50842190</v>
      </c>
      <c r="B783">
        <v>756</v>
      </c>
    </row>
    <row r="784" spans="1:2" x14ac:dyDescent="0.25">
      <c r="A784">
        <v>48269974</v>
      </c>
      <c r="B784">
        <v>757</v>
      </c>
    </row>
    <row r="785" spans="1:2" x14ac:dyDescent="0.25">
      <c r="A785">
        <v>47070448</v>
      </c>
      <c r="B785">
        <v>758</v>
      </c>
    </row>
    <row r="786" spans="1:2" x14ac:dyDescent="0.25">
      <c r="A786">
        <v>50179395</v>
      </c>
      <c r="B786">
        <v>759</v>
      </c>
    </row>
    <row r="787" spans="1:2" x14ac:dyDescent="0.25">
      <c r="A787">
        <v>46509084</v>
      </c>
      <c r="B787">
        <v>760</v>
      </c>
    </row>
    <row r="788" spans="1:2" x14ac:dyDescent="0.25">
      <c r="A788">
        <v>47587210</v>
      </c>
      <c r="B788">
        <v>761</v>
      </c>
    </row>
    <row r="789" spans="1:2" x14ac:dyDescent="0.25">
      <c r="A789">
        <v>50091918</v>
      </c>
      <c r="B789">
        <v>801</v>
      </c>
    </row>
    <row r="790" spans="1:2" x14ac:dyDescent="0.25">
      <c r="A790">
        <v>48816219</v>
      </c>
      <c r="B790">
        <v>762</v>
      </c>
    </row>
    <row r="791" spans="1:2" x14ac:dyDescent="0.25">
      <c r="A791">
        <v>48755672</v>
      </c>
      <c r="B791">
        <v>763</v>
      </c>
    </row>
    <row r="792" spans="1:2" x14ac:dyDescent="0.25">
      <c r="A792">
        <v>49716969</v>
      </c>
      <c r="B792">
        <v>764</v>
      </c>
    </row>
    <row r="793" spans="1:2" x14ac:dyDescent="0.25">
      <c r="A793">
        <v>46002906</v>
      </c>
      <c r="B793">
        <v>765</v>
      </c>
    </row>
    <row r="794" spans="1:2" x14ac:dyDescent="0.25">
      <c r="A794">
        <v>49455838</v>
      </c>
      <c r="B794">
        <v>766</v>
      </c>
    </row>
    <row r="795" spans="1:2" x14ac:dyDescent="0.25">
      <c r="A795">
        <v>47665568</v>
      </c>
      <c r="B795">
        <v>767</v>
      </c>
    </row>
    <row r="796" spans="1:2" x14ac:dyDescent="0.25">
      <c r="A796">
        <v>50766220</v>
      </c>
      <c r="B796">
        <v>791</v>
      </c>
    </row>
    <row r="797" spans="1:2" x14ac:dyDescent="0.25">
      <c r="A797">
        <v>46524776</v>
      </c>
      <c r="B797">
        <v>768</v>
      </c>
    </row>
    <row r="798" spans="1:2" x14ac:dyDescent="0.25">
      <c r="A798">
        <v>44686779</v>
      </c>
      <c r="B798">
        <v>769</v>
      </c>
    </row>
    <row r="799" spans="1:2" x14ac:dyDescent="0.25">
      <c r="A799">
        <v>50495402</v>
      </c>
      <c r="B799">
        <v>770</v>
      </c>
    </row>
    <row r="800" spans="1:2" x14ac:dyDescent="0.25">
      <c r="A800">
        <v>49457520</v>
      </c>
      <c r="B800">
        <v>771</v>
      </c>
    </row>
    <row r="801" spans="1:2" x14ac:dyDescent="0.25">
      <c r="A801">
        <v>45483488</v>
      </c>
      <c r="B801">
        <v>772</v>
      </c>
    </row>
    <row r="802" spans="1:2" x14ac:dyDescent="0.25">
      <c r="A802">
        <v>44372143</v>
      </c>
      <c r="B802">
        <v>773</v>
      </c>
    </row>
    <row r="803" spans="1:2" x14ac:dyDescent="0.25">
      <c r="A803">
        <v>45698143</v>
      </c>
      <c r="B803">
        <v>774</v>
      </c>
    </row>
    <row r="804" spans="1:2" x14ac:dyDescent="0.25">
      <c r="A804">
        <v>44296634</v>
      </c>
      <c r="B804">
        <v>775</v>
      </c>
    </row>
    <row r="805" spans="1:2" x14ac:dyDescent="0.25">
      <c r="A805">
        <v>45484430</v>
      </c>
      <c r="B805">
        <v>776</v>
      </c>
    </row>
    <row r="806" spans="1:2" x14ac:dyDescent="0.25">
      <c r="A806">
        <v>50140675</v>
      </c>
      <c r="B806">
        <v>777</v>
      </c>
    </row>
    <row r="807" spans="1:2" x14ac:dyDescent="0.25">
      <c r="A807">
        <v>47665588</v>
      </c>
      <c r="B807">
        <v>778</v>
      </c>
    </row>
    <row r="808" spans="1:2" x14ac:dyDescent="0.25">
      <c r="A808">
        <v>45484413</v>
      </c>
      <c r="B808">
        <v>779</v>
      </c>
    </row>
    <row r="809" spans="1:2" x14ac:dyDescent="0.25">
      <c r="A809">
        <v>49455843</v>
      </c>
      <c r="B809">
        <v>780</v>
      </c>
    </row>
    <row r="810" spans="1:2" x14ac:dyDescent="0.25">
      <c r="A810">
        <v>45154756</v>
      </c>
      <c r="B810">
        <v>781</v>
      </c>
    </row>
    <row r="811" spans="1:2" x14ac:dyDescent="0.25">
      <c r="A811">
        <v>46593166</v>
      </c>
      <c r="B811">
        <v>782</v>
      </c>
    </row>
    <row r="812" spans="1:2" x14ac:dyDescent="0.25">
      <c r="A812">
        <v>50260791</v>
      </c>
      <c r="B812">
        <v>783</v>
      </c>
    </row>
    <row r="813" spans="1:2" x14ac:dyDescent="0.25">
      <c r="A813">
        <v>46035102</v>
      </c>
      <c r="B813">
        <v>784</v>
      </c>
    </row>
    <row r="814" spans="1:2" x14ac:dyDescent="0.25">
      <c r="A814">
        <v>44245203</v>
      </c>
      <c r="B814">
        <v>785</v>
      </c>
    </row>
    <row r="815" spans="1:2" x14ac:dyDescent="0.25">
      <c r="A815">
        <v>45698167</v>
      </c>
      <c r="B815">
        <v>786</v>
      </c>
    </row>
    <row r="816" spans="1:2" x14ac:dyDescent="0.25">
      <c r="A816">
        <v>47370891</v>
      </c>
      <c r="B816">
        <v>787</v>
      </c>
    </row>
    <row r="817" spans="1:2" x14ac:dyDescent="0.25">
      <c r="A817">
        <v>48755114</v>
      </c>
      <c r="B817">
        <v>803</v>
      </c>
    </row>
    <row r="818" spans="1:2" x14ac:dyDescent="0.25">
      <c r="A818">
        <v>44372152</v>
      </c>
      <c r="B818">
        <v>788</v>
      </c>
    </row>
    <row r="819" spans="1:2" x14ac:dyDescent="0.25">
      <c r="A819">
        <v>48607958</v>
      </c>
      <c r="B819">
        <v>815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FD29-B8BA-461C-8FD5-DE68F6897F1F}">
  <sheetPr codeName="Hoja4"/>
  <dimension ref="A1:P293"/>
  <sheetViews>
    <sheetView workbookViewId="0">
      <selection activeCell="K1" sqref="K1:P293"/>
    </sheetView>
  </sheetViews>
  <sheetFormatPr baseColWidth="10" defaultRowHeight="15" x14ac:dyDescent="0.25"/>
  <cols>
    <col min="1" max="1" width="57.42578125" bestFit="1" customWidth="1"/>
    <col min="2" max="2" width="55.28515625" bestFit="1" customWidth="1"/>
    <col min="3" max="5" width="14.140625" customWidth="1"/>
    <col min="6" max="6" width="8.42578125" bestFit="1" customWidth="1"/>
    <col min="7" max="7" width="10.5703125" bestFit="1" customWidth="1"/>
    <col min="12" max="12" width="55.28515625" bestFit="1" customWidth="1"/>
    <col min="13" max="13" width="11.85546875" bestFit="1" customWidth="1"/>
    <col min="15" max="16" width="11.42578125" style="1"/>
  </cols>
  <sheetData>
    <row r="1" spans="1:16" x14ac:dyDescent="0.25">
      <c r="A1" t="s">
        <v>533</v>
      </c>
      <c r="B1" t="s">
        <v>8</v>
      </c>
      <c r="C1" t="s">
        <v>535</v>
      </c>
      <c r="D1" t="s">
        <v>71</v>
      </c>
      <c r="E1" t="s">
        <v>553</v>
      </c>
      <c r="F1" t="s">
        <v>9</v>
      </c>
      <c r="G1" t="s">
        <v>7</v>
      </c>
      <c r="H1" t="s">
        <v>580</v>
      </c>
      <c r="K1" t="s">
        <v>7</v>
      </c>
      <c r="L1" t="s">
        <v>8</v>
      </c>
      <c r="M1" t="s">
        <v>597</v>
      </c>
      <c r="N1" t="s">
        <v>9</v>
      </c>
      <c r="O1" s="1" t="s">
        <v>2</v>
      </c>
      <c r="P1" s="1" t="s">
        <v>3</v>
      </c>
    </row>
    <row r="2" spans="1:16" x14ac:dyDescent="0.25">
      <c r="A2" t="str">
        <f t="shared" ref="A2:A65" si="0">B2&amp;F2</f>
        <v>CASTELLANO1</v>
      </c>
      <c r="B2" t="s">
        <v>536</v>
      </c>
      <c r="C2" t="s">
        <v>98</v>
      </c>
      <c r="D2" t="s">
        <v>55</v>
      </c>
      <c r="E2">
        <f>VLOOKUP(D2,PLAN!A:B,2,FALSE)</f>
        <v>1</v>
      </c>
      <c r="F2">
        <f>VLOOKUP(C2&amp;E2,CURSO!A:D,4,FALSE)</f>
        <v>1</v>
      </c>
      <c r="G2">
        <v>1</v>
      </c>
      <c r="H2">
        <v>1</v>
      </c>
      <c r="K2">
        <v>1</v>
      </c>
      <c r="L2" t="s">
        <v>536</v>
      </c>
      <c r="N2">
        <v>1</v>
      </c>
      <c r="O2" s="1" t="s">
        <v>596</v>
      </c>
      <c r="P2" s="1" t="s">
        <v>596</v>
      </c>
    </row>
    <row r="3" spans="1:16" x14ac:dyDescent="0.25">
      <c r="A3" t="str">
        <f t="shared" si="0"/>
        <v>INGLÉS1</v>
      </c>
      <c r="B3" t="s">
        <v>500</v>
      </c>
      <c r="C3" t="s">
        <v>98</v>
      </c>
      <c r="D3" t="s">
        <v>55</v>
      </c>
      <c r="E3">
        <f>VLOOKUP(D3,PLAN!A:B,2,FALSE)</f>
        <v>1</v>
      </c>
      <c r="F3">
        <f>VLOOKUP(C3&amp;E3,CURSO!A:D,4,FALSE)</f>
        <v>1</v>
      </c>
      <c r="G3">
        <v>2</v>
      </c>
      <c r="H3">
        <v>2</v>
      </c>
      <c r="K3">
        <v>2</v>
      </c>
      <c r="L3" t="s">
        <v>500</v>
      </c>
      <c r="N3">
        <v>1</v>
      </c>
      <c r="O3" s="1" t="s">
        <v>596</v>
      </c>
      <c r="P3" s="1" t="s">
        <v>596</v>
      </c>
    </row>
    <row r="4" spans="1:16" x14ac:dyDescent="0.25">
      <c r="A4" t="str">
        <f t="shared" si="0"/>
        <v>MATEMÁTICA1</v>
      </c>
      <c r="B4" t="s">
        <v>12</v>
      </c>
      <c r="C4" t="s">
        <v>98</v>
      </c>
      <c r="D4" t="s">
        <v>55</v>
      </c>
      <c r="E4">
        <f>VLOOKUP(D4,PLAN!A:B,2,FALSE)</f>
        <v>1</v>
      </c>
      <c r="F4">
        <f>VLOOKUP(C4&amp;E4,CURSO!A:D,4,FALSE)</f>
        <v>1</v>
      </c>
      <c r="G4">
        <v>3</v>
      </c>
      <c r="H4">
        <v>3</v>
      </c>
      <c r="K4">
        <v>3</v>
      </c>
      <c r="L4" t="s">
        <v>12</v>
      </c>
      <c r="N4">
        <v>1</v>
      </c>
      <c r="O4" s="1" t="s">
        <v>596</v>
      </c>
      <c r="P4" s="1" t="s">
        <v>596</v>
      </c>
    </row>
    <row r="5" spans="1:16" x14ac:dyDescent="0.25">
      <c r="A5" t="str">
        <f t="shared" si="0"/>
        <v>BOTÁNICA1</v>
      </c>
      <c r="B5" t="s">
        <v>581</v>
      </c>
      <c r="C5" t="s">
        <v>98</v>
      </c>
      <c r="D5" t="s">
        <v>55</v>
      </c>
      <c r="E5">
        <f>VLOOKUP(D5,PLAN!A:B,2,FALSE)</f>
        <v>1</v>
      </c>
      <c r="F5">
        <f>VLOOKUP(C5&amp;E5,CURSO!A:D,4,FALSE)</f>
        <v>1</v>
      </c>
      <c r="G5">
        <v>4</v>
      </c>
      <c r="H5">
        <v>4</v>
      </c>
      <c r="K5">
        <v>4</v>
      </c>
      <c r="L5" t="s">
        <v>581</v>
      </c>
      <c r="N5">
        <v>1</v>
      </c>
      <c r="O5" s="1" t="s">
        <v>596</v>
      </c>
      <c r="P5" s="1" t="s">
        <v>596</v>
      </c>
    </row>
    <row r="6" spans="1:16" x14ac:dyDescent="0.25">
      <c r="A6" t="str">
        <f t="shared" si="0"/>
        <v>HISTORIA1</v>
      </c>
      <c r="B6" t="s">
        <v>27</v>
      </c>
      <c r="C6" t="s">
        <v>98</v>
      </c>
      <c r="D6" t="s">
        <v>55</v>
      </c>
      <c r="E6">
        <f>VLOOKUP(D6,PLAN!A:B,2,FALSE)</f>
        <v>1</v>
      </c>
      <c r="F6">
        <f>VLOOKUP(C6&amp;E6,CURSO!A:D,4,FALSE)</f>
        <v>1</v>
      </c>
      <c r="G6">
        <v>5</v>
      </c>
      <c r="H6">
        <v>5</v>
      </c>
      <c r="K6">
        <v>5</v>
      </c>
      <c r="L6" t="s">
        <v>27</v>
      </c>
      <c r="N6">
        <v>1</v>
      </c>
      <c r="O6" s="1" t="s">
        <v>596</v>
      </c>
      <c r="P6" s="1" t="s">
        <v>596</v>
      </c>
    </row>
    <row r="7" spans="1:16" x14ac:dyDescent="0.25">
      <c r="A7" t="str">
        <f t="shared" si="0"/>
        <v>GEOGRAFÍA1</v>
      </c>
      <c r="B7" t="s">
        <v>26</v>
      </c>
      <c r="C7" t="s">
        <v>98</v>
      </c>
      <c r="D7" t="s">
        <v>55</v>
      </c>
      <c r="E7">
        <f>VLOOKUP(D7,PLAN!A:B,2,FALSE)</f>
        <v>1</v>
      </c>
      <c r="F7">
        <f>VLOOKUP(C7&amp;E7,CURSO!A:D,4,FALSE)</f>
        <v>1</v>
      </c>
      <c r="G7">
        <v>6</v>
      </c>
      <c r="H7">
        <v>6</v>
      </c>
      <c r="K7">
        <v>6</v>
      </c>
      <c r="L7" t="s">
        <v>26</v>
      </c>
      <c r="N7">
        <v>1</v>
      </c>
      <c r="O7" s="1" t="s">
        <v>596</v>
      </c>
      <c r="P7" s="1" t="s">
        <v>596</v>
      </c>
    </row>
    <row r="8" spans="1:16" x14ac:dyDescent="0.25">
      <c r="A8" t="str">
        <f t="shared" si="0"/>
        <v>CONTABLIDAD1</v>
      </c>
      <c r="B8" t="s">
        <v>542</v>
      </c>
      <c r="C8" t="s">
        <v>98</v>
      </c>
      <c r="D8" t="s">
        <v>55</v>
      </c>
      <c r="E8">
        <f>VLOOKUP(D8,PLAN!A:B,2,FALSE)</f>
        <v>1</v>
      </c>
      <c r="F8">
        <f>VLOOKUP(C8&amp;E8,CURSO!A:D,4,FALSE)</f>
        <v>1</v>
      </c>
      <c r="G8">
        <v>7</v>
      </c>
      <c r="H8">
        <v>7</v>
      </c>
      <c r="K8">
        <v>7</v>
      </c>
      <c r="L8" t="s">
        <v>542</v>
      </c>
      <c r="N8">
        <v>1</v>
      </c>
      <c r="O8" s="1" t="s">
        <v>596</v>
      </c>
      <c r="P8" s="1" t="s">
        <v>596</v>
      </c>
    </row>
    <row r="9" spans="1:16" x14ac:dyDescent="0.25">
      <c r="A9" t="str">
        <f t="shared" si="0"/>
        <v>E.R.S.A.1</v>
      </c>
      <c r="B9" t="s">
        <v>582</v>
      </c>
      <c r="C9" t="s">
        <v>98</v>
      </c>
      <c r="D9" t="s">
        <v>55</v>
      </c>
      <c r="E9">
        <f>VLOOKUP(D9,PLAN!A:B,2,FALSE)</f>
        <v>1</v>
      </c>
      <c r="F9">
        <f>VLOOKUP(C9&amp;E9,CURSO!A:D,4,FALSE)</f>
        <v>1</v>
      </c>
      <c r="G9">
        <v>8</v>
      </c>
      <c r="H9">
        <v>8</v>
      </c>
      <c r="K9">
        <v>8</v>
      </c>
      <c r="L9" t="s">
        <v>582</v>
      </c>
      <c r="N9">
        <v>1</v>
      </c>
      <c r="O9" s="1" t="s">
        <v>596</v>
      </c>
      <c r="P9" s="1" t="s">
        <v>596</v>
      </c>
    </row>
    <row r="10" spans="1:16" x14ac:dyDescent="0.25">
      <c r="A10" t="str">
        <f t="shared" si="0"/>
        <v>MÚSICA1</v>
      </c>
      <c r="B10" t="s">
        <v>554</v>
      </c>
      <c r="C10" t="s">
        <v>98</v>
      </c>
      <c r="D10" t="s">
        <v>55</v>
      </c>
      <c r="E10">
        <f>VLOOKUP(D10,PLAN!A:B,2,FALSE)</f>
        <v>1</v>
      </c>
      <c r="F10">
        <f>VLOOKUP(C10&amp;E10,CURSO!A:D,4,FALSE)</f>
        <v>1</v>
      </c>
      <c r="G10">
        <v>9</v>
      </c>
      <c r="H10">
        <v>9</v>
      </c>
      <c r="K10">
        <v>9</v>
      </c>
      <c r="L10" t="s">
        <v>554</v>
      </c>
      <c r="N10">
        <v>1</v>
      </c>
      <c r="O10" s="1" t="s">
        <v>596</v>
      </c>
      <c r="P10" s="1" t="s">
        <v>596</v>
      </c>
    </row>
    <row r="11" spans="1:16" x14ac:dyDescent="0.25">
      <c r="A11" t="str">
        <f t="shared" si="0"/>
        <v>CALIGRAFÍA Y DIBUJO1</v>
      </c>
      <c r="B11" t="s">
        <v>583</v>
      </c>
      <c r="C11" t="s">
        <v>98</v>
      </c>
      <c r="D11" t="s">
        <v>55</v>
      </c>
      <c r="E11">
        <f>VLOOKUP(D11,PLAN!A:B,2,FALSE)</f>
        <v>1</v>
      </c>
      <c r="F11">
        <f>VLOOKUP(C11&amp;E11,CURSO!A:D,4,FALSE)</f>
        <v>1</v>
      </c>
      <c r="G11">
        <v>10</v>
      </c>
      <c r="H11">
        <v>10</v>
      </c>
      <c r="K11">
        <v>10</v>
      </c>
      <c r="L11" t="s">
        <v>583</v>
      </c>
      <c r="N11">
        <v>1</v>
      </c>
      <c r="O11" s="1" t="s">
        <v>596</v>
      </c>
      <c r="P11" s="1" t="s">
        <v>596</v>
      </c>
    </row>
    <row r="12" spans="1:16" x14ac:dyDescent="0.25">
      <c r="A12" t="str">
        <f t="shared" si="0"/>
        <v>EDUCACIÓN FÍSICA1</v>
      </c>
      <c r="B12" t="s">
        <v>10</v>
      </c>
      <c r="C12" t="s">
        <v>98</v>
      </c>
      <c r="D12" t="s">
        <v>55</v>
      </c>
      <c r="E12">
        <f>VLOOKUP(D12,PLAN!A:B,2,FALSE)</f>
        <v>1</v>
      </c>
      <c r="F12">
        <f>VLOOKUP(C12&amp;E12,CURSO!A:D,4,FALSE)</f>
        <v>1</v>
      </c>
      <c r="G12">
        <v>11</v>
      </c>
      <c r="H12">
        <v>11</v>
      </c>
      <c r="K12">
        <v>11</v>
      </c>
      <c r="L12" t="s">
        <v>10</v>
      </c>
      <c r="N12">
        <v>1</v>
      </c>
      <c r="O12" s="1" t="s">
        <v>596</v>
      </c>
      <c r="P12" s="1" t="s">
        <v>596</v>
      </c>
    </row>
    <row r="13" spans="1:16" x14ac:dyDescent="0.25">
      <c r="A13" t="str">
        <f t="shared" si="0"/>
        <v>CASTELLANO2</v>
      </c>
      <c r="B13" t="s">
        <v>536</v>
      </c>
      <c r="C13" t="s">
        <v>95</v>
      </c>
      <c r="D13" t="s">
        <v>55</v>
      </c>
      <c r="E13">
        <f>VLOOKUP(D13,PLAN!A:B,2,FALSE)</f>
        <v>1</v>
      </c>
      <c r="F13">
        <f>VLOOKUP(C13&amp;E13,CURSO!A:D,4,FALSE)</f>
        <v>2</v>
      </c>
      <c r="G13">
        <v>12</v>
      </c>
      <c r="H13">
        <v>1</v>
      </c>
      <c r="K13">
        <v>12</v>
      </c>
      <c r="L13" t="s">
        <v>536</v>
      </c>
      <c r="N13">
        <v>2</v>
      </c>
      <c r="O13" s="1" t="s">
        <v>596</v>
      </c>
      <c r="P13" s="1" t="s">
        <v>596</v>
      </c>
    </row>
    <row r="14" spans="1:16" x14ac:dyDescent="0.25">
      <c r="A14" t="str">
        <f t="shared" si="0"/>
        <v>INGLÉS2</v>
      </c>
      <c r="B14" t="s">
        <v>500</v>
      </c>
      <c r="C14" t="s">
        <v>95</v>
      </c>
      <c r="D14" t="s">
        <v>55</v>
      </c>
      <c r="E14">
        <f>VLOOKUP(D14,PLAN!A:B,2,FALSE)</f>
        <v>1</v>
      </c>
      <c r="F14">
        <f>VLOOKUP(C14&amp;E14,CURSO!A:D,4,FALSE)</f>
        <v>2</v>
      </c>
      <c r="G14">
        <v>13</v>
      </c>
      <c r="H14">
        <v>2</v>
      </c>
      <c r="K14">
        <v>13</v>
      </c>
      <c r="L14" t="s">
        <v>500</v>
      </c>
      <c r="N14">
        <v>2</v>
      </c>
      <c r="O14" s="1" t="s">
        <v>596</v>
      </c>
      <c r="P14" s="1" t="s">
        <v>596</v>
      </c>
    </row>
    <row r="15" spans="1:16" x14ac:dyDescent="0.25">
      <c r="A15" t="str">
        <f t="shared" si="0"/>
        <v>MATEMÁTICA2</v>
      </c>
      <c r="B15" t="s">
        <v>12</v>
      </c>
      <c r="C15" t="s">
        <v>95</v>
      </c>
      <c r="D15" t="s">
        <v>55</v>
      </c>
      <c r="E15">
        <f>VLOOKUP(D15,PLAN!A:B,2,FALSE)</f>
        <v>1</v>
      </c>
      <c r="F15">
        <f>VLOOKUP(C15&amp;E15,CURSO!A:D,4,FALSE)</f>
        <v>2</v>
      </c>
      <c r="G15">
        <v>14</v>
      </c>
      <c r="H15">
        <v>3</v>
      </c>
      <c r="K15">
        <v>14</v>
      </c>
      <c r="L15" t="s">
        <v>12</v>
      </c>
      <c r="N15">
        <v>2</v>
      </c>
      <c r="O15" s="1" t="s">
        <v>596</v>
      </c>
      <c r="P15" s="1" t="s">
        <v>596</v>
      </c>
    </row>
    <row r="16" spans="1:16" x14ac:dyDescent="0.25">
      <c r="A16" t="str">
        <f t="shared" si="0"/>
        <v>ZOOLOGÍA2</v>
      </c>
      <c r="B16" t="s">
        <v>584</v>
      </c>
      <c r="C16" t="s">
        <v>95</v>
      </c>
      <c r="D16" t="s">
        <v>55</v>
      </c>
      <c r="E16">
        <f>VLOOKUP(D16,PLAN!A:B,2,FALSE)</f>
        <v>1</v>
      </c>
      <c r="F16">
        <f>VLOOKUP(C16&amp;E16,CURSO!A:D,4,FALSE)</f>
        <v>2</v>
      </c>
      <c r="G16">
        <v>15</v>
      </c>
      <c r="H16">
        <v>4</v>
      </c>
      <c r="K16">
        <v>15</v>
      </c>
      <c r="L16" t="s">
        <v>584</v>
      </c>
      <c r="N16">
        <v>2</v>
      </c>
      <c r="O16" s="1" t="s">
        <v>596</v>
      </c>
      <c r="P16" s="1" t="s">
        <v>596</v>
      </c>
    </row>
    <row r="17" spans="1:16" x14ac:dyDescent="0.25">
      <c r="A17" t="str">
        <f t="shared" si="0"/>
        <v>HISTORIA2</v>
      </c>
      <c r="B17" t="s">
        <v>27</v>
      </c>
      <c r="C17" t="s">
        <v>95</v>
      </c>
      <c r="D17" t="s">
        <v>55</v>
      </c>
      <c r="E17">
        <f>VLOOKUP(D17,PLAN!A:B,2,FALSE)</f>
        <v>1</v>
      </c>
      <c r="F17">
        <f>VLOOKUP(C17&amp;E17,CURSO!A:D,4,FALSE)</f>
        <v>2</v>
      </c>
      <c r="G17">
        <v>16</v>
      </c>
      <c r="H17">
        <v>5</v>
      </c>
      <c r="K17">
        <v>16</v>
      </c>
      <c r="L17" t="s">
        <v>27</v>
      </c>
      <c r="N17">
        <v>2</v>
      </c>
      <c r="O17" s="1" t="s">
        <v>596</v>
      </c>
      <c r="P17" s="1" t="s">
        <v>596</v>
      </c>
    </row>
    <row r="18" spans="1:16" x14ac:dyDescent="0.25">
      <c r="A18" t="str">
        <f t="shared" si="0"/>
        <v>GEOGRAFÍA2</v>
      </c>
      <c r="B18" t="s">
        <v>26</v>
      </c>
      <c r="C18" t="s">
        <v>95</v>
      </c>
      <c r="D18" t="s">
        <v>55</v>
      </c>
      <c r="E18">
        <f>VLOOKUP(D18,PLAN!A:B,2,FALSE)</f>
        <v>1</v>
      </c>
      <c r="F18">
        <f>VLOOKUP(C18&amp;E18,CURSO!A:D,4,FALSE)</f>
        <v>2</v>
      </c>
      <c r="G18">
        <v>17</v>
      </c>
      <c r="H18">
        <v>6</v>
      </c>
      <c r="K18">
        <v>17</v>
      </c>
      <c r="L18" t="s">
        <v>26</v>
      </c>
      <c r="N18">
        <v>2</v>
      </c>
      <c r="O18" s="1" t="s">
        <v>596</v>
      </c>
      <c r="P18" s="1" t="s">
        <v>596</v>
      </c>
    </row>
    <row r="19" spans="1:16" x14ac:dyDescent="0.25">
      <c r="A19" t="str">
        <f t="shared" si="0"/>
        <v>CONTABLIDAD2</v>
      </c>
      <c r="B19" t="s">
        <v>542</v>
      </c>
      <c r="C19" t="s">
        <v>95</v>
      </c>
      <c r="D19" t="s">
        <v>55</v>
      </c>
      <c r="E19">
        <f>VLOOKUP(D19,PLAN!A:B,2,FALSE)</f>
        <v>1</v>
      </c>
      <c r="F19">
        <f>VLOOKUP(C19&amp;E19,CURSO!A:D,4,FALSE)</f>
        <v>2</v>
      </c>
      <c r="G19">
        <v>18</v>
      </c>
      <c r="H19">
        <v>7</v>
      </c>
      <c r="K19">
        <v>18</v>
      </c>
      <c r="L19" t="s">
        <v>542</v>
      </c>
      <c r="N19">
        <v>2</v>
      </c>
      <c r="O19" s="1" t="s">
        <v>596</v>
      </c>
      <c r="P19" s="1" t="s">
        <v>596</v>
      </c>
    </row>
    <row r="20" spans="1:16" x14ac:dyDescent="0.25">
      <c r="A20" t="str">
        <f t="shared" si="0"/>
        <v>E.R.S.A.2</v>
      </c>
      <c r="B20" t="s">
        <v>582</v>
      </c>
      <c r="C20" t="s">
        <v>95</v>
      </c>
      <c r="D20" t="s">
        <v>55</v>
      </c>
      <c r="E20">
        <f>VLOOKUP(D20,PLAN!A:B,2,FALSE)</f>
        <v>1</v>
      </c>
      <c r="F20">
        <f>VLOOKUP(C20&amp;E20,CURSO!A:D,4,FALSE)</f>
        <v>2</v>
      </c>
      <c r="G20">
        <v>19</v>
      </c>
      <c r="H20">
        <v>8</v>
      </c>
      <c r="K20">
        <v>19</v>
      </c>
      <c r="L20" t="s">
        <v>582</v>
      </c>
      <c r="N20">
        <v>2</v>
      </c>
      <c r="O20" s="1" t="s">
        <v>596</v>
      </c>
      <c r="P20" s="1" t="s">
        <v>596</v>
      </c>
    </row>
    <row r="21" spans="1:16" x14ac:dyDescent="0.25">
      <c r="A21" t="str">
        <f t="shared" si="0"/>
        <v>MÚSICA2</v>
      </c>
      <c r="B21" t="s">
        <v>554</v>
      </c>
      <c r="C21" t="s">
        <v>95</v>
      </c>
      <c r="D21" t="s">
        <v>55</v>
      </c>
      <c r="E21">
        <f>VLOOKUP(D21,PLAN!A:B,2,FALSE)</f>
        <v>1</v>
      </c>
      <c r="F21">
        <f>VLOOKUP(C21&amp;E21,CURSO!A:D,4,FALSE)</f>
        <v>2</v>
      </c>
      <c r="G21">
        <v>20</v>
      </c>
      <c r="H21">
        <v>9</v>
      </c>
      <c r="K21">
        <v>20</v>
      </c>
      <c r="L21" t="s">
        <v>554</v>
      </c>
      <c r="N21">
        <v>2</v>
      </c>
      <c r="O21" s="1" t="s">
        <v>596</v>
      </c>
      <c r="P21" s="1" t="s">
        <v>596</v>
      </c>
    </row>
    <row r="22" spans="1:16" x14ac:dyDescent="0.25">
      <c r="A22" t="str">
        <f t="shared" si="0"/>
        <v>CALIGRAFÍA2</v>
      </c>
      <c r="B22" t="s">
        <v>540</v>
      </c>
      <c r="C22" t="s">
        <v>95</v>
      </c>
      <c r="D22" t="s">
        <v>55</v>
      </c>
      <c r="E22">
        <f>VLOOKUP(D22,PLAN!A:B,2,FALSE)</f>
        <v>1</v>
      </c>
      <c r="F22">
        <f>VLOOKUP(C22&amp;E22,CURSO!A:D,4,FALSE)</f>
        <v>2</v>
      </c>
      <c r="G22">
        <v>21</v>
      </c>
      <c r="H22">
        <v>10</v>
      </c>
      <c r="K22">
        <v>21</v>
      </c>
      <c r="L22" t="s">
        <v>540</v>
      </c>
      <c r="N22">
        <v>2</v>
      </c>
      <c r="O22" s="1" t="s">
        <v>596</v>
      </c>
      <c r="P22" s="1" t="s">
        <v>596</v>
      </c>
    </row>
    <row r="23" spans="1:16" x14ac:dyDescent="0.25">
      <c r="A23" t="str">
        <f t="shared" si="0"/>
        <v>EDUCACIÓN FÍSICA2</v>
      </c>
      <c r="B23" t="s">
        <v>10</v>
      </c>
      <c r="C23" t="s">
        <v>95</v>
      </c>
      <c r="D23" t="s">
        <v>55</v>
      </c>
      <c r="E23">
        <f>VLOOKUP(D23,PLAN!A:B,2,FALSE)</f>
        <v>1</v>
      </c>
      <c r="F23">
        <f>VLOOKUP(C23&amp;E23,CURSO!A:D,4,FALSE)</f>
        <v>2</v>
      </c>
      <c r="G23">
        <v>22</v>
      </c>
      <c r="H23">
        <v>11</v>
      </c>
      <c r="K23">
        <v>22</v>
      </c>
      <c r="L23" t="s">
        <v>10</v>
      </c>
      <c r="N23">
        <v>2</v>
      </c>
      <c r="O23" s="1" t="s">
        <v>596</v>
      </c>
      <c r="P23" s="1" t="s">
        <v>596</v>
      </c>
    </row>
    <row r="24" spans="1:16" x14ac:dyDescent="0.25">
      <c r="A24" t="str">
        <f t="shared" si="0"/>
        <v>CASTELLANO3</v>
      </c>
      <c r="B24" t="s">
        <v>536</v>
      </c>
      <c r="C24" t="s">
        <v>143</v>
      </c>
      <c r="D24" t="s">
        <v>55</v>
      </c>
      <c r="E24">
        <f>VLOOKUP(D24,PLAN!A:B,2,FALSE)</f>
        <v>1</v>
      </c>
      <c r="F24">
        <f>VLOOKUP(C24&amp;E24,CURSO!A:D,4,FALSE)</f>
        <v>3</v>
      </c>
      <c r="G24">
        <v>23</v>
      </c>
      <c r="H24">
        <v>1</v>
      </c>
      <c r="K24">
        <v>23</v>
      </c>
      <c r="L24" t="s">
        <v>536</v>
      </c>
      <c r="N24">
        <v>3</v>
      </c>
      <c r="O24" s="1" t="s">
        <v>596</v>
      </c>
      <c r="P24" s="1" t="s">
        <v>596</v>
      </c>
    </row>
    <row r="25" spans="1:16" x14ac:dyDescent="0.25">
      <c r="A25" t="str">
        <f t="shared" si="0"/>
        <v>INGLÉS3</v>
      </c>
      <c r="B25" t="s">
        <v>500</v>
      </c>
      <c r="C25" t="s">
        <v>143</v>
      </c>
      <c r="D25" t="s">
        <v>55</v>
      </c>
      <c r="E25">
        <f>VLOOKUP(D25,PLAN!A:B,2,FALSE)</f>
        <v>1</v>
      </c>
      <c r="F25">
        <f>VLOOKUP(C25&amp;E25,CURSO!A:D,4,FALSE)</f>
        <v>3</v>
      </c>
      <c r="G25">
        <v>24</v>
      </c>
      <c r="H25">
        <v>2</v>
      </c>
      <c r="K25">
        <v>24</v>
      </c>
      <c r="L25" t="s">
        <v>500</v>
      </c>
      <c r="N25">
        <v>3</v>
      </c>
      <c r="O25" s="1" t="s">
        <v>596</v>
      </c>
      <c r="P25" s="1" t="s">
        <v>596</v>
      </c>
    </row>
    <row r="26" spans="1:16" x14ac:dyDescent="0.25">
      <c r="A26" t="str">
        <f t="shared" si="0"/>
        <v>MATEMÁTICA3</v>
      </c>
      <c r="B26" t="s">
        <v>12</v>
      </c>
      <c r="C26" t="s">
        <v>143</v>
      </c>
      <c r="D26" t="s">
        <v>55</v>
      </c>
      <c r="E26">
        <f>VLOOKUP(D26,PLAN!A:B,2,FALSE)</f>
        <v>1</v>
      </c>
      <c r="F26">
        <f>VLOOKUP(C26&amp;E26,CURSO!A:D,4,FALSE)</f>
        <v>3</v>
      </c>
      <c r="G26">
        <v>25</v>
      </c>
      <c r="H26">
        <v>3</v>
      </c>
      <c r="K26">
        <v>25</v>
      </c>
      <c r="L26" t="s">
        <v>12</v>
      </c>
      <c r="N26">
        <v>3</v>
      </c>
      <c r="O26" s="1" t="s">
        <v>596</v>
      </c>
      <c r="P26" s="1" t="s">
        <v>596</v>
      </c>
    </row>
    <row r="27" spans="1:16" x14ac:dyDescent="0.25">
      <c r="A27" t="str">
        <f t="shared" si="0"/>
        <v>ANATOMÍA3</v>
      </c>
      <c r="B27" t="s">
        <v>585</v>
      </c>
      <c r="C27" t="s">
        <v>143</v>
      </c>
      <c r="D27" t="s">
        <v>55</v>
      </c>
      <c r="E27">
        <f>VLOOKUP(D27,PLAN!A:B,2,FALSE)</f>
        <v>1</v>
      </c>
      <c r="F27">
        <f>VLOOKUP(C27&amp;E27,CURSO!A:D,4,FALSE)</f>
        <v>3</v>
      </c>
      <c r="G27">
        <v>26</v>
      </c>
      <c r="H27">
        <v>4</v>
      </c>
      <c r="K27">
        <v>26</v>
      </c>
      <c r="L27" t="s">
        <v>585</v>
      </c>
      <c r="N27">
        <v>3</v>
      </c>
      <c r="O27" s="1" t="s">
        <v>596</v>
      </c>
      <c r="P27" s="1" t="s">
        <v>596</v>
      </c>
    </row>
    <row r="28" spans="1:16" x14ac:dyDescent="0.25">
      <c r="A28" t="str">
        <f t="shared" si="0"/>
        <v>HISTORIA3</v>
      </c>
      <c r="B28" t="s">
        <v>27</v>
      </c>
      <c r="C28" t="s">
        <v>143</v>
      </c>
      <c r="D28" t="s">
        <v>55</v>
      </c>
      <c r="E28">
        <f>VLOOKUP(D28,PLAN!A:B,2,FALSE)</f>
        <v>1</v>
      </c>
      <c r="F28">
        <f>VLOOKUP(C28&amp;E28,CURSO!A:D,4,FALSE)</f>
        <v>3</v>
      </c>
      <c r="G28">
        <v>27</v>
      </c>
      <c r="H28">
        <v>5</v>
      </c>
      <c r="K28">
        <v>27</v>
      </c>
      <c r="L28" t="s">
        <v>27</v>
      </c>
      <c r="N28">
        <v>3</v>
      </c>
      <c r="O28" s="1" t="s">
        <v>596</v>
      </c>
      <c r="P28" s="1" t="s">
        <v>596</v>
      </c>
    </row>
    <row r="29" spans="1:16" x14ac:dyDescent="0.25">
      <c r="A29" t="str">
        <f t="shared" si="0"/>
        <v>GEOGRAFÍA3</v>
      </c>
      <c r="B29" t="s">
        <v>26</v>
      </c>
      <c r="C29" t="s">
        <v>143</v>
      </c>
      <c r="D29" t="s">
        <v>55</v>
      </c>
      <c r="E29">
        <f>VLOOKUP(D29,PLAN!A:B,2,FALSE)</f>
        <v>1</v>
      </c>
      <c r="F29">
        <f>VLOOKUP(C29&amp;E29,CURSO!A:D,4,FALSE)</f>
        <v>3</v>
      </c>
      <c r="G29">
        <v>28</v>
      </c>
      <c r="H29">
        <v>6</v>
      </c>
      <c r="K29">
        <v>28</v>
      </c>
      <c r="L29" t="s">
        <v>26</v>
      </c>
      <c r="N29">
        <v>3</v>
      </c>
      <c r="O29" s="1" t="s">
        <v>596</v>
      </c>
      <c r="P29" s="1" t="s">
        <v>596</v>
      </c>
    </row>
    <row r="30" spans="1:16" x14ac:dyDescent="0.25">
      <c r="A30" t="str">
        <f t="shared" si="0"/>
        <v>ELEMENTOS DE FÍSICA Y QUÍMICA3</v>
      </c>
      <c r="B30" t="s">
        <v>586</v>
      </c>
      <c r="C30" t="s">
        <v>143</v>
      </c>
      <c r="D30" t="s">
        <v>55</v>
      </c>
      <c r="E30">
        <f>VLOOKUP(D30,PLAN!A:B,2,FALSE)</f>
        <v>1</v>
      </c>
      <c r="F30">
        <f>VLOOKUP(C30&amp;E30,CURSO!A:D,4,FALSE)</f>
        <v>3</v>
      </c>
      <c r="G30">
        <v>29</v>
      </c>
      <c r="H30">
        <v>7</v>
      </c>
      <c r="K30">
        <v>29</v>
      </c>
      <c r="L30" t="s">
        <v>586</v>
      </c>
      <c r="N30">
        <v>3</v>
      </c>
      <c r="O30" s="1" t="s">
        <v>596</v>
      </c>
      <c r="P30" s="1" t="s">
        <v>596</v>
      </c>
    </row>
    <row r="31" spans="1:16" x14ac:dyDescent="0.25">
      <c r="A31" t="str">
        <f t="shared" si="0"/>
        <v>CONTABLIDAD3</v>
      </c>
      <c r="B31" t="s">
        <v>542</v>
      </c>
      <c r="C31" t="s">
        <v>143</v>
      </c>
      <c r="D31" t="s">
        <v>55</v>
      </c>
      <c r="E31">
        <f>VLOOKUP(D31,PLAN!A:B,2,FALSE)</f>
        <v>1</v>
      </c>
      <c r="F31">
        <f>VLOOKUP(C31&amp;E31,CURSO!A:D,4,FALSE)</f>
        <v>3</v>
      </c>
      <c r="G31">
        <v>30</v>
      </c>
      <c r="H31">
        <v>8</v>
      </c>
      <c r="K31">
        <v>30</v>
      </c>
      <c r="L31" t="s">
        <v>542</v>
      </c>
      <c r="N31">
        <v>3</v>
      </c>
      <c r="O31" s="1" t="s">
        <v>596</v>
      </c>
      <c r="P31" s="1" t="s">
        <v>596</v>
      </c>
    </row>
    <row r="32" spans="1:16" x14ac:dyDescent="0.25">
      <c r="A32" t="str">
        <f t="shared" si="0"/>
        <v>INSTRUCCIÓN CÍVICA3</v>
      </c>
      <c r="B32" t="s">
        <v>587</v>
      </c>
      <c r="C32" t="s">
        <v>143</v>
      </c>
      <c r="D32" t="s">
        <v>55</v>
      </c>
      <c r="E32">
        <f>VLOOKUP(D32,PLAN!A:B,2,FALSE)</f>
        <v>1</v>
      </c>
      <c r="F32">
        <f>VLOOKUP(C32&amp;E32,CURSO!A:D,4,FALSE)</f>
        <v>3</v>
      </c>
      <c r="G32">
        <v>31</v>
      </c>
      <c r="H32">
        <v>9</v>
      </c>
      <c r="K32">
        <v>31</v>
      </c>
      <c r="L32" t="s">
        <v>587</v>
      </c>
      <c r="N32">
        <v>3</v>
      </c>
      <c r="O32" s="1" t="s">
        <v>596</v>
      </c>
      <c r="P32" s="1" t="s">
        <v>596</v>
      </c>
    </row>
    <row r="33" spans="1:16" x14ac:dyDescent="0.25">
      <c r="A33" t="str">
        <f t="shared" si="0"/>
        <v>MECANOGRAFÍA3</v>
      </c>
      <c r="B33" t="s">
        <v>543</v>
      </c>
      <c r="C33" t="s">
        <v>143</v>
      </c>
      <c r="D33" t="s">
        <v>55</v>
      </c>
      <c r="E33">
        <f>VLOOKUP(D33,PLAN!A:B,2,FALSE)</f>
        <v>1</v>
      </c>
      <c r="F33">
        <f>VLOOKUP(C33&amp;E33,CURSO!A:D,4,FALSE)</f>
        <v>3</v>
      </c>
      <c r="G33">
        <v>32</v>
      </c>
      <c r="H33">
        <v>10</v>
      </c>
      <c r="K33">
        <v>32</v>
      </c>
      <c r="L33" t="s">
        <v>543</v>
      </c>
      <c r="N33">
        <v>3</v>
      </c>
      <c r="O33" s="1" t="s">
        <v>596</v>
      </c>
      <c r="P33" s="1" t="s">
        <v>596</v>
      </c>
    </row>
    <row r="34" spans="1:16" x14ac:dyDescent="0.25">
      <c r="A34" t="str">
        <f t="shared" si="0"/>
        <v>GABINETE DE CONTABILIDAD3</v>
      </c>
      <c r="B34" t="s">
        <v>588</v>
      </c>
      <c r="C34" t="s">
        <v>143</v>
      </c>
      <c r="D34" t="s">
        <v>55</v>
      </c>
      <c r="E34">
        <f>VLOOKUP(D34,PLAN!A:B,2,FALSE)</f>
        <v>1</v>
      </c>
      <c r="F34">
        <f>VLOOKUP(C34&amp;E34,CURSO!A:D,4,FALSE)</f>
        <v>3</v>
      </c>
      <c r="G34">
        <v>33</v>
      </c>
      <c r="H34">
        <v>11</v>
      </c>
      <c r="K34">
        <v>33</v>
      </c>
      <c r="L34" t="s">
        <v>588</v>
      </c>
      <c r="N34">
        <v>3</v>
      </c>
      <c r="O34" s="1" t="s">
        <v>596</v>
      </c>
      <c r="P34" s="1" t="s">
        <v>596</v>
      </c>
    </row>
    <row r="35" spans="1:16" x14ac:dyDescent="0.25">
      <c r="A35" t="str">
        <f t="shared" si="0"/>
        <v>EDUCACIÓN FÍSICA3</v>
      </c>
      <c r="B35" t="s">
        <v>10</v>
      </c>
      <c r="C35" t="s">
        <v>143</v>
      </c>
      <c r="D35" t="s">
        <v>55</v>
      </c>
      <c r="E35">
        <f>VLOOKUP(D35,PLAN!A:B,2,FALSE)</f>
        <v>1</v>
      </c>
      <c r="F35">
        <f>VLOOKUP(C35&amp;E35,CURSO!A:D,4,FALSE)</f>
        <v>3</v>
      </c>
      <c r="G35">
        <v>34</v>
      </c>
      <c r="H35">
        <v>12</v>
      </c>
      <c r="K35">
        <v>34</v>
      </c>
      <c r="L35" t="s">
        <v>10</v>
      </c>
      <c r="N35">
        <v>3</v>
      </c>
      <c r="O35" s="1" t="s">
        <v>596</v>
      </c>
      <c r="P35" s="1" t="s">
        <v>596</v>
      </c>
    </row>
    <row r="36" spans="1:16" x14ac:dyDescent="0.25">
      <c r="A36" t="str">
        <f t="shared" si="0"/>
        <v>LITERATURA4</v>
      </c>
      <c r="B36" t="s">
        <v>547</v>
      </c>
      <c r="C36" t="s">
        <v>190</v>
      </c>
      <c r="D36" t="s">
        <v>55</v>
      </c>
      <c r="E36">
        <f>VLOOKUP(D36,PLAN!A:B,2,FALSE)</f>
        <v>1</v>
      </c>
      <c r="F36">
        <f>VLOOKUP(C36&amp;E36,CURSO!A:D,4,FALSE)</f>
        <v>4</v>
      </c>
      <c r="G36">
        <v>35</v>
      </c>
      <c r="H36">
        <v>1</v>
      </c>
      <c r="K36">
        <v>35</v>
      </c>
      <c r="L36" t="s">
        <v>547</v>
      </c>
      <c r="N36">
        <v>4</v>
      </c>
      <c r="O36" s="1" t="s">
        <v>596</v>
      </c>
      <c r="P36" s="1" t="s">
        <v>596</v>
      </c>
    </row>
    <row r="37" spans="1:16" x14ac:dyDescent="0.25">
      <c r="A37" t="str">
        <f t="shared" si="0"/>
        <v>INGLÉS4</v>
      </c>
      <c r="B37" t="s">
        <v>500</v>
      </c>
      <c r="C37" t="s">
        <v>190</v>
      </c>
      <c r="D37" t="s">
        <v>55</v>
      </c>
      <c r="E37">
        <f>VLOOKUP(D37,PLAN!A:B,2,FALSE)</f>
        <v>1</v>
      </c>
      <c r="F37">
        <f>VLOOKUP(C37&amp;E37,CURSO!A:D,4,FALSE)</f>
        <v>4</v>
      </c>
      <c r="G37">
        <v>36</v>
      </c>
      <c r="H37">
        <v>2</v>
      </c>
      <c r="K37">
        <v>36</v>
      </c>
      <c r="L37" t="s">
        <v>500</v>
      </c>
      <c r="N37">
        <v>4</v>
      </c>
      <c r="O37" s="1" t="s">
        <v>596</v>
      </c>
      <c r="P37" s="1" t="s">
        <v>596</v>
      </c>
    </row>
    <row r="38" spans="1:16" x14ac:dyDescent="0.25">
      <c r="A38" t="str">
        <f t="shared" si="0"/>
        <v>MATEMÁTICA4</v>
      </c>
      <c r="B38" t="s">
        <v>12</v>
      </c>
      <c r="C38" t="s">
        <v>190</v>
      </c>
      <c r="D38" t="s">
        <v>55</v>
      </c>
      <c r="E38">
        <f>VLOOKUP(D38,PLAN!A:B,2,FALSE)</f>
        <v>1</v>
      </c>
      <c r="F38">
        <f>VLOOKUP(C38&amp;E38,CURSO!A:D,4,FALSE)</f>
        <v>4</v>
      </c>
      <c r="G38">
        <v>37</v>
      </c>
      <c r="H38">
        <v>3</v>
      </c>
      <c r="K38">
        <v>37</v>
      </c>
      <c r="L38" t="s">
        <v>12</v>
      </c>
      <c r="N38">
        <v>4</v>
      </c>
      <c r="O38" s="1" t="s">
        <v>596</v>
      </c>
      <c r="P38" s="1" t="s">
        <v>596</v>
      </c>
    </row>
    <row r="39" spans="1:16" x14ac:dyDescent="0.25">
      <c r="A39" t="str">
        <f t="shared" si="0"/>
        <v>HIGIENE4</v>
      </c>
      <c r="B39" t="s">
        <v>589</v>
      </c>
      <c r="C39" t="s">
        <v>190</v>
      </c>
      <c r="D39" t="s">
        <v>55</v>
      </c>
      <c r="E39">
        <f>VLOOKUP(D39,PLAN!A:B,2,FALSE)</f>
        <v>1</v>
      </c>
      <c r="F39">
        <f>VLOOKUP(C39&amp;E39,CURSO!A:D,4,FALSE)</f>
        <v>4</v>
      </c>
      <c r="G39">
        <v>38</v>
      </c>
      <c r="H39">
        <v>4</v>
      </c>
      <c r="K39">
        <v>38</v>
      </c>
      <c r="L39" t="s">
        <v>589</v>
      </c>
      <c r="N39">
        <v>4</v>
      </c>
      <c r="O39" s="1" t="s">
        <v>596</v>
      </c>
      <c r="P39" s="1" t="s">
        <v>596</v>
      </c>
    </row>
    <row r="40" spans="1:16" x14ac:dyDescent="0.25">
      <c r="A40" t="str">
        <f t="shared" si="0"/>
        <v>GEOGRAFÍA4</v>
      </c>
      <c r="B40" t="s">
        <v>26</v>
      </c>
      <c r="C40" t="s">
        <v>190</v>
      </c>
      <c r="D40" t="s">
        <v>55</v>
      </c>
      <c r="E40">
        <f>VLOOKUP(D40,PLAN!A:B,2,FALSE)</f>
        <v>1</v>
      </c>
      <c r="F40">
        <f>VLOOKUP(C40&amp;E40,CURSO!A:D,4,FALSE)</f>
        <v>4</v>
      </c>
      <c r="G40">
        <v>39</v>
      </c>
      <c r="H40">
        <v>5</v>
      </c>
      <c r="K40">
        <v>39</v>
      </c>
      <c r="L40" t="s">
        <v>26</v>
      </c>
      <c r="N40">
        <v>4</v>
      </c>
      <c r="O40" s="1" t="s">
        <v>596</v>
      </c>
      <c r="P40" s="1" t="s">
        <v>596</v>
      </c>
    </row>
    <row r="41" spans="1:16" x14ac:dyDescent="0.25">
      <c r="A41" t="str">
        <f t="shared" si="0"/>
        <v>FÍSICA4</v>
      </c>
      <c r="B41" t="s">
        <v>24</v>
      </c>
      <c r="C41" t="s">
        <v>190</v>
      </c>
      <c r="D41" t="s">
        <v>55</v>
      </c>
      <c r="E41">
        <f>VLOOKUP(D41,PLAN!A:B,2,FALSE)</f>
        <v>1</v>
      </c>
      <c r="F41">
        <f>VLOOKUP(C41&amp;E41,CURSO!A:D,4,FALSE)</f>
        <v>4</v>
      </c>
      <c r="G41">
        <v>40</v>
      </c>
      <c r="H41">
        <v>6</v>
      </c>
      <c r="K41">
        <v>40</v>
      </c>
      <c r="L41" t="s">
        <v>24</v>
      </c>
      <c r="N41">
        <v>4</v>
      </c>
      <c r="O41" s="1" t="s">
        <v>596</v>
      </c>
      <c r="P41" s="1" t="s">
        <v>596</v>
      </c>
    </row>
    <row r="42" spans="1:16" x14ac:dyDescent="0.25">
      <c r="A42" t="str">
        <f t="shared" si="0"/>
        <v>MERCEOLOGÍA4</v>
      </c>
      <c r="B42" t="s">
        <v>590</v>
      </c>
      <c r="C42" t="s">
        <v>190</v>
      </c>
      <c r="D42" t="s">
        <v>55</v>
      </c>
      <c r="E42">
        <f>VLOOKUP(D42,PLAN!A:B,2,FALSE)</f>
        <v>1</v>
      </c>
      <c r="F42">
        <f>VLOOKUP(C42&amp;E42,CURSO!A:D,4,FALSE)</f>
        <v>4</v>
      </c>
      <c r="G42">
        <v>41</v>
      </c>
      <c r="H42">
        <v>7</v>
      </c>
      <c r="K42">
        <v>41</v>
      </c>
      <c r="L42" t="s">
        <v>590</v>
      </c>
      <c r="N42">
        <v>4</v>
      </c>
      <c r="O42" s="1" t="s">
        <v>596</v>
      </c>
      <c r="P42" s="1" t="s">
        <v>596</v>
      </c>
    </row>
    <row r="43" spans="1:16" x14ac:dyDescent="0.25">
      <c r="A43" t="str">
        <f t="shared" si="0"/>
        <v>CONTABLIDAD4</v>
      </c>
      <c r="B43" t="s">
        <v>542</v>
      </c>
      <c r="C43" t="s">
        <v>190</v>
      </c>
      <c r="D43" t="s">
        <v>55</v>
      </c>
      <c r="E43">
        <f>VLOOKUP(D43,PLAN!A:B,2,FALSE)</f>
        <v>1</v>
      </c>
      <c r="F43">
        <f>VLOOKUP(C43&amp;E43,CURSO!A:D,4,FALSE)</f>
        <v>4</v>
      </c>
      <c r="G43">
        <v>42</v>
      </c>
      <c r="H43">
        <v>8</v>
      </c>
      <c r="K43">
        <v>42</v>
      </c>
      <c r="L43" t="s">
        <v>542</v>
      </c>
      <c r="N43">
        <v>4</v>
      </c>
      <c r="O43" s="1" t="s">
        <v>596</v>
      </c>
      <c r="P43" s="1" t="s">
        <v>596</v>
      </c>
    </row>
    <row r="44" spans="1:16" x14ac:dyDescent="0.25">
      <c r="A44" t="str">
        <f t="shared" si="0"/>
        <v>DERECHO USUAL4</v>
      </c>
      <c r="B44" t="s">
        <v>591</v>
      </c>
      <c r="C44" t="s">
        <v>190</v>
      </c>
      <c r="D44" t="s">
        <v>55</v>
      </c>
      <c r="E44">
        <f>VLOOKUP(D44,PLAN!A:B,2,FALSE)</f>
        <v>1</v>
      </c>
      <c r="F44">
        <f>VLOOKUP(C44&amp;E44,CURSO!A:D,4,FALSE)</f>
        <v>4</v>
      </c>
      <c r="G44">
        <v>43</v>
      </c>
      <c r="H44">
        <v>9</v>
      </c>
      <c r="K44">
        <v>43</v>
      </c>
      <c r="L44" t="s">
        <v>591</v>
      </c>
      <c r="N44">
        <v>4</v>
      </c>
      <c r="O44" s="1" t="s">
        <v>596</v>
      </c>
      <c r="P44" s="1" t="s">
        <v>596</v>
      </c>
    </row>
    <row r="45" spans="1:16" x14ac:dyDescent="0.25">
      <c r="A45" t="str">
        <f t="shared" si="0"/>
        <v>MECANOGRAFÍA4</v>
      </c>
      <c r="B45" t="s">
        <v>543</v>
      </c>
      <c r="C45" t="s">
        <v>190</v>
      </c>
      <c r="D45" t="s">
        <v>55</v>
      </c>
      <c r="E45">
        <f>VLOOKUP(D45,PLAN!A:B,2,FALSE)</f>
        <v>1</v>
      </c>
      <c r="F45">
        <f>VLOOKUP(C45&amp;E45,CURSO!A:D,4,FALSE)</f>
        <v>4</v>
      </c>
      <c r="G45">
        <v>44</v>
      </c>
      <c r="H45">
        <v>10</v>
      </c>
      <c r="K45">
        <v>44</v>
      </c>
      <c r="L45" t="s">
        <v>543</v>
      </c>
      <c r="N45">
        <v>4</v>
      </c>
      <c r="O45" s="1" t="s">
        <v>596</v>
      </c>
      <c r="P45" s="1" t="s">
        <v>596</v>
      </c>
    </row>
    <row r="46" spans="1:16" x14ac:dyDescent="0.25">
      <c r="A46" t="str">
        <f t="shared" si="0"/>
        <v>ESTENOGRAFÍA4</v>
      </c>
      <c r="B46" t="s">
        <v>592</v>
      </c>
      <c r="C46" t="s">
        <v>190</v>
      </c>
      <c r="D46" t="s">
        <v>55</v>
      </c>
      <c r="E46">
        <f>VLOOKUP(D46,PLAN!A:B,2,FALSE)</f>
        <v>1</v>
      </c>
      <c r="F46">
        <f>VLOOKUP(C46&amp;E46,CURSO!A:D,4,FALSE)</f>
        <v>4</v>
      </c>
      <c r="G46">
        <v>45</v>
      </c>
      <c r="H46">
        <v>11</v>
      </c>
      <c r="K46">
        <v>45</v>
      </c>
      <c r="L46" t="s">
        <v>592</v>
      </c>
      <c r="N46">
        <v>4</v>
      </c>
      <c r="O46" s="1" t="s">
        <v>596</v>
      </c>
      <c r="P46" s="1" t="s">
        <v>596</v>
      </c>
    </row>
    <row r="47" spans="1:16" x14ac:dyDescent="0.25">
      <c r="A47" t="str">
        <f t="shared" si="0"/>
        <v>GABINETE DE CONTABILIDAD4</v>
      </c>
      <c r="B47" t="s">
        <v>588</v>
      </c>
      <c r="C47" t="s">
        <v>190</v>
      </c>
      <c r="D47" t="s">
        <v>55</v>
      </c>
      <c r="E47">
        <f>VLOOKUP(D47,PLAN!A:B,2,FALSE)</f>
        <v>1</v>
      </c>
      <c r="F47">
        <f>VLOOKUP(C47&amp;E47,CURSO!A:D,4,FALSE)</f>
        <v>4</v>
      </c>
      <c r="G47">
        <v>46</v>
      </c>
      <c r="H47">
        <v>12</v>
      </c>
      <c r="K47">
        <v>46</v>
      </c>
      <c r="L47" t="s">
        <v>588</v>
      </c>
      <c r="N47">
        <v>4</v>
      </c>
      <c r="O47" s="1" t="s">
        <v>596</v>
      </c>
      <c r="P47" s="1" t="s">
        <v>596</v>
      </c>
    </row>
    <row r="48" spans="1:16" x14ac:dyDescent="0.25">
      <c r="A48" t="str">
        <f t="shared" si="0"/>
        <v>EDUCACIÓN FÍSICA4</v>
      </c>
      <c r="B48" t="s">
        <v>10</v>
      </c>
      <c r="C48" t="s">
        <v>190</v>
      </c>
      <c r="D48" t="s">
        <v>55</v>
      </c>
      <c r="E48">
        <f>VLOOKUP(D48,PLAN!A:B,2,FALSE)</f>
        <v>1</v>
      </c>
      <c r="F48">
        <f>VLOOKUP(C48&amp;E48,CURSO!A:D,4,FALSE)</f>
        <v>4</v>
      </c>
      <c r="G48">
        <v>47</v>
      </c>
      <c r="H48">
        <v>13</v>
      </c>
      <c r="K48">
        <v>47</v>
      </c>
      <c r="L48" t="s">
        <v>10</v>
      </c>
      <c r="N48">
        <v>4</v>
      </c>
      <c r="O48" s="1" t="s">
        <v>596</v>
      </c>
      <c r="P48" s="1" t="s">
        <v>596</v>
      </c>
    </row>
    <row r="49" spans="1:16" x14ac:dyDescent="0.25">
      <c r="A49" t="str">
        <f t="shared" si="0"/>
        <v>INGLÉS5</v>
      </c>
      <c r="B49" t="s">
        <v>500</v>
      </c>
      <c r="C49" t="s">
        <v>220</v>
      </c>
      <c r="D49" t="s">
        <v>55</v>
      </c>
      <c r="E49">
        <f>VLOOKUP(D49,PLAN!A:B,2,FALSE)</f>
        <v>1</v>
      </c>
      <c r="F49">
        <f>VLOOKUP(C49&amp;E49,CURSO!A:D,4,FALSE)</f>
        <v>5</v>
      </c>
      <c r="G49">
        <v>48</v>
      </c>
      <c r="H49">
        <v>1</v>
      </c>
      <c r="K49">
        <v>48</v>
      </c>
      <c r="L49" t="s">
        <v>500</v>
      </c>
      <c r="N49">
        <v>5</v>
      </c>
      <c r="O49" s="1" t="s">
        <v>596</v>
      </c>
      <c r="P49" s="1" t="s">
        <v>596</v>
      </c>
    </row>
    <row r="50" spans="1:16" x14ac:dyDescent="0.25">
      <c r="A50" t="str">
        <f t="shared" si="0"/>
        <v>MATEMÁTICA FINANCIERA5</v>
      </c>
      <c r="B50" t="s">
        <v>549</v>
      </c>
      <c r="C50" t="s">
        <v>220</v>
      </c>
      <c r="D50" t="s">
        <v>55</v>
      </c>
      <c r="E50">
        <f>VLOOKUP(D50,PLAN!A:B,2,FALSE)</f>
        <v>1</v>
      </c>
      <c r="F50">
        <f>VLOOKUP(C50&amp;E50,CURSO!A:D,4,FALSE)</f>
        <v>5</v>
      </c>
      <c r="G50">
        <v>49</v>
      </c>
      <c r="H50">
        <v>2</v>
      </c>
      <c r="K50">
        <v>49</v>
      </c>
      <c r="L50" t="s">
        <v>549</v>
      </c>
      <c r="N50">
        <v>5</v>
      </c>
      <c r="O50" s="1" t="s">
        <v>596</v>
      </c>
      <c r="P50" s="1" t="s">
        <v>596</v>
      </c>
    </row>
    <row r="51" spans="1:16" x14ac:dyDescent="0.25">
      <c r="A51" t="str">
        <f t="shared" si="0"/>
        <v>MERCEOLOGÍA5</v>
      </c>
      <c r="B51" t="s">
        <v>590</v>
      </c>
      <c r="C51" t="s">
        <v>220</v>
      </c>
      <c r="D51" t="s">
        <v>55</v>
      </c>
      <c r="E51">
        <f>VLOOKUP(D51,PLAN!A:B,2,FALSE)</f>
        <v>1</v>
      </c>
      <c r="F51">
        <f>VLOOKUP(C51&amp;E51,CURSO!A:D,4,FALSE)</f>
        <v>5</v>
      </c>
      <c r="G51">
        <v>50</v>
      </c>
      <c r="H51">
        <v>3</v>
      </c>
      <c r="K51">
        <v>50</v>
      </c>
      <c r="L51" t="s">
        <v>590</v>
      </c>
      <c r="N51">
        <v>5</v>
      </c>
      <c r="O51" s="1" t="s">
        <v>596</v>
      </c>
      <c r="P51" s="1" t="s">
        <v>596</v>
      </c>
    </row>
    <row r="52" spans="1:16" x14ac:dyDescent="0.25">
      <c r="A52" t="str">
        <f t="shared" si="0"/>
        <v>GEOGRAFÍA ECONÓMICA5</v>
      </c>
      <c r="B52" t="s">
        <v>593</v>
      </c>
      <c r="C52" t="s">
        <v>220</v>
      </c>
      <c r="D52" t="s">
        <v>55</v>
      </c>
      <c r="E52">
        <f>VLOOKUP(D52,PLAN!A:B,2,FALSE)</f>
        <v>1</v>
      </c>
      <c r="F52">
        <f>VLOOKUP(C52&amp;E52,CURSO!A:D,4,FALSE)</f>
        <v>5</v>
      </c>
      <c r="G52">
        <v>51</v>
      </c>
      <c r="H52">
        <v>4</v>
      </c>
      <c r="K52">
        <v>51</v>
      </c>
      <c r="L52" t="s">
        <v>593</v>
      </c>
      <c r="N52">
        <v>5</v>
      </c>
      <c r="O52" s="1" t="s">
        <v>596</v>
      </c>
      <c r="P52" s="1" t="s">
        <v>596</v>
      </c>
    </row>
    <row r="53" spans="1:16" x14ac:dyDescent="0.25">
      <c r="A53" t="str">
        <f t="shared" si="0"/>
        <v>DERECHO COMERCIAL5</v>
      </c>
      <c r="B53" t="s">
        <v>551</v>
      </c>
      <c r="C53" t="s">
        <v>220</v>
      </c>
      <c r="D53" t="s">
        <v>55</v>
      </c>
      <c r="E53">
        <f>VLOOKUP(D53,PLAN!A:B,2,FALSE)</f>
        <v>1</v>
      </c>
      <c r="F53">
        <f>VLOOKUP(C53&amp;E53,CURSO!A:D,4,FALSE)</f>
        <v>5</v>
      </c>
      <c r="G53">
        <v>52</v>
      </c>
      <c r="H53">
        <v>5</v>
      </c>
      <c r="K53">
        <v>52</v>
      </c>
      <c r="L53" t="s">
        <v>551</v>
      </c>
      <c r="N53">
        <v>5</v>
      </c>
      <c r="O53" s="1" t="s">
        <v>596</v>
      </c>
      <c r="P53" s="1" t="s">
        <v>596</v>
      </c>
    </row>
    <row r="54" spans="1:16" x14ac:dyDescent="0.25">
      <c r="A54" t="str">
        <f t="shared" si="0"/>
        <v>ECONOMÍA POLÍTICA5</v>
      </c>
      <c r="B54" t="s">
        <v>552</v>
      </c>
      <c r="C54" t="s">
        <v>220</v>
      </c>
      <c r="D54" t="s">
        <v>55</v>
      </c>
      <c r="E54">
        <f>VLOOKUP(D54,PLAN!A:B,2,FALSE)</f>
        <v>1</v>
      </c>
      <c r="F54">
        <f>VLOOKUP(C54&amp;E54,CURSO!A:D,4,FALSE)</f>
        <v>5</v>
      </c>
      <c r="G54">
        <v>53</v>
      </c>
      <c r="H54">
        <v>6</v>
      </c>
      <c r="K54">
        <v>53</v>
      </c>
      <c r="L54" t="s">
        <v>552</v>
      </c>
      <c r="N54">
        <v>5</v>
      </c>
      <c r="O54" s="1" t="s">
        <v>596</v>
      </c>
      <c r="P54" s="1" t="s">
        <v>596</v>
      </c>
    </row>
    <row r="55" spans="1:16" x14ac:dyDescent="0.25">
      <c r="A55" t="str">
        <f t="shared" si="0"/>
        <v>ORGANIZACIÓN DEL COMERCIO Y DE LA EMPRESA5</v>
      </c>
      <c r="B55" t="s">
        <v>594</v>
      </c>
      <c r="C55" t="s">
        <v>220</v>
      </c>
      <c r="D55" t="s">
        <v>55</v>
      </c>
      <c r="E55">
        <f>VLOOKUP(D55,PLAN!A:B,2,FALSE)</f>
        <v>1</v>
      </c>
      <c r="F55">
        <f>VLOOKUP(C55&amp;E55,CURSO!A:D,4,FALSE)</f>
        <v>5</v>
      </c>
      <c r="G55">
        <v>54</v>
      </c>
      <c r="H55">
        <v>7</v>
      </c>
      <c r="K55">
        <v>54</v>
      </c>
      <c r="L55" t="s">
        <v>594</v>
      </c>
      <c r="N55">
        <v>5</v>
      </c>
      <c r="O55" s="1" t="s">
        <v>596</v>
      </c>
      <c r="P55" s="1" t="s">
        <v>596</v>
      </c>
    </row>
    <row r="56" spans="1:16" x14ac:dyDescent="0.25">
      <c r="A56" t="str">
        <f t="shared" si="0"/>
        <v>DERECHO ADMINISTRATIVO Y LEGISLACIÓN FISCAL5</v>
      </c>
      <c r="B56" t="s">
        <v>595</v>
      </c>
      <c r="C56" t="s">
        <v>220</v>
      </c>
      <c r="D56" t="s">
        <v>55</v>
      </c>
      <c r="E56">
        <f>VLOOKUP(D56,PLAN!A:B,2,FALSE)</f>
        <v>1</v>
      </c>
      <c r="F56">
        <f>VLOOKUP(C56&amp;E56,CURSO!A:D,4,FALSE)</f>
        <v>5</v>
      </c>
      <c r="G56">
        <v>55</v>
      </c>
      <c r="H56">
        <v>8</v>
      </c>
      <c r="K56">
        <v>55</v>
      </c>
      <c r="L56" t="s">
        <v>595</v>
      </c>
      <c r="N56">
        <v>5</v>
      </c>
      <c r="O56" s="1" t="s">
        <v>596</v>
      </c>
      <c r="P56" s="1" t="s">
        <v>596</v>
      </c>
    </row>
    <row r="57" spans="1:16" x14ac:dyDescent="0.25">
      <c r="A57" t="str">
        <f t="shared" si="0"/>
        <v>ESTENOGRAFÍA5</v>
      </c>
      <c r="B57" t="s">
        <v>592</v>
      </c>
      <c r="C57" t="s">
        <v>220</v>
      </c>
      <c r="D57" t="s">
        <v>55</v>
      </c>
      <c r="E57">
        <f>VLOOKUP(D57,PLAN!A:B,2,FALSE)</f>
        <v>1</v>
      </c>
      <c r="F57">
        <f>VLOOKUP(C57&amp;E57,CURSO!A:D,4,FALSE)</f>
        <v>5</v>
      </c>
      <c r="G57">
        <v>56</v>
      </c>
      <c r="H57">
        <v>9</v>
      </c>
      <c r="K57">
        <v>56</v>
      </c>
      <c r="L57" t="s">
        <v>592</v>
      </c>
      <c r="N57">
        <v>5</v>
      </c>
      <c r="O57" s="1" t="s">
        <v>596</v>
      </c>
      <c r="P57" s="1" t="s">
        <v>596</v>
      </c>
    </row>
    <row r="58" spans="1:16" x14ac:dyDescent="0.25">
      <c r="A58" t="str">
        <f t="shared" si="0"/>
        <v>MECANOGRAFÍA5</v>
      </c>
      <c r="B58" t="s">
        <v>543</v>
      </c>
      <c r="C58" t="s">
        <v>220</v>
      </c>
      <c r="D58" t="s">
        <v>55</v>
      </c>
      <c r="E58">
        <f>VLOOKUP(D58,PLAN!A:B,2,FALSE)</f>
        <v>1</v>
      </c>
      <c r="F58">
        <f>VLOOKUP(C58&amp;E58,CURSO!A:D,4,FALSE)</f>
        <v>5</v>
      </c>
      <c r="G58">
        <v>57</v>
      </c>
      <c r="H58">
        <v>10</v>
      </c>
      <c r="K58">
        <v>57</v>
      </c>
      <c r="L58" t="s">
        <v>543</v>
      </c>
      <c r="N58">
        <v>5</v>
      </c>
      <c r="O58" s="1" t="s">
        <v>596</v>
      </c>
      <c r="P58" s="1" t="s">
        <v>596</v>
      </c>
    </row>
    <row r="59" spans="1:16" x14ac:dyDescent="0.25">
      <c r="A59" t="str">
        <f t="shared" si="0"/>
        <v>CONTABLIDAD5</v>
      </c>
      <c r="B59" t="s">
        <v>542</v>
      </c>
      <c r="C59" t="s">
        <v>220</v>
      </c>
      <c r="D59" t="s">
        <v>55</v>
      </c>
      <c r="E59">
        <f>VLOOKUP(D59,PLAN!A:B,2,FALSE)</f>
        <v>1</v>
      </c>
      <c r="F59">
        <f>VLOOKUP(C59&amp;E59,CURSO!A:D,4,FALSE)</f>
        <v>5</v>
      </c>
      <c r="G59">
        <v>58</v>
      </c>
      <c r="H59">
        <v>11</v>
      </c>
      <c r="K59">
        <v>58</v>
      </c>
      <c r="L59" t="s">
        <v>542</v>
      </c>
      <c r="N59">
        <v>5</v>
      </c>
      <c r="O59" s="1" t="s">
        <v>596</v>
      </c>
      <c r="P59" s="1" t="s">
        <v>596</v>
      </c>
    </row>
    <row r="60" spans="1:16" x14ac:dyDescent="0.25">
      <c r="A60" t="str">
        <f t="shared" si="0"/>
        <v>EDUCACIÓN FÍSICA5</v>
      </c>
      <c r="B60" t="s">
        <v>10</v>
      </c>
      <c r="C60" t="s">
        <v>220</v>
      </c>
      <c r="D60" t="s">
        <v>55</v>
      </c>
      <c r="E60">
        <f>VLOOKUP(D60,PLAN!A:B,2,FALSE)</f>
        <v>1</v>
      </c>
      <c r="F60">
        <f>VLOOKUP(C60&amp;E60,CURSO!A:D,4,FALSE)</f>
        <v>5</v>
      </c>
      <c r="G60">
        <v>59</v>
      </c>
      <c r="H60">
        <v>12</v>
      </c>
      <c r="K60">
        <v>59</v>
      </c>
      <c r="L60" t="s">
        <v>10</v>
      </c>
      <c r="N60">
        <v>5</v>
      </c>
      <c r="O60" s="1" t="s">
        <v>596</v>
      </c>
      <c r="P60" s="1" t="s">
        <v>596</v>
      </c>
    </row>
    <row r="61" spans="1:16" x14ac:dyDescent="0.25">
      <c r="A61" t="str">
        <f t="shared" si="0"/>
        <v>GABINETE DE CONTABILIDAD5</v>
      </c>
      <c r="B61" t="s">
        <v>588</v>
      </c>
      <c r="C61" t="s">
        <v>220</v>
      </c>
      <c r="D61" t="s">
        <v>55</v>
      </c>
      <c r="E61">
        <f>VLOOKUP(D61,PLAN!A:B,2,FALSE)</f>
        <v>1</v>
      </c>
      <c r="F61">
        <f>VLOOKUP(C61&amp;E61,CURSO!A:D,4,FALSE)</f>
        <v>5</v>
      </c>
      <c r="G61">
        <v>60</v>
      </c>
      <c r="H61">
        <v>13</v>
      </c>
      <c r="K61">
        <v>60</v>
      </c>
      <c r="L61" t="s">
        <v>588</v>
      </c>
      <c r="N61">
        <v>5</v>
      </c>
      <c r="O61" s="1" t="s">
        <v>596</v>
      </c>
      <c r="P61" s="1" t="s">
        <v>596</v>
      </c>
    </row>
    <row r="62" spans="1:16" x14ac:dyDescent="0.25">
      <c r="A62" t="str">
        <f t="shared" si="0"/>
        <v>CASTELLANO6</v>
      </c>
      <c r="B62" t="s">
        <v>536</v>
      </c>
      <c r="C62" t="s">
        <v>98</v>
      </c>
      <c r="D62" t="s">
        <v>56</v>
      </c>
      <c r="E62">
        <f>VLOOKUP(D62,PLAN!A:B,2,FALSE)</f>
        <v>2</v>
      </c>
      <c r="F62">
        <f>VLOOKUP(C62&amp;E62,CURSO!A:D,4,FALSE)</f>
        <v>6</v>
      </c>
      <c r="G62">
        <v>61</v>
      </c>
      <c r="H62">
        <v>1</v>
      </c>
      <c r="K62">
        <v>61</v>
      </c>
      <c r="L62" t="s">
        <v>536</v>
      </c>
      <c r="N62">
        <v>6</v>
      </c>
      <c r="O62" s="1" t="s">
        <v>596</v>
      </c>
      <c r="P62" s="1" t="s">
        <v>596</v>
      </c>
    </row>
    <row r="63" spans="1:16" x14ac:dyDescent="0.25">
      <c r="A63" t="str">
        <f t="shared" si="0"/>
        <v>HISTORIA6</v>
      </c>
      <c r="B63" t="s">
        <v>27</v>
      </c>
      <c r="C63" t="s">
        <v>98</v>
      </c>
      <c r="D63" t="s">
        <v>56</v>
      </c>
      <c r="E63">
        <f>VLOOKUP(D63,PLAN!A:B,2,FALSE)</f>
        <v>2</v>
      </c>
      <c r="F63">
        <f>VLOOKUP(C63&amp;E63,CURSO!A:D,4,FALSE)</f>
        <v>6</v>
      </c>
      <c r="G63">
        <v>62</v>
      </c>
      <c r="H63">
        <v>2</v>
      </c>
      <c r="K63">
        <v>62</v>
      </c>
      <c r="L63" t="s">
        <v>27</v>
      </c>
      <c r="N63">
        <v>6</v>
      </c>
      <c r="O63" s="1" t="s">
        <v>596</v>
      </c>
      <c r="P63" s="1" t="s">
        <v>596</v>
      </c>
    </row>
    <row r="64" spans="1:16" x14ac:dyDescent="0.25">
      <c r="A64" t="str">
        <f t="shared" si="0"/>
        <v>GEOGRAFÍA6</v>
      </c>
      <c r="B64" t="s">
        <v>26</v>
      </c>
      <c r="C64" t="s">
        <v>98</v>
      </c>
      <c r="D64" t="s">
        <v>56</v>
      </c>
      <c r="E64">
        <f>VLOOKUP(D64,PLAN!A:B,2,FALSE)</f>
        <v>2</v>
      </c>
      <c r="F64">
        <f>VLOOKUP(C64&amp;E64,CURSO!A:D,4,FALSE)</f>
        <v>6</v>
      </c>
      <c r="G64">
        <v>63</v>
      </c>
      <c r="H64">
        <v>3</v>
      </c>
      <c r="K64">
        <v>63</v>
      </c>
      <c r="L64" t="s">
        <v>26</v>
      </c>
      <c r="N64">
        <v>6</v>
      </c>
      <c r="O64" s="1" t="s">
        <v>596</v>
      </c>
      <c r="P64" s="1" t="s">
        <v>596</v>
      </c>
    </row>
    <row r="65" spans="1:16" x14ac:dyDescent="0.25">
      <c r="A65" t="str">
        <f t="shared" si="0"/>
        <v>EDUCACIÓN CÍVICA6</v>
      </c>
      <c r="B65" t="s">
        <v>537</v>
      </c>
      <c r="C65" t="s">
        <v>98</v>
      </c>
      <c r="D65" t="s">
        <v>56</v>
      </c>
      <c r="E65">
        <f>VLOOKUP(D65,PLAN!A:B,2,FALSE)</f>
        <v>2</v>
      </c>
      <c r="F65">
        <f>VLOOKUP(C65&amp;E65,CURSO!A:D,4,FALSE)</f>
        <v>6</v>
      </c>
      <c r="G65">
        <v>64</v>
      </c>
      <c r="H65">
        <v>4</v>
      </c>
      <c r="K65">
        <v>64</v>
      </c>
      <c r="L65" t="s">
        <v>537</v>
      </c>
      <c r="N65">
        <v>6</v>
      </c>
      <c r="O65" s="1" t="s">
        <v>596</v>
      </c>
      <c r="P65" s="1" t="s">
        <v>596</v>
      </c>
    </row>
    <row r="66" spans="1:16" x14ac:dyDescent="0.25">
      <c r="A66" t="str">
        <f t="shared" ref="A66:A129" si="1">B66&amp;F66</f>
        <v>CULTURA MUSICAL6</v>
      </c>
      <c r="B66" t="s">
        <v>538</v>
      </c>
      <c r="C66" t="s">
        <v>98</v>
      </c>
      <c r="D66" t="s">
        <v>56</v>
      </c>
      <c r="E66">
        <f>VLOOKUP(D66,PLAN!A:B,2,FALSE)</f>
        <v>2</v>
      </c>
      <c r="F66">
        <f>VLOOKUP(C66&amp;E66,CURSO!A:D,4,FALSE)</f>
        <v>6</v>
      </c>
      <c r="G66">
        <v>65</v>
      </c>
      <c r="H66">
        <v>5</v>
      </c>
      <c r="K66">
        <v>65</v>
      </c>
      <c r="L66" t="s">
        <v>538</v>
      </c>
      <c r="N66">
        <v>6</v>
      </c>
      <c r="O66" s="1" t="s">
        <v>596</v>
      </c>
      <c r="P66" s="1" t="s">
        <v>596</v>
      </c>
    </row>
    <row r="67" spans="1:16" x14ac:dyDescent="0.25">
      <c r="A67" t="str">
        <f t="shared" si="1"/>
        <v>EDUCACIÓN PLÁSTICA6</v>
      </c>
      <c r="B67" t="s">
        <v>539</v>
      </c>
      <c r="C67" t="s">
        <v>98</v>
      </c>
      <c r="D67" t="s">
        <v>56</v>
      </c>
      <c r="E67">
        <f>VLOOKUP(D67,PLAN!A:B,2,FALSE)</f>
        <v>2</v>
      </c>
      <c r="F67">
        <f>VLOOKUP(C67&amp;E67,CURSO!A:D,4,FALSE)</f>
        <v>6</v>
      </c>
      <c r="G67">
        <v>66</v>
      </c>
      <c r="H67">
        <v>6</v>
      </c>
      <c r="K67">
        <v>66</v>
      </c>
      <c r="L67" t="s">
        <v>539</v>
      </c>
      <c r="N67">
        <v>6</v>
      </c>
      <c r="O67" s="1" t="s">
        <v>596</v>
      </c>
      <c r="P67" s="1" t="s">
        <v>596</v>
      </c>
    </row>
    <row r="68" spans="1:16" x14ac:dyDescent="0.25">
      <c r="A68" t="str">
        <f t="shared" si="1"/>
        <v>CALIGRAFÍA6</v>
      </c>
      <c r="B68" t="s">
        <v>540</v>
      </c>
      <c r="C68" t="s">
        <v>98</v>
      </c>
      <c r="D68" t="s">
        <v>56</v>
      </c>
      <c r="E68">
        <f>VLOOKUP(D68,PLAN!A:B,2,FALSE)</f>
        <v>2</v>
      </c>
      <c r="F68">
        <f>VLOOKUP(C68&amp;E68,CURSO!A:D,4,FALSE)</f>
        <v>6</v>
      </c>
      <c r="G68">
        <v>67</v>
      </c>
      <c r="H68">
        <v>7</v>
      </c>
      <c r="K68">
        <v>67</v>
      </c>
      <c r="L68" t="s">
        <v>540</v>
      </c>
      <c r="N68">
        <v>6</v>
      </c>
      <c r="O68" s="1" t="s">
        <v>596</v>
      </c>
      <c r="P68" s="1" t="s">
        <v>596</v>
      </c>
    </row>
    <row r="69" spans="1:16" x14ac:dyDescent="0.25">
      <c r="A69" t="str">
        <f t="shared" si="1"/>
        <v>MATEMÁTICA6</v>
      </c>
      <c r="B69" t="s">
        <v>12</v>
      </c>
      <c r="C69" t="s">
        <v>98</v>
      </c>
      <c r="D69" t="s">
        <v>56</v>
      </c>
      <c r="E69">
        <f>VLOOKUP(D69,PLAN!A:B,2,FALSE)</f>
        <v>2</v>
      </c>
      <c r="F69">
        <f>VLOOKUP(C69&amp;E69,CURSO!A:D,4,FALSE)</f>
        <v>6</v>
      </c>
      <c r="G69">
        <v>68</v>
      </c>
      <c r="H69">
        <v>8</v>
      </c>
      <c r="K69">
        <v>68</v>
      </c>
      <c r="L69" t="s">
        <v>12</v>
      </c>
      <c r="N69">
        <v>6</v>
      </c>
      <c r="O69" s="1" t="s">
        <v>596</v>
      </c>
      <c r="P69" s="1" t="s">
        <v>596</v>
      </c>
    </row>
    <row r="70" spans="1:16" x14ac:dyDescent="0.25">
      <c r="A70" t="str">
        <f t="shared" si="1"/>
        <v>CIENCIAS BIOLÓGICAS6</v>
      </c>
      <c r="B70" t="s">
        <v>541</v>
      </c>
      <c r="C70" t="s">
        <v>98</v>
      </c>
      <c r="D70" t="s">
        <v>56</v>
      </c>
      <c r="E70">
        <f>VLOOKUP(D70,PLAN!A:B,2,FALSE)</f>
        <v>2</v>
      </c>
      <c r="F70">
        <f>VLOOKUP(C70&amp;E70,CURSO!A:D,4,FALSE)</f>
        <v>6</v>
      </c>
      <c r="G70">
        <v>69</v>
      </c>
      <c r="H70">
        <v>9</v>
      </c>
      <c r="K70">
        <v>69</v>
      </c>
      <c r="L70" t="s">
        <v>541</v>
      </c>
      <c r="N70">
        <v>6</v>
      </c>
      <c r="O70" s="1" t="s">
        <v>596</v>
      </c>
      <c r="P70" s="1" t="s">
        <v>596</v>
      </c>
    </row>
    <row r="71" spans="1:16" x14ac:dyDescent="0.25">
      <c r="A71" t="str">
        <f t="shared" si="1"/>
        <v>INGLÉS6</v>
      </c>
      <c r="B71" t="s">
        <v>500</v>
      </c>
      <c r="C71" t="s">
        <v>98</v>
      </c>
      <c r="D71" t="s">
        <v>56</v>
      </c>
      <c r="E71">
        <f>VLOOKUP(D71,PLAN!A:B,2,FALSE)</f>
        <v>2</v>
      </c>
      <c r="F71">
        <f>VLOOKUP(C71&amp;E71,CURSO!A:D,4,FALSE)</f>
        <v>6</v>
      </c>
      <c r="G71">
        <v>70</v>
      </c>
      <c r="H71">
        <v>10</v>
      </c>
      <c r="K71">
        <v>70</v>
      </c>
      <c r="L71" t="s">
        <v>500</v>
      </c>
      <c r="N71">
        <v>6</v>
      </c>
      <c r="O71" s="1" t="s">
        <v>596</v>
      </c>
      <c r="P71" s="1" t="s">
        <v>596</v>
      </c>
    </row>
    <row r="72" spans="1:16" x14ac:dyDescent="0.25">
      <c r="A72" t="str">
        <f t="shared" si="1"/>
        <v>CONTABLIDAD6</v>
      </c>
      <c r="B72" t="s">
        <v>542</v>
      </c>
      <c r="C72" t="s">
        <v>98</v>
      </c>
      <c r="D72" t="s">
        <v>56</v>
      </c>
      <c r="E72">
        <f>VLOOKUP(D72,PLAN!A:B,2,FALSE)</f>
        <v>2</v>
      </c>
      <c r="F72">
        <f>VLOOKUP(C72&amp;E72,CURSO!A:D,4,FALSE)</f>
        <v>6</v>
      </c>
      <c r="G72">
        <v>71</v>
      </c>
      <c r="H72">
        <v>11</v>
      </c>
      <c r="K72">
        <v>71</v>
      </c>
      <c r="L72" t="s">
        <v>542</v>
      </c>
      <c r="N72">
        <v>6</v>
      </c>
      <c r="O72" s="1" t="s">
        <v>596</v>
      </c>
      <c r="P72" s="1" t="s">
        <v>596</v>
      </c>
    </row>
    <row r="73" spans="1:16" x14ac:dyDescent="0.25">
      <c r="A73" t="str">
        <f t="shared" si="1"/>
        <v>EDUCACIÓN FÍSICA6</v>
      </c>
      <c r="B73" t="s">
        <v>10</v>
      </c>
      <c r="C73" t="s">
        <v>98</v>
      </c>
      <c r="D73" t="s">
        <v>56</v>
      </c>
      <c r="E73">
        <f>VLOOKUP(D73,PLAN!A:B,2,FALSE)</f>
        <v>2</v>
      </c>
      <c r="F73">
        <f>VLOOKUP(C73&amp;E73,CURSO!A:D,4,FALSE)</f>
        <v>6</v>
      </c>
      <c r="G73">
        <v>72</v>
      </c>
      <c r="H73">
        <v>12</v>
      </c>
      <c r="K73">
        <v>72</v>
      </c>
      <c r="L73" t="s">
        <v>10</v>
      </c>
      <c r="N73">
        <v>6</v>
      </c>
      <c r="O73" s="1" t="s">
        <v>596</v>
      </c>
      <c r="P73" s="1" t="s">
        <v>596</v>
      </c>
    </row>
    <row r="74" spans="1:16" x14ac:dyDescent="0.25">
      <c r="A74" t="str">
        <f t="shared" si="1"/>
        <v>CASTELLANO7</v>
      </c>
      <c r="B74" t="s">
        <v>536</v>
      </c>
      <c r="C74" t="s">
        <v>95</v>
      </c>
      <c r="D74" t="s">
        <v>56</v>
      </c>
      <c r="E74">
        <f>VLOOKUP(D74,PLAN!A:B,2,FALSE)</f>
        <v>2</v>
      </c>
      <c r="F74">
        <f>VLOOKUP(C74&amp;E74,CURSO!A:D,4,FALSE)</f>
        <v>7</v>
      </c>
      <c r="G74">
        <v>73</v>
      </c>
      <c r="H74">
        <v>1</v>
      </c>
      <c r="K74">
        <v>73</v>
      </c>
      <c r="L74" t="s">
        <v>536</v>
      </c>
      <c r="N74">
        <v>7</v>
      </c>
      <c r="O74" s="1" t="s">
        <v>596</v>
      </c>
      <c r="P74" s="1" t="s">
        <v>596</v>
      </c>
    </row>
    <row r="75" spans="1:16" x14ac:dyDescent="0.25">
      <c r="A75" t="str">
        <f t="shared" si="1"/>
        <v>HISTORIA7</v>
      </c>
      <c r="B75" t="s">
        <v>27</v>
      </c>
      <c r="C75" t="s">
        <v>95</v>
      </c>
      <c r="D75" t="s">
        <v>56</v>
      </c>
      <c r="E75">
        <f>VLOOKUP(D75,PLAN!A:B,2,FALSE)</f>
        <v>2</v>
      </c>
      <c r="F75">
        <f>VLOOKUP(C75&amp;E75,CURSO!A:D,4,FALSE)</f>
        <v>7</v>
      </c>
      <c r="G75">
        <v>74</v>
      </c>
      <c r="H75">
        <v>2</v>
      </c>
      <c r="K75">
        <v>74</v>
      </c>
      <c r="L75" t="s">
        <v>27</v>
      </c>
      <c r="N75">
        <v>7</v>
      </c>
      <c r="O75" s="1" t="s">
        <v>596</v>
      </c>
      <c r="P75" s="1" t="s">
        <v>596</v>
      </c>
    </row>
    <row r="76" spans="1:16" x14ac:dyDescent="0.25">
      <c r="A76" t="str">
        <f t="shared" si="1"/>
        <v>GEOGRAFÍA7</v>
      </c>
      <c r="B76" t="s">
        <v>26</v>
      </c>
      <c r="C76" t="s">
        <v>95</v>
      </c>
      <c r="D76" t="s">
        <v>56</v>
      </c>
      <c r="E76">
        <f>VLOOKUP(D76,PLAN!A:B,2,FALSE)</f>
        <v>2</v>
      </c>
      <c r="F76">
        <f>VLOOKUP(C76&amp;E76,CURSO!A:D,4,FALSE)</f>
        <v>7</v>
      </c>
      <c r="G76">
        <v>75</v>
      </c>
      <c r="H76">
        <v>3</v>
      </c>
      <c r="K76">
        <v>75</v>
      </c>
      <c r="L76" t="s">
        <v>26</v>
      </c>
      <c r="N76">
        <v>7</v>
      </c>
      <c r="O76" s="1" t="s">
        <v>596</v>
      </c>
      <c r="P76" s="1" t="s">
        <v>596</v>
      </c>
    </row>
    <row r="77" spans="1:16" x14ac:dyDescent="0.25">
      <c r="A77" t="str">
        <f t="shared" si="1"/>
        <v>EDUCACIÓN CÍVICA7</v>
      </c>
      <c r="B77" t="s">
        <v>537</v>
      </c>
      <c r="C77" t="s">
        <v>95</v>
      </c>
      <c r="D77" t="s">
        <v>56</v>
      </c>
      <c r="E77">
        <f>VLOOKUP(D77,PLAN!A:B,2,FALSE)</f>
        <v>2</v>
      </c>
      <c r="F77">
        <f>VLOOKUP(C77&amp;E77,CURSO!A:D,4,FALSE)</f>
        <v>7</v>
      </c>
      <c r="G77">
        <v>76</v>
      </c>
      <c r="H77">
        <v>4</v>
      </c>
      <c r="K77">
        <v>76</v>
      </c>
      <c r="L77" t="s">
        <v>537</v>
      </c>
      <c r="N77">
        <v>7</v>
      </c>
      <c r="O77" s="1" t="s">
        <v>596</v>
      </c>
      <c r="P77" s="1" t="s">
        <v>596</v>
      </c>
    </row>
    <row r="78" spans="1:16" x14ac:dyDescent="0.25">
      <c r="A78" t="str">
        <f t="shared" si="1"/>
        <v>CULTURA MUSICAL7</v>
      </c>
      <c r="B78" t="s">
        <v>538</v>
      </c>
      <c r="C78" t="s">
        <v>95</v>
      </c>
      <c r="D78" t="s">
        <v>56</v>
      </c>
      <c r="E78">
        <f>VLOOKUP(D78,PLAN!A:B,2,FALSE)</f>
        <v>2</v>
      </c>
      <c r="F78">
        <f>VLOOKUP(C78&amp;E78,CURSO!A:D,4,FALSE)</f>
        <v>7</v>
      </c>
      <c r="G78">
        <v>77</v>
      </c>
      <c r="H78">
        <v>5</v>
      </c>
      <c r="K78">
        <v>77</v>
      </c>
      <c r="L78" t="s">
        <v>538</v>
      </c>
      <c r="N78">
        <v>7</v>
      </c>
      <c r="O78" s="1" t="s">
        <v>596</v>
      </c>
      <c r="P78" s="1" t="s">
        <v>596</v>
      </c>
    </row>
    <row r="79" spans="1:16" x14ac:dyDescent="0.25">
      <c r="A79" t="str">
        <f t="shared" si="1"/>
        <v>EDUCACIÓN PLÁSTICA7</v>
      </c>
      <c r="B79" t="s">
        <v>539</v>
      </c>
      <c r="C79" t="s">
        <v>95</v>
      </c>
      <c r="D79" t="s">
        <v>56</v>
      </c>
      <c r="E79">
        <f>VLOOKUP(D79,PLAN!A:B,2,FALSE)</f>
        <v>2</v>
      </c>
      <c r="F79">
        <f>VLOOKUP(C79&amp;E79,CURSO!A:D,4,FALSE)</f>
        <v>7</v>
      </c>
      <c r="G79">
        <v>78</v>
      </c>
      <c r="H79">
        <v>6</v>
      </c>
      <c r="K79">
        <v>78</v>
      </c>
      <c r="L79" t="s">
        <v>539</v>
      </c>
      <c r="N79">
        <v>7</v>
      </c>
      <c r="O79" s="1" t="s">
        <v>596</v>
      </c>
      <c r="P79" s="1" t="s">
        <v>596</v>
      </c>
    </row>
    <row r="80" spans="1:16" x14ac:dyDescent="0.25">
      <c r="A80" t="str">
        <f t="shared" si="1"/>
        <v>MATEMÁTICA7</v>
      </c>
      <c r="B80" t="s">
        <v>12</v>
      </c>
      <c r="C80" t="s">
        <v>95</v>
      </c>
      <c r="D80" t="s">
        <v>56</v>
      </c>
      <c r="E80">
        <f>VLOOKUP(D80,PLAN!A:B,2,FALSE)</f>
        <v>2</v>
      </c>
      <c r="F80">
        <f>VLOOKUP(C80&amp;E80,CURSO!A:D,4,FALSE)</f>
        <v>7</v>
      </c>
      <c r="G80">
        <v>79</v>
      </c>
      <c r="H80">
        <v>7</v>
      </c>
      <c r="K80">
        <v>79</v>
      </c>
      <c r="L80" t="s">
        <v>12</v>
      </c>
      <c r="N80">
        <v>7</v>
      </c>
      <c r="O80" s="1" t="s">
        <v>596</v>
      </c>
      <c r="P80" s="1" t="s">
        <v>596</v>
      </c>
    </row>
    <row r="81" spans="1:16" x14ac:dyDescent="0.25">
      <c r="A81" t="str">
        <f t="shared" si="1"/>
        <v>CIENCIAS BIOLÓGICAS7</v>
      </c>
      <c r="B81" t="s">
        <v>541</v>
      </c>
      <c r="C81" t="s">
        <v>95</v>
      </c>
      <c r="D81" t="s">
        <v>56</v>
      </c>
      <c r="E81">
        <f>VLOOKUP(D81,PLAN!A:B,2,FALSE)</f>
        <v>2</v>
      </c>
      <c r="F81">
        <f>VLOOKUP(C81&amp;E81,CURSO!A:D,4,FALSE)</f>
        <v>7</v>
      </c>
      <c r="G81">
        <v>80</v>
      </c>
      <c r="H81">
        <v>8</v>
      </c>
      <c r="K81">
        <v>80</v>
      </c>
      <c r="L81" t="s">
        <v>541</v>
      </c>
      <c r="N81">
        <v>7</v>
      </c>
      <c r="O81" s="1" t="s">
        <v>596</v>
      </c>
      <c r="P81" s="1" t="s">
        <v>596</v>
      </c>
    </row>
    <row r="82" spans="1:16" x14ac:dyDescent="0.25">
      <c r="A82" t="str">
        <f t="shared" si="1"/>
        <v>INGLÉS7</v>
      </c>
      <c r="B82" t="s">
        <v>500</v>
      </c>
      <c r="C82" t="s">
        <v>95</v>
      </c>
      <c r="D82" t="s">
        <v>56</v>
      </c>
      <c r="E82">
        <f>VLOOKUP(D82,PLAN!A:B,2,FALSE)</f>
        <v>2</v>
      </c>
      <c r="F82">
        <f>VLOOKUP(C82&amp;E82,CURSO!A:D,4,FALSE)</f>
        <v>7</v>
      </c>
      <c r="G82">
        <v>81</v>
      </c>
      <c r="H82">
        <v>9</v>
      </c>
      <c r="K82">
        <v>81</v>
      </c>
      <c r="L82" t="s">
        <v>500</v>
      </c>
      <c r="N82">
        <v>7</v>
      </c>
      <c r="O82" s="1" t="s">
        <v>596</v>
      </c>
      <c r="P82" s="1" t="s">
        <v>596</v>
      </c>
    </row>
    <row r="83" spans="1:16" x14ac:dyDescent="0.25">
      <c r="A83" t="str">
        <f t="shared" si="1"/>
        <v>MECANOGRAFÍA7</v>
      </c>
      <c r="B83" t="s">
        <v>543</v>
      </c>
      <c r="C83" t="s">
        <v>95</v>
      </c>
      <c r="D83" t="s">
        <v>56</v>
      </c>
      <c r="E83">
        <f>VLOOKUP(D83,PLAN!A:B,2,FALSE)</f>
        <v>2</v>
      </c>
      <c r="F83">
        <f>VLOOKUP(C83&amp;E83,CURSO!A:D,4,FALSE)</f>
        <v>7</v>
      </c>
      <c r="G83">
        <v>82</v>
      </c>
      <c r="H83">
        <v>10</v>
      </c>
      <c r="K83">
        <v>82</v>
      </c>
      <c r="L83" t="s">
        <v>543</v>
      </c>
      <c r="N83">
        <v>7</v>
      </c>
      <c r="O83" s="1" t="s">
        <v>596</v>
      </c>
      <c r="P83" s="1" t="s">
        <v>596</v>
      </c>
    </row>
    <row r="84" spans="1:16" x14ac:dyDescent="0.25">
      <c r="A84" t="str">
        <f t="shared" si="1"/>
        <v>CONTABLIDAD7</v>
      </c>
      <c r="B84" t="s">
        <v>542</v>
      </c>
      <c r="C84" t="s">
        <v>95</v>
      </c>
      <c r="D84" t="s">
        <v>56</v>
      </c>
      <c r="E84">
        <f>VLOOKUP(D84,PLAN!A:B,2,FALSE)</f>
        <v>2</v>
      </c>
      <c r="F84">
        <f>VLOOKUP(C84&amp;E84,CURSO!A:D,4,FALSE)</f>
        <v>7</v>
      </c>
      <c r="G84">
        <v>83</v>
      </c>
      <c r="H84">
        <v>11</v>
      </c>
      <c r="K84">
        <v>83</v>
      </c>
      <c r="L84" t="s">
        <v>542</v>
      </c>
      <c r="N84">
        <v>7</v>
      </c>
      <c r="O84" s="1" t="s">
        <v>596</v>
      </c>
      <c r="P84" s="1" t="s">
        <v>596</v>
      </c>
    </row>
    <row r="85" spans="1:16" x14ac:dyDescent="0.25">
      <c r="A85" t="str">
        <f t="shared" si="1"/>
        <v>EDUCACIÓN FÍSICA7</v>
      </c>
      <c r="B85" t="s">
        <v>10</v>
      </c>
      <c r="C85" t="s">
        <v>95</v>
      </c>
      <c r="D85" t="s">
        <v>56</v>
      </c>
      <c r="E85">
        <f>VLOOKUP(D85,PLAN!A:B,2,FALSE)</f>
        <v>2</v>
      </c>
      <c r="F85">
        <f>VLOOKUP(C85&amp;E85,CURSO!A:D,4,FALSE)</f>
        <v>7</v>
      </c>
      <c r="G85">
        <v>84</v>
      </c>
      <c r="H85">
        <v>12</v>
      </c>
      <c r="K85">
        <v>84</v>
      </c>
      <c r="L85" t="s">
        <v>10</v>
      </c>
      <c r="N85">
        <v>7</v>
      </c>
      <c r="O85" s="1" t="s">
        <v>596</v>
      </c>
      <c r="P85" s="1" t="s">
        <v>596</v>
      </c>
    </row>
    <row r="86" spans="1:16" x14ac:dyDescent="0.25">
      <c r="A86" t="str">
        <f t="shared" si="1"/>
        <v>CASTELLANO8</v>
      </c>
      <c r="B86" t="s">
        <v>536</v>
      </c>
      <c r="C86" t="s">
        <v>143</v>
      </c>
      <c r="D86" t="s">
        <v>56</v>
      </c>
      <c r="E86">
        <f>VLOOKUP(D86,PLAN!A:B,2,FALSE)</f>
        <v>2</v>
      </c>
      <c r="F86">
        <f>VLOOKUP(C86&amp;E86,CURSO!A:D,4,FALSE)</f>
        <v>8</v>
      </c>
      <c r="G86">
        <v>85</v>
      </c>
      <c r="H86">
        <v>1</v>
      </c>
      <c r="K86">
        <v>85</v>
      </c>
      <c r="L86" t="s">
        <v>536</v>
      </c>
      <c r="N86">
        <v>8</v>
      </c>
      <c r="O86" s="1" t="s">
        <v>596</v>
      </c>
      <c r="P86" s="1" t="s">
        <v>596</v>
      </c>
    </row>
    <row r="87" spans="1:16" x14ac:dyDescent="0.25">
      <c r="A87" t="str">
        <f t="shared" si="1"/>
        <v>HISTORIA8</v>
      </c>
      <c r="B87" t="s">
        <v>27</v>
      </c>
      <c r="C87" t="s">
        <v>143</v>
      </c>
      <c r="D87" t="s">
        <v>56</v>
      </c>
      <c r="E87">
        <f>VLOOKUP(D87,PLAN!A:B,2,FALSE)</f>
        <v>2</v>
      </c>
      <c r="F87">
        <f>VLOOKUP(C87&amp;E87,CURSO!A:D,4,FALSE)</f>
        <v>8</v>
      </c>
      <c r="G87">
        <v>86</v>
      </c>
      <c r="H87">
        <v>2</v>
      </c>
      <c r="K87">
        <v>86</v>
      </c>
      <c r="L87" t="s">
        <v>27</v>
      </c>
      <c r="N87">
        <v>8</v>
      </c>
      <c r="O87" s="1" t="s">
        <v>596</v>
      </c>
      <c r="P87" s="1" t="s">
        <v>596</v>
      </c>
    </row>
    <row r="88" spans="1:16" x14ac:dyDescent="0.25">
      <c r="A88" t="str">
        <f t="shared" si="1"/>
        <v>GEOGRAFÍA8</v>
      </c>
      <c r="B88" t="s">
        <v>26</v>
      </c>
      <c r="C88" t="s">
        <v>143</v>
      </c>
      <c r="D88" t="s">
        <v>56</v>
      </c>
      <c r="E88">
        <f>VLOOKUP(D88,PLAN!A:B,2,FALSE)</f>
        <v>2</v>
      </c>
      <c r="F88">
        <f>VLOOKUP(C88&amp;E88,CURSO!A:D,4,FALSE)</f>
        <v>8</v>
      </c>
      <c r="G88">
        <v>87</v>
      </c>
      <c r="H88">
        <v>3</v>
      </c>
      <c r="K88">
        <v>87</v>
      </c>
      <c r="L88" t="s">
        <v>26</v>
      </c>
      <c r="N88">
        <v>8</v>
      </c>
      <c r="O88" s="1" t="s">
        <v>596</v>
      </c>
      <c r="P88" s="1" t="s">
        <v>596</v>
      </c>
    </row>
    <row r="89" spans="1:16" x14ac:dyDescent="0.25">
      <c r="A89" t="str">
        <f t="shared" si="1"/>
        <v>EDUCACIÓN CÍVICA8</v>
      </c>
      <c r="B89" t="s">
        <v>537</v>
      </c>
      <c r="C89" t="s">
        <v>143</v>
      </c>
      <c r="D89" t="s">
        <v>56</v>
      </c>
      <c r="E89">
        <f>VLOOKUP(D89,PLAN!A:B,2,FALSE)</f>
        <v>2</v>
      </c>
      <c r="F89">
        <f>VLOOKUP(C89&amp;E89,CURSO!A:D,4,FALSE)</f>
        <v>8</v>
      </c>
      <c r="G89">
        <v>88</v>
      </c>
      <c r="H89">
        <v>4</v>
      </c>
      <c r="K89">
        <v>88</v>
      </c>
      <c r="L89" t="s">
        <v>537</v>
      </c>
      <c r="N89">
        <v>8</v>
      </c>
      <c r="O89" s="1" t="s">
        <v>596</v>
      </c>
      <c r="P89" s="1" t="s">
        <v>596</v>
      </c>
    </row>
    <row r="90" spans="1:16" x14ac:dyDescent="0.25">
      <c r="A90" t="str">
        <f t="shared" si="1"/>
        <v>CULTURA MUSICAL8</v>
      </c>
      <c r="B90" t="s">
        <v>538</v>
      </c>
      <c r="C90" t="s">
        <v>143</v>
      </c>
      <c r="D90" t="s">
        <v>56</v>
      </c>
      <c r="E90">
        <f>VLOOKUP(D90,PLAN!A:B,2,FALSE)</f>
        <v>2</v>
      </c>
      <c r="F90">
        <f>VLOOKUP(C90&amp;E90,CURSO!A:D,4,FALSE)</f>
        <v>8</v>
      </c>
      <c r="G90">
        <v>89</v>
      </c>
      <c r="H90">
        <v>5</v>
      </c>
      <c r="K90">
        <v>89</v>
      </c>
      <c r="L90" t="s">
        <v>538</v>
      </c>
      <c r="N90">
        <v>8</v>
      </c>
      <c r="O90" s="1" t="s">
        <v>596</v>
      </c>
      <c r="P90" s="1" t="s">
        <v>596</v>
      </c>
    </row>
    <row r="91" spans="1:16" x14ac:dyDescent="0.25">
      <c r="A91" t="str">
        <f t="shared" si="1"/>
        <v>MATEMÁTICA8</v>
      </c>
      <c r="B91" t="s">
        <v>12</v>
      </c>
      <c r="C91" t="s">
        <v>143</v>
      </c>
      <c r="D91" t="s">
        <v>56</v>
      </c>
      <c r="E91">
        <f>VLOOKUP(D91,PLAN!A:B,2,FALSE)</f>
        <v>2</v>
      </c>
      <c r="F91">
        <f>VLOOKUP(C91&amp;E91,CURSO!A:D,4,FALSE)</f>
        <v>8</v>
      </c>
      <c r="G91">
        <v>90</v>
      </c>
      <c r="H91">
        <v>6</v>
      </c>
      <c r="K91">
        <v>90</v>
      </c>
      <c r="L91" t="s">
        <v>12</v>
      </c>
      <c r="N91">
        <v>8</v>
      </c>
      <c r="O91" s="1" t="s">
        <v>596</v>
      </c>
      <c r="P91" s="1" t="s">
        <v>596</v>
      </c>
    </row>
    <row r="92" spans="1:16" x14ac:dyDescent="0.25">
      <c r="A92" t="str">
        <f t="shared" si="1"/>
        <v>CIENCIAS BIOLÓGICAS8</v>
      </c>
      <c r="B92" t="s">
        <v>541</v>
      </c>
      <c r="C92" t="s">
        <v>143</v>
      </c>
      <c r="D92" t="s">
        <v>56</v>
      </c>
      <c r="E92">
        <f>VLOOKUP(D92,PLAN!A:B,2,FALSE)</f>
        <v>2</v>
      </c>
      <c r="F92">
        <f>VLOOKUP(C92&amp;E92,CURSO!A:D,4,FALSE)</f>
        <v>8</v>
      </c>
      <c r="G92">
        <v>91</v>
      </c>
      <c r="H92">
        <v>7</v>
      </c>
      <c r="K92">
        <v>91</v>
      </c>
      <c r="L92" t="s">
        <v>541</v>
      </c>
      <c r="N92">
        <v>8</v>
      </c>
      <c r="O92" s="1" t="s">
        <v>596</v>
      </c>
      <c r="P92" s="1" t="s">
        <v>596</v>
      </c>
    </row>
    <row r="93" spans="1:16" x14ac:dyDescent="0.25">
      <c r="A93" t="str">
        <f t="shared" si="1"/>
        <v>FÍSICA8</v>
      </c>
      <c r="B93" t="s">
        <v>24</v>
      </c>
      <c r="C93" t="s">
        <v>143</v>
      </c>
      <c r="D93" t="s">
        <v>56</v>
      </c>
      <c r="E93">
        <f>VLOOKUP(D93,PLAN!A:B,2,FALSE)</f>
        <v>2</v>
      </c>
      <c r="F93">
        <f>VLOOKUP(C93&amp;E93,CURSO!A:D,4,FALSE)</f>
        <v>8</v>
      </c>
      <c r="G93">
        <v>92</v>
      </c>
      <c r="H93">
        <v>8</v>
      </c>
      <c r="K93">
        <v>92</v>
      </c>
      <c r="L93" t="s">
        <v>24</v>
      </c>
      <c r="N93">
        <v>8</v>
      </c>
      <c r="O93" s="1" t="s">
        <v>596</v>
      </c>
      <c r="P93" s="1" t="s">
        <v>596</v>
      </c>
    </row>
    <row r="94" spans="1:16" x14ac:dyDescent="0.25">
      <c r="A94" t="str">
        <f t="shared" si="1"/>
        <v>INGLÉS8</v>
      </c>
      <c r="B94" t="s">
        <v>500</v>
      </c>
      <c r="C94" t="s">
        <v>143</v>
      </c>
      <c r="D94" t="s">
        <v>56</v>
      </c>
      <c r="E94">
        <f>VLOOKUP(D94,PLAN!A:B,2,FALSE)</f>
        <v>2</v>
      </c>
      <c r="F94">
        <f>VLOOKUP(C94&amp;E94,CURSO!A:D,4,FALSE)</f>
        <v>8</v>
      </c>
      <c r="G94">
        <v>93</v>
      </c>
      <c r="H94">
        <v>9</v>
      </c>
      <c r="K94">
        <v>93</v>
      </c>
      <c r="L94" t="s">
        <v>500</v>
      </c>
      <c r="N94">
        <v>8</v>
      </c>
      <c r="O94" s="1" t="s">
        <v>596</v>
      </c>
      <c r="P94" s="1" t="s">
        <v>596</v>
      </c>
    </row>
    <row r="95" spans="1:16" x14ac:dyDescent="0.25">
      <c r="A95" t="str">
        <f t="shared" si="1"/>
        <v>MECANOGRAFÍA8</v>
      </c>
      <c r="B95" t="s">
        <v>543</v>
      </c>
      <c r="C95" t="s">
        <v>143</v>
      </c>
      <c r="D95" t="s">
        <v>56</v>
      </c>
      <c r="E95">
        <f>VLOOKUP(D95,PLAN!A:B,2,FALSE)</f>
        <v>2</v>
      </c>
      <c r="F95">
        <f>VLOOKUP(C95&amp;E95,CURSO!A:D,4,FALSE)</f>
        <v>8</v>
      </c>
      <c r="G95">
        <v>94</v>
      </c>
      <c r="H95">
        <v>10</v>
      </c>
      <c r="K95">
        <v>94</v>
      </c>
      <c r="L95" t="s">
        <v>543</v>
      </c>
      <c r="N95">
        <v>8</v>
      </c>
      <c r="O95" s="1" t="s">
        <v>596</v>
      </c>
      <c r="P95" s="1" t="s">
        <v>596</v>
      </c>
    </row>
    <row r="96" spans="1:16" x14ac:dyDescent="0.25">
      <c r="A96" t="str">
        <f t="shared" si="1"/>
        <v>PRRÁCTICA CONTABLE8</v>
      </c>
      <c r="B96" t="s">
        <v>544</v>
      </c>
      <c r="C96" t="s">
        <v>143</v>
      </c>
      <c r="D96" t="s">
        <v>56</v>
      </c>
      <c r="E96">
        <f>VLOOKUP(D96,PLAN!A:B,2,FALSE)</f>
        <v>2</v>
      </c>
      <c r="F96">
        <f>VLOOKUP(C96&amp;E96,CURSO!A:D,4,FALSE)</f>
        <v>8</v>
      </c>
      <c r="G96">
        <v>95</v>
      </c>
      <c r="H96">
        <v>11</v>
      </c>
      <c r="K96">
        <v>95</v>
      </c>
      <c r="L96" t="s">
        <v>544</v>
      </c>
      <c r="N96">
        <v>8</v>
      </c>
      <c r="O96" s="1" t="s">
        <v>596</v>
      </c>
      <c r="P96" s="1" t="s">
        <v>596</v>
      </c>
    </row>
    <row r="97" spans="1:16" x14ac:dyDescent="0.25">
      <c r="A97" t="str">
        <f t="shared" si="1"/>
        <v>INFORMÁTICA8</v>
      </c>
      <c r="B97" t="s">
        <v>545</v>
      </c>
      <c r="C97" t="s">
        <v>143</v>
      </c>
      <c r="D97" t="s">
        <v>56</v>
      </c>
      <c r="E97">
        <f>VLOOKUP(D97,PLAN!A:B,2,FALSE)</f>
        <v>2</v>
      </c>
      <c r="F97">
        <f>VLOOKUP(C97&amp;E97,CURSO!A:D,4,FALSE)</f>
        <v>8</v>
      </c>
      <c r="G97">
        <v>96</v>
      </c>
      <c r="H97">
        <v>12</v>
      </c>
      <c r="K97">
        <v>96</v>
      </c>
      <c r="L97" t="s">
        <v>545</v>
      </c>
      <c r="N97">
        <v>8</v>
      </c>
      <c r="O97" s="1" t="s">
        <v>596</v>
      </c>
      <c r="P97" s="1" t="s">
        <v>596</v>
      </c>
    </row>
    <row r="98" spans="1:16" x14ac:dyDescent="0.25">
      <c r="A98" t="str">
        <f t="shared" si="1"/>
        <v>CONTABLIDAD8</v>
      </c>
      <c r="B98" t="s">
        <v>542</v>
      </c>
      <c r="C98" t="s">
        <v>143</v>
      </c>
      <c r="D98" t="s">
        <v>56</v>
      </c>
      <c r="E98">
        <f>VLOOKUP(D98,PLAN!A:B,2,FALSE)</f>
        <v>2</v>
      </c>
      <c r="F98">
        <f>VLOOKUP(C98&amp;E98,CURSO!A:D,4,FALSE)</f>
        <v>8</v>
      </c>
      <c r="G98">
        <v>97</v>
      </c>
      <c r="H98">
        <v>13</v>
      </c>
      <c r="K98">
        <v>97</v>
      </c>
      <c r="L98" t="s">
        <v>542</v>
      </c>
      <c r="N98">
        <v>8</v>
      </c>
      <c r="O98" s="1" t="s">
        <v>596</v>
      </c>
      <c r="P98" s="1" t="s">
        <v>596</v>
      </c>
    </row>
    <row r="99" spans="1:16" x14ac:dyDescent="0.25">
      <c r="A99" t="str">
        <f t="shared" si="1"/>
        <v>EDUCACIÓN FÍSICA8</v>
      </c>
      <c r="B99" t="s">
        <v>10</v>
      </c>
      <c r="C99" t="s">
        <v>143</v>
      </c>
      <c r="D99" t="s">
        <v>56</v>
      </c>
      <c r="E99">
        <f>VLOOKUP(D99,PLAN!A:B,2,FALSE)</f>
        <v>2</v>
      </c>
      <c r="F99">
        <f>VLOOKUP(C99&amp;E99,CURSO!A:D,4,FALSE)</f>
        <v>8</v>
      </c>
      <c r="G99">
        <v>98</v>
      </c>
      <c r="H99">
        <v>14</v>
      </c>
      <c r="K99">
        <v>98</v>
      </c>
      <c r="L99" t="s">
        <v>10</v>
      </c>
      <c r="N99">
        <v>8</v>
      </c>
      <c r="O99" s="1" t="s">
        <v>596</v>
      </c>
      <c r="P99" s="1" t="s">
        <v>596</v>
      </c>
    </row>
    <row r="100" spans="1:16" x14ac:dyDescent="0.25">
      <c r="A100" t="str">
        <f t="shared" si="1"/>
        <v>HISTORIA9</v>
      </c>
      <c r="B100" t="s">
        <v>27</v>
      </c>
      <c r="C100" t="s">
        <v>190</v>
      </c>
      <c r="D100" t="s">
        <v>56</v>
      </c>
      <c r="E100">
        <f>VLOOKUP(D100,PLAN!A:B,2,FALSE)</f>
        <v>2</v>
      </c>
      <c r="F100">
        <f>VLOOKUP(C100&amp;E100,CURSO!A:D,4,FALSE)</f>
        <v>9</v>
      </c>
      <c r="G100">
        <v>99</v>
      </c>
      <c r="H100">
        <v>1</v>
      </c>
      <c r="K100">
        <v>99</v>
      </c>
      <c r="L100" t="s">
        <v>27</v>
      </c>
      <c r="N100">
        <v>9</v>
      </c>
      <c r="O100" s="1" t="s">
        <v>596</v>
      </c>
      <c r="P100" s="1" t="s">
        <v>596</v>
      </c>
    </row>
    <row r="101" spans="1:16" x14ac:dyDescent="0.25">
      <c r="A101" t="str">
        <f t="shared" si="1"/>
        <v>GEOGRAFÍA9</v>
      </c>
      <c r="B101" t="s">
        <v>26</v>
      </c>
      <c r="C101" t="s">
        <v>190</v>
      </c>
      <c r="D101" t="s">
        <v>56</v>
      </c>
      <c r="E101">
        <f>VLOOKUP(D101,PLAN!A:B,2,FALSE)</f>
        <v>2</v>
      </c>
      <c r="F101">
        <f>VLOOKUP(C101&amp;E101,CURSO!A:D,4,FALSE)</f>
        <v>9</v>
      </c>
      <c r="G101">
        <v>100</v>
      </c>
      <c r="H101">
        <v>2</v>
      </c>
      <c r="K101">
        <v>100</v>
      </c>
      <c r="L101" t="s">
        <v>26</v>
      </c>
      <c r="N101">
        <v>9</v>
      </c>
      <c r="O101" s="1" t="s">
        <v>596</v>
      </c>
      <c r="P101" s="1" t="s">
        <v>596</v>
      </c>
    </row>
    <row r="102" spans="1:16" x14ac:dyDescent="0.25">
      <c r="A102" t="str">
        <f t="shared" si="1"/>
        <v>FORMACIÓN CÍVICA9</v>
      </c>
      <c r="B102" t="s">
        <v>546</v>
      </c>
      <c r="C102" t="s">
        <v>190</v>
      </c>
      <c r="D102" t="s">
        <v>56</v>
      </c>
      <c r="E102">
        <f>VLOOKUP(D102,PLAN!A:B,2,FALSE)</f>
        <v>2</v>
      </c>
      <c r="F102">
        <f>VLOOKUP(C102&amp;E102,CURSO!A:D,4,FALSE)</f>
        <v>9</v>
      </c>
      <c r="G102">
        <v>101</v>
      </c>
      <c r="H102">
        <v>3</v>
      </c>
      <c r="K102">
        <v>101</v>
      </c>
      <c r="L102" t="s">
        <v>546</v>
      </c>
      <c r="N102">
        <v>9</v>
      </c>
      <c r="O102" s="1" t="s">
        <v>596</v>
      </c>
      <c r="P102" s="1" t="s">
        <v>596</v>
      </c>
    </row>
    <row r="103" spans="1:16" x14ac:dyDescent="0.25">
      <c r="A103" t="str">
        <f t="shared" si="1"/>
        <v>LITERATURA9</v>
      </c>
      <c r="B103" t="s">
        <v>547</v>
      </c>
      <c r="C103" t="s">
        <v>190</v>
      </c>
      <c r="D103" t="s">
        <v>56</v>
      </c>
      <c r="E103">
        <f>VLOOKUP(D103,PLAN!A:B,2,FALSE)</f>
        <v>2</v>
      </c>
      <c r="F103">
        <f>VLOOKUP(C103&amp;E103,CURSO!A:D,4,FALSE)</f>
        <v>9</v>
      </c>
      <c r="G103">
        <v>102</v>
      </c>
      <c r="H103">
        <v>4</v>
      </c>
      <c r="K103">
        <v>102</v>
      </c>
      <c r="L103" t="s">
        <v>547</v>
      </c>
      <c r="N103">
        <v>9</v>
      </c>
      <c r="O103" s="1" t="s">
        <v>596</v>
      </c>
      <c r="P103" s="1" t="s">
        <v>596</v>
      </c>
    </row>
    <row r="104" spans="1:16" x14ac:dyDescent="0.25">
      <c r="A104" t="str">
        <f t="shared" si="1"/>
        <v>PSICOLOGÍA9</v>
      </c>
      <c r="B104" t="s">
        <v>33</v>
      </c>
      <c r="C104" t="s">
        <v>190</v>
      </c>
      <c r="D104" t="s">
        <v>56</v>
      </c>
      <c r="E104">
        <f>VLOOKUP(D104,PLAN!A:B,2,FALSE)</f>
        <v>2</v>
      </c>
      <c r="F104">
        <f>VLOOKUP(C104&amp;E104,CURSO!A:D,4,FALSE)</f>
        <v>9</v>
      </c>
      <c r="G104">
        <v>103</v>
      </c>
      <c r="H104">
        <v>5</v>
      </c>
      <c r="K104">
        <v>103</v>
      </c>
      <c r="L104" t="s">
        <v>33</v>
      </c>
      <c r="N104">
        <v>9</v>
      </c>
      <c r="O104" s="1" t="s">
        <v>596</v>
      </c>
      <c r="P104" s="1" t="s">
        <v>596</v>
      </c>
    </row>
    <row r="105" spans="1:16" x14ac:dyDescent="0.25">
      <c r="A105" t="str">
        <f t="shared" si="1"/>
        <v>MATEMÁTICA9</v>
      </c>
      <c r="B105" t="s">
        <v>12</v>
      </c>
      <c r="C105" t="s">
        <v>190</v>
      </c>
      <c r="D105" t="s">
        <v>56</v>
      </c>
      <c r="E105">
        <f>VLOOKUP(D105,PLAN!A:B,2,FALSE)</f>
        <v>2</v>
      </c>
      <c r="F105">
        <f>VLOOKUP(C105&amp;E105,CURSO!A:D,4,FALSE)</f>
        <v>9</v>
      </c>
      <c r="G105">
        <v>104</v>
      </c>
      <c r="H105">
        <v>6</v>
      </c>
      <c r="K105">
        <v>104</v>
      </c>
      <c r="L105" t="s">
        <v>12</v>
      </c>
      <c r="N105">
        <v>9</v>
      </c>
      <c r="O105" s="1" t="s">
        <v>596</v>
      </c>
      <c r="P105" s="1" t="s">
        <v>596</v>
      </c>
    </row>
    <row r="106" spans="1:16" x14ac:dyDescent="0.25">
      <c r="A106" t="str">
        <f t="shared" si="1"/>
        <v>EDUCACIÓN PARA LA SALUD9</v>
      </c>
      <c r="B106" t="s">
        <v>548</v>
      </c>
      <c r="C106" t="s">
        <v>190</v>
      </c>
      <c r="D106" t="s">
        <v>56</v>
      </c>
      <c r="E106">
        <f>VLOOKUP(D106,PLAN!A:B,2,FALSE)</f>
        <v>2</v>
      </c>
      <c r="F106">
        <f>VLOOKUP(C106&amp;E106,CURSO!A:D,4,FALSE)</f>
        <v>9</v>
      </c>
      <c r="G106">
        <v>105</v>
      </c>
      <c r="H106">
        <v>7</v>
      </c>
      <c r="K106">
        <v>105</v>
      </c>
      <c r="L106" t="s">
        <v>548</v>
      </c>
      <c r="N106">
        <v>9</v>
      </c>
      <c r="O106" s="1" t="s">
        <v>596</v>
      </c>
      <c r="P106" s="1" t="s">
        <v>596</v>
      </c>
    </row>
    <row r="107" spans="1:16" x14ac:dyDescent="0.25">
      <c r="A107" t="str">
        <f t="shared" si="1"/>
        <v>FÍSICA9</v>
      </c>
      <c r="B107" t="s">
        <v>24</v>
      </c>
      <c r="C107" t="s">
        <v>190</v>
      </c>
      <c r="D107" t="s">
        <v>56</v>
      </c>
      <c r="E107">
        <f>VLOOKUP(D107,PLAN!A:B,2,FALSE)</f>
        <v>2</v>
      </c>
      <c r="F107">
        <f>VLOOKUP(C107&amp;E107,CURSO!A:D,4,FALSE)</f>
        <v>9</v>
      </c>
      <c r="G107">
        <v>106</v>
      </c>
      <c r="H107">
        <v>8</v>
      </c>
      <c r="K107">
        <v>106</v>
      </c>
      <c r="L107" t="s">
        <v>24</v>
      </c>
      <c r="N107">
        <v>9</v>
      </c>
      <c r="O107" s="1" t="s">
        <v>596</v>
      </c>
      <c r="P107" s="1" t="s">
        <v>596</v>
      </c>
    </row>
    <row r="108" spans="1:16" x14ac:dyDescent="0.25">
      <c r="A108" t="str">
        <f t="shared" si="1"/>
        <v>QUÍMICA9</v>
      </c>
      <c r="B108" t="s">
        <v>25</v>
      </c>
      <c r="C108" t="s">
        <v>190</v>
      </c>
      <c r="D108" t="s">
        <v>56</v>
      </c>
      <c r="E108">
        <f>VLOOKUP(D108,PLAN!A:B,2,FALSE)</f>
        <v>2</v>
      </c>
      <c r="F108">
        <f>VLOOKUP(C108&amp;E108,CURSO!A:D,4,FALSE)</f>
        <v>9</v>
      </c>
      <c r="G108">
        <v>107</v>
      </c>
      <c r="H108">
        <v>9</v>
      </c>
      <c r="K108">
        <v>107</v>
      </c>
      <c r="L108" t="s">
        <v>25</v>
      </c>
      <c r="N108">
        <v>9</v>
      </c>
      <c r="O108" s="1" t="s">
        <v>596</v>
      </c>
      <c r="P108" s="1" t="s">
        <v>596</v>
      </c>
    </row>
    <row r="109" spans="1:16" x14ac:dyDescent="0.25">
      <c r="A109" t="str">
        <f t="shared" si="1"/>
        <v>INGLÉS9</v>
      </c>
      <c r="B109" t="s">
        <v>500</v>
      </c>
      <c r="C109" t="s">
        <v>190</v>
      </c>
      <c r="D109" t="s">
        <v>56</v>
      </c>
      <c r="E109">
        <f>VLOOKUP(D109,PLAN!A:B,2,FALSE)</f>
        <v>2</v>
      </c>
      <c r="F109">
        <f>VLOOKUP(C109&amp;E109,CURSO!A:D,4,FALSE)</f>
        <v>9</v>
      </c>
      <c r="G109">
        <v>108</v>
      </c>
      <c r="H109">
        <v>10</v>
      </c>
      <c r="K109">
        <v>108</v>
      </c>
      <c r="L109" t="s">
        <v>500</v>
      </c>
      <c r="N109">
        <v>9</v>
      </c>
      <c r="O109" s="1" t="s">
        <v>596</v>
      </c>
      <c r="P109" s="1" t="s">
        <v>596</v>
      </c>
    </row>
    <row r="110" spans="1:16" x14ac:dyDescent="0.25">
      <c r="A110" t="str">
        <f t="shared" si="1"/>
        <v>MECANOGRAFÍA9</v>
      </c>
      <c r="B110" t="s">
        <v>543</v>
      </c>
      <c r="C110" t="s">
        <v>190</v>
      </c>
      <c r="D110" t="s">
        <v>56</v>
      </c>
      <c r="E110">
        <f>VLOOKUP(D110,PLAN!A:B,2,FALSE)</f>
        <v>2</v>
      </c>
      <c r="F110">
        <f>VLOOKUP(C110&amp;E110,CURSO!A:D,4,FALSE)</f>
        <v>9</v>
      </c>
      <c r="G110">
        <v>109</v>
      </c>
      <c r="H110">
        <v>11</v>
      </c>
      <c r="K110">
        <v>109</v>
      </c>
      <c r="L110" t="s">
        <v>543</v>
      </c>
      <c r="N110">
        <v>9</v>
      </c>
      <c r="O110" s="1" t="s">
        <v>596</v>
      </c>
      <c r="P110" s="1" t="s">
        <v>596</v>
      </c>
    </row>
    <row r="111" spans="1:16" x14ac:dyDescent="0.25">
      <c r="A111" t="str">
        <f t="shared" si="1"/>
        <v>PRRÁCTICA CONTABLE9</v>
      </c>
      <c r="B111" t="s">
        <v>544</v>
      </c>
      <c r="C111" t="s">
        <v>190</v>
      </c>
      <c r="D111" t="s">
        <v>56</v>
      </c>
      <c r="E111">
        <f>VLOOKUP(D111,PLAN!A:B,2,FALSE)</f>
        <v>2</v>
      </c>
      <c r="F111">
        <f>VLOOKUP(C111&amp;E111,CURSO!A:D,4,FALSE)</f>
        <v>9</v>
      </c>
      <c r="G111">
        <v>110</v>
      </c>
      <c r="H111">
        <v>12</v>
      </c>
      <c r="K111">
        <v>110</v>
      </c>
      <c r="L111" t="s">
        <v>544</v>
      </c>
      <c r="N111">
        <v>9</v>
      </c>
      <c r="O111" s="1" t="s">
        <v>596</v>
      </c>
      <c r="P111" s="1" t="s">
        <v>596</v>
      </c>
    </row>
    <row r="112" spans="1:16" x14ac:dyDescent="0.25">
      <c r="A112" t="str">
        <f t="shared" si="1"/>
        <v>INFORMÁTICA9</v>
      </c>
      <c r="B112" t="s">
        <v>545</v>
      </c>
      <c r="C112" t="s">
        <v>190</v>
      </c>
      <c r="D112" t="s">
        <v>56</v>
      </c>
      <c r="E112">
        <f>VLOOKUP(D112,PLAN!A:B,2,FALSE)</f>
        <v>2</v>
      </c>
      <c r="F112">
        <f>VLOOKUP(C112&amp;E112,CURSO!A:D,4,FALSE)</f>
        <v>9</v>
      </c>
      <c r="G112">
        <v>111</v>
      </c>
      <c r="H112">
        <v>13</v>
      </c>
      <c r="K112">
        <v>111</v>
      </c>
      <c r="L112" t="s">
        <v>545</v>
      </c>
      <c r="N112">
        <v>9</v>
      </c>
      <c r="O112" s="1" t="s">
        <v>596</v>
      </c>
      <c r="P112" s="1" t="s">
        <v>596</v>
      </c>
    </row>
    <row r="113" spans="1:16" x14ac:dyDescent="0.25">
      <c r="A113" t="str">
        <f t="shared" si="1"/>
        <v>CONTABLIDAD9</v>
      </c>
      <c r="B113" t="s">
        <v>542</v>
      </c>
      <c r="C113" t="s">
        <v>190</v>
      </c>
      <c r="D113" t="s">
        <v>56</v>
      </c>
      <c r="E113">
        <f>VLOOKUP(D113,PLAN!A:B,2,FALSE)</f>
        <v>2</v>
      </c>
      <c r="F113">
        <f>VLOOKUP(C113&amp;E113,CURSO!A:D,4,FALSE)</f>
        <v>9</v>
      </c>
      <c r="G113">
        <v>112</v>
      </c>
      <c r="H113">
        <v>14</v>
      </c>
      <c r="K113">
        <v>112</v>
      </c>
      <c r="L113" t="s">
        <v>542</v>
      </c>
      <c r="N113">
        <v>9</v>
      </c>
      <c r="O113" s="1" t="s">
        <v>596</v>
      </c>
      <c r="P113" s="1" t="s">
        <v>596</v>
      </c>
    </row>
    <row r="114" spans="1:16" x14ac:dyDescent="0.25">
      <c r="A114" t="str">
        <f t="shared" si="1"/>
        <v>EDUCACIÓN FÍSICA9</v>
      </c>
      <c r="B114" t="s">
        <v>10</v>
      </c>
      <c r="C114" t="s">
        <v>190</v>
      </c>
      <c r="D114" t="s">
        <v>56</v>
      </c>
      <c r="E114">
        <f>VLOOKUP(D114,PLAN!A:B,2,FALSE)</f>
        <v>2</v>
      </c>
      <c r="F114">
        <f>VLOOKUP(C114&amp;E114,CURSO!A:D,4,FALSE)</f>
        <v>9</v>
      </c>
      <c r="G114">
        <v>113</v>
      </c>
      <c r="H114">
        <v>15</v>
      </c>
      <c r="K114">
        <v>113</v>
      </c>
      <c r="L114" t="s">
        <v>10</v>
      </c>
      <c r="N114">
        <v>9</v>
      </c>
      <c r="O114" s="1" t="s">
        <v>596</v>
      </c>
      <c r="P114" s="1" t="s">
        <v>596</v>
      </c>
    </row>
    <row r="115" spans="1:16" x14ac:dyDescent="0.25">
      <c r="A115" t="str">
        <f t="shared" si="1"/>
        <v>GEOGRAFÍA10</v>
      </c>
      <c r="B115" t="s">
        <v>26</v>
      </c>
      <c r="C115" t="s">
        <v>220</v>
      </c>
      <c r="D115" t="s">
        <v>56</v>
      </c>
      <c r="E115">
        <f>VLOOKUP(D115,PLAN!A:B,2,FALSE)</f>
        <v>2</v>
      </c>
      <c r="F115">
        <f>VLOOKUP(C115&amp;E115,CURSO!A:D,4,FALSE)</f>
        <v>10</v>
      </c>
      <c r="G115">
        <v>114</v>
      </c>
      <c r="H115">
        <v>1</v>
      </c>
      <c r="K115">
        <v>114</v>
      </c>
      <c r="L115" t="s">
        <v>26</v>
      </c>
      <c r="N115">
        <v>10</v>
      </c>
      <c r="O115" s="1" t="s">
        <v>596</v>
      </c>
      <c r="P115" s="1" t="s">
        <v>596</v>
      </c>
    </row>
    <row r="116" spans="1:16" x14ac:dyDescent="0.25">
      <c r="A116" t="str">
        <f t="shared" si="1"/>
        <v>FILOSOFÍA10</v>
      </c>
      <c r="B116" t="s">
        <v>41</v>
      </c>
      <c r="C116" t="s">
        <v>220</v>
      </c>
      <c r="D116" t="s">
        <v>56</v>
      </c>
      <c r="E116">
        <f>VLOOKUP(D116,PLAN!A:B,2,FALSE)</f>
        <v>2</v>
      </c>
      <c r="F116">
        <f>VLOOKUP(C116&amp;E116,CURSO!A:D,4,FALSE)</f>
        <v>10</v>
      </c>
      <c r="G116">
        <v>115</v>
      </c>
      <c r="H116">
        <v>2</v>
      </c>
      <c r="K116">
        <v>115</v>
      </c>
      <c r="L116" t="s">
        <v>41</v>
      </c>
      <c r="N116">
        <v>10</v>
      </c>
      <c r="O116" s="1" t="s">
        <v>596</v>
      </c>
      <c r="P116" s="1" t="s">
        <v>596</v>
      </c>
    </row>
    <row r="117" spans="1:16" x14ac:dyDescent="0.25">
      <c r="A117" t="str">
        <f t="shared" si="1"/>
        <v>FORMACIÓN CÍVICA10</v>
      </c>
      <c r="B117" t="s">
        <v>546</v>
      </c>
      <c r="C117" t="s">
        <v>220</v>
      </c>
      <c r="D117" t="s">
        <v>56</v>
      </c>
      <c r="E117">
        <f>VLOOKUP(D117,PLAN!A:B,2,FALSE)</f>
        <v>2</v>
      </c>
      <c r="F117">
        <f>VLOOKUP(C117&amp;E117,CURSO!A:D,4,FALSE)</f>
        <v>10</v>
      </c>
      <c r="G117">
        <v>116</v>
      </c>
      <c r="H117">
        <v>3</v>
      </c>
      <c r="K117">
        <v>116</v>
      </c>
      <c r="L117" t="s">
        <v>546</v>
      </c>
      <c r="N117">
        <v>10</v>
      </c>
      <c r="O117" s="1" t="s">
        <v>596</v>
      </c>
      <c r="P117" s="1" t="s">
        <v>596</v>
      </c>
    </row>
    <row r="118" spans="1:16" x14ac:dyDescent="0.25">
      <c r="A118" t="str">
        <f t="shared" si="1"/>
        <v>LITERATURA10</v>
      </c>
      <c r="B118" t="s">
        <v>547</v>
      </c>
      <c r="C118" t="s">
        <v>220</v>
      </c>
      <c r="D118" t="s">
        <v>56</v>
      </c>
      <c r="E118">
        <f>VLOOKUP(D118,PLAN!A:B,2,FALSE)</f>
        <v>2</v>
      </c>
      <c r="F118">
        <f>VLOOKUP(C118&amp;E118,CURSO!A:D,4,FALSE)</f>
        <v>10</v>
      </c>
      <c r="G118">
        <v>117</v>
      </c>
      <c r="H118">
        <v>4</v>
      </c>
      <c r="K118">
        <v>117</v>
      </c>
      <c r="L118" t="s">
        <v>547</v>
      </c>
      <c r="N118">
        <v>10</v>
      </c>
      <c r="O118" s="1" t="s">
        <v>596</v>
      </c>
      <c r="P118" s="1" t="s">
        <v>596</v>
      </c>
    </row>
    <row r="119" spans="1:16" x14ac:dyDescent="0.25">
      <c r="A119" t="str">
        <f t="shared" si="1"/>
        <v>QUÍMICA10</v>
      </c>
      <c r="B119" t="s">
        <v>25</v>
      </c>
      <c r="C119" t="s">
        <v>220</v>
      </c>
      <c r="D119" t="s">
        <v>56</v>
      </c>
      <c r="E119">
        <f>VLOOKUP(D119,PLAN!A:B,2,FALSE)</f>
        <v>2</v>
      </c>
      <c r="F119">
        <f>VLOOKUP(C119&amp;E119,CURSO!A:D,4,FALSE)</f>
        <v>10</v>
      </c>
      <c r="G119">
        <v>118</v>
      </c>
      <c r="H119">
        <v>5</v>
      </c>
      <c r="K119">
        <v>118</v>
      </c>
      <c r="L119" t="s">
        <v>25</v>
      </c>
      <c r="N119">
        <v>10</v>
      </c>
      <c r="O119" s="1" t="s">
        <v>596</v>
      </c>
      <c r="P119" s="1" t="s">
        <v>596</v>
      </c>
    </row>
    <row r="120" spans="1:16" x14ac:dyDescent="0.25">
      <c r="A120" t="str">
        <f t="shared" si="1"/>
        <v>INGLÉS10</v>
      </c>
      <c r="B120" t="s">
        <v>500</v>
      </c>
      <c r="C120" t="s">
        <v>220</v>
      </c>
      <c r="D120" t="s">
        <v>56</v>
      </c>
      <c r="E120">
        <f>VLOOKUP(D120,PLAN!A:B,2,FALSE)</f>
        <v>2</v>
      </c>
      <c r="F120">
        <f>VLOOKUP(C120&amp;E120,CURSO!A:D,4,FALSE)</f>
        <v>10</v>
      </c>
      <c r="G120">
        <v>119</v>
      </c>
      <c r="H120">
        <v>6</v>
      </c>
      <c r="K120">
        <v>119</v>
      </c>
      <c r="L120" t="s">
        <v>500</v>
      </c>
      <c r="N120">
        <v>10</v>
      </c>
      <c r="O120" s="1" t="s">
        <v>596</v>
      </c>
      <c r="P120" s="1" t="s">
        <v>596</v>
      </c>
    </row>
    <row r="121" spans="1:16" x14ac:dyDescent="0.25">
      <c r="A121" t="str">
        <f t="shared" si="1"/>
        <v>MATEMÁTICA FINANCIERA10</v>
      </c>
      <c r="B121" t="s">
        <v>549</v>
      </c>
      <c r="C121" t="s">
        <v>220</v>
      </c>
      <c r="D121" t="s">
        <v>56</v>
      </c>
      <c r="E121">
        <f>VLOOKUP(D121,PLAN!A:B,2,FALSE)</f>
        <v>2</v>
      </c>
      <c r="F121">
        <f>VLOOKUP(C121&amp;E121,CURSO!A:D,4,FALSE)</f>
        <v>10</v>
      </c>
      <c r="G121">
        <v>120</v>
      </c>
      <c r="H121">
        <v>7</v>
      </c>
      <c r="K121">
        <v>120</v>
      </c>
      <c r="L121" t="s">
        <v>549</v>
      </c>
      <c r="N121">
        <v>10</v>
      </c>
      <c r="O121" s="1" t="s">
        <v>596</v>
      </c>
      <c r="P121" s="1" t="s">
        <v>596</v>
      </c>
    </row>
    <row r="122" spans="1:16" x14ac:dyDescent="0.25">
      <c r="A122" t="str">
        <f t="shared" si="1"/>
        <v>MECANOGRAFÍA10</v>
      </c>
      <c r="B122" t="s">
        <v>543</v>
      </c>
      <c r="C122" t="s">
        <v>220</v>
      </c>
      <c r="D122" t="s">
        <v>56</v>
      </c>
      <c r="E122">
        <f>VLOOKUP(D122,PLAN!A:B,2,FALSE)</f>
        <v>2</v>
      </c>
      <c r="F122">
        <f>VLOOKUP(C122&amp;E122,CURSO!A:D,4,FALSE)</f>
        <v>10</v>
      </c>
      <c r="G122">
        <v>121</v>
      </c>
      <c r="H122">
        <v>8</v>
      </c>
      <c r="K122">
        <v>121</v>
      </c>
      <c r="L122" t="s">
        <v>543</v>
      </c>
      <c r="N122">
        <v>10</v>
      </c>
      <c r="O122" s="1" t="s">
        <v>596</v>
      </c>
      <c r="P122" s="1" t="s">
        <v>596</v>
      </c>
    </row>
    <row r="123" spans="1:16" x14ac:dyDescent="0.25">
      <c r="A123" t="str">
        <f t="shared" si="1"/>
        <v>DERECHO COMERCIAL10</v>
      </c>
      <c r="B123" t="s">
        <v>551</v>
      </c>
      <c r="C123" t="s">
        <v>220</v>
      </c>
      <c r="D123" t="s">
        <v>56</v>
      </c>
      <c r="E123">
        <f>VLOOKUP(D123,PLAN!A:B,2,FALSE)</f>
        <v>2</v>
      </c>
      <c r="F123">
        <f>VLOOKUP(C123&amp;E123,CURSO!A:D,4,FALSE)</f>
        <v>10</v>
      </c>
      <c r="G123">
        <v>122</v>
      </c>
      <c r="H123">
        <v>9</v>
      </c>
      <c r="K123">
        <v>122</v>
      </c>
      <c r="L123" t="s">
        <v>551</v>
      </c>
      <c r="N123">
        <v>10</v>
      </c>
      <c r="O123" s="1" t="s">
        <v>596</v>
      </c>
      <c r="P123" s="1" t="s">
        <v>596</v>
      </c>
    </row>
    <row r="124" spans="1:16" x14ac:dyDescent="0.25">
      <c r="A124" t="str">
        <f t="shared" si="1"/>
        <v>DERECHO LABORAL10</v>
      </c>
      <c r="B124" t="s">
        <v>550</v>
      </c>
      <c r="C124" t="s">
        <v>220</v>
      </c>
      <c r="D124" t="s">
        <v>56</v>
      </c>
      <c r="E124">
        <f>VLOOKUP(D124,PLAN!A:B,2,FALSE)</f>
        <v>2</v>
      </c>
      <c r="F124">
        <f>VLOOKUP(C124&amp;E124,CURSO!A:D,4,FALSE)</f>
        <v>10</v>
      </c>
      <c r="G124">
        <v>123</v>
      </c>
      <c r="H124">
        <v>10</v>
      </c>
      <c r="K124">
        <v>123</v>
      </c>
      <c r="L124" t="s">
        <v>550</v>
      </c>
      <c r="N124">
        <v>10</v>
      </c>
      <c r="O124" s="1" t="s">
        <v>596</v>
      </c>
      <c r="P124" s="1" t="s">
        <v>596</v>
      </c>
    </row>
    <row r="125" spans="1:16" x14ac:dyDescent="0.25">
      <c r="A125" t="str">
        <f t="shared" si="1"/>
        <v>ECONOMÍA POLÍTICA10</v>
      </c>
      <c r="B125" t="s">
        <v>552</v>
      </c>
      <c r="C125" t="s">
        <v>220</v>
      </c>
      <c r="D125" t="s">
        <v>56</v>
      </c>
      <c r="E125">
        <f>VLOOKUP(D125,PLAN!A:B,2,FALSE)</f>
        <v>2</v>
      </c>
      <c r="F125">
        <f>VLOOKUP(C125&amp;E125,CURSO!A:D,4,FALSE)</f>
        <v>10</v>
      </c>
      <c r="G125">
        <v>124</v>
      </c>
      <c r="H125">
        <v>11</v>
      </c>
      <c r="K125">
        <v>124</v>
      </c>
      <c r="L125" t="s">
        <v>552</v>
      </c>
      <c r="N125">
        <v>10</v>
      </c>
      <c r="O125" s="1" t="s">
        <v>596</v>
      </c>
      <c r="P125" s="1" t="s">
        <v>596</v>
      </c>
    </row>
    <row r="126" spans="1:16" x14ac:dyDescent="0.25">
      <c r="A126" t="str">
        <f t="shared" si="1"/>
        <v>PRRÁCTICA CONTABLE10</v>
      </c>
      <c r="B126" t="s">
        <v>544</v>
      </c>
      <c r="C126" t="s">
        <v>220</v>
      </c>
      <c r="D126" t="s">
        <v>56</v>
      </c>
      <c r="E126">
        <f>VLOOKUP(D126,PLAN!A:B,2,FALSE)</f>
        <v>2</v>
      </c>
      <c r="F126">
        <f>VLOOKUP(C126&amp;E126,CURSO!A:D,4,FALSE)</f>
        <v>10</v>
      </c>
      <c r="G126">
        <v>125</v>
      </c>
      <c r="H126">
        <v>12</v>
      </c>
      <c r="K126">
        <v>125</v>
      </c>
      <c r="L126" t="s">
        <v>544</v>
      </c>
      <c r="N126">
        <v>10</v>
      </c>
      <c r="O126" s="1" t="s">
        <v>596</v>
      </c>
      <c r="P126" s="1" t="s">
        <v>596</v>
      </c>
    </row>
    <row r="127" spans="1:16" x14ac:dyDescent="0.25">
      <c r="A127" t="str">
        <f t="shared" si="1"/>
        <v>INFORMÁTICA10</v>
      </c>
      <c r="B127" t="s">
        <v>545</v>
      </c>
      <c r="C127" t="s">
        <v>220</v>
      </c>
      <c r="D127" t="s">
        <v>56</v>
      </c>
      <c r="E127">
        <f>VLOOKUP(D127,PLAN!A:B,2,FALSE)</f>
        <v>2</v>
      </c>
      <c r="F127">
        <f>VLOOKUP(C127&amp;E127,CURSO!A:D,4,FALSE)</f>
        <v>10</v>
      </c>
      <c r="G127">
        <v>126</v>
      </c>
      <c r="H127">
        <v>13</v>
      </c>
      <c r="K127">
        <v>126</v>
      </c>
      <c r="L127" t="s">
        <v>545</v>
      </c>
      <c r="N127">
        <v>10</v>
      </c>
      <c r="O127" s="1" t="s">
        <v>596</v>
      </c>
      <c r="P127" s="1" t="s">
        <v>596</v>
      </c>
    </row>
    <row r="128" spans="1:16" x14ac:dyDescent="0.25">
      <c r="A128" t="str">
        <f t="shared" si="1"/>
        <v>CONTABLIDAD10</v>
      </c>
      <c r="B128" t="s">
        <v>542</v>
      </c>
      <c r="C128" t="s">
        <v>220</v>
      </c>
      <c r="D128" t="s">
        <v>56</v>
      </c>
      <c r="E128">
        <f>VLOOKUP(D128,PLAN!A:B,2,FALSE)</f>
        <v>2</v>
      </c>
      <c r="F128">
        <f>VLOOKUP(C128&amp;E128,CURSO!A:D,4,FALSE)</f>
        <v>10</v>
      </c>
      <c r="G128">
        <v>127</v>
      </c>
      <c r="H128">
        <v>14</v>
      </c>
      <c r="K128">
        <v>127</v>
      </c>
      <c r="L128" t="s">
        <v>542</v>
      </c>
      <c r="N128">
        <v>10</v>
      </c>
      <c r="O128" s="1" t="s">
        <v>596</v>
      </c>
      <c r="P128" s="1" t="s">
        <v>596</v>
      </c>
    </row>
    <row r="129" spans="1:16" x14ac:dyDescent="0.25">
      <c r="A129" t="str">
        <f t="shared" si="1"/>
        <v>EDUCACIÓN FÍSICA10</v>
      </c>
      <c r="B129" t="s">
        <v>10</v>
      </c>
      <c r="C129" t="s">
        <v>220</v>
      </c>
      <c r="D129" t="s">
        <v>56</v>
      </c>
      <c r="E129">
        <f>VLOOKUP(D129,PLAN!A:B,2,FALSE)</f>
        <v>2</v>
      </c>
      <c r="F129">
        <f>VLOOKUP(C129&amp;E129,CURSO!A:D,4,FALSE)</f>
        <v>10</v>
      </c>
      <c r="G129">
        <v>128</v>
      </c>
      <c r="H129">
        <v>15</v>
      </c>
      <c r="K129">
        <v>128</v>
      </c>
      <c r="L129" t="s">
        <v>10</v>
      </c>
      <c r="N129">
        <v>10</v>
      </c>
      <c r="O129" s="1" t="s">
        <v>596</v>
      </c>
      <c r="P129" s="1" t="s">
        <v>596</v>
      </c>
    </row>
    <row r="130" spans="1:16" x14ac:dyDescent="0.25">
      <c r="A130" t="str">
        <f t="shared" ref="A130:A193" si="2">B130&amp;F130</f>
        <v>LENGUA CASTELLANA11</v>
      </c>
      <c r="B130" t="s">
        <v>499</v>
      </c>
      <c r="C130" t="s">
        <v>98</v>
      </c>
      <c r="D130" t="s">
        <v>57</v>
      </c>
      <c r="E130">
        <f>VLOOKUP(D130,PLAN!A:B,2,FALSE)</f>
        <v>3</v>
      </c>
      <c r="F130">
        <f>VLOOKUP(C130&amp;E130,CURSO!A:D,4,FALSE)</f>
        <v>11</v>
      </c>
      <c r="G130">
        <v>129</v>
      </c>
      <c r="H130">
        <v>1</v>
      </c>
      <c r="K130">
        <v>129</v>
      </c>
      <c r="L130" t="s">
        <v>499</v>
      </c>
      <c r="N130">
        <v>11</v>
      </c>
      <c r="O130" s="1" t="s">
        <v>596</v>
      </c>
      <c r="P130" s="1" t="s">
        <v>596</v>
      </c>
    </row>
    <row r="131" spans="1:16" x14ac:dyDescent="0.25">
      <c r="A131" t="str">
        <f t="shared" si="2"/>
        <v>INGLÉS11</v>
      </c>
      <c r="B131" t="s">
        <v>500</v>
      </c>
      <c r="C131" t="s">
        <v>98</v>
      </c>
      <c r="D131" t="s">
        <v>57</v>
      </c>
      <c r="E131">
        <f>VLOOKUP(D131,PLAN!A:B,2,FALSE)</f>
        <v>3</v>
      </c>
      <c r="F131">
        <f>VLOOKUP(C131&amp;E131,CURSO!A:D,4,FALSE)</f>
        <v>11</v>
      </c>
      <c r="G131">
        <v>130</v>
      </c>
      <c r="H131">
        <v>2</v>
      </c>
      <c r="K131">
        <v>130</v>
      </c>
      <c r="L131" t="s">
        <v>500</v>
      </c>
      <c r="N131">
        <v>11</v>
      </c>
      <c r="O131" s="1" t="s">
        <v>596</v>
      </c>
      <c r="P131" s="1" t="s">
        <v>596</v>
      </c>
    </row>
    <row r="132" spans="1:16" x14ac:dyDescent="0.25">
      <c r="A132" t="str">
        <f t="shared" si="2"/>
        <v>MATEMÁTICA11</v>
      </c>
      <c r="B132" t="s">
        <v>12</v>
      </c>
      <c r="C132" t="s">
        <v>98</v>
      </c>
      <c r="D132" t="s">
        <v>57</v>
      </c>
      <c r="E132">
        <f>VLOOKUP(D132,PLAN!A:B,2,FALSE)</f>
        <v>3</v>
      </c>
      <c r="F132">
        <f>VLOOKUP(C132&amp;E132,CURSO!A:D,4,FALSE)</f>
        <v>11</v>
      </c>
      <c r="G132">
        <v>131</v>
      </c>
      <c r="H132">
        <v>3</v>
      </c>
      <c r="K132">
        <v>131</v>
      </c>
      <c r="L132" t="s">
        <v>12</v>
      </c>
      <c r="N132">
        <v>11</v>
      </c>
      <c r="O132" s="1" t="s">
        <v>596</v>
      </c>
      <c r="P132" s="1" t="s">
        <v>596</v>
      </c>
    </row>
    <row r="133" spans="1:16" x14ac:dyDescent="0.25">
      <c r="A133" t="str">
        <f t="shared" si="2"/>
        <v>BIOLOGÍA11</v>
      </c>
      <c r="B133" t="s">
        <v>21</v>
      </c>
      <c r="C133" t="s">
        <v>98</v>
      </c>
      <c r="D133" t="s">
        <v>57</v>
      </c>
      <c r="E133">
        <f>VLOOKUP(D133,PLAN!A:B,2,FALSE)</f>
        <v>3</v>
      </c>
      <c r="F133">
        <f>VLOOKUP(C133&amp;E133,CURSO!A:D,4,FALSE)</f>
        <v>11</v>
      </c>
      <c r="G133">
        <v>132</v>
      </c>
      <c r="H133">
        <v>4</v>
      </c>
      <c r="K133">
        <v>132</v>
      </c>
      <c r="L133" t="s">
        <v>21</v>
      </c>
      <c r="N133">
        <v>11</v>
      </c>
      <c r="O133" s="1" t="s">
        <v>596</v>
      </c>
      <c r="P133" s="1" t="s">
        <v>596</v>
      </c>
    </row>
    <row r="134" spans="1:16" x14ac:dyDescent="0.25">
      <c r="A134" t="str">
        <f t="shared" si="2"/>
        <v>FÍSICA11</v>
      </c>
      <c r="B134" t="s">
        <v>24</v>
      </c>
      <c r="C134" t="s">
        <v>98</v>
      </c>
      <c r="D134" t="s">
        <v>57</v>
      </c>
      <c r="E134">
        <f>VLOOKUP(D134,PLAN!A:B,2,FALSE)</f>
        <v>3</v>
      </c>
      <c r="F134">
        <f>VLOOKUP(C134&amp;E134,CURSO!A:D,4,FALSE)</f>
        <v>11</v>
      </c>
      <c r="G134">
        <v>133</v>
      </c>
      <c r="H134">
        <v>5</v>
      </c>
      <c r="K134">
        <v>133</v>
      </c>
      <c r="L134" t="s">
        <v>24</v>
      </c>
      <c r="N134">
        <v>11</v>
      </c>
      <c r="O134" s="1" t="s">
        <v>596</v>
      </c>
      <c r="P134" s="1" t="s">
        <v>596</v>
      </c>
    </row>
    <row r="135" spans="1:16" x14ac:dyDescent="0.25">
      <c r="A135" t="str">
        <f t="shared" si="2"/>
        <v>QUÍMICA11</v>
      </c>
      <c r="B135" t="s">
        <v>25</v>
      </c>
      <c r="C135" t="s">
        <v>98</v>
      </c>
      <c r="D135" t="s">
        <v>57</v>
      </c>
      <c r="E135">
        <f>VLOOKUP(D135,PLAN!A:B,2,FALSE)</f>
        <v>3</v>
      </c>
      <c r="F135">
        <f>VLOOKUP(C135&amp;E135,CURSO!A:D,4,FALSE)</f>
        <v>11</v>
      </c>
      <c r="G135">
        <v>134</v>
      </c>
      <c r="H135">
        <v>6</v>
      </c>
      <c r="K135">
        <v>134</v>
      </c>
      <c r="L135" t="s">
        <v>25</v>
      </c>
      <c r="N135">
        <v>11</v>
      </c>
      <c r="O135" s="1" t="s">
        <v>596</v>
      </c>
      <c r="P135" s="1" t="s">
        <v>596</v>
      </c>
    </row>
    <row r="136" spans="1:16" x14ac:dyDescent="0.25">
      <c r="A136" t="str">
        <f t="shared" si="2"/>
        <v>HISTORIA11</v>
      </c>
      <c r="B136" t="s">
        <v>27</v>
      </c>
      <c r="C136" t="s">
        <v>98</v>
      </c>
      <c r="D136" t="s">
        <v>57</v>
      </c>
      <c r="E136">
        <f>VLOOKUP(D136,PLAN!A:B,2,FALSE)</f>
        <v>3</v>
      </c>
      <c r="F136">
        <f>VLOOKUP(C136&amp;E136,CURSO!A:D,4,FALSE)</f>
        <v>11</v>
      </c>
      <c r="G136">
        <v>135</v>
      </c>
      <c r="H136">
        <v>7</v>
      </c>
      <c r="K136">
        <v>135</v>
      </c>
      <c r="L136" t="s">
        <v>27</v>
      </c>
      <c r="N136">
        <v>11</v>
      </c>
      <c r="O136" s="1" t="s">
        <v>596</v>
      </c>
      <c r="P136" s="1" t="s">
        <v>596</v>
      </c>
    </row>
    <row r="137" spans="1:16" x14ac:dyDescent="0.25">
      <c r="A137" t="str">
        <f t="shared" si="2"/>
        <v>GEOGRAFÍA11</v>
      </c>
      <c r="B137" t="s">
        <v>26</v>
      </c>
      <c r="C137" t="s">
        <v>98</v>
      </c>
      <c r="D137" t="s">
        <v>57</v>
      </c>
      <c r="E137">
        <f>VLOOKUP(D137,PLAN!A:B,2,FALSE)</f>
        <v>3</v>
      </c>
      <c r="F137">
        <f>VLOOKUP(C137&amp;E137,CURSO!A:D,4,FALSE)</f>
        <v>11</v>
      </c>
      <c r="G137">
        <v>136</v>
      </c>
      <c r="H137">
        <v>8</v>
      </c>
      <c r="K137">
        <v>136</v>
      </c>
      <c r="L137" t="s">
        <v>26</v>
      </c>
      <c r="N137">
        <v>11</v>
      </c>
      <c r="O137" s="1" t="s">
        <v>596</v>
      </c>
      <c r="P137" s="1" t="s">
        <v>596</v>
      </c>
    </row>
    <row r="138" spans="1:16" x14ac:dyDescent="0.25">
      <c r="A138" t="str">
        <f t="shared" si="2"/>
        <v>EDUCACIÓN TECNOLÓGICA11</v>
      </c>
      <c r="B138" t="s">
        <v>18</v>
      </c>
      <c r="C138" t="s">
        <v>98</v>
      </c>
      <c r="D138" t="s">
        <v>57</v>
      </c>
      <c r="E138">
        <f>VLOOKUP(D138,PLAN!A:B,2,FALSE)</f>
        <v>3</v>
      </c>
      <c r="F138">
        <f>VLOOKUP(C138&amp;E138,CURSO!A:D,4,FALSE)</f>
        <v>11</v>
      </c>
      <c r="G138">
        <v>137</v>
      </c>
      <c r="H138">
        <v>9</v>
      </c>
      <c r="K138">
        <v>137</v>
      </c>
      <c r="L138" t="s">
        <v>18</v>
      </c>
      <c r="N138">
        <v>11</v>
      </c>
      <c r="O138" s="1" t="s">
        <v>596</v>
      </c>
      <c r="P138" s="1" t="s">
        <v>596</v>
      </c>
    </row>
    <row r="139" spans="1:16" x14ac:dyDescent="0.25">
      <c r="A139" t="str">
        <f t="shared" si="2"/>
        <v>EDUCACIÓN PLÁSTICA11</v>
      </c>
      <c r="B139" t="s">
        <v>539</v>
      </c>
      <c r="C139" t="s">
        <v>98</v>
      </c>
      <c r="D139" t="s">
        <v>57</v>
      </c>
      <c r="E139">
        <f>VLOOKUP(D139,PLAN!A:B,2,FALSE)</f>
        <v>3</v>
      </c>
      <c r="F139">
        <f>VLOOKUP(C139&amp;E139,CURSO!A:D,4,FALSE)</f>
        <v>11</v>
      </c>
      <c r="G139">
        <v>138</v>
      </c>
      <c r="H139">
        <v>10</v>
      </c>
      <c r="K139">
        <v>138</v>
      </c>
      <c r="L139" t="s">
        <v>539</v>
      </c>
      <c r="N139">
        <v>11</v>
      </c>
      <c r="O139" s="1" t="s">
        <v>596</v>
      </c>
      <c r="P139" s="1" t="s">
        <v>596</v>
      </c>
    </row>
    <row r="140" spans="1:16" x14ac:dyDescent="0.25">
      <c r="A140" t="str">
        <f t="shared" si="2"/>
        <v>MÚSICA11</v>
      </c>
      <c r="B140" t="s">
        <v>554</v>
      </c>
      <c r="C140" t="s">
        <v>98</v>
      </c>
      <c r="D140" t="s">
        <v>57</v>
      </c>
      <c r="E140">
        <f>VLOOKUP(D140,PLAN!A:B,2,FALSE)</f>
        <v>3</v>
      </c>
      <c r="F140">
        <f>VLOOKUP(C140&amp;E140,CURSO!A:D,4,FALSE)</f>
        <v>11</v>
      </c>
      <c r="G140">
        <v>139</v>
      </c>
      <c r="H140">
        <v>11</v>
      </c>
      <c r="K140">
        <v>139</v>
      </c>
      <c r="L140" t="s">
        <v>554</v>
      </c>
      <c r="N140">
        <v>11</v>
      </c>
      <c r="O140" s="1" t="s">
        <v>596</v>
      </c>
      <c r="P140" s="1" t="s">
        <v>596</v>
      </c>
    </row>
    <row r="141" spans="1:16" x14ac:dyDescent="0.25">
      <c r="A141" t="str">
        <f t="shared" si="2"/>
        <v>FORMACIÓN ÉTICA Y CIUDADANA11</v>
      </c>
      <c r="B141" t="s">
        <v>555</v>
      </c>
      <c r="C141" t="s">
        <v>98</v>
      </c>
      <c r="D141" t="s">
        <v>57</v>
      </c>
      <c r="E141">
        <f>VLOOKUP(D141,PLAN!A:B,2,FALSE)</f>
        <v>3</v>
      </c>
      <c r="F141">
        <f>VLOOKUP(C141&amp;E141,CURSO!A:D,4,FALSE)</f>
        <v>11</v>
      </c>
      <c r="G141">
        <v>140</v>
      </c>
      <c r="H141">
        <v>12</v>
      </c>
      <c r="K141">
        <v>140</v>
      </c>
      <c r="L141" t="s">
        <v>555</v>
      </c>
      <c r="N141">
        <v>11</v>
      </c>
      <c r="O141" s="1" t="s">
        <v>596</v>
      </c>
      <c r="P141" s="1" t="s">
        <v>596</v>
      </c>
    </row>
    <row r="142" spans="1:16" x14ac:dyDescent="0.25">
      <c r="A142" t="str">
        <f t="shared" si="2"/>
        <v>EDUCACIÓN FÍSICA11</v>
      </c>
      <c r="B142" t="s">
        <v>10</v>
      </c>
      <c r="C142" t="s">
        <v>98</v>
      </c>
      <c r="D142" t="s">
        <v>57</v>
      </c>
      <c r="E142">
        <f>VLOOKUP(D142,PLAN!A:B,2,FALSE)</f>
        <v>3</v>
      </c>
      <c r="F142">
        <f>VLOOKUP(C142&amp;E142,CURSO!A:D,4,FALSE)</f>
        <v>11</v>
      </c>
      <c r="G142">
        <v>141</v>
      </c>
      <c r="H142">
        <v>13</v>
      </c>
      <c r="K142">
        <v>141</v>
      </c>
      <c r="L142" t="s">
        <v>10</v>
      </c>
      <c r="N142">
        <v>11</v>
      </c>
      <c r="O142" s="1" t="s">
        <v>596</v>
      </c>
      <c r="P142" s="1" t="s">
        <v>596</v>
      </c>
    </row>
    <row r="143" spans="1:16" x14ac:dyDescent="0.25">
      <c r="A143" t="str">
        <f t="shared" si="2"/>
        <v>LENGUA CASTELLANA12</v>
      </c>
      <c r="B143" t="s">
        <v>499</v>
      </c>
      <c r="C143" t="s">
        <v>95</v>
      </c>
      <c r="D143" t="s">
        <v>57</v>
      </c>
      <c r="E143">
        <f>VLOOKUP(D143,PLAN!A:B,2,FALSE)</f>
        <v>3</v>
      </c>
      <c r="F143">
        <f>VLOOKUP(C143&amp;E143,CURSO!A:D,4,FALSE)</f>
        <v>12</v>
      </c>
      <c r="G143">
        <v>142</v>
      </c>
      <c r="H143">
        <v>1</v>
      </c>
      <c r="K143">
        <v>142</v>
      </c>
      <c r="L143" t="s">
        <v>499</v>
      </c>
      <c r="N143">
        <v>12</v>
      </c>
      <c r="O143" s="1" t="s">
        <v>596</v>
      </c>
      <c r="P143" s="1" t="s">
        <v>596</v>
      </c>
    </row>
    <row r="144" spans="1:16" x14ac:dyDescent="0.25">
      <c r="A144" t="str">
        <f t="shared" si="2"/>
        <v>INGLÉS12</v>
      </c>
      <c r="B144" t="s">
        <v>500</v>
      </c>
      <c r="C144" t="s">
        <v>95</v>
      </c>
      <c r="D144" t="s">
        <v>57</v>
      </c>
      <c r="E144">
        <f>VLOOKUP(D144,PLAN!A:B,2,FALSE)</f>
        <v>3</v>
      </c>
      <c r="F144">
        <f>VLOOKUP(C144&amp;E144,CURSO!A:D,4,FALSE)</f>
        <v>12</v>
      </c>
      <c r="G144">
        <v>143</v>
      </c>
      <c r="H144">
        <v>2</v>
      </c>
      <c r="K144">
        <v>143</v>
      </c>
      <c r="L144" t="s">
        <v>500</v>
      </c>
      <c r="N144">
        <v>12</v>
      </c>
      <c r="O144" s="1" t="s">
        <v>596</v>
      </c>
      <c r="P144" s="1" t="s">
        <v>596</v>
      </c>
    </row>
    <row r="145" spans="1:16" x14ac:dyDescent="0.25">
      <c r="A145" t="str">
        <f t="shared" si="2"/>
        <v>MATEMÁTICA12</v>
      </c>
      <c r="B145" t="s">
        <v>12</v>
      </c>
      <c r="C145" t="s">
        <v>95</v>
      </c>
      <c r="D145" t="s">
        <v>57</v>
      </c>
      <c r="E145">
        <f>VLOOKUP(D145,PLAN!A:B,2,FALSE)</f>
        <v>3</v>
      </c>
      <c r="F145">
        <f>VLOOKUP(C145&amp;E145,CURSO!A:D,4,FALSE)</f>
        <v>12</v>
      </c>
      <c r="G145">
        <v>144</v>
      </c>
      <c r="H145">
        <v>3</v>
      </c>
      <c r="K145">
        <v>144</v>
      </c>
      <c r="L145" t="s">
        <v>12</v>
      </c>
      <c r="N145">
        <v>12</v>
      </c>
      <c r="O145" s="1" t="s">
        <v>596</v>
      </c>
      <c r="P145" s="1" t="s">
        <v>596</v>
      </c>
    </row>
    <row r="146" spans="1:16" x14ac:dyDescent="0.25">
      <c r="A146" t="str">
        <f t="shared" si="2"/>
        <v>BIOLOGÍA12</v>
      </c>
      <c r="B146" t="s">
        <v>21</v>
      </c>
      <c r="C146" t="s">
        <v>95</v>
      </c>
      <c r="D146" t="s">
        <v>57</v>
      </c>
      <c r="E146">
        <f>VLOOKUP(D146,PLAN!A:B,2,FALSE)</f>
        <v>3</v>
      </c>
      <c r="F146">
        <f>VLOOKUP(C146&amp;E146,CURSO!A:D,4,FALSE)</f>
        <v>12</v>
      </c>
      <c r="G146">
        <v>145</v>
      </c>
      <c r="H146">
        <v>4</v>
      </c>
      <c r="K146">
        <v>145</v>
      </c>
      <c r="L146" t="s">
        <v>21</v>
      </c>
      <c r="N146">
        <v>12</v>
      </c>
      <c r="O146" s="1" t="s">
        <v>596</v>
      </c>
      <c r="P146" s="1" t="s">
        <v>596</v>
      </c>
    </row>
    <row r="147" spans="1:16" x14ac:dyDescent="0.25">
      <c r="A147" t="str">
        <f t="shared" si="2"/>
        <v>FÍSICA12</v>
      </c>
      <c r="B147" t="s">
        <v>24</v>
      </c>
      <c r="C147" t="s">
        <v>95</v>
      </c>
      <c r="D147" t="s">
        <v>57</v>
      </c>
      <c r="E147">
        <f>VLOOKUP(D147,PLAN!A:B,2,FALSE)</f>
        <v>3</v>
      </c>
      <c r="F147">
        <f>VLOOKUP(C147&amp;E147,CURSO!A:D,4,FALSE)</f>
        <v>12</v>
      </c>
      <c r="G147">
        <v>146</v>
      </c>
      <c r="H147">
        <v>5</v>
      </c>
      <c r="K147">
        <v>146</v>
      </c>
      <c r="L147" t="s">
        <v>24</v>
      </c>
      <c r="N147">
        <v>12</v>
      </c>
      <c r="O147" s="1" t="s">
        <v>596</v>
      </c>
      <c r="P147" s="1" t="s">
        <v>596</v>
      </c>
    </row>
    <row r="148" spans="1:16" x14ac:dyDescent="0.25">
      <c r="A148" t="str">
        <f t="shared" si="2"/>
        <v>QUÍMICA12</v>
      </c>
      <c r="B148" t="s">
        <v>25</v>
      </c>
      <c r="C148" t="s">
        <v>95</v>
      </c>
      <c r="D148" t="s">
        <v>57</v>
      </c>
      <c r="E148">
        <f>VLOOKUP(D148,PLAN!A:B,2,FALSE)</f>
        <v>3</v>
      </c>
      <c r="F148">
        <f>VLOOKUP(C148&amp;E148,CURSO!A:D,4,FALSE)</f>
        <v>12</v>
      </c>
      <c r="G148">
        <v>147</v>
      </c>
      <c r="H148">
        <v>6</v>
      </c>
      <c r="K148">
        <v>147</v>
      </c>
      <c r="L148" t="s">
        <v>25</v>
      </c>
      <c r="N148">
        <v>12</v>
      </c>
      <c r="O148" s="1" t="s">
        <v>596</v>
      </c>
      <c r="P148" s="1" t="s">
        <v>596</v>
      </c>
    </row>
    <row r="149" spans="1:16" x14ac:dyDescent="0.25">
      <c r="A149" t="str">
        <f t="shared" si="2"/>
        <v>HISTORIA12</v>
      </c>
      <c r="B149" t="s">
        <v>27</v>
      </c>
      <c r="C149" t="s">
        <v>95</v>
      </c>
      <c r="D149" t="s">
        <v>57</v>
      </c>
      <c r="E149">
        <f>VLOOKUP(D149,PLAN!A:B,2,FALSE)</f>
        <v>3</v>
      </c>
      <c r="F149">
        <f>VLOOKUP(C149&amp;E149,CURSO!A:D,4,FALSE)</f>
        <v>12</v>
      </c>
      <c r="G149">
        <v>148</v>
      </c>
      <c r="H149">
        <v>7</v>
      </c>
      <c r="K149">
        <v>148</v>
      </c>
      <c r="L149" t="s">
        <v>27</v>
      </c>
      <c r="N149">
        <v>12</v>
      </c>
      <c r="O149" s="1" t="s">
        <v>596</v>
      </c>
      <c r="P149" s="1" t="s">
        <v>596</v>
      </c>
    </row>
    <row r="150" spans="1:16" x14ac:dyDescent="0.25">
      <c r="A150" t="str">
        <f t="shared" si="2"/>
        <v>GEOGRAFÍA12</v>
      </c>
      <c r="B150" t="s">
        <v>26</v>
      </c>
      <c r="C150" t="s">
        <v>95</v>
      </c>
      <c r="D150" t="s">
        <v>57</v>
      </c>
      <c r="E150">
        <f>VLOOKUP(D150,PLAN!A:B,2,FALSE)</f>
        <v>3</v>
      </c>
      <c r="F150">
        <f>VLOOKUP(C150&amp;E150,CURSO!A:D,4,FALSE)</f>
        <v>12</v>
      </c>
      <c r="G150">
        <v>149</v>
      </c>
      <c r="H150">
        <v>8</v>
      </c>
      <c r="K150">
        <v>149</v>
      </c>
      <c r="L150" t="s">
        <v>26</v>
      </c>
      <c r="N150">
        <v>12</v>
      </c>
      <c r="O150" s="1" t="s">
        <v>596</v>
      </c>
      <c r="P150" s="1" t="s">
        <v>596</v>
      </c>
    </row>
    <row r="151" spans="1:16" x14ac:dyDescent="0.25">
      <c r="A151" t="str">
        <f t="shared" si="2"/>
        <v>EDUCACIÓN TECNOLÓGICA12</v>
      </c>
      <c r="B151" t="s">
        <v>18</v>
      </c>
      <c r="C151" t="s">
        <v>95</v>
      </c>
      <c r="D151" t="s">
        <v>57</v>
      </c>
      <c r="E151">
        <f>VLOOKUP(D151,PLAN!A:B,2,FALSE)</f>
        <v>3</v>
      </c>
      <c r="F151">
        <f>VLOOKUP(C151&amp;E151,CURSO!A:D,4,FALSE)</f>
        <v>12</v>
      </c>
      <c r="G151">
        <v>150</v>
      </c>
      <c r="H151">
        <v>9</v>
      </c>
      <c r="K151">
        <v>150</v>
      </c>
      <c r="L151" t="s">
        <v>18</v>
      </c>
      <c r="N151">
        <v>12</v>
      </c>
      <c r="O151" s="1" t="s">
        <v>596</v>
      </c>
      <c r="P151" s="1" t="s">
        <v>596</v>
      </c>
    </row>
    <row r="152" spans="1:16" x14ac:dyDescent="0.25">
      <c r="A152" t="str">
        <f t="shared" si="2"/>
        <v>EDUCACIÓN PLÁSTICA12</v>
      </c>
      <c r="B152" t="s">
        <v>539</v>
      </c>
      <c r="C152" t="s">
        <v>95</v>
      </c>
      <c r="D152" t="s">
        <v>57</v>
      </c>
      <c r="E152">
        <f>VLOOKUP(D152,PLAN!A:B,2,FALSE)</f>
        <v>3</v>
      </c>
      <c r="F152">
        <f>VLOOKUP(C152&amp;E152,CURSO!A:D,4,FALSE)</f>
        <v>12</v>
      </c>
      <c r="G152">
        <v>151</v>
      </c>
      <c r="H152">
        <v>10</v>
      </c>
      <c r="K152">
        <v>151</v>
      </c>
      <c r="L152" t="s">
        <v>539</v>
      </c>
      <c r="N152">
        <v>12</v>
      </c>
      <c r="O152" s="1" t="s">
        <v>596</v>
      </c>
      <c r="P152" s="1" t="s">
        <v>596</v>
      </c>
    </row>
    <row r="153" spans="1:16" x14ac:dyDescent="0.25">
      <c r="A153" t="str">
        <f t="shared" si="2"/>
        <v>MÚSICA12</v>
      </c>
      <c r="B153" t="s">
        <v>554</v>
      </c>
      <c r="C153" t="s">
        <v>95</v>
      </c>
      <c r="D153" t="s">
        <v>57</v>
      </c>
      <c r="E153">
        <f>VLOOKUP(D153,PLAN!A:B,2,FALSE)</f>
        <v>3</v>
      </c>
      <c r="F153">
        <f>VLOOKUP(C153&amp;E153,CURSO!A:D,4,FALSE)</f>
        <v>12</v>
      </c>
      <c r="G153">
        <v>152</v>
      </c>
      <c r="H153">
        <v>11</v>
      </c>
      <c r="K153">
        <v>152</v>
      </c>
      <c r="L153" t="s">
        <v>554</v>
      </c>
      <c r="N153">
        <v>12</v>
      </c>
      <c r="O153" s="1" t="s">
        <v>596</v>
      </c>
      <c r="P153" s="1" t="s">
        <v>596</v>
      </c>
    </row>
    <row r="154" spans="1:16" x14ac:dyDescent="0.25">
      <c r="A154" t="str">
        <f t="shared" si="2"/>
        <v>FORMACIÓN ÉTICA Y CIUDADANA12</v>
      </c>
      <c r="B154" t="s">
        <v>555</v>
      </c>
      <c r="C154" t="s">
        <v>95</v>
      </c>
      <c r="D154" t="s">
        <v>57</v>
      </c>
      <c r="E154">
        <f>VLOOKUP(D154,PLAN!A:B,2,FALSE)</f>
        <v>3</v>
      </c>
      <c r="F154">
        <f>VLOOKUP(C154&amp;E154,CURSO!A:D,4,FALSE)</f>
        <v>12</v>
      </c>
      <c r="G154">
        <v>153</v>
      </c>
      <c r="H154">
        <v>12</v>
      </c>
      <c r="K154">
        <v>153</v>
      </c>
      <c r="L154" t="s">
        <v>555</v>
      </c>
      <c r="N154">
        <v>12</v>
      </c>
      <c r="O154" s="1" t="s">
        <v>596</v>
      </c>
      <c r="P154" s="1" t="s">
        <v>596</v>
      </c>
    </row>
    <row r="155" spans="1:16" x14ac:dyDescent="0.25">
      <c r="A155" t="str">
        <f t="shared" si="2"/>
        <v>EDUCACIÓN FÍSICA12</v>
      </c>
      <c r="B155" t="s">
        <v>10</v>
      </c>
      <c r="C155" t="s">
        <v>95</v>
      </c>
      <c r="D155" t="s">
        <v>57</v>
      </c>
      <c r="E155">
        <f>VLOOKUP(D155,PLAN!A:B,2,FALSE)</f>
        <v>3</v>
      </c>
      <c r="F155">
        <f>VLOOKUP(C155&amp;E155,CURSO!A:D,4,FALSE)</f>
        <v>12</v>
      </c>
      <c r="G155">
        <v>154</v>
      </c>
      <c r="H155">
        <v>13</v>
      </c>
      <c r="K155">
        <v>154</v>
      </c>
      <c r="L155" t="s">
        <v>10</v>
      </c>
      <c r="N155">
        <v>12</v>
      </c>
      <c r="O155" s="1" t="s">
        <v>596</v>
      </c>
      <c r="P155" s="1" t="s">
        <v>596</v>
      </c>
    </row>
    <row r="156" spans="1:16" x14ac:dyDescent="0.25">
      <c r="A156" t="str">
        <f t="shared" si="2"/>
        <v>LENGUA CASTELLANA13</v>
      </c>
      <c r="B156" t="s">
        <v>499</v>
      </c>
      <c r="C156" t="s">
        <v>143</v>
      </c>
      <c r="D156" t="s">
        <v>57</v>
      </c>
      <c r="E156">
        <f>VLOOKUP(D156,PLAN!A:B,2,FALSE)</f>
        <v>3</v>
      </c>
      <c r="F156">
        <f>VLOOKUP(C156&amp;E156,CURSO!A:D,4,FALSE)</f>
        <v>13</v>
      </c>
      <c r="G156">
        <v>155</v>
      </c>
      <c r="H156">
        <v>1</v>
      </c>
      <c r="K156">
        <v>155</v>
      </c>
      <c r="L156" t="s">
        <v>499</v>
      </c>
      <c r="N156">
        <v>13</v>
      </c>
      <c r="O156" s="1" t="s">
        <v>596</v>
      </c>
      <c r="P156" s="1" t="s">
        <v>596</v>
      </c>
    </row>
    <row r="157" spans="1:16" x14ac:dyDescent="0.25">
      <c r="A157" t="str">
        <f t="shared" si="2"/>
        <v>INGLÉS13</v>
      </c>
      <c r="B157" t="s">
        <v>500</v>
      </c>
      <c r="C157" t="s">
        <v>143</v>
      </c>
      <c r="D157" t="s">
        <v>57</v>
      </c>
      <c r="E157">
        <f>VLOOKUP(D157,PLAN!A:B,2,FALSE)</f>
        <v>3</v>
      </c>
      <c r="F157">
        <f>VLOOKUP(C157&amp;E157,CURSO!A:D,4,FALSE)</f>
        <v>13</v>
      </c>
      <c r="G157">
        <v>156</v>
      </c>
      <c r="H157">
        <v>2</v>
      </c>
      <c r="K157">
        <v>156</v>
      </c>
      <c r="L157" t="s">
        <v>500</v>
      </c>
      <c r="N157">
        <v>13</v>
      </c>
      <c r="O157" s="1" t="s">
        <v>596</v>
      </c>
      <c r="P157" s="1" t="s">
        <v>596</v>
      </c>
    </row>
    <row r="158" spans="1:16" x14ac:dyDescent="0.25">
      <c r="A158" t="str">
        <f t="shared" si="2"/>
        <v>MATEMÁTICA13</v>
      </c>
      <c r="B158" t="s">
        <v>12</v>
      </c>
      <c r="C158" t="s">
        <v>143</v>
      </c>
      <c r="D158" t="s">
        <v>57</v>
      </c>
      <c r="E158">
        <f>VLOOKUP(D158,PLAN!A:B,2,FALSE)</f>
        <v>3</v>
      </c>
      <c r="F158">
        <f>VLOOKUP(C158&amp;E158,CURSO!A:D,4,FALSE)</f>
        <v>13</v>
      </c>
      <c r="G158">
        <v>157</v>
      </c>
      <c r="H158">
        <v>3</v>
      </c>
      <c r="K158">
        <v>157</v>
      </c>
      <c r="L158" t="s">
        <v>12</v>
      </c>
      <c r="N158">
        <v>13</v>
      </c>
      <c r="O158" s="1" t="s">
        <v>596</v>
      </c>
      <c r="P158" s="1" t="s">
        <v>596</v>
      </c>
    </row>
    <row r="159" spans="1:16" x14ac:dyDescent="0.25">
      <c r="A159" t="str">
        <f t="shared" si="2"/>
        <v>BIOLOGÍA13</v>
      </c>
      <c r="B159" t="s">
        <v>21</v>
      </c>
      <c r="C159" t="s">
        <v>143</v>
      </c>
      <c r="D159" t="s">
        <v>57</v>
      </c>
      <c r="E159">
        <f>VLOOKUP(D159,PLAN!A:B,2,FALSE)</f>
        <v>3</v>
      </c>
      <c r="F159">
        <f>VLOOKUP(C159&amp;E159,CURSO!A:D,4,FALSE)</f>
        <v>13</v>
      </c>
      <c r="G159">
        <v>158</v>
      </c>
      <c r="H159">
        <v>4</v>
      </c>
      <c r="K159">
        <v>158</v>
      </c>
      <c r="L159" t="s">
        <v>21</v>
      </c>
      <c r="N159">
        <v>13</v>
      </c>
      <c r="O159" s="1" t="s">
        <v>596</v>
      </c>
      <c r="P159" s="1" t="s">
        <v>596</v>
      </c>
    </row>
    <row r="160" spans="1:16" x14ac:dyDescent="0.25">
      <c r="A160" t="str">
        <f t="shared" si="2"/>
        <v>FÍSICO-QUÍMICA13</v>
      </c>
      <c r="B160" t="s">
        <v>556</v>
      </c>
      <c r="C160" t="s">
        <v>143</v>
      </c>
      <c r="D160" t="s">
        <v>57</v>
      </c>
      <c r="E160">
        <f>VLOOKUP(D160,PLAN!A:B,2,FALSE)</f>
        <v>3</v>
      </c>
      <c r="F160">
        <f>VLOOKUP(C160&amp;E160,CURSO!A:D,4,FALSE)</f>
        <v>13</v>
      </c>
      <c r="G160">
        <v>159</v>
      </c>
      <c r="H160">
        <v>5</v>
      </c>
      <c r="K160">
        <v>159</v>
      </c>
      <c r="L160" t="s">
        <v>556</v>
      </c>
      <c r="N160">
        <v>13</v>
      </c>
      <c r="O160" s="1" t="s">
        <v>596</v>
      </c>
      <c r="P160" s="1" t="s">
        <v>596</v>
      </c>
    </row>
    <row r="161" spans="1:16" x14ac:dyDescent="0.25">
      <c r="A161" t="str">
        <f t="shared" si="2"/>
        <v>HISTORIA13</v>
      </c>
      <c r="B161" t="s">
        <v>27</v>
      </c>
      <c r="C161" t="s">
        <v>143</v>
      </c>
      <c r="D161" t="s">
        <v>57</v>
      </c>
      <c r="E161">
        <f>VLOOKUP(D161,PLAN!A:B,2,FALSE)</f>
        <v>3</v>
      </c>
      <c r="F161">
        <f>VLOOKUP(C161&amp;E161,CURSO!A:D,4,FALSE)</f>
        <v>13</v>
      </c>
      <c r="G161">
        <v>160</v>
      </c>
      <c r="H161">
        <v>6</v>
      </c>
      <c r="K161">
        <v>160</v>
      </c>
      <c r="L161" t="s">
        <v>27</v>
      </c>
      <c r="N161">
        <v>13</v>
      </c>
      <c r="O161" s="1" t="s">
        <v>596</v>
      </c>
      <c r="P161" s="1" t="s">
        <v>596</v>
      </c>
    </row>
    <row r="162" spans="1:16" x14ac:dyDescent="0.25">
      <c r="A162" t="str">
        <f t="shared" si="2"/>
        <v>GEOGRAFÍA13</v>
      </c>
      <c r="B162" t="s">
        <v>26</v>
      </c>
      <c r="C162" t="s">
        <v>143</v>
      </c>
      <c r="D162" t="s">
        <v>57</v>
      </c>
      <c r="E162">
        <f>VLOOKUP(D162,PLAN!A:B,2,FALSE)</f>
        <v>3</v>
      </c>
      <c r="F162">
        <f>VLOOKUP(C162&amp;E162,CURSO!A:D,4,FALSE)</f>
        <v>13</v>
      </c>
      <c r="G162">
        <v>161</v>
      </c>
      <c r="H162">
        <v>7</v>
      </c>
      <c r="K162">
        <v>161</v>
      </c>
      <c r="L162" t="s">
        <v>26</v>
      </c>
      <c r="N162">
        <v>13</v>
      </c>
      <c r="O162" s="1" t="s">
        <v>596</v>
      </c>
      <c r="P162" s="1" t="s">
        <v>596</v>
      </c>
    </row>
    <row r="163" spans="1:16" x14ac:dyDescent="0.25">
      <c r="A163" t="str">
        <f t="shared" si="2"/>
        <v>EDUCACIÓN TECNOLÓGICA13</v>
      </c>
      <c r="B163" t="s">
        <v>18</v>
      </c>
      <c r="C163" t="s">
        <v>143</v>
      </c>
      <c r="D163" t="s">
        <v>57</v>
      </c>
      <c r="E163">
        <f>VLOOKUP(D163,PLAN!A:B,2,FALSE)</f>
        <v>3</v>
      </c>
      <c r="F163">
        <f>VLOOKUP(C163&amp;E163,CURSO!A:D,4,FALSE)</f>
        <v>13</v>
      </c>
      <c r="G163">
        <v>162</v>
      </c>
      <c r="H163">
        <v>8</v>
      </c>
      <c r="K163">
        <v>162</v>
      </c>
      <c r="L163" t="s">
        <v>18</v>
      </c>
      <c r="N163">
        <v>13</v>
      </c>
      <c r="O163" s="1" t="s">
        <v>596</v>
      </c>
      <c r="P163" s="1" t="s">
        <v>596</v>
      </c>
    </row>
    <row r="164" spans="1:16" x14ac:dyDescent="0.25">
      <c r="A164" t="str">
        <f t="shared" si="2"/>
        <v>EDUCACIÓN PLÁSTICA13</v>
      </c>
      <c r="B164" t="s">
        <v>539</v>
      </c>
      <c r="C164" t="s">
        <v>143</v>
      </c>
      <c r="D164" t="s">
        <v>57</v>
      </c>
      <c r="E164">
        <f>VLOOKUP(D164,PLAN!A:B,2,FALSE)</f>
        <v>3</v>
      </c>
      <c r="F164">
        <f>VLOOKUP(C164&amp;E164,CURSO!A:D,4,FALSE)</f>
        <v>13</v>
      </c>
      <c r="G164">
        <v>163</v>
      </c>
      <c r="H164">
        <v>9</v>
      </c>
      <c r="K164">
        <v>163</v>
      </c>
      <c r="L164" t="s">
        <v>539</v>
      </c>
      <c r="N164">
        <v>13</v>
      </c>
      <c r="O164" s="1" t="s">
        <v>596</v>
      </c>
      <c r="P164" s="1" t="s">
        <v>596</v>
      </c>
    </row>
    <row r="165" spans="1:16" x14ac:dyDescent="0.25">
      <c r="A165" t="str">
        <f t="shared" si="2"/>
        <v>MÚSICA13</v>
      </c>
      <c r="B165" t="s">
        <v>554</v>
      </c>
      <c r="C165" t="s">
        <v>143</v>
      </c>
      <c r="D165" t="s">
        <v>57</v>
      </c>
      <c r="E165">
        <f>VLOOKUP(D165,PLAN!A:B,2,FALSE)</f>
        <v>3</v>
      </c>
      <c r="F165">
        <f>VLOOKUP(C165&amp;E165,CURSO!A:D,4,FALSE)</f>
        <v>13</v>
      </c>
      <c r="G165">
        <v>164</v>
      </c>
      <c r="H165">
        <v>10</v>
      </c>
      <c r="K165">
        <v>164</v>
      </c>
      <c r="L165" t="s">
        <v>554</v>
      </c>
      <c r="N165">
        <v>13</v>
      </c>
      <c r="O165" s="1" t="s">
        <v>596</v>
      </c>
      <c r="P165" s="1" t="s">
        <v>596</v>
      </c>
    </row>
    <row r="166" spans="1:16" x14ac:dyDescent="0.25">
      <c r="A166" t="str">
        <f t="shared" si="2"/>
        <v>FORMACIÓN ÉTICA Y CIUDADANA13</v>
      </c>
      <c r="B166" t="s">
        <v>555</v>
      </c>
      <c r="C166" t="s">
        <v>143</v>
      </c>
      <c r="D166" t="s">
        <v>57</v>
      </c>
      <c r="E166">
        <f>VLOOKUP(D166,PLAN!A:B,2,FALSE)</f>
        <v>3</v>
      </c>
      <c r="F166">
        <f>VLOOKUP(C166&amp;E166,CURSO!A:D,4,FALSE)</f>
        <v>13</v>
      </c>
      <c r="G166">
        <v>165</v>
      </c>
      <c r="H166">
        <v>11</v>
      </c>
      <c r="K166">
        <v>165</v>
      </c>
      <c r="L166" t="s">
        <v>555</v>
      </c>
      <c r="N166">
        <v>13</v>
      </c>
      <c r="O166" s="1" t="s">
        <v>596</v>
      </c>
      <c r="P166" s="1" t="s">
        <v>596</v>
      </c>
    </row>
    <row r="167" spans="1:16" x14ac:dyDescent="0.25">
      <c r="A167" t="str">
        <f t="shared" si="2"/>
        <v>EDUCACIÓN FÍSICA13</v>
      </c>
      <c r="B167" t="s">
        <v>10</v>
      </c>
      <c r="C167" t="s">
        <v>143</v>
      </c>
      <c r="D167" t="s">
        <v>57</v>
      </c>
      <c r="E167">
        <f>VLOOKUP(D167,PLAN!A:B,2,FALSE)</f>
        <v>3</v>
      </c>
      <c r="F167">
        <f>VLOOKUP(C167&amp;E167,CURSO!A:D,4,FALSE)</f>
        <v>13</v>
      </c>
      <c r="G167">
        <v>166</v>
      </c>
      <c r="H167">
        <v>12</v>
      </c>
      <c r="K167">
        <v>166</v>
      </c>
      <c r="L167" t="s">
        <v>10</v>
      </c>
      <c r="N167">
        <v>13</v>
      </c>
      <c r="O167" s="1" t="s">
        <v>596</v>
      </c>
      <c r="P167" s="1" t="s">
        <v>596</v>
      </c>
    </row>
    <row r="168" spans="1:16" x14ac:dyDescent="0.25">
      <c r="A168" t="str">
        <f t="shared" si="2"/>
        <v>MATEMÁTICA14</v>
      </c>
      <c r="B168" t="s">
        <v>12</v>
      </c>
      <c r="C168" t="s">
        <v>190</v>
      </c>
      <c r="D168" t="s">
        <v>58</v>
      </c>
      <c r="E168">
        <f>VLOOKUP(D168,PLAN!A:B,2,FALSE)</f>
        <v>4</v>
      </c>
      <c r="F168">
        <f>VLOOKUP(C168&amp;E168,CURSO!A:D,4,FALSE)</f>
        <v>14</v>
      </c>
      <c r="G168">
        <v>167</v>
      </c>
      <c r="H168">
        <v>1</v>
      </c>
      <c r="K168">
        <v>167</v>
      </c>
      <c r="L168" t="s">
        <v>12</v>
      </c>
      <c r="N168">
        <v>14</v>
      </c>
      <c r="O168" s="1" t="s">
        <v>596</v>
      </c>
      <c r="P168" s="1" t="s">
        <v>596</v>
      </c>
    </row>
    <row r="169" spans="1:16" x14ac:dyDescent="0.25">
      <c r="A169" t="str">
        <f t="shared" si="2"/>
        <v>LENGUA CASTELLANA14</v>
      </c>
      <c r="B169" t="s">
        <v>499</v>
      </c>
      <c r="C169" t="s">
        <v>190</v>
      </c>
      <c r="D169" t="s">
        <v>58</v>
      </c>
      <c r="E169">
        <f>VLOOKUP(D169,PLAN!A:B,2,FALSE)</f>
        <v>4</v>
      </c>
      <c r="F169">
        <f>VLOOKUP(C169&amp;E169,CURSO!A:D,4,FALSE)</f>
        <v>14</v>
      </c>
      <c r="G169">
        <v>168</v>
      </c>
      <c r="H169">
        <v>2</v>
      </c>
      <c r="K169">
        <v>168</v>
      </c>
      <c r="L169" t="s">
        <v>499</v>
      </c>
      <c r="N169">
        <v>14</v>
      </c>
      <c r="O169" s="1" t="s">
        <v>596</v>
      </c>
      <c r="P169" s="1" t="s">
        <v>596</v>
      </c>
    </row>
    <row r="170" spans="1:16" x14ac:dyDescent="0.25">
      <c r="A170" t="str">
        <f t="shared" si="2"/>
        <v>INGLÉS14</v>
      </c>
      <c r="B170" t="s">
        <v>500</v>
      </c>
      <c r="C170" t="s">
        <v>190</v>
      </c>
      <c r="D170" t="s">
        <v>58</v>
      </c>
      <c r="E170">
        <f>VLOOKUP(D170,PLAN!A:B,2,FALSE)</f>
        <v>4</v>
      </c>
      <c r="F170">
        <f>VLOOKUP(C170&amp;E170,CURSO!A:D,4,FALSE)</f>
        <v>14</v>
      </c>
      <c r="G170">
        <v>169</v>
      </c>
      <c r="H170">
        <v>3</v>
      </c>
      <c r="K170">
        <v>169</v>
      </c>
      <c r="L170" t="s">
        <v>500</v>
      </c>
      <c r="N170">
        <v>14</v>
      </c>
      <c r="O170" s="1" t="s">
        <v>596</v>
      </c>
      <c r="P170" s="1" t="s">
        <v>596</v>
      </c>
    </row>
    <row r="171" spans="1:16" x14ac:dyDescent="0.25">
      <c r="A171" t="str">
        <f t="shared" si="2"/>
        <v>FORMACIÓN ÉTICA Y CIUDADANA14</v>
      </c>
      <c r="B171" t="s">
        <v>555</v>
      </c>
      <c r="C171" t="s">
        <v>190</v>
      </c>
      <c r="D171" t="s">
        <v>58</v>
      </c>
      <c r="E171">
        <f>VLOOKUP(D171,PLAN!A:B,2,FALSE)</f>
        <v>4</v>
      </c>
      <c r="F171">
        <f>VLOOKUP(C171&amp;E171,CURSO!A:D,4,FALSE)</f>
        <v>14</v>
      </c>
      <c r="G171">
        <v>170</v>
      </c>
      <c r="H171">
        <v>4</v>
      </c>
      <c r="K171">
        <v>170</v>
      </c>
      <c r="L171" t="s">
        <v>555</v>
      </c>
      <c r="N171">
        <v>14</v>
      </c>
      <c r="O171" s="1" t="s">
        <v>596</v>
      </c>
      <c r="P171" s="1" t="s">
        <v>596</v>
      </c>
    </row>
    <row r="172" spans="1:16" x14ac:dyDescent="0.25">
      <c r="A172" t="str">
        <f t="shared" si="2"/>
        <v>FORMACIÓN ARTÍSTICO CULTURAL: PLÁSTICA14</v>
      </c>
      <c r="B172" t="s">
        <v>557</v>
      </c>
      <c r="C172" t="s">
        <v>190</v>
      </c>
      <c r="D172" t="s">
        <v>58</v>
      </c>
      <c r="E172">
        <f>VLOOKUP(D172,PLAN!A:B,2,FALSE)</f>
        <v>4</v>
      </c>
      <c r="F172">
        <f>VLOOKUP(C172&amp;E172,CURSO!A:D,4,FALSE)</f>
        <v>14</v>
      </c>
      <c r="G172">
        <v>171</v>
      </c>
      <c r="H172">
        <v>5</v>
      </c>
      <c r="K172">
        <v>171</v>
      </c>
      <c r="L172" t="s">
        <v>557</v>
      </c>
      <c r="N172">
        <v>14</v>
      </c>
      <c r="O172" s="1" t="s">
        <v>596</v>
      </c>
      <c r="P172" s="1" t="s">
        <v>596</v>
      </c>
    </row>
    <row r="173" spans="1:16" x14ac:dyDescent="0.25">
      <c r="A173" t="str">
        <f t="shared" si="2"/>
        <v>BIOLOGÍA14</v>
      </c>
      <c r="B173" t="s">
        <v>21</v>
      </c>
      <c r="C173" t="s">
        <v>190</v>
      </c>
      <c r="D173" t="s">
        <v>58</v>
      </c>
      <c r="E173">
        <f>VLOOKUP(D173,PLAN!A:B,2,FALSE)</f>
        <v>4</v>
      </c>
      <c r="F173">
        <f>VLOOKUP(C173&amp;E173,CURSO!A:D,4,FALSE)</f>
        <v>14</v>
      </c>
      <c r="G173">
        <v>172</v>
      </c>
      <c r="H173">
        <v>6</v>
      </c>
      <c r="K173">
        <v>172</v>
      </c>
      <c r="L173" t="s">
        <v>21</v>
      </c>
      <c r="N173">
        <v>14</v>
      </c>
      <c r="O173" s="1" t="s">
        <v>596</v>
      </c>
      <c r="P173" s="1" t="s">
        <v>596</v>
      </c>
    </row>
    <row r="174" spans="1:16" x14ac:dyDescent="0.25">
      <c r="A174" t="str">
        <f t="shared" si="2"/>
        <v>FÍSICA14</v>
      </c>
      <c r="B174" t="s">
        <v>24</v>
      </c>
      <c r="C174" t="s">
        <v>190</v>
      </c>
      <c r="D174" t="s">
        <v>58</v>
      </c>
      <c r="E174">
        <f>VLOOKUP(D174,PLAN!A:B,2,FALSE)</f>
        <v>4</v>
      </c>
      <c r="F174">
        <f>VLOOKUP(C174&amp;E174,CURSO!A:D,4,FALSE)</f>
        <v>14</v>
      </c>
      <c r="G174">
        <v>173</v>
      </c>
      <c r="H174">
        <v>7</v>
      </c>
      <c r="K174">
        <v>173</v>
      </c>
      <c r="L174" t="s">
        <v>24</v>
      </c>
      <c r="N174">
        <v>14</v>
      </c>
      <c r="O174" s="1" t="s">
        <v>596</v>
      </c>
      <c r="P174" s="1" t="s">
        <v>596</v>
      </c>
    </row>
    <row r="175" spans="1:16" x14ac:dyDescent="0.25">
      <c r="A175" t="str">
        <f t="shared" si="2"/>
        <v>HISTORIA14</v>
      </c>
      <c r="B175" t="s">
        <v>27</v>
      </c>
      <c r="C175" t="s">
        <v>190</v>
      </c>
      <c r="D175" t="s">
        <v>58</v>
      </c>
      <c r="E175">
        <f>VLOOKUP(D175,PLAN!A:B,2,FALSE)</f>
        <v>4</v>
      </c>
      <c r="F175">
        <f>VLOOKUP(C175&amp;E175,CURSO!A:D,4,FALSE)</f>
        <v>14</v>
      </c>
      <c r="G175">
        <v>174</v>
      </c>
      <c r="H175">
        <v>8</v>
      </c>
      <c r="K175">
        <v>174</v>
      </c>
      <c r="L175" t="s">
        <v>27</v>
      </c>
      <c r="N175">
        <v>14</v>
      </c>
      <c r="O175" s="1" t="s">
        <v>596</v>
      </c>
      <c r="P175" s="1" t="s">
        <v>596</v>
      </c>
    </row>
    <row r="176" spans="1:16" x14ac:dyDescent="0.25">
      <c r="A176" t="str">
        <f t="shared" si="2"/>
        <v>GEOGRAFÍA14</v>
      </c>
      <c r="B176" t="s">
        <v>26</v>
      </c>
      <c r="C176" t="s">
        <v>190</v>
      </c>
      <c r="D176" t="s">
        <v>58</v>
      </c>
      <c r="E176">
        <f>VLOOKUP(D176,PLAN!A:B,2,FALSE)</f>
        <v>4</v>
      </c>
      <c r="F176">
        <f>VLOOKUP(C176&amp;E176,CURSO!A:D,4,FALSE)</f>
        <v>14</v>
      </c>
      <c r="G176">
        <v>175</v>
      </c>
      <c r="H176">
        <v>9</v>
      </c>
      <c r="K176">
        <v>175</v>
      </c>
      <c r="L176" t="s">
        <v>26</v>
      </c>
      <c r="N176">
        <v>14</v>
      </c>
      <c r="O176" s="1" t="s">
        <v>596</v>
      </c>
      <c r="P176" s="1" t="s">
        <v>596</v>
      </c>
    </row>
    <row r="177" spans="1:16" x14ac:dyDescent="0.25">
      <c r="A177" t="str">
        <f t="shared" si="2"/>
        <v>EDUCACIÓN FÍSICA14</v>
      </c>
      <c r="B177" t="s">
        <v>10</v>
      </c>
      <c r="C177" t="s">
        <v>190</v>
      </c>
      <c r="D177" t="s">
        <v>58</v>
      </c>
      <c r="E177">
        <f>VLOOKUP(D177,PLAN!A:B,2,FALSE)</f>
        <v>4</v>
      </c>
      <c r="F177">
        <f>VLOOKUP(C177&amp;E177,CURSO!A:D,4,FALSE)</f>
        <v>14</v>
      </c>
      <c r="G177">
        <v>176</v>
      </c>
      <c r="H177">
        <v>10</v>
      </c>
      <c r="K177">
        <v>176</v>
      </c>
      <c r="L177" t="s">
        <v>10</v>
      </c>
      <c r="N177">
        <v>14</v>
      </c>
      <c r="O177" s="1" t="s">
        <v>596</v>
      </c>
      <c r="P177" s="1" t="s">
        <v>596</v>
      </c>
    </row>
    <row r="178" spans="1:16" x14ac:dyDescent="0.25">
      <c r="A178" t="str">
        <f t="shared" si="2"/>
        <v>ECONOMÍA I14</v>
      </c>
      <c r="B178" t="s">
        <v>558</v>
      </c>
      <c r="C178" t="s">
        <v>190</v>
      </c>
      <c r="D178" t="s">
        <v>58</v>
      </c>
      <c r="E178">
        <f>VLOOKUP(D178,PLAN!A:B,2,FALSE)</f>
        <v>4</v>
      </c>
      <c r="F178">
        <f>VLOOKUP(C178&amp;E178,CURSO!A:D,4,FALSE)</f>
        <v>14</v>
      </c>
      <c r="G178">
        <v>177</v>
      </c>
      <c r="H178">
        <v>11</v>
      </c>
      <c r="K178">
        <v>177</v>
      </c>
      <c r="L178" t="s">
        <v>558</v>
      </c>
      <c r="N178">
        <v>14</v>
      </c>
      <c r="O178" s="1" t="s">
        <v>596</v>
      </c>
      <c r="P178" s="1" t="s">
        <v>596</v>
      </c>
    </row>
    <row r="179" spans="1:16" x14ac:dyDescent="0.25">
      <c r="A179" t="str">
        <f t="shared" si="2"/>
        <v>GESTIÓN DE LAS ORGANIZACIONES I14</v>
      </c>
      <c r="B179" t="s">
        <v>559</v>
      </c>
      <c r="C179" t="s">
        <v>190</v>
      </c>
      <c r="D179" t="s">
        <v>58</v>
      </c>
      <c r="E179">
        <f>VLOOKUP(D179,PLAN!A:B,2,FALSE)</f>
        <v>4</v>
      </c>
      <c r="F179">
        <f>VLOOKUP(C179&amp;E179,CURSO!A:D,4,FALSE)</f>
        <v>14</v>
      </c>
      <c r="G179">
        <v>178</v>
      </c>
      <c r="H179">
        <v>12</v>
      </c>
      <c r="K179">
        <v>178</v>
      </c>
      <c r="L179" t="s">
        <v>559</v>
      </c>
      <c r="N179">
        <v>14</v>
      </c>
      <c r="O179" s="1" t="s">
        <v>596</v>
      </c>
      <c r="P179" s="1" t="s">
        <v>596</v>
      </c>
    </row>
    <row r="180" spans="1:16" x14ac:dyDescent="0.25">
      <c r="A180" t="str">
        <f t="shared" si="2"/>
        <v>SISTEMAS DE INFORMACIÓN I14</v>
      </c>
      <c r="B180" t="s">
        <v>560</v>
      </c>
      <c r="C180" t="s">
        <v>190</v>
      </c>
      <c r="D180" t="s">
        <v>58</v>
      </c>
      <c r="E180">
        <f>VLOOKUP(D180,PLAN!A:B,2,FALSE)</f>
        <v>4</v>
      </c>
      <c r="F180">
        <f>VLOOKUP(C180&amp;E180,CURSO!A:D,4,FALSE)</f>
        <v>14</v>
      </c>
      <c r="G180">
        <v>179</v>
      </c>
      <c r="H180">
        <v>13</v>
      </c>
      <c r="K180">
        <v>179</v>
      </c>
      <c r="L180" t="s">
        <v>560</v>
      </c>
      <c r="N180">
        <v>14</v>
      </c>
      <c r="O180" s="1" t="s">
        <v>596</v>
      </c>
      <c r="P180" s="1" t="s">
        <v>596</v>
      </c>
    </row>
    <row r="181" spans="1:16" x14ac:dyDescent="0.25">
      <c r="A181" t="str">
        <f t="shared" si="2"/>
        <v>GESTIÓN ORGANIZACIONAL I14</v>
      </c>
      <c r="B181" t="s">
        <v>561</v>
      </c>
      <c r="C181" t="s">
        <v>190</v>
      </c>
      <c r="D181" t="s">
        <v>58</v>
      </c>
      <c r="E181">
        <f>VLOOKUP(D181,PLAN!A:B,2,FALSE)</f>
        <v>4</v>
      </c>
      <c r="F181">
        <f>VLOOKUP(C181&amp;E181,CURSO!A:D,4,FALSE)</f>
        <v>14</v>
      </c>
      <c r="G181">
        <v>180</v>
      </c>
      <c r="H181">
        <v>14</v>
      </c>
      <c r="K181">
        <v>180</v>
      </c>
      <c r="L181" t="s">
        <v>561</v>
      </c>
      <c r="N181">
        <v>14</v>
      </c>
      <c r="O181" s="1" t="s">
        <v>596</v>
      </c>
      <c r="P181" s="1" t="s">
        <v>596</v>
      </c>
    </row>
    <row r="182" spans="1:16" x14ac:dyDescent="0.25">
      <c r="A182" t="str">
        <f t="shared" si="2"/>
        <v>METODOLOGÍA DE LA INVESTIGACIÓN14</v>
      </c>
      <c r="B182" t="s">
        <v>562</v>
      </c>
      <c r="C182" t="s">
        <v>190</v>
      </c>
      <c r="D182" t="s">
        <v>58</v>
      </c>
      <c r="E182">
        <f>VLOOKUP(D182,PLAN!A:B,2,FALSE)</f>
        <v>4</v>
      </c>
      <c r="F182">
        <f>VLOOKUP(C182&amp;E182,CURSO!A:D,4,FALSE)</f>
        <v>14</v>
      </c>
      <c r="G182">
        <v>181</v>
      </c>
      <c r="H182">
        <v>15</v>
      </c>
      <c r="K182">
        <v>181</v>
      </c>
      <c r="L182" t="s">
        <v>562</v>
      </c>
      <c r="N182">
        <v>14</v>
      </c>
      <c r="O182" s="1" t="s">
        <v>596</v>
      </c>
      <c r="P182" s="1" t="s">
        <v>596</v>
      </c>
    </row>
    <row r="183" spans="1:16" x14ac:dyDescent="0.25">
      <c r="A183" t="str">
        <f t="shared" si="2"/>
        <v>SISTEMA ADMINISTRATIVO CONTABLE I14</v>
      </c>
      <c r="B183" t="s">
        <v>577</v>
      </c>
      <c r="C183" t="s">
        <v>190</v>
      </c>
      <c r="D183" t="s">
        <v>58</v>
      </c>
      <c r="E183">
        <f>VLOOKUP(D183,PLAN!A:B,2,FALSE)</f>
        <v>4</v>
      </c>
      <c r="F183">
        <f>VLOOKUP(C183&amp;E183,CURSO!A:D,4,FALSE)</f>
        <v>14</v>
      </c>
      <c r="G183">
        <v>182</v>
      </c>
      <c r="H183">
        <v>16</v>
      </c>
      <c r="K183">
        <v>182</v>
      </c>
      <c r="L183" t="s">
        <v>577</v>
      </c>
      <c r="N183">
        <v>14</v>
      </c>
      <c r="O183" s="1" t="s">
        <v>596</v>
      </c>
      <c r="P183" s="1" t="s">
        <v>596</v>
      </c>
    </row>
    <row r="184" spans="1:16" x14ac:dyDescent="0.25">
      <c r="A184" t="str">
        <f t="shared" si="2"/>
        <v>PROYECTO INTEGRADOR I14</v>
      </c>
      <c r="B184" t="s">
        <v>563</v>
      </c>
      <c r="C184" t="s">
        <v>190</v>
      </c>
      <c r="D184" t="s">
        <v>58</v>
      </c>
      <c r="E184">
        <f>VLOOKUP(D184,PLAN!A:B,2,FALSE)</f>
        <v>4</v>
      </c>
      <c r="F184">
        <f>VLOOKUP(C184&amp;E184,CURSO!A:D,4,FALSE)</f>
        <v>14</v>
      </c>
      <c r="G184">
        <v>183</v>
      </c>
      <c r="H184">
        <v>17</v>
      </c>
      <c r="K184">
        <v>183</v>
      </c>
      <c r="L184" t="s">
        <v>563</v>
      </c>
      <c r="N184">
        <v>14</v>
      </c>
      <c r="O184" s="1" t="s">
        <v>596</v>
      </c>
      <c r="P184" s="1" t="s">
        <v>596</v>
      </c>
    </row>
    <row r="185" spans="1:16" x14ac:dyDescent="0.25">
      <c r="A185" t="str">
        <f t="shared" si="2"/>
        <v>RECURSO INFORMÁTICO I14</v>
      </c>
      <c r="B185" t="s">
        <v>564</v>
      </c>
      <c r="C185" t="s">
        <v>190</v>
      </c>
      <c r="D185" t="s">
        <v>58</v>
      </c>
      <c r="E185">
        <f>VLOOKUP(D185,PLAN!A:B,2,FALSE)</f>
        <v>4</v>
      </c>
      <c r="F185">
        <f>VLOOKUP(C185&amp;E185,CURSO!A:D,4,FALSE)</f>
        <v>14</v>
      </c>
      <c r="G185">
        <v>184</v>
      </c>
      <c r="H185">
        <v>18</v>
      </c>
      <c r="K185">
        <v>184</v>
      </c>
      <c r="L185" t="s">
        <v>564</v>
      </c>
      <c r="N185">
        <v>14</v>
      </c>
      <c r="O185" s="1" t="s">
        <v>596</v>
      </c>
      <c r="P185" s="1" t="s">
        <v>596</v>
      </c>
    </row>
    <row r="186" spans="1:16" x14ac:dyDescent="0.25">
      <c r="A186" t="str">
        <f t="shared" si="2"/>
        <v>MATEMÁTICA15</v>
      </c>
      <c r="B186" t="s">
        <v>12</v>
      </c>
      <c r="C186" t="s">
        <v>220</v>
      </c>
      <c r="D186" t="s">
        <v>58</v>
      </c>
      <c r="E186">
        <f>VLOOKUP(D186,PLAN!A:B,2,FALSE)</f>
        <v>4</v>
      </c>
      <c r="F186">
        <f>VLOOKUP(C186&amp;E186,CURSO!A:D,4,FALSE)</f>
        <v>15</v>
      </c>
      <c r="G186">
        <v>185</v>
      </c>
      <c r="H186">
        <v>1</v>
      </c>
      <c r="K186">
        <v>185</v>
      </c>
      <c r="L186" t="s">
        <v>12</v>
      </c>
      <c r="N186">
        <v>15</v>
      </c>
      <c r="O186" s="1" t="s">
        <v>596</v>
      </c>
      <c r="P186" s="1" t="s">
        <v>596</v>
      </c>
    </row>
    <row r="187" spans="1:16" x14ac:dyDescent="0.25">
      <c r="A187" t="str">
        <f t="shared" si="2"/>
        <v>LENGUA CASTELLANA15</v>
      </c>
      <c r="B187" t="s">
        <v>499</v>
      </c>
      <c r="C187" t="s">
        <v>220</v>
      </c>
      <c r="D187" t="s">
        <v>58</v>
      </c>
      <c r="E187">
        <f>VLOOKUP(D187,PLAN!A:B,2,FALSE)</f>
        <v>4</v>
      </c>
      <c r="F187">
        <f>VLOOKUP(C187&amp;E187,CURSO!A:D,4,FALSE)</f>
        <v>15</v>
      </c>
      <c r="G187">
        <v>186</v>
      </c>
      <c r="H187">
        <v>2</v>
      </c>
      <c r="K187">
        <v>186</v>
      </c>
      <c r="L187" t="s">
        <v>499</v>
      </c>
      <c r="N187">
        <v>15</v>
      </c>
      <c r="O187" s="1" t="s">
        <v>596</v>
      </c>
      <c r="P187" s="1" t="s">
        <v>596</v>
      </c>
    </row>
    <row r="188" spans="1:16" x14ac:dyDescent="0.25">
      <c r="A188" t="str">
        <f t="shared" si="2"/>
        <v>INGLÉS15</v>
      </c>
      <c r="B188" t="s">
        <v>500</v>
      </c>
      <c r="C188" t="s">
        <v>220</v>
      </c>
      <c r="D188" t="s">
        <v>58</v>
      </c>
      <c r="E188">
        <f>VLOOKUP(D188,PLAN!A:B,2,FALSE)</f>
        <v>4</v>
      </c>
      <c r="F188">
        <f>VLOOKUP(C188&amp;E188,CURSO!A:D,4,FALSE)</f>
        <v>15</v>
      </c>
      <c r="G188">
        <v>187</v>
      </c>
      <c r="H188">
        <v>3</v>
      </c>
      <c r="K188">
        <v>187</v>
      </c>
      <c r="L188" t="s">
        <v>500</v>
      </c>
      <c r="N188">
        <v>15</v>
      </c>
      <c r="O188" s="1" t="s">
        <v>596</v>
      </c>
      <c r="P188" s="1" t="s">
        <v>596</v>
      </c>
    </row>
    <row r="189" spans="1:16" x14ac:dyDescent="0.25">
      <c r="A189" t="str">
        <f t="shared" si="2"/>
        <v>PSICOLOGÍA15</v>
      </c>
      <c r="B189" t="s">
        <v>33</v>
      </c>
      <c r="C189" t="s">
        <v>220</v>
      </c>
      <c r="D189" t="s">
        <v>58</v>
      </c>
      <c r="E189">
        <f>VLOOKUP(D189,PLAN!A:B,2,FALSE)</f>
        <v>4</v>
      </c>
      <c r="F189">
        <f>VLOOKUP(C189&amp;E189,CURSO!A:D,4,FALSE)</f>
        <v>15</v>
      </c>
      <c r="G189">
        <v>188</v>
      </c>
      <c r="H189">
        <v>4</v>
      </c>
      <c r="K189">
        <v>188</v>
      </c>
      <c r="L189" t="s">
        <v>33</v>
      </c>
      <c r="N189">
        <v>15</v>
      </c>
      <c r="O189" s="1" t="s">
        <v>596</v>
      </c>
      <c r="P189" s="1" t="s">
        <v>596</v>
      </c>
    </row>
    <row r="190" spans="1:16" x14ac:dyDescent="0.25">
      <c r="A190" t="str">
        <f t="shared" si="2"/>
        <v>FORMACIÓN ARTÍSTICO CULTURAL: MÚSICA15</v>
      </c>
      <c r="B190" t="s">
        <v>565</v>
      </c>
      <c r="C190" t="s">
        <v>220</v>
      </c>
      <c r="D190" t="s">
        <v>58</v>
      </c>
      <c r="E190">
        <f>VLOOKUP(D190,PLAN!A:B,2,FALSE)</f>
        <v>4</v>
      </c>
      <c r="F190">
        <f>VLOOKUP(C190&amp;E190,CURSO!A:D,4,FALSE)</f>
        <v>15</v>
      </c>
      <c r="G190">
        <v>189</v>
      </c>
      <c r="H190">
        <v>5</v>
      </c>
      <c r="K190">
        <v>189</v>
      </c>
      <c r="L190" t="s">
        <v>565</v>
      </c>
      <c r="N190">
        <v>15</v>
      </c>
      <c r="O190" s="1" t="s">
        <v>596</v>
      </c>
      <c r="P190" s="1" t="s">
        <v>596</v>
      </c>
    </row>
    <row r="191" spans="1:16" x14ac:dyDescent="0.25">
      <c r="A191" t="str">
        <f t="shared" si="2"/>
        <v>BIOLOGÍA15</v>
      </c>
      <c r="B191" t="s">
        <v>21</v>
      </c>
      <c r="C191" t="s">
        <v>220</v>
      </c>
      <c r="D191" t="s">
        <v>58</v>
      </c>
      <c r="E191">
        <f>VLOOKUP(D191,PLAN!A:B,2,FALSE)</f>
        <v>4</v>
      </c>
      <c r="F191">
        <f>VLOOKUP(C191&amp;E191,CURSO!A:D,4,FALSE)</f>
        <v>15</v>
      </c>
      <c r="G191">
        <v>190</v>
      </c>
      <c r="H191">
        <v>6</v>
      </c>
      <c r="K191">
        <v>190</v>
      </c>
      <c r="L191" t="s">
        <v>21</v>
      </c>
      <c r="N191">
        <v>15</v>
      </c>
      <c r="O191" s="1" t="s">
        <v>596</v>
      </c>
      <c r="P191" s="1" t="s">
        <v>596</v>
      </c>
    </row>
    <row r="192" spans="1:16" x14ac:dyDescent="0.25">
      <c r="A192" t="str">
        <f t="shared" si="2"/>
        <v>QUÍMICA15</v>
      </c>
      <c r="B192" t="s">
        <v>25</v>
      </c>
      <c r="C192" t="s">
        <v>220</v>
      </c>
      <c r="D192" t="s">
        <v>58</v>
      </c>
      <c r="E192">
        <f>VLOOKUP(D192,PLAN!A:B,2,FALSE)</f>
        <v>4</v>
      </c>
      <c r="F192">
        <f>VLOOKUP(C192&amp;E192,CURSO!A:D,4,FALSE)</f>
        <v>15</v>
      </c>
      <c r="G192">
        <v>191</v>
      </c>
      <c r="H192">
        <v>7</v>
      </c>
      <c r="K192">
        <v>191</v>
      </c>
      <c r="L192" t="s">
        <v>25</v>
      </c>
      <c r="N192">
        <v>15</v>
      </c>
      <c r="O192" s="1" t="s">
        <v>596</v>
      </c>
      <c r="P192" s="1" t="s">
        <v>596</v>
      </c>
    </row>
    <row r="193" spans="1:16" x14ac:dyDescent="0.25">
      <c r="A193" t="str">
        <f t="shared" si="2"/>
        <v>HISTORIA15</v>
      </c>
      <c r="B193" t="s">
        <v>27</v>
      </c>
      <c r="C193" t="s">
        <v>220</v>
      </c>
      <c r="D193" t="s">
        <v>58</v>
      </c>
      <c r="E193">
        <f>VLOOKUP(D193,PLAN!A:B,2,FALSE)</f>
        <v>4</v>
      </c>
      <c r="F193">
        <f>VLOOKUP(C193&amp;E193,CURSO!A:D,4,FALSE)</f>
        <v>15</v>
      </c>
      <c r="G193">
        <v>192</v>
      </c>
      <c r="H193">
        <v>8</v>
      </c>
      <c r="K193">
        <v>192</v>
      </c>
      <c r="L193" t="s">
        <v>27</v>
      </c>
      <c r="N193">
        <v>15</v>
      </c>
      <c r="O193" s="1" t="s">
        <v>596</v>
      </c>
      <c r="P193" s="1" t="s">
        <v>596</v>
      </c>
    </row>
    <row r="194" spans="1:16" x14ac:dyDescent="0.25">
      <c r="A194" t="str">
        <f t="shared" ref="A194:A257" si="3">B194&amp;F194</f>
        <v>GEOGRAFÍA15</v>
      </c>
      <c r="B194" t="s">
        <v>26</v>
      </c>
      <c r="C194" t="s">
        <v>220</v>
      </c>
      <c r="D194" t="s">
        <v>58</v>
      </c>
      <c r="E194">
        <f>VLOOKUP(D194,PLAN!A:B,2,FALSE)</f>
        <v>4</v>
      </c>
      <c r="F194">
        <f>VLOOKUP(C194&amp;E194,CURSO!A:D,4,FALSE)</f>
        <v>15</v>
      </c>
      <c r="G194">
        <v>193</v>
      </c>
      <c r="H194">
        <v>9</v>
      </c>
      <c r="K194">
        <v>193</v>
      </c>
      <c r="L194" t="s">
        <v>26</v>
      </c>
      <c r="N194">
        <v>15</v>
      </c>
      <c r="O194" s="1" t="s">
        <v>596</v>
      </c>
      <c r="P194" s="1" t="s">
        <v>596</v>
      </c>
    </row>
    <row r="195" spans="1:16" x14ac:dyDescent="0.25">
      <c r="A195" t="str">
        <f t="shared" si="3"/>
        <v>EDUCACIÓN FÍSICA15</v>
      </c>
      <c r="B195" t="s">
        <v>10</v>
      </c>
      <c r="C195" t="s">
        <v>220</v>
      </c>
      <c r="D195" t="s">
        <v>58</v>
      </c>
      <c r="E195">
        <f>VLOOKUP(D195,PLAN!A:B,2,FALSE)</f>
        <v>4</v>
      </c>
      <c r="F195">
        <f>VLOOKUP(C195&amp;E195,CURSO!A:D,4,FALSE)</f>
        <v>15</v>
      </c>
      <c r="G195">
        <v>194</v>
      </c>
      <c r="H195">
        <v>10</v>
      </c>
      <c r="K195">
        <v>194</v>
      </c>
      <c r="L195" t="s">
        <v>10</v>
      </c>
      <c r="N195">
        <v>15</v>
      </c>
      <c r="O195" s="1" t="s">
        <v>596</v>
      </c>
      <c r="P195" s="1" t="s">
        <v>596</v>
      </c>
    </row>
    <row r="196" spans="1:16" x14ac:dyDescent="0.25">
      <c r="A196" t="str">
        <f t="shared" si="3"/>
        <v>ECONOMÍA II15</v>
      </c>
      <c r="B196" t="s">
        <v>566</v>
      </c>
      <c r="C196" t="s">
        <v>220</v>
      </c>
      <c r="D196" t="s">
        <v>58</v>
      </c>
      <c r="E196">
        <f>VLOOKUP(D196,PLAN!A:B,2,FALSE)</f>
        <v>4</v>
      </c>
      <c r="F196">
        <f>VLOOKUP(C196&amp;E196,CURSO!A:D,4,FALSE)</f>
        <v>15</v>
      </c>
      <c r="G196">
        <v>195</v>
      </c>
      <c r="H196">
        <v>11</v>
      </c>
      <c r="K196">
        <v>195</v>
      </c>
      <c r="L196" t="s">
        <v>566</v>
      </c>
      <c r="N196">
        <v>15</v>
      </c>
      <c r="O196" s="1" t="s">
        <v>596</v>
      </c>
      <c r="P196" s="1" t="s">
        <v>596</v>
      </c>
    </row>
    <row r="197" spans="1:16" x14ac:dyDescent="0.25">
      <c r="A197" t="str">
        <f t="shared" si="3"/>
        <v>GESTIÓN DE LAS ORGANIZACIONES II15</v>
      </c>
      <c r="B197" t="s">
        <v>567</v>
      </c>
      <c r="C197" t="s">
        <v>220</v>
      </c>
      <c r="D197" t="s">
        <v>58</v>
      </c>
      <c r="E197">
        <f>VLOOKUP(D197,PLAN!A:B,2,FALSE)</f>
        <v>4</v>
      </c>
      <c r="F197">
        <f>VLOOKUP(C197&amp;E197,CURSO!A:D,4,FALSE)</f>
        <v>15</v>
      </c>
      <c r="G197">
        <v>196</v>
      </c>
      <c r="H197">
        <v>12</v>
      </c>
      <c r="K197">
        <v>196</v>
      </c>
      <c r="L197" t="s">
        <v>567</v>
      </c>
      <c r="N197">
        <v>15</v>
      </c>
      <c r="O197" s="1" t="s">
        <v>596</v>
      </c>
      <c r="P197" s="1" t="s">
        <v>596</v>
      </c>
    </row>
    <row r="198" spans="1:16" x14ac:dyDescent="0.25">
      <c r="A198" t="str">
        <f t="shared" si="3"/>
        <v>SISTEMAS DE INFORMACIÓN II15</v>
      </c>
      <c r="B198" t="s">
        <v>568</v>
      </c>
      <c r="C198" t="s">
        <v>220</v>
      </c>
      <c r="D198" t="s">
        <v>58</v>
      </c>
      <c r="E198">
        <f>VLOOKUP(D198,PLAN!A:B,2,FALSE)</f>
        <v>4</v>
      </c>
      <c r="F198">
        <f>VLOOKUP(C198&amp;E198,CURSO!A:D,4,FALSE)</f>
        <v>15</v>
      </c>
      <c r="G198">
        <v>197</v>
      </c>
      <c r="H198">
        <v>13</v>
      </c>
      <c r="K198">
        <v>197</v>
      </c>
      <c r="L198" t="s">
        <v>568</v>
      </c>
      <c r="N198">
        <v>15</v>
      </c>
      <c r="O198" s="1" t="s">
        <v>596</v>
      </c>
      <c r="P198" s="1" t="s">
        <v>596</v>
      </c>
    </row>
    <row r="199" spans="1:16" x14ac:dyDescent="0.25">
      <c r="A199" t="str">
        <f t="shared" si="3"/>
        <v>GESTIÓN ORGANIZACIONAL II15</v>
      </c>
      <c r="B199" t="s">
        <v>569</v>
      </c>
      <c r="C199" t="s">
        <v>220</v>
      </c>
      <c r="D199" t="s">
        <v>58</v>
      </c>
      <c r="E199">
        <f>VLOOKUP(D199,PLAN!A:B,2,FALSE)</f>
        <v>4</v>
      </c>
      <c r="F199">
        <f>VLOOKUP(C199&amp;E199,CURSO!A:D,4,FALSE)</f>
        <v>15</v>
      </c>
      <c r="G199">
        <v>198</v>
      </c>
      <c r="H199">
        <v>14</v>
      </c>
      <c r="K199">
        <v>198</v>
      </c>
      <c r="L199" t="s">
        <v>569</v>
      </c>
      <c r="N199">
        <v>15</v>
      </c>
      <c r="O199" s="1" t="s">
        <v>596</v>
      </c>
      <c r="P199" s="1" t="s">
        <v>596</v>
      </c>
    </row>
    <row r="200" spans="1:16" x14ac:dyDescent="0.25">
      <c r="A200" t="str">
        <f t="shared" si="3"/>
        <v>SISTEMA ADMINISTRATIVO CONTABLE II15</v>
      </c>
      <c r="B200" t="s">
        <v>576</v>
      </c>
      <c r="C200" t="s">
        <v>220</v>
      </c>
      <c r="D200" t="s">
        <v>58</v>
      </c>
      <c r="E200">
        <f>VLOOKUP(D200,PLAN!A:B,2,FALSE)</f>
        <v>4</v>
      </c>
      <c r="F200">
        <f>VLOOKUP(C200&amp;E200,CURSO!A:D,4,FALSE)</f>
        <v>15</v>
      </c>
      <c r="G200">
        <v>199</v>
      </c>
      <c r="H200">
        <v>15</v>
      </c>
      <c r="K200">
        <v>199</v>
      </c>
      <c r="L200" t="s">
        <v>576</v>
      </c>
      <c r="N200">
        <v>15</v>
      </c>
      <c r="O200" s="1" t="s">
        <v>596</v>
      </c>
      <c r="P200" s="1" t="s">
        <v>596</v>
      </c>
    </row>
    <row r="201" spans="1:16" x14ac:dyDescent="0.25">
      <c r="A201" t="str">
        <f t="shared" si="3"/>
        <v>PROYECTO INTEGRADOR II15</v>
      </c>
      <c r="B201" t="s">
        <v>570</v>
      </c>
      <c r="C201" t="s">
        <v>220</v>
      </c>
      <c r="D201" t="s">
        <v>58</v>
      </c>
      <c r="E201">
        <f>VLOOKUP(D201,PLAN!A:B,2,FALSE)</f>
        <v>4</v>
      </c>
      <c r="F201">
        <f>VLOOKUP(C201&amp;E201,CURSO!A:D,4,FALSE)</f>
        <v>15</v>
      </c>
      <c r="G201">
        <v>200</v>
      </c>
      <c r="H201">
        <v>16</v>
      </c>
      <c r="K201">
        <v>200</v>
      </c>
      <c r="L201" t="s">
        <v>570</v>
      </c>
      <c r="N201">
        <v>15</v>
      </c>
      <c r="O201" s="1" t="s">
        <v>596</v>
      </c>
      <c r="P201" s="1" t="s">
        <v>596</v>
      </c>
    </row>
    <row r="202" spans="1:16" x14ac:dyDescent="0.25">
      <c r="A202" t="str">
        <f t="shared" si="3"/>
        <v>RECURSO INFORMÁTICO II15</v>
      </c>
      <c r="B202" t="s">
        <v>571</v>
      </c>
      <c r="C202" t="s">
        <v>220</v>
      </c>
      <c r="D202" t="s">
        <v>58</v>
      </c>
      <c r="E202">
        <f>VLOOKUP(D202,PLAN!A:B,2,FALSE)</f>
        <v>4</v>
      </c>
      <c r="F202">
        <f>VLOOKUP(C202&amp;E202,CURSO!A:D,4,FALSE)</f>
        <v>15</v>
      </c>
      <c r="G202">
        <v>201</v>
      </c>
      <c r="H202">
        <v>17</v>
      </c>
      <c r="K202">
        <v>201</v>
      </c>
      <c r="L202" t="s">
        <v>571</v>
      </c>
      <c r="N202">
        <v>15</v>
      </c>
      <c r="O202" s="1" t="s">
        <v>596</v>
      </c>
      <c r="P202" s="1" t="s">
        <v>596</v>
      </c>
    </row>
    <row r="203" spans="1:16" x14ac:dyDescent="0.25">
      <c r="A203" t="str">
        <f t="shared" si="3"/>
        <v>MATEMÁTICA16</v>
      </c>
      <c r="B203" t="s">
        <v>12</v>
      </c>
      <c r="C203" t="s">
        <v>245</v>
      </c>
      <c r="D203" t="s">
        <v>58</v>
      </c>
      <c r="E203">
        <f>VLOOKUP(D203,PLAN!A:B,2,FALSE)</f>
        <v>4</v>
      </c>
      <c r="F203">
        <f>VLOOKUP(C203&amp;E203,CURSO!A:D,4,FALSE)</f>
        <v>16</v>
      </c>
      <c r="G203">
        <v>202</v>
      </c>
      <c r="H203">
        <v>1</v>
      </c>
      <c r="K203">
        <v>202</v>
      </c>
      <c r="L203" t="s">
        <v>12</v>
      </c>
      <c r="N203">
        <v>16</v>
      </c>
      <c r="O203" s="1" t="s">
        <v>596</v>
      </c>
      <c r="P203" s="1" t="s">
        <v>596</v>
      </c>
    </row>
    <row r="204" spans="1:16" x14ac:dyDescent="0.25">
      <c r="A204" t="str">
        <f t="shared" si="3"/>
        <v>LENGUA CASTELLANA16</v>
      </c>
      <c r="B204" t="s">
        <v>499</v>
      </c>
      <c r="C204" t="s">
        <v>245</v>
      </c>
      <c r="D204" t="s">
        <v>58</v>
      </c>
      <c r="E204">
        <f>VLOOKUP(D204,PLAN!A:B,2,FALSE)</f>
        <v>4</v>
      </c>
      <c r="F204">
        <f>VLOOKUP(C204&amp;E204,CURSO!A:D,4,FALSE)</f>
        <v>16</v>
      </c>
      <c r="G204">
        <v>203</v>
      </c>
      <c r="H204">
        <v>2</v>
      </c>
      <c r="K204">
        <v>203</v>
      </c>
      <c r="L204" t="s">
        <v>499</v>
      </c>
      <c r="N204">
        <v>16</v>
      </c>
      <c r="O204" s="1" t="s">
        <v>596</v>
      </c>
      <c r="P204" s="1" t="s">
        <v>596</v>
      </c>
    </row>
    <row r="205" spans="1:16" x14ac:dyDescent="0.25">
      <c r="A205" t="str">
        <f t="shared" si="3"/>
        <v>INGLÉS16</v>
      </c>
      <c r="B205" t="s">
        <v>500</v>
      </c>
      <c r="C205" t="s">
        <v>245</v>
      </c>
      <c r="D205" t="s">
        <v>58</v>
      </c>
      <c r="E205">
        <f>VLOOKUP(D205,PLAN!A:B,2,FALSE)</f>
        <v>4</v>
      </c>
      <c r="F205">
        <f>VLOOKUP(C205&amp;E205,CURSO!A:D,4,FALSE)</f>
        <v>16</v>
      </c>
      <c r="G205">
        <v>204</v>
      </c>
      <c r="H205">
        <v>3</v>
      </c>
      <c r="K205">
        <v>204</v>
      </c>
      <c r="L205" t="s">
        <v>500</v>
      </c>
      <c r="N205">
        <v>16</v>
      </c>
      <c r="O205" s="1" t="s">
        <v>596</v>
      </c>
      <c r="P205" s="1" t="s">
        <v>596</v>
      </c>
    </row>
    <row r="206" spans="1:16" x14ac:dyDescent="0.25">
      <c r="A206" t="str">
        <f t="shared" si="3"/>
        <v>FILOSOFÍA16</v>
      </c>
      <c r="B206" t="s">
        <v>41</v>
      </c>
      <c r="C206" t="s">
        <v>245</v>
      </c>
      <c r="D206" t="s">
        <v>58</v>
      </c>
      <c r="E206">
        <f>VLOOKUP(D206,PLAN!A:B,2,FALSE)</f>
        <v>4</v>
      </c>
      <c r="F206">
        <f>VLOOKUP(C206&amp;E206,CURSO!A:D,4,FALSE)</f>
        <v>16</v>
      </c>
      <c r="G206">
        <v>205</v>
      </c>
      <c r="H206">
        <v>4</v>
      </c>
      <c r="K206">
        <v>205</v>
      </c>
      <c r="L206" t="s">
        <v>41</v>
      </c>
      <c r="N206">
        <v>16</v>
      </c>
      <c r="O206" s="1" t="s">
        <v>596</v>
      </c>
      <c r="P206" s="1" t="s">
        <v>596</v>
      </c>
    </row>
    <row r="207" spans="1:16" x14ac:dyDescent="0.25">
      <c r="A207" t="str">
        <f t="shared" si="3"/>
        <v>FORMACIÓN ARTÍSTICO CULTURAL: TEATRO16</v>
      </c>
      <c r="B207" t="s">
        <v>572</v>
      </c>
      <c r="C207" t="s">
        <v>245</v>
      </c>
      <c r="D207" t="s">
        <v>58</v>
      </c>
      <c r="E207">
        <f>VLOOKUP(D207,PLAN!A:B,2,FALSE)</f>
        <v>4</v>
      </c>
      <c r="F207">
        <f>VLOOKUP(C207&amp;E207,CURSO!A:D,4,FALSE)</f>
        <v>16</v>
      </c>
      <c r="G207">
        <v>206</v>
      </c>
      <c r="H207">
        <v>5</v>
      </c>
      <c r="K207">
        <v>206</v>
      </c>
      <c r="L207" t="s">
        <v>572</v>
      </c>
      <c r="N207">
        <v>16</v>
      </c>
      <c r="O207" s="1" t="s">
        <v>596</v>
      </c>
      <c r="P207" s="1" t="s">
        <v>596</v>
      </c>
    </row>
    <row r="208" spans="1:16" x14ac:dyDescent="0.25">
      <c r="A208" t="str">
        <f t="shared" si="3"/>
        <v>QUÍMICA16</v>
      </c>
      <c r="B208" t="s">
        <v>25</v>
      </c>
      <c r="C208" t="s">
        <v>245</v>
      </c>
      <c r="D208" t="s">
        <v>58</v>
      </c>
      <c r="E208">
        <f>VLOOKUP(D208,PLAN!A:B,2,FALSE)</f>
        <v>4</v>
      </c>
      <c r="F208">
        <f>VLOOKUP(C208&amp;E208,CURSO!A:D,4,FALSE)</f>
        <v>16</v>
      </c>
      <c r="G208">
        <v>207</v>
      </c>
      <c r="H208">
        <v>6</v>
      </c>
      <c r="K208">
        <v>207</v>
      </c>
      <c r="L208" t="s">
        <v>25</v>
      </c>
      <c r="N208">
        <v>16</v>
      </c>
      <c r="O208" s="1" t="s">
        <v>596</v>
      </c>
      <c r="P208" s="1" t="s">
        <v>596</v>
      </c>
    </row>
    <row r="209" spans="1:16" x14ac:dyDescent="0.25">
      <c r="A209" t="str">
        <f t="shared" si="3"/>
        <v>FÍSICA16</v>
      </c>
      <c r="B209" t="s">
        <v>24</v>
      </c>
      <c r="C209" t="s">
        <v>245</v>
      </c>
      <c r="D209" t="s">
        <v>58</v>
      </c>
      <c r="E209">
        <f>VLOOKUP(D209,PLAN!A:B,2,FALSE)</f>
        <v>4</v>
      </c>
      <c r="F209">
        <f>VLOOKUP(C209&amp;E209,CURSO!A:D,4,FALSE)</f>
        <v>16</v>
      </c>
      <c r="G209">
        <v>208</v>
      </c>
      <c r="H209">
        <v>7</v>
      </c>
      <c r="K209">
        <v>208</v>
      </c>
      <c r="L209" t="s">
        <v>24</v>
      </c>
      <c r="N209">
        <v>16</v>
      </c>
      <c r="O209" s="1" t="s">
        <v>596</v>
      </c>
      <c r="P209" s="1" t="s">
        <v>596</v>
      </c>
    </row>
    <row r="210" spans="1:16" x14ac:dyDescent="0.25">
      <c r="A210" t="str">
        <f t="shared" si="3"/>
        <v>HISTORIA16</v>
      </c>
      <c r="B210" t="s">
        <v>27</v>
      </c>
      <c r="C210" t="s">
        <v>245</v>
      </c>
      <c r="D210" t="s">
        <v>58</v>
      </c>
      <c r="E210">
        <f>VLOOKUP(D210,PLAN!A:B,2,FALSE)</f>
        <v>4</v>
      </c>
      <c r="F210">
        <f>VLOOKUP(C210&amp;E210,CURSO!A:D,4,FALSE)</f>
        <v>16</v>
      </c>
      <c r="G210">
        <v>209</v>
      </c>
      <c r="H210">
        <v>8</v>
      </c>
      <c r="K210">
        <v>209</v>
      </c>
      <c r="L210" t="s">
        <v>27</v>
      </c>
      <c r="N210">
        <v>16</v>
      </c>
      <c r="O210" s="1" t="s">
        <v>596</v>
      </c>
      <c r="P210" s="1" t="s">
        <v>596</v>
      </c>
    </row>
    <row r="211" spans="1:16" x14ac:dyDescent="0.25">
      <c r="A211" t="str">
        <f t="shared" si="3"/>
        <v>EDUCACIÓN FÍSICA16</v>
      </c>
      <c r="B211" t="s">
        <v>10</v>
      </c>
      <c r="C211" t="s">
        <v>245</v>
      </c>
      <c r="D211" t="s">
        <v>58</v>
      </c>
      <c r="E211">
        <f>VLOOKUP(D211,PLAN!A:B,2,FALSE)</f>
        <v>4</v>
      </c>
      <c r="F211">
        <f>VLOOKUP(C211&amp;E211,CURSO!A:D,4,FALSE)</f>
        <v>16</v>
      </c>
      <c r="G211">
        <v>210</v>
      </c>
      <c r="H211">
        <v>9</v>
      </c>
      <c r="K211">
        <v>210</v>
      </c>
      <c r="L211" t="s">
        <v>10</v>
      </c>
      <c r="N211">
        <v>16</v>
      </c>
      <c r="O211" s="1" t="s">
        <v>596</v>
      </c>
      <c r="P211" s="1" t="s">
        <v>596</v>
      </c>
    </row>
    <row r="212" spans="1:16" x14ac:dyDescent="0.25">
      <c r="A212" t="str">
        <f t="shared" si="3"/>
        <v>ECONOMÍA III16</v>
      </c>
      <c r="B212" t="s">
        <v>573</v>
      </c>
      <c r="C212" t="s">
        <v>245</v>
      </c>
      <c r="D212" t="s">
        <v>58</v>
      </c>
      <c r="E212">
        <f>VLOOKUP(D212,PLAN!A:B,2,FALSE)</f>
        <v>4</v>
      </c>
      <c r="F212">
        <f>VLOOKUP(C212&amp;E212,CURSO!A:D,4,FALSE)</f>
        <v>16</v>
      </c>
      <c r="G212">
        <v>211</v>
      </c>
      <c r="H212">
        <v>10</v>
      </c>
      <c r="K212">
        <v>211</v>
      </c>
      <c r="L212" t="s">
        <v>573</v>
      </c>
      <c r="N212">
        <v>16</v>
      </c>
      <c r="O212" s="1" t="s">
        <v>596</v>
      </c>
      <c r="P212" s="1" t="s">
        <v>596</v>
      </c>
    </row>
    <row r="213" spans="1:16" x14ac:dyDescent="0.25">
      <c r="A213" t="str">
        <f t="shared" si="3"/>
        <v>MARCO JURÍDICO DE LAS ORGANIZACIONES16</v>
      </c>
      <c r="B213" t="s">
        <v>574</v>
      </c>
      <c r="C213" t="s">
        <v>245</v>
      </c>
      <c r="D213" t="s">
        <v>58</v>
      </c>
      <c r="E213">
        <f>VLOOKUP(D213,PLAN!A:B,2,FALSE)</f>
        <v>4</v>
      </c>
      <c r="F213">
        <f>VLOOKUP(C213&amp;E213,CURSO!A:D,4,FALSE)</f>
        <v>16</v>
      </c>
      <c r="G213">
        <v>212</v>
      </c>
      <c r="H213">
        <v>11</v>
      </c>
      <c r="K213">
        <v>212</v>
      </c>
      <c r="L213" t="s">
        <v>574</v>
      </c>
      <c r="N213">
        <v>16</v>
      </c>
      <c r="O213" s="1" t="s">
        <v>596</v>
      </c>
      <c r="P213" s="1" t="s">
        <v>596</v>
      </c>
    </row>
    <row r="214" spans="1:16" x14ac:dyDescent="0.25">
      <c r="A214" t="str">
        <f t="shared" si="3"/>
        <v>SISTEMAS DE INFORMACIÓN III 16</v>
      </c>
      <c r="B214" t="s">
        <v>578</v>
      </c>
      <c r="C214" t="s">
        <v>245</v>
      </c>
      <c r="D214" t="s">
        <v>58</v>
      </c>
      <c r="E214">
        <f>VLOOKUP(D214,PLAN!A:B,2,FALSE)</f>
        <v>4</v>
      </c>
      <c r="F214">
        <f>VLOOKUP(C214&amp;E214,CURSO!A:D,4,FALSE)</f>
        <v>16</v>
      </c>
      <c r="G214">
        <v>213</v>
      </c>
      <c r="H214">
        <v>12</v>
      </c>
      <c r="K214">
        <v>213</v>
      </c>
      <c r="L214" t="s">
        <v>578</v>
      </c>
      <c r="N214">
        <v>16</v>
      </c>
      <c r="O214" s="1" t="s">
        <v>596</v>
      </c>
      <c r="P214" s="1" t="s">
        <v>596</v>
      </c>
    </row>
    <row r="215" spans="1:16" x14ac:dyDescent="0.25">
      <c r="A215" t="str">
        <f t="shared" si="3"/>
        <v>GESTIÓN ORGANIZACIONAL III16</v>
      </c>
      <c r="B215" t="s">
        <v>579</v>
      </c>
      <c r="C215" t="s">
        <v>245</v>
      </c>
      <c r="D215" t="s">
        <v>58</v>
      </c>
      <c r="E215">
        <f>VLOOKUP(D215,PLAN!A:B,2,FALSE)</f>
        <v>4</v>
      </c>
      <c r="F215">
        <f>VLOOKUP(C215&amp;E215,CURSO!A:D,4,FALSE)</f>
        <v>16</v>
      </c>
      <c r="G215">
        <v>214</v>
      </c>
      <c r="H215">
        <v>13</v>
      </c>
      <c r="K215">
        <v>214</v>
      </c>
      <c r="L215" t="s">
        <v>579</v>
      </c>
      <c r="N215">
        <v>16</v>
      </c>
      <c r="O215" s="1" t="s">
        <v>596</v>
      </c>
      <c r="P215" s="1" t="s">
        <v>596</v>
      </c>
    </row>
    <row r="216" spans="1:16" x14ac:dyDescent="0.25">
      <c r="A216" t="str">
        <f t="shared" si="3"/>
        <v>SISTEMA ADMINISTRATIVO CONTABLE III16</v>
      </c>
      <c r="B216" t="s">
        <v>575</v>
      </c>
      <c r="C216" t="s">
        <v>245</v>
      </c>
      <c r="D216" t="s">
        <v>58</v>
      </c>
      <c r="E216">
        <f>VLOOKUP(D216,PLAN!A:B,2,FALSE)</f>
        <v>4</v>
      </c>
      <c r="F216">
        <f>VLOOKUP(C216&amp;E216,CURSO!A:D,4,FALSE)</f>
        <v>16</v>
      </c>
      <c r="G216">
        <v>215</v>
      </c>
      <c r="H216">
        <v>14</v>
      </c>
      <c r="K216">
        <v>215</v>
      </c>
      <c r="L216" t="s">
        <v>575</v>
      </c>
      <c r="N216">
        <v>16</v>
      </c>
      <c r="O216" s="1" t="s">
        <v>596</v>
      </c>
      <c r="P216" s="1" t="s">
        <v>596</v>
      </c>
    </row>
    <row r="217" spans="1:16" x14ac:dyDescent="0.25">
      <c r="A217" t="str">
        <f t="shared" si="3"/>
        <v>PROYECTO INTEGRADOR III16</v>
      </c>
      <c r="B217" t="s">
        <v>271</v>
      </c>
      <c r="C217" t="s">
        <v>245</v>
      </c>
      <c r="D217" t="s">
        <v>58</v>
      </c>
      <c r="E217">
        <f>VLOOKUP(D217,PLAN!A:B,2,FALSE)</f>
        <v>4</v>
      </c>
      <c r="F217">
        <f>VLOOKUP(C217&amp;E217,CURSO!A:D,4,FALSE)</f>
        <v>16</v>
      </c>
      <c r="G217">
        <v>216</v>
      </c>
      <c r="H217">
        <v>15</v>
      </c>
      <c r="K217">
        <v>216</v>
      </c>
      <c r="L217" t="s">
        <v>271</v>
      </c>
      <c r="N217">
        <v>16</v>
      </c>
      <c r="O217" s="1" t="s">
        <v>596</v>
      </c>
      <c r="P217" s="1" t="s">
        <v>596</v>
      </c>
    </row>
    <row r="218" spans="1:16" x14ac:dyDescent="0.25">
      <c r="A218" t="str">
        <f t="shared" si="3"/>
        <v>RECURSO INFORMÁTICO III16</v>
      </c>
      <c r="B218" t="s">
        <v>272</v>
      </c>
      <c r="C218" t="s">
        <v>245</v>
      </c>
      <c r="D218" t="s">
        <v>58</v>
      </c>
      <c r="E218">
        <f>VLOOKUP(D218,PLAN!A:B,2,FALSE)</f>
        <v>4</v>
      </c>
      <c r="F218">
        <f>VLOOKUP(C218&amp;E218,CURSO!A:D,4,FALSE)</f>
        <v>16</v>
      </c>
      <c r="G218">
        <v>217</v>
      </c>
      <c r="H218">
        <v>16</v>
      </c>
      <c r="K218">
        <v>217</v>
      </c>
      <c r="L218" t="s">
        <v>272</v>
      </c>
      <c r="N218">
        <v>16</v>
      </c>
      <c r="O218" s="1" t="s">
        <v>596</v>
      </c>
      <c r="P218" s="1" t="s">
        <v>596</v>
      </c>
    </row>
    <row r="219" spans="1:16" x14ac:dyDescent="0.25">
      <c r="A219" t="str">
        <f t="shared" si="3"/>
        <v>EDUCACIÓN FÍSICA17</v>
      </c>
      <c r="B219" t="s">
        <v>10</v>
      </c>
      <c r="C219" t="s">
        <v>98</v>
      </c>
      <c r="D219" t="s">
        <v>59</v>
      </c>
      <c r="E219">
        <f>VLOOKUP(D219,PLAN!A:B,2,FALSE)</f>
        <v>5</v>
      </c>
      <c r="F219">
        <f>VLOOKUP(C219&amp;E219,CURSO!A:D,4,FALSE)</f>
        <v>17</v>
      </c>
      <c r="G219">
        <v>218</v>
      </c>
      <c r="H219">
        <v>1</v>
      </c>
      <c r="K219">
        <v>218</v>
      </c>
      <c r="L219" t="s">
        <v>10</v>
      </c>
      <c r="M219" t="s">
        <v>598</v>
      </c>
      <c r="N219">
        <v>17</v>
      </c>
      <c r="O219" s="1" t="s">
        <v>596</v>
      </c>
      <c r="P219" s="1" t="s">
        <v>596</v>
      </c>
    </row>
    <row r="220" spans="1:16" x14ac:dyDescent="0.25">
      <c r="A220" t="str">
        <f t="shared" si="3"/>
        <v>LENGUA Y LITERATURA17</v>
      </c>
      <c r="B220" t="s">
        <v>11</v>
      </c>
      <c r="C220" t="s">
        <v>98</v>
      </c>
      <c r="D220" t="s">
        <v>59</v>
      </c>
      <c r="E220">
        <f>VLOOKUP(D220,PLAN!A:B,2,FALSE)</f>
        <v>5</v>
      </c>
      <c r="F220">
        <f>VLOOKUP(C220&amp;E220,CURSO!A:D,4,FALSE)</f>
        <v>17</v>
      </c>
      <c r="G220">
        <v>219</v>
      </c>
      <c r="H220">
        <v>2</v>
      </c>
      <c r="K220">
        <v>219</v>
      </c>
      <c r="L220" t="s">
        <v>11</v>
      </c>
      <c r="N220">
        <v>17</v>
      </c>
      <c r="O220" s="1" t="s">
        <v>596</v>
      </c>
      <c r="P220" s="1" t="s">
        <v>596</v>
      </c>
    </row>
    <row r="221" spans="1:16" x14ac:dyDescent="0.25">
      <c r="A221" t="str">
        <f t="shared" si="3"/>
        <v>MATEMÁTICA17</v>
      </c>
      <c r="B221" t="s">
        <v>12</v>
      </c>
      <c r="C221" t="s">
        <v>98</v>
      </c>
      <c r="D221" t="s">
        <v>59</v>
      </c>
      <c r="E221">
        <f>VLOOKUP(D221,PLAN!A:B,2,FALSE)</f>
        <v>5</v>
      </c>
      <c r="F221">
        <f>VLOOKUP(C221&amp;E221,CURSO!A:D,4,FALSE)</f>
        <v>17</v>
      </c>
      <c r="G221">
        <v>220</v>
      </c>
      <c r="H221">
        <v>3</v>
      </c>
      <c r="K221">
        <v>220</v>
      </c>
      <c r="L221" t="s">
        <v>12</v>
      </c>
      <c r="N221">
        <v>17</v>
      </c>
      <c r="O221" s="1" t="s">
        <v>596</v>
      </c>
      <c r="P221" s="1" t="s">
        <v>596</v>
      </c>
    </row>
    <row r="222" spans="1:16" x14ac:dyDescent="0.25">
      <c r="A222" t="str">
        <f t="shared" si="3"/>
        <v>CIENCIAS NATURALES - BIOLOGÍA17</v>
      </c>
      <c r="B222" t="s">
        <v>13</v>
      </c>
      <c r="C222" t="s">
        <v>98</v>
      </c>
      <c r="D222" t="s">
        <v>59</v>
      </c>
      <c r="E222">
        <f>VLOOKUP(D222,PLAN!A:B,2,FALSE)</f>
        <v>5</v>
      </c>
      <c r="F222">
        <f>VLOOKUP(C222&amp;E222,CURSO!A:D,4,FALSE)</f>
        <v>17</v>
      </c>
      <c r="G222">
        <v>221</v>
      </c>
      <c r="H222">
        <v>4</v>
      </c>
      <c r="K222">
        <v>221</v>
      </c>
      <c r="L222" t="s">
        <v>13</v>
      </c>
      <c r="M222" t="s">
        <v>599</v>
      </c>
      <c r="N222">
        <v>17</v>
      </c>
      <c r="O222" s="1" t="s">
        <v>596</v>
      </c>
      <c r="P222" s="1" t="s">
        <v>596</v>
      </c>
    </row>
    <row r="223" spans="1:16" x14ac:dyDescent="0.25">
      <c r="A223" t="str">
        <f t="shared" si="3"/>
        <v>CIENCIAS NATURALES - FÍSICA17</v>
      </c>
      <c r="B223" t="s">
        <v>14</v>
      </c>
      <c r="C223" t="s">
        <v>98</v>
      </c>
      <c r="D223" t="s">
        <v>59</v>
      </c>
      <c r="E223">
        <f>VLOOKUP(D223,PLAN!A:B,2,FALSE)</f>
        <v>5</v>
      </c>
      <c r="F223">
        <f>VLOOKUP(C223&amp;E223,CURSO!A:D,4,FALSE)</f>
        <v>17</v>
      </c>
      <c r="G223">
        <v>222</v>
      </c>
      <c r="H223">
        <v>5</v>
      </c>
      <c r="K223">
        <v>222</v>
      </c>
      <c r="L223" t="s">
        <v>14</v>
      </c>
      <c r="M223" t="s">
        <v>599</v>
      </c>
      <c r="N223">
        <v>17</v>
      </c>
      <c r="O223" s="1" t="s">
        <v>596</v>
      </c>
      <c r="P223" s="1" t="s">
        <v>596</v>
      </c>
    </row>
    <row r="224" spans="1:16" x14ac:dyDescent="0.25">
      <c r="A224" t="str">
        <f t="shared" si="3"/>
        <v>CIENCIAS SOCIALES - GEOGRAFÍA17</v>
      </c>
      <c r="B224" t="s">
        <v>15</v>
      </c>
      <c r="C224" t="s">
        <v>98</v>
      </c>
      <c r="D224" t="s">
        <v>59</v>
      </c>
      <c r="E224">
        <f>VLOOKUP(D224,PLAN!A:B,2,FALSE)</f>
        <v>5</v>
      </c>
      <c r="F224">
        <f>VLOOKUP(C224&amp;E224,CURSO!A:D,4,FALSE)</f>
        <v>17</v>
      </c>
      <c r="G224">
        <v>223</v>
      </c>
      <c r="H224">
        <v>6</v>
      </c>
      <c r="K224">
        <v>223</v>
      </c>
      <c r="L224" t="s">
        <v>15</v>
      </c>
      <c r="M224" t="s">
        <v>600</v>
      </c>
      <c r="N224">
        <v>17</v>
      </c>
      <c r="O224" s="1" t="s">
        <v>596</v>
      </c>
      <c r="P224" s="1" t="s">
        <v>596</v>
      </c>
    </row>
    <row r="225" spans="1:16" x14ac:dyDescent="0.25">
      <c r="A225" t="str">
        <f t="shared" si="3"/>
        <v>LENGUA EXTRANJERA - INGLÉS17</v>
      </c>
      <c r="B225" t="s">
        <v>16</v>
      </c>
      <c r="C225" t="s">
        <v>98</v>
      </c>
      <c r="D225" t="s">
        <v>59</v>
      </c>
      <c r="E225">
        <f>VLOOKUP(D225,PLAN!A:B,2,FALSE)</f>
        <v>5</v>
      </c>
      <c r="F225">
        <f>VLOOKUP(C225&amp;E225,CURSO!A:D,4,FALSE)</f>
        <v>17</v>
      </c>
      <c r="G225">
        <v>224</v>
      </c>
      <c r="H225">
        <v>7</v>
      </c>
      <c r="K225">
        <v>224</v>
      </c>
      <c r="L225" t="s">
        <v>16</v>
      </c>
      <c r="N225">
        <v>17</v>
      </c>
      <c r="O225" s="1" t="s">
        <v>596</v>
      </c>
      <c r="P225" s="1" t="s">
        <v>596</v>
      </c>
    </row>
    <row r="226" spans="1:16" x14ac:dyDescent="0.25">
      <c r="A226" t="str">
        <f t="shared" si="3"/>
        <v>EDUCACIÓN ARTÍSTICA - ARTES VISUALES17</v>
      </c>
      <c r="B226" t="s">
        <v>17</v>
      </c>
      <c r="C226" t="s">
        <v>98</v>
      </c>
      <c r="D226" t="s">
        <v>59</v>
      </c>
      <c r="E226">
        <f>VLOOKUP(D226,PLAN!A:B,2,FALSE)</f>
        <v>5</v>
      </c>
      <c r="F226">
        <f>VLOOKUP(C226&amp;E226,CURSO!A:D,4,FALSE)</f>
        <v>17</v>
      </c>
      <c r="G226">
        <v>225</v>
      </c>
      <c r="H226">
        <v>8</v>
      </c>
      <c r="K226">
        <v>225</v>
      </c>
      <c r="L226" t="s">
        <v>17</v>
      </c>
      <c r="M226" t="s">
        <v>598</v>
      </c>
      <c r="N226">
        <v>17</v>
      </c>
      <c r="O226" s="1" t="s">
        <v>596</v>
      </c>
      <c r="P226" s="1" t="s">
        <v>596</v>
      </c>
    </row>
    <row r="227" spans="1:16" x14ac:dyDescent="0.25">
      <c r="A227" t="str">
        <f t="shared" si="3"/>
        <v>EDUCACIÓN TECNOLÓGICA17</v>
      </c>
      <c r="B227" t="s">
        <v>18</v>
      </c>
      <c r="C227" t="s">
        <v>98</v>
      </c>
      <c r="D227" t="s">
        <v>59</v>
      </c>
      <c r="E227">
        <f>VLOOKUP(D227,PLAN!A:B,2,FALSE)</f>
        <v>5</v>
      </c>
      <c r="F227">
        <f>VLOOKUP(C227&amp;E227,CURSO!A:D,4,FALSE)</f>
        <v>17</v>
      </c>
      <c r="G227">
        <v>226</v>
      </c>
      <c r="H227">
        <v>9</v>
      </c>
      <c r="K227">
        <v>226</v>
      </c>
      <c r="L227" t="s">
        <v>18</v>
      </c>
      <c r="N227">
        <v>17</v>
      </c>
      <c r="O227" s="1" t="s">
        <v>596</v>
      </c>
      <c r="P227" s="1" t="s">
        <v>596</v>
      </c>
    </row>
    <row r="228" spans="1:16" x14ac:dyDescent="0.25">
      <c r="A228" t="str">
        <f t="shared" si="3"/>
        <v>CIUDADANÍA Y PARTICIPACIÓN17</v>
      </c>
      <c r="B228" t="s">
        <v>19</v>
      </c>
      <c r="C228" t="s">
        <v>98</v>
      </c>
      <c r="D228" t="s">
        <v>59</v>
      </c>
      <c r="E228">
        <f>VLOOKUP(D228,PLAN!A:B,2,FALSE)</f>
        <v>5</v>
      </c>
      <c r="F228">
        <f>VLOOKUP(C228&amp;E228,CURSO!A:D,4,FALSE)</f>
        <v>17</v>
      </c>
      <c r="G228">
        <v>227</v>
      </c>
      <c r="H228">
        <v>10</v>
      </c>
      <c r="K228">
        <v>227</v>
      </c>
      <c r="L228" t="s">
        <v>19</v>
      </c>
      <c r="M228" t="s">
        <v>600</v>
      </c>
      <c r="N228">
        <v>17</v>
      </c>
      <c r="O228" s="1" t="s">
        <v>596</v>
      </c>
      <c r="P228" s="1" t="s">
        <v>596</v>
      </c>
    </row>
    <row r="229" spans="1:16" x14ac:dyDescent="0.25">
      <c r="A229" t="str">
        <f t="shared" si="3"/>
        <v>EDUCACIÓN FÍSICA18</v>
      </c>
      <c r="B229" t="s">
        <v>10</v>
      </c>
      <c r="C229" t="s">
        <v>95</v>
      </c>
      <c r="D229" t="s">
        <v>59</v>
      </c>
      <c r="E229">
        <f>VLOOKUP(D229,PLAN!A:B,2,FALSE)</f>
        <v>5</v>
      </c>
      <c r="F229">
        <f>VLOOKUP(C229&amp;E229,CURSO!A:D,4,FALSE)</f>
        <v>18</v>
      </c>
      <c r="G229">
        <v>228</v>
      </c>
      <c r="H229">
        <v>1</v>
      </c>
      <c r="K229">
        <v>228</v>
      </c>
      <c r="L229" t="s">
        <v>10</v>
      </c>
      <c r="M229" t="s">
        <v>598</v>
      </c>
      <c r="N229">
        <v>18</v>
      </c>
      <c r="O229" s="1" t="s">
        <v>596</v>
      </c>
      <c r="P229" s="1" t="s">
        <v>596</v>
      </c>
    </row>
    <row r="230" spans="1:16" x14ac:dyDescent="0.25">
      <c r="A230" t="str">
        <f t="shared" si="3"/>
        <v>LENGUA Y LITERATURA18</v>
      </c>
      <c r="B230" t="s">
        <v>11</v>
      </c>
      <c r="C230" t="s">
        <v>95</v>
      </c>
      <c r="D230" t="s">
        <v>59</v>
      </c>
      <c r="E230">
        <f>VLOOKUP(D230,PLAN!A:B,2,FALSE)</f>
        <v>5</v>
      </c>
      <c r="F230">
        <f>VLOOKUP(C230&amp;E230,CURSO!A:D,4,FALSE)</f>
        <v>18</v>
      </c>
      <c r="G230">
        <v>229</v>
      </c>
      <c r="H230">
        <v>2</v>
      </c>
      <c r="K230">
        <v>229</v>
      </c>
      <c r="L230" t="s">
        <v>11</v>
      </c>
      <c r="N230">
        <v>18</v>
      </c>
      <c r="O230" s="1" t="s">
        <v>596</v>
      </c>
      <c r="P230" s="1" t="s">
        <v>596</v>
      </c>
    </row>
    <row r="231" spans="1:16" x14ac:dyDescent="0.25">
      <c r="A231" t="str">
        <f t="shared" si="3"/>
        <v>MATEMÁTICA18</v>
      </c>
      <c r="B231" t="s">
        <v>12</v>
      </c>
      <c r="C231" t="s">
        <v>95</v>
      </c>
      <c r="D231" t="s">
        <v>59</v>
      </c>
      <c r="E231">
        <f>VLOOKUP(D231,PLAN!A:B,2,FALSE)</f>
        <v>5</v>
      </c>
      <c r="F231">
        <f>VLOOKUP(C231&amp;E231,CURSO!A:D,4,FALSE)</f>
        <v>18</v>
      </c>
      <c r="G231">
        <v>230</v>
      </c>
      <c r="H231">
        <v>3</v>
      </c>
      <c r="K231">
        <v>230</v>
      </c>
      <c r="L231" t="s">
        <v>12</v>
      </c>
      <c r="N231">
        <v>18</v>
      </c>
      <c r="O231" s="1" t="s">
        <v>596</v>
      </c>
      <c r="P231" s="1" t="s">
        <v>596</v>
      </c>
    </row>
    <row r="232" spans="1:16" x14ac:dyDescent="0.25">
      <c r="A232" t="str">
        <f t="shared" si="3"/>
        <v>CIENCIAS NATURALES - QUÍMICA18</v>
      </c>
      <c r="B232" t="s">
        <v>20</v>
      </c>
      <c r="C232" t="s">
        <v>95</v>
      </c>
      <c r="D232" t="s">
        <v>59</v>
      </c>
      <c r="E232">
        <f>VLOOKUP(D232,PLAN!A:B,2,FALSE)</f>
        <v>5</v>
      </c>
      <c r="F232">
        <f>VLOOKUP(C232&amp;E232,CURSO!A:D,4,FALSE)</f>
        <v>18</v>
      </c>
      <c r="G232">
        <v>231</v>
      </c>
      <c r="H232">
        <v>4</v>
      </c>
      <c r="K232">
        <v>231</v>
      </c>
      <c r="L232" t="s">
        <v>20</v>
      </c>
      <c r="M232" t="s">
        <v>599</v>
      </c>
      <c r="N232">
        <v>18</v>
      </c>
      <c r="O232" s="1" t="s">
        <v>596</v>
      </c>
      <c r="P232" s="1" t="s">
        <v>596</v>
      </c>
    </row>
    <row r="233" spans="1:16" x14ac:dyDescent="0.25">
      <c r="A233" t="str">
        <f t="shared" si="3"/>
        <v>BIOLOGÍA18</v>
      </c>
      <c r="B233" t="s">
        <v>21</v>
      </c>
      <c r="C233" t="s">
        <v>95</v>
      </c>
      <c r="D233" t="s">
        <v>59</v>
      </c>
      <c r="E233">
        <f>VLOOKUP(D233,PLAN!A:B,2,FALSE)</f>
        <v>5</v>
      </c>
      <c r="F233">
        <f>VLOOKUP(C233&amp;E233,CURSO!A:D,4,FALSE)</f>
        <v>18</v>
      </c>
      <c r="G233">
        <v>232</v>
      </c>
      <c r="H233">
        <v>5</v>
      </c>
      <c r="K233">
        <v>232</v>
      </c>
      <c r="L233" t="s">
        <v>21</v>
      </c>
      <c r="M233" t="s">
        <v>599</v>
      </c>
      <c r="N233">
        <v>18</v>
      </c>
      <c r="O233" s="1" t="s">
        <v>596</v>
      </c>
      <c r="P233" s="1" t="s">
        <v>596</v>
      </c>
    </row>
    <row r="234" spans="1:16" x14ac:dyDescent="0.25">
      <c r="A234" t="str">
        <f t="shared" si="3"/>
        <v>CIENCIAS SOCIALES - HISTORIA18</v>
      </c>
      <c r="B234" t="s">
        <v>22</v>
      </c>
      <c r="C234" t="s">
        <v>95</v>
      </c>
      <c r="D234" t="s">
        <v>59</v>
      </c>
      <c r="E234">
        <f>VLOOKUP(D234,PLAN!A:B,2,FALSE)</f>
        <v>5</v>
      </c>
      <c r="F234">
        <f>VLOOKUP(C234&amp;E234,CURSO!A:D,4,FALSE)</f>
        <v>18</v>
      </c>
      <c r="G234">
        <v>233</v>
      </c>
      <c r="H234">
        <v>6</v>
      </c>
      <c r="K234">
        <v>233</v>
      </c>
      <c r="L234" t="s">
        <v>22</v>
      </c>
      <c r="M234" t="s">
        <v>600</v>
      </c>
      <c r="N234">
        <v>18</v>
      </c>
      <c r="O234" s="1" t="s">
        <v>596</v>
      </c>
      <c r="P234" s="1" t="s">
        <v>596</v>
      </c>
    </row>
    <row r="235" spans="1:16" x14ac:dyDescent="0.25">
      <c r="A235" t="str">
        <f t="shared" si="3"/>
        <v>LENGUA EXTRANJERA - INGLÉS18</v>
      </c>
      <c r="B235" t="s">
        <v>16</v>
      </c>
      <c r="C235" t="s">
        <v>95</v>
      </c>
      <c r="D235" t="s">
        <v>59</v>
      </c>
      <c r="E235">
        <f>VLOOKUP(D235,PLAN!A:B,2,FALSE)</f>
        <v>5</v>
      </c>
      <c r="F235">
        <f>VLOOKUP(C235&amp;E235,CURSO!A:D,4,FALSE)</f>
        <v>18</v>
      </c>
      <c r="G235">
        <v>234</v>
      </c>
      <c r="H235">
        <v>7</v>
      </c>
      <c r="K235">
        <v>234</v>
      </c>
      <c r="L235" t="s">
        <v>16</v>
      </c>
      <c r="N235">
        <v>18</v>
      </c>
      <c r="O235" s="1" t="s">
        <v>596</v>
      </c>
      <c r="P235" s="1" t="s">
        <v>596</v>
      </c>
    </row>
    <row r="236" spans="1:16" x14ac:dyDescent="0.25">
      <c r="A236" t="str">
        <f t="shared" si="3"/>
        <v>EDUCACIÓN ARTÍSTICA - MÚSICA18</v>
      </c>
      <c r="B236" t="s">
        <v>23</v>
      </c>
      <c r="C236" t="s">
        <v>95</v>
      </c>
      <c r="D236" t="s">
        <v>59</v>
      </c>
      <c r="E236">
        <f>VLOOKUP(D236,PLAN!A:B,2,FALSE)</f>
        <v>5</v>
      </c>
      <c r="F236">
        <f>VLOOKUP(C236&amp;E236,CURSO!A:D,4,FALSE)</f>
        <v>18</v>
      </c>
      <c r="G236">
        <v>235</v>
      </c>
      <c r="H236">
        <v>8</v>
      </c>
      <c r="K236">
        <v>235</v>
      </c>
      <c r="L236" t="s">
        <v>23</v>
      </c>
      <c r="M236" t="s">
        <v>598</v>
      </c>
      <c r="N236">
        <v>18</v>
      </c>
      <c r="O236" s="1" t="s">
        <v>596</v>
      </c>
      <c r="P236" s="1" t="s">
        <v>596</v>
      </c>
    </row>
    <row r="237" spans="1:16" x14ac:dyDescent="0.25">
      <c r="A237" t="str">
        <f t="shared" si="3"/>
        <v>EDUCACIÓN TECNOLÓGICA18</v>
      </c>
      <c r="B237" t="s">
        <v>18</v>
      </c>
      <c r="C237" t="s">
        <v>95</v>
      </c>
      <c r="D237" t="s">
        <v>59</v>
      </c>
      <c r="E237">
        <f>VLOOKUP(D237,PLAN!A:B,2,FALSE)</f>
        <v>5</v>
      </c>
      <c r="F237">
        <f>VLOOKUP(C237&amp;E237,CURSO!A:D,4,FALSE)</f>
        <v>18</v>
      </c>
      <c r="G237">
        <v>236</v>
      </c>
      <c r="H237">
        <v>9</v>
      </c>
      <c r="K237">
        <v>236</v>
      </c>
      <c r="L237" t="s">
        <v>18</v>
      </c>
      <c r="N237">
        <v>18</v>
      </c>
      <c r="O237" s="1" t="s">
        <v>596</v>
      </c>
      <c r="P237" s="1" t="s">
        <v>596</v>
      </c>
    </row>
    <row r="238" spans="1:16" x14ac:dyDescent="0.25">
      <c r="A238" t="str">
        <f t="shared" si="3"/>
        <v>CIUDADANÍA Y PARTICIPACIÓN18</v>
      </c>
      <c r="B238" t="s">
        <v>19</v>
      </c>
      <c r="C238" t="s">
        <v>95</v>
      </c>
      <c r="D238" t="s">
        <v>59</v>
      </c>
      <c r="E238">
        <f>VLOOKUP(D238,PLAN!A:B,2,FALSE)</f>
        <v>5</v>
      </c>
      <c r="F238">
        <f>VLOOKUP(C238&amp;E238,CURSO!A:D,4,FALSE)</f>
        <v>18</v>
      </c>
      <c r="G238">
        <v>237</v>
      </c>
      <c r="H238">
        <v>10</v>
      </c>
      <c r="K238">
        <v>237</v>
      </c>
      <c r="L238" t="s">
        <v>19</v>
      </c>
      <c r="M238" t="s">
        <v>600</v>
      </c>
      <c r="N238">
        <v>18</v>
      </c>
      <c r="O238" s="1" t="s">
        <v>596</v>
      </c>
      <c r="P238" s="1" t="s">
        <v>596</v>
      </c>
    </row>
    <row r="239" spans="1:16" x14ac:dyDescent="0.25">
      <c r="A239" t="str">
        <f t="shared" si="3"/>
        <v>EDUCACIÓN FÍSICA19</v>
      </c>
      <c r="B239" t="s">
        <v>10</v>
      </c>
      <c r="C239" t="s">
        <v>143</v>
      </c>
      <c r="D239" t="s">
        <v>59</v>
      </c>
      <c r="E239">
        <f>VLOOKUP(D239,PLAN!A:B,2,FALSE)</f>
        <v>5</v>
      </c>
      <c r="F239">
        <f>VLOOKUP(C239&amp;E239,CURSO!A:D,4,FALSE)</f>
        <v>19</v>
      </c>
      <c r="G239">
        <v>238</v>
      </c>
      <c r="H239">
        <v>1</v>
      </c>
      <c r="K239">
        <v>238</v>
      </c>
      <c r="L239" t="s">
        <v>10</v>
      </c>
      <c r="M239" t="s">
        <v>598</v>
      </c>
      <c r="N239">
        <v>19</v>
      </c>
      <c r="O239" s="1" t="s">
        <v>596</v>
      </c>
      <c r="P239" s="1" t="s">
        <v>596</v>
      </c>
    </row>
    <row r="240" spans="1:16" x14ac:dyDescent="0.25">
      <c r="A240" t="str">
        <f t="shared" si="3"/>
        <v>LENGUA Y LITERATURA19</v>
      </c>
      <c r="B240" t="s">
        <v>11</v>
      </c>
      <c r="C240" t="s">
        <v>143</v>
      </c>
      <c r="D240" t="s">
        <v>59</v>
      </c>
      <c r="E240">
        <f>VLOOKUP(D240,PLAN!A:B,2,FALSE)</f>
        <v>5</v>
      </c>
      <c r="F240">
        <f>VLOOKUP(C240&amp;E240,CURSO!A:D,4,FALSE)</f>
        <v>19</v>
      </c>
      <c r="G240">
        <v>239</v>
      </c>
      <c r="H240">
        <v>2</v>
      </c>
      <c r="K240">
        <v>239</v>
      </c>
      <c r="L240" t="s">
        <v>11</v>
      </c>
      <c r="N240">
        <v>19</v>
      </c>
      <c r="O240" s="1" t="s">
        <v>596</v>
      </c>
      <c r="P240" s="1" t="s">
        <v>596</v>
      </c>
    </row>
    <row r="241" spans="1:16" x14ac:dyDescent="0.25">
      <c r="A241" t="str">
        <f t="shared" si="3"/>
        <v>MATEMÁTICA19</v>
      </c>
      <c r="B241" t="s">
        <v>12</v>
      </c>
      <c r="C241" t="s">
        <v>143</v>
      </c>
      <c r="D241" t="s">
        <v>59</v>
      </c>
      <c r="E241">
        <f>VLOOKUP(D241,PLAN!A:B,2,FALSE)</f>
        <v>5</v>
      </c>
      <c r="F241">
        <f>VLOOKUP(C241&amp;E241,CURSO!A:D,4,FALSE)</f>
        <v>19</v>
      </c>
      <c r="G241">
        <v>240</v>
      </c>
      <c r="H241">
        <v>3</v>
      </c>
      <c r="K241">
        <v>240</v>
      </c>
      <c r="L241" t="s">
        <v>12</v>
      </c>
      <c r="N241">
        <v>19</v>
      </c>
      <c r="O241" s="1" t="s">
        <v>596</v>
      </c>
      <c r="P241" s="1" t="s">
        <v>596</v>
      </c>
    </row>
    <row r="242" spans="1:16" x14ac:dyDescent="0.25">
      <c r="A242" t="str">
        <f t="shared" si="3"/>
        <v>FÍSICA19</v>
      </c>
      <c r="B242" t="s">
        <v>24</v>
      </c>
      <c r="C242" t="s">
        <v>143</v>
      </c>
      <c r="D242" t="s">
        <v>59</v>
      </c>
      <c r="E242">
        <f>VLOOKUP(D242,PLAN!A:B,2,FALSE)</f>
        <v>5</v>
      </c>
      <c r="F242">
        <f>VLOOKUP(C242&amp;E242,CURSO!A:D,4,FALSE)</f>
        <v>19</v>
      </c>
      <c r="G242">
        <v>241</v>
      </c>
      <c r="H242">
        <v>4</v>
      </c>
      <c r="K242">
        <v>241</v>
      </c>
      <c r="L242" t="s">
        <v>24</v>
      </c>
      <c r="M242" t="s">
        <v>599</v>
      </c>
      <c r="N242">
        <v>19</v>
      </c>
      <c r="O242" s="1" t="s">
        <v>596</v>
      </c>
      <c r="P242" s="1" t="s">
        <v>596</v>
      </c>
    </row>
    <row r="243" spans="1:16" x14ac:dyDescent="0.25">
      <c r="A243" t="str">
        <f t="shared" si="3"/>
        <v>QUÍMICA19</v>
      </c>
      <c r="B243" t="s">
        <v>25</v>
      </c>
      <c r="C243" t="s">
        <v>143</v>
      </c>
      <c r="D243" t="s">
        <v>59</v>
      </c>
      <c r="E243">
        <f>VLOOKUP(D243,PLAN!A:B,2,FALSE)</f>
        <v>5</v>
      </c>
      <c r="F243">
        <f>VLOOKUP(C243&amp;E243,CURSO!A:D,4,FALSE)</f>
        <v>19</v>
      </c>
      <c r="G243">
        <v>242</v>
      </c>
      <c r="H243">
        <v>5</v>
      </c>
      <c r="K243">
        <v>242</v>
      </c>
      <c r="L243" t="s">
        <v>25</v>
      </c>
      <c r="M243" t="s">
        <v>599</v>
      </c>
      <c r="N243">
        <v>19</v>
      </c>
      <c r="O243" s="1" t="s">
        <v>596</v>
      </c>
      <c r="P243" s="1" t="s">
        <v>596</v>
      </c>
    </row>
    <row r="244" spans="1:16" x14ac:dyDescent="0.25">
      <c r="A244" t="str">
        <f t="shared" si="3"/>
        <v>GEOGRAFÍA19</v>
      </c>
      <c r="B244" t="s">
        <v>26</v>
      </c>
      <c r="C244" t="s">
        <v>143</v>
      </c>
      <c r="D244" t="s">
        <v>59</v>
      </c>
      <c r="E244">
        <f>VLOOKUP(D244,PLAN!A:B,2,FALSE)</f>
        <v>5</v>
      </c>
      <c r="F244">
        <f>VLOOKUP(C244&amp;E244,CURSO!A:D,4,FALSE)</f>
        <v>19</v>
      </c>
      <c r="G244">
        <v>243</v>
      </c>
      <c r="H244">
        <v>6</v>
      </c>
      <c r="K244">
        <v>243</v>
      </c>
      <c r="L244" t="s">
        <v>26</v>
      </c>
      <c r="M244" t="s">
        <v>600</v>
      </c>
      <c r="N244">
        <v>19</v>
      </c>
      <c r="O244" s="1" t="s">
        <v>596</v>
      </c>
      <c r="P244" s="1" t="s">
        <v>596</v>
      </c>
    </row>
    <row r="245" spans="1:16" x14ac:dyDescent="0.25">
      <c r="A245" t="str">
        <f t="shared" si="3"/>
        <v>HISTORIA19</v>
      </c>
      <c r="B245" t="s">
        <v>27</v>
      </c>
      <c r="C245" t="s">
        <v>143</v>
      </c>
      <c r="D245" t="s">
        <v>59</v>
      </c>
      <c r="E245">
        <f>VLOOKUP(D245,PLAN!A:B,2,FALSE)</f>
        <v>5</v>
      </c>
      <c r="F245">
        <f>VLOOKUP(C245&amp;E245,CURSO!A:D,4,FALSE)</f>
        <v>19</v>
      </c>
      <c r="G245">
        <v>244</v>
      </c>
      <c r="H245">
        <v>7</v>
      </c>
      <c r="K245">
        <v>244</v>
      </c>
      <c r="L245" t="s">
        <v>27</v>
      </c>
      <c r="M245" t="s">
        <v>600</v>
      </c>
      <c r="N245">
        <v>19</v>
      </c>
      <c r="O245" s="1" t="s">
        <v>596</v>
      </c>
      <c r="P245" s="1" t="s">
        <v>596</v>
      </c>
    </row>
    <row r="246" spans="1:16" x14ac:dyDescent="0.25">
      <c r="A246" t="str">
        <f t="shared" si="3"/>
        <v>LENGUA EXTRANJERA - INGLÉS19</v>
      </c>
      <c r="B246" t="s">
        <v>16</v>
      </c>
      <c r="C246" t="s">
        <v>143</v>
      </c>
      <c r="D246" t="s">
        <v>59</v>
      </c>
      <c r="E246">
        <f>VLOOKUP(D246,PLAN!A:B,2,FALSE)</f>
        <v>5</v>
      </c>
      <c r="F246">
        <f>VLOOKUP(C246&amp;E246,CURSO!A:D,4,FALSE)</f>
        <v>19</v>
      </c>
      <c r="G246">
        <v>245</v>
      </c>
      <c r="H246">
        <v>8</v>
      </c>
      <c r="K246">
        <v>245</v>
      </c>
      <c r="L246" t="s">
        <v>16</v>
      </c>
      <c r="N246">
        <v>19</v>
      </c>
      <c r="O246" s="1" t="s">
        <v>596</v>
      </c>
      <c r="P246" s="1" t="s">
        <v>596</v>
      </c>
    </row>
    <row r="247" spans="1:16" x14ac:dyDescent="0.25">
      <c r="A247" t="str">
        <f t="shared" si="3"/>
        <v>EDUCACIÓN ARTÍSTICA - ARTES VISUALES19</v>
      </c>
      <c r="B247" t="s">
        <v>17</v>
      </c>
      <c r="C247" t="s">
        <v>143</v>
      </c>
      <c r="D247" t="s">
        <v>59</v>
      </c>
      <c r="E247">
        <f>VLOOKUP(D247,PLAN!A:B,2,FALSE)</f>
        <v>5</v>
      </c>
      <c r="F247">
        <f>VLOOKUP(C247&amp;E247,CURSO!A:D,4,FALSE)</f>
        <v>19</v>
      </c>
      <c r="G247">
        <v>246</v>
      </c>
      <c r="H247">
        <v>9</v>
      </c>
      <c r="K247">
        <v>246</v>
      </c>
      <c r="L247" t="s">
        <v>17</v>
      </c>
      <c r="N247">
        <v>19</v>
      </c>
      <c r="O247" s="1" t="s">
        <v>596</v>
      </c>
      <c r="P247" s="1" t="s">
        <v>596</v>
      </c>
    </row>
    <row r="248" spans="1:16" x14ac:dyDescent="0.25">
      <c r="A248" t="str">
        <f t="shared" si="3"/>
        <v>EDUCACIÓN ARTÍSTICA - MÚSICA19</v>
      </c>
      <c r="B248" t="s">
        <v>23</v>
      </c>
      <c r="C248" t="s">
        <v>143</v>
      </c>
      <c r="D248" t="s">
        <v>59</v>
      </c>
      <c r="E248">
        <f>VLOOKUP(D248,PLAN!A:B,2,FALSE)</f>
        <v>5</v>
      </c>
      <c r="F248">
        <f>VLOOKUP(C248&amp;E248,CURSO!A:D,4,FALSE)</f>
        <v>19</v>
      </c>
      <c r="G248">
        <v>247</v>
      </c>
      <c r="H248">
        <v>10</v>
      </c>
      <c r="K248">
        <v>247</v>
      </c>
      <c r="L248" t="s">
        <v>23</v>
      </c>
      <c r="M248" t="s">
        <v>598</v>
      </c>
      <c r="N248">
        <v>19</v>
      </c>
      <c r="O248" s="1" t="s">
        <v>596</v>
      </c>
      <c r="P248" s="1" t="s">
        <v>596</v>
      </c>
    </row>
    <row r="249" spans="1:16" x14ac:dyDescent="0.25">
      <c r="A249" t="str">
        <f t="shared" si="3"/>
        <v>EDUCACIÓN TECNOLÓGICA19</v>
      </c>
      <c r="B249" t="s">
        <v>18</v>
      </c>
      <c r="C249" t="s">
        <v>143</v>
      </c>
      <c r="D249" t="s">
        <v>59</v>
      </c>
      <c r="E249">
        <f>VLOOKUP(D249,PLAN!A:B,2,FALSE)</f>
        <v>5</v>
      </c>
      <c r="F249">
        <f>VLOOKUP(C249&amp;E249,CURSO!A:D,4,FALSE)</f>
        <v>19</v>
      </c>
      <c r="G249">
        <v>248</v>
      </c>
      <c r="H249">
        <v>11</v>
      </c>
      <c r="K249">
        <v>248</v>
      </c>
      <c r="L249" t="s">
        <v>18</v>
      </c>
      <c r="N249">
        <v>19</v>
      </c>
      <c r="O249" s="1" t="s">
        <v>596</v>
      </c>
      <c r="P249" s="1" t="s">
        <v>596</v>
      </c>
    </row>
    <row r="250" spans="1:16" x14ac:dyDescent="0.25">
      <c r="A250" t="str">
        <f t="shared" si="3"/>
        <v>FORMACIÓN PARA LA VIDA Y EL TRABAJO19</v>
      </c>
      <c r="B250" t="s">
        <v>28</v>
      </c>
      <c r="C250" t="s">
        <v>143</v>
      </c>
      <c r="D250" t="s">
        <v>59</v>
      </c>
      <c r="E250">
        <f>VLOOKUP(D250,PLAN!A:B,2,FALSE)</f>
        <v>5</v>
      </c>
      <c r="F250">
        <f>VLOOKUP(C250&amp;E250,CURSO!A:D,4,FALSE)</f>
        <v>19</v>
      </c>
      <c r="G250">
        <v>249</v>
      </c>
      <c r="H250">
        <v>12</v>
      </c>
      <c r="K250">
        <v>249</v>
      </c>
      <c r="L250" t="s">
        <v>28</v>
      </c>
      <c r="N250">
        <v>19</v>
      </c>
      <c r="O250" s="1" t="s">
        <v>596</v>
      </c>
      <c r="P250" s="1" t="s">
        <v>596</v>
      </c>
    </row>
    <row r="251" spans="1:16" x14ac:dyDescent="0.25">
      <c r="A251" t="str">
        <f t="shared" si="3"/>
        <v>EDUCACIÓN FÍSICA20</v>
      </c>
      <c r="B251" t="s">
        <v>10</v>
      </c>
      <c r="C251" t="s">
        <v>190</v>
      </c>
      <c r="D251" t="s">
        <v>60</v>
      </c>
      <c r="E251">
        <f>VLOOKUP(D251,PLAN!A:B,2,FALSE)</f>
        <v>6</v>
      </c>
      <c r="F251">
        <f>VLOOKUP(C251&amp;E251,CURSO!A:D,4,FALSE)</f>
        <v>20</v>
      </c>
      <c r="G251">
        <v>250</v>
      </c>
      <c r="H251">
        <v>1</v>
      </c>
      <c r="K251">
        <v>250</v>
      </c>
      <c r="L251" t="s">
        <v>10</v>
      </c>
      <c r="M251" t="s">
        <v>598</v>
      </c>
      <c r="N251">
        <v>20</v>
      </c>
      <c r="O251" s="1" t="s">
        <v>596</v>
      </c>
      <c r="P251" s="1" t="s">
        <v>596</v>
      </c>
    </row>
    <row r="252" spans="1:16" x14ac:dyDescent="0.25">
      <c r="A252" t="str">
        <f t="shared" si="3"/>
        <v>LENGUA Y LITERATURA20</v>
      </c>
      <c r="B252" t="s">
        <v>11</v>
      </c>
      <c r="C252" t="s">
        <v>190</v>
      </c>
      <c r="D252" t="s">
        <v>60</v>
      </c>
      <c r="E252">
        <f>VLOOKUP(D252,PLAN!A:B,2,FALSE)</f>
        <v>6</v>
      </c>
      <c r="F252">
        <f>VLOOKUP(C252&amp;E252,CURSO!A:D,4,FALSE)</f>
        <v>20</v>
      </c>
      <c r="G252">
        <v>251</v>
      </c>
      <c r="H252">
        <v>2</v>
      </c>
      <c r="K252">
        <v>251</v>
      </c>
      <c r="L252" t="s">
        <v>11</v>
      </c>
      <c r="N252">
        <v>20</v>
      </c>
      <c r="O252" s="1" t="s">
        <v>596</v>
      </c>
      <c r="P252" s="1" t="s">
        <v>596</v>
      </c>
    </row>
    <row r="253" spans="1:16" x14ac:dyDescent="0.25">
      <c r="A253" t="str">
        <f t="shared" si="3"/>
        <v>MATEMÁTICA20</v>
      </c>
      <c r="B253" t="s">
        <v>12</v>
      </c>
      <c r="C253" t="s">
        <v>190</v>
      </c>
      <c r="D253" t="s">
        <v>60</v>
      </c>
      <c r="E253">
        <f>VLOOKUP(D253,PLAN!A:B,2,FALSE)</f>
        <v>6</v>
      </c>
      <c r="F253">
        <f>VLOOKUP(C253&amp;E253,CURSO!A:D,4,FALSE)</f>
        <v>20</v>
      </c>
      <c r="G253">
        <v>252</v>
      </c>
      <c r="H253">
        <v>3</v>
      </c>
      <c r="K253">
        <v>252</v>
      </c>
      <c r="L253" t="s">
        <v>12</v>
      </c>
      <c r="N253">
        <v>20</v>
      </c>
      <c r="O253" s="1" t="s">
        <v>596</v>
      </c>
      <c r="P253" s="1" t="s">
        <v>596</v>
      </c>
    </row>
    <row r="254" spans="1:16" x14ac:dyDescent="0.25">
      <c r="A254" t="str">
        <f t="shared" si="3"/>
        <v>BIOLOGÍA20</v>
      </c>
      <c r="B254" t="s">
        <v>21</v>
      </c>
      <c r="C254" t="s">
        <v>190</v>
      </c>
      <c r="D254" t="s">
        <v>60</v>
      </c>
      <c r="E254">
        <f>VLOOKUP(D254,PLAN!A:B,2,FALSE)</f>
        <v>6</v>
      </c>
      <c r="F254">
        <f>VLOOKUP(C254&amp;E254,CURSO!A:D,4,FALSE)</f>
        <v>20</v>
      </c>
      <c r="G254">
        <v>253</v>
      </c>
      <c r="H254">
        <v>4</v>
      </c>
      <c r="K254">
        <v>253</v>
      </c>
      <c r="L254" t="s">
        <v>21</v>
      </c>
      <c r="N254">
        <v>20</v>
      </c>
      <c r="O254" s="1" t="s">
        <v>596</v>
      </c>
      <c r="P254" s="1" t="s">
        <v>596</v>
      </c>
    </row>
    <row r="255" spans="1:16" x14ac:dyDescent="0.25">
      <c r="A255" t="str">
        <f t="shared" si="3"/>
        <v>GEOGRAFÍA20</v>
      </c>
      <c r="B255" t="s">
        <v>26</v>
      </c>
      <c r="C255" t="s">
        <v>190</v>
      </c>
      <c r="D255" t="s">
        <v>60</v>
      </c>
      <c r="E255">
        <f>VLOOKUP(D255,PLAN!A:B,2,FALSE)</f>
        <v>6</v>
      </c>
      <c r="F255">
        <f>VLOOKUP(C255&amp;E255,CURSO!A:D,4,FALSE)</f>
        <v>20</v>
      </c>
      <c r="G255">
        <v>254</v>
      </c>
      <c r="H255">
        <v>5</v>
      </c>
      <c r="K255">
        <v>254</v>
      </c>
      <c r="L255" t="s">
        <v>26</v>
      </c>
      <c r="M255" t="s">
        <v>600</v>
      </c>
      <c r="N255">
        <v>20</v>
      </c>
      <c r="O255" s="1" t="s">
        <v>596</v>
      </c>
      <c r="P255" s="1" t="s">
        <v>596</v>
      </c>
    </row>
    <row r="256" spans="1:16" x14ac:dyDescent="0.25">
      <c r="A256" t="str">
        <f t="shared" si="3"/>
        <v>HISTORIA20</v>
      </c>
      <c r="B256" t="s">
        <v>27</v>
      </c>
      <c r="C256" t="s">
        <v>190</v>
      </c>
      <c r="D256" t="s">
        <v>60</v>
      </c>
      <c r="E256">
        <f>VLOOKUP(D256,PLAN!A:B,2,FALSE)</f>
        <v>6</v>
      </c>
      <c r="F256">
        <f>VLOOKUP(C256&amp;E256,CURSO!A:D,4,FALSE)</f>
        <v>20</v>
      </c>
      <c r="G256">
        <v>255</v>
      </c>
      <c r="H256">
        <v>6</v>
      </c>
      <c r="K256">
        <v>255</v>
      </c>
      <c r="L256" t="s">
        <v>27</v>
      </c>
      <c r="M256" t="s">
        <v>600</v>
      </c>
      <c r="N256">
        <v>20</v>
      </c>
      <c r="O256" s="1" t="s">
        <v>596</v>
      </c>
      <c r="P256" s="1" t="s">
        <v>596</v>
      </c>
    </row>
    <row r="257" spans="1:16" x14ac:dyDescent="0.25">
      <c r="A257" t="str">
        <f t="shared" si="3"/>
        <v>LENGUA EXTRANJERA - INGLÉS20</v>
      </c>
      <c r="B257" t="s">
        <v>16</v>
      </c>
      <c r="C257" t="s">
        <v>190</v>
      </c>
      <c r="D257" t="s">
        <v>60</v>
      </c>
      <c r="E257">
        <f>VLOOKUP(D257,PLAN!A:B,2,FALSE)</f>
        <v>6</v>
      </c>
      <c r="F257">
        <f>VLOOKUP(C257&amp;E257,CURSO!A:D,4,FALSE)</f>
        <v>20</v>
      </c>
      <c r="G257">
        <v>256</v>
      </c>
      <c r="H257">
        <v>7</v>
      </c>
      <c r="K257">
        <v>256</v>
      </c>
      <c r="L257" t="s">
        <v>16</v>
      </c>
      <c r="N257">
        <v>20</v>
      </c>
      <c r="O257" s="1" t="s">
        <v>596</v>
      </c>
      <c r="P257" s="1" t="s">
        <v>596</v>
      </c>
    </row>
    <row r="258" spans="1:16" x14ac:dyDescent="0.25">
      <c r="A258" t="str">
        <f t="shared" ref="A258:A293" si="4">B258&amp;F258</f>
        <v>EDUCACIÓN ARTÍSTICA - ARTES VISUALES20</v>
      </c>
      <c r="B258" t="s">
        <v>17</v>
      </c>
      <c r="C258" t="s">
        <v>190</v>
      </c>
      <c r="D258" t="s">
        <v>60</v>
      </c>
      <c r="E258">
        <f>VLOOKUP(D258,PLAN!A:B,2,FALSE)</f>
        <v>6</v>
      </c>
      <c r="F258">
        <f>VLOOKUP(C258&amp;E258,CURSO!A:D,4,FALSE)</f>
        <v>20</v>
      </c>
      <c r="G258">
        <v>257</v>
      </c>
      <c r="H258">
        <v>8</v>
      </c>
      <c r="K258">
        <v>257</v>
      </c>
      <c r="L258" t="s">
        <v>17</v>
      </c>
      <c r="M258" t="s">
        <v>598</v>
      </c>
      <c r="N258">
        <v>20</v>
      </c>
      <c r="O258" s="1" t="s">
        <v>596</v>
      </c>
      <c r="P258" s="1" t="s">
        <v>596</v>
      </c>
    </row>
    <row r="259" spans="1:16" x14ac:dyDescent="0.25">
      <c r="A259" t="str">
        <f t="shared" si="4"/>
        <v>FORMACIÓN PARA LA VIDA Y EL TRABAJO20</v>
      </c>
      <c r="B259" t="s">
        <v>28</v>
      </c>
      <c r="C259" t="s">
        <v>190</v>
      </c>
      <c r="D259" t="s">
        <v>60</v>
      </c>
      <c r="E259">
        <f>VLOOKUP(D259,PLAN!A:B,2,FALSE)</f>
        <v>6</v>
      </c>
      <c r="F259">
        <f>VLOOKUP(C259&amp;E259,CURSO!A:D,4,FALSE)</f>
        <v>20</v>
      </c>
      <c r="G259">
        <v>258</v>
      </c>
      <c r="H259">
        <v>9</v>
      </c>
      <c r="K259">
        <v>258</v>
      </c>
      <c r="L259" t="s">
        <v>28</v>
      </c>
      <c r="N259">
        <v>20</v>
      </c>
      <c r="O259" s="1" t="s">
        <v>596</v>
      </c>
      <c r="P259" s="1" t="s">
        <v>596</v>
      </c>
    </row>
    <row r="260" spans="1:16" x14ac:dyDescent="0.25">
      <c r="A260" t="str">
        <f t="shared" si="4"/>
        <v>SISTEMAS DE INFORMACIÓN CONTABLE20</v>
      </c>
      <c r="B260" t="s">
        <v>29</v>
      </c>
      <c r="C260" t="s">
        <v>190</v>
      </c>
      <c r="D260" t="s">
        <v>60</v>
      </c>
      <c r="E260">
        <f>VLOOKUP(D260,PLAN!A:B,2,FALSE)</f>
        <v>6</v>
      </c>
      <c r="F260">
        <f>VLOOKUP(C260&amp;E260,CURSO!A:D,4,FALSE)</f>
        <v>20</v>
      </c>
      <c r="G260">
        <v>259</v>
      </c>
      <c r="H260">
        <v>10</v>
      </c>
      <c r="K260">
        <v>259</v>
      </c>
      <c r="L260" t="s">
        <v>29</v>
      </c>
      <c r="M260" t="s">
        <v>601</v>
      </c>
      <c r="N260">
        <v>20</v>
      </c>
      <c r="O260" s="1" t="s">
        <v>596</v>
      </c>
      <c r="P260" s="1" t="s">
        <v>596</v>
      </c>
    </row>
    <row r="261" spans="1:16" x14ac:dyDescent="0.25">
      <c r="A261" t="str">
        <f t="shared" si="4"/>
        <v>ADMINISTRACIÓN20</v>
      </c>
      <c r="B261" t="s">
        <v>30</v>
      </c>
      <c r="C261" t="s">
        <v>190</v>
      </c>
      <c r="D261" t="s">
        <v>60</v>
      </c>
      <c r="E261">
        <f>VLOOKUP(D261,PLAN!A:B,2,FALSE)</f>
        <v>6</v>
      </c>
      <c r="F261">
        <f>VLOOKUP(C261&amp;E261,CURSO!A:D,4,FALSE)</f>
        <v>20</v>
      </c>
      <c r="G261">
        <v>260</v>
      </c>
      <c r="H261">
        <v>11</v>
      </c>
      <c r="K261">
        <v>260</v>
      </c>
      <c r="L261" t="s">
        <v>30</v>
      </c>
      <c r="M261" t="s">
        <v>601</v>
      </c>
      <c r="N261">
        <v>20</v>
      </c>
      <c r="O261" s="1" t="s">
        <v>596</v>
      </c>
      <c r="P261" s="1" t="s">
        <v>596</v>
      </c>
    </row>
    <row r="262" spans="1:16" x14ac:dyDescent="0.25">
      <c r="A262" t="str">
        <f t="shared" si="4"/>
        <v>ECONOMÍA Y DESARROLLO SUSTENTABLE20</v>
      </c>
      <c r="B262" t="s">
        <v>31</v>
      </c>
      <c r="C262" t="s">
        <v>190</v>
      </c>
      <c r="D262" t="s">
        <v>60</v>
      </c>
      <c r="E262">
        <f>VLOOKUP(D262,PLAN!A:B,2,FALSE)</f>
        <v>6</v>
      </c>
      <c r="F262">
        <f>VLOOKUP(C262&amp;E262,CURSO!A:D,4,FALSE)</f>
        <v>20</v>
      </c>
      <c r="G262">
        <v>261</v>
      </c>
      <c r="H262">
        <v>12</v>
      </c>
      <c r="K262">
        <v>261</v>
      </c>
      <c r="L262" t="s">
        <v>31</v>
      </c>
      <c r="M262" t="s">
        <v>601</v>
      </c>
      <c r="N262">
        <v>20</v>
      </c>
      <c r="O262" s="1" t="s">
        <v>596</v>
      </c>
      <c r="P262" s="1" t="s">
        <v>596</v>
      </c>
    </row>
    <row r="263" spans="1:16" x14ac:dyDescent="0.25">
      <c r="A263" t="str">
        <f t="shared" si="4"/>
        <v>ADMINISTRACIÓN DE LA PRODUCCIÓN Y COMERCIALIZACIÓN20</v>
      </c>
      <c r="B263" t="s">
        <v>32</v>
      </c>
      <c r="C263" t="s">
        <v>190</v>
      </c>
      <c r="D263" t="s">
        <v>60</v>
      </c>
      <c r="E263">
        <f>VLOOKUP(D263,PLAN!A:B,2,FALSE)</f>
        <v>6</v>
      </c>
      <c r="F263">
        <f>VLOOKUP(C263&amp;E263,CURSO!A:D,4,FALSE)</f>
        <v>20</v>
      </c>
      <c r="G263">
        <v>262</v>
      </c>
      <c r="H263">
        <v>13</v>
      </c>
      <c r="K263">
        <v>262</v>
      </c>
      <c r="L263" t="s">
        <v>32</v>
      </c>
      <c r="M263" t="s">
        <v>601</v>
      </c>
      <c r="N263">
        <v>20</v>
      </c>
      <c r="O263" s="1" t="s">
        <v>596</v>
      </c>
      <c r="P263" s="1" t="s">
        <v>596</v>
      </c>
    </row>
    <row r="264" spans="1:16" x14ac:dyDescent="0.25">
      <c r="A264" t="str">
        <f t="shared" si="4"/>
        <v>EDUCACIÓN FÍSICA21</v>
      </c>
      <c r="B264" t="s">
        <v>10</v>
      </c>
      <c r="C264" t="s">
        <v>220</v>
      </c>
      <c r="D264" t="s">
        <v>60</v>
      </c>
      <c r="E264">
        <f>VLOOKUP(D264,PLAN!A:B,2,FALSE)</f>
        <v>6</v>
      </c>
      <c r="F264">
        <f>VLOOKUP(C264&amp;E264,CURSO!A:D,4,FALSE)</f>
        <v>21</v>
      </c>
      <c r="G264">
        <v>263</v>
      </c>
      <c r="H264">
        <v>1</v>
      </c>
      <c r="K264">
        <v>263</v>
      </c>
      <c r="L264" t="s">
        <v>10</v>
      </c>
      <c r="M264" t="s">
        <v>598</v>
      </c>
      <c r="N264">
        <v>21</v>
      </c>
      <c r="O264" s="1" t="s">
        <v>596</v>
      </c>
      <c r="P264" s="1" t="s">
        <v>596</v>
      </c>
    </row>
    <row r="265" spans="1:16" x14ac:dyDescent="0.25">
      <c r="A265" t="str">
        <f t="shared" si="4"/>
        <v>LENGUA Y LITERATURA21</v>
      </c>
      <c r="B265" t="s">
        <v>11</v>
      </c>
      <c r="C265" t="s">
        <v>220</v>
      </c>
      <c r="D265" t="s">
        <v>60</v>
      </c>
      <c r="E265">
        <f>VLOOKUP(D265,PLAN!A:B,2,FALSE)</f>
        <v>6</v>
      </c>
      <c r="F265">
        <f>VLOOKUP(C265&amp;E265,CURSO!A:D,4,FALSE)</f>
        <v>21</v>
      </c>
      <c r="G265">
        <v>264</v>
      </c>
      <c r="H265">
        <v>2</v>
      </c>
      <c r="K265">
        <v>264</v>
      </c>
      <c r="L265" t="s">
        <v>11</v>
      </c>
      <c r="N265">
        <v>21</v>
      </c>
      <c r="O265" s="1" t="s">
        <v>596</v>
      </c>
      <c r="P265" s="1" t="s">
        <v>596</v>
      </c>
    </row>
    <row r="266" spans="1:16" x14ac:dyDescent="0.25">
      <c r="A266" t="str">
        <f t="shared" si="4"/>
        <v>MATEMÁTICA21</v>
      </c>
      <c r="B266" t="s">
        <v>12</v>
      </c>
      <c r="C266" t="s">
        <v>220</v>
      </c>
      <c r="D266" t="s">
        <v>60</v>
      </c>
      <c r="E266">
        <f>VLOOKUP(D266,PLAN!A:B,2,FALSE)</f>
        <v>6</v>
      </c>
      <c r="F266">
        <f>VLOOKUP(C266&amp;E266,CURSO!A:D,4,FALSE)</f>
        <v>21</v>
      </c>
      <c r="G266">
        <v>265</v>
      </c>
      <c r="H266">
        <v>3</v>
      </c>
      <c r="K266">
        <v>265</v>
      </c>
      <c r="L266" t="s">
        <v>12</v>
      </c>
      <c r="N266">
        <v>21</v>
      </c>
      <c r="O266" s="1" t="s">
        <v>596</v>
      </c>
      <c r="P266" s="1" t="s">
        <v>596</v>
      </c>
    </row>
    <row r="267" spans="1:16" x14ac:dyDescent="0.25">
      <c r="A267" t="str">
        <f t="shared" si="4"/>
        <v>FÍSICA21</v>
      </c>
      <c r="B267" t="s">
        <v>24</v>
      </c>
      <c r="C267" t="s">
        <v>220</v>
      </c>
      <c r="D267" t="s">
        <v>60</v>
      </c>
      <c r="E267">
        <f>VLOOKUP(D267,PLAN!A:B,2,FALSE)</f>
        <v>6</v>
      </c>
      <c r="F267">
        <f>VLOOKUP(C267&amp;E267,CURSO!A:D,4,FALSE)</f>
        <v>21</v>
      </c>
      <c r="G267">
        <v>266</v>
      </c>
      <c r="H267">
        <v>4</v>
      </c>
      <c r="K267">
        <v>266</v>
      </c>
      <c r="L267" t="s">
        <v>24</v>
      </c>
      <c r="N267">
        <v>21</v>
      </c>
      <c r="O267" s="1" t="s">
        <v>596</v>
      </c>
      <c r="P267" s="1" t="s">
        <v>596</v>
      </c>
    </row>
    <row r="268" spans="1:16" x14ac:dyDescent="0.25">
      <c r="A268" t="str">
        <f t="shared" si="4"/>
        <v>GEOGRAFÍA21</v>
      </c>
      <c r="B268" t="s">
        <v>26</v>
      </c>
      <c r="C268" t="s">
        <v>220</v>
      </c>
      <c r="D268" t="s">
        <v>60</v>
      </c>
      <c r="E268">
        <f>VLOOKUP(D268,PLAN!A:B,2,FALSE)</f>
        <v>6</v>
      </c>
      <c r="F268">
        <f>VLOOKUP(C268&amp;E268,CURSO!A:D,4,FALSE)</f>
        <v>21</v>
      </c>
      <c r="G268">
        <v>267</v>
      </c>
      <c r="H268">
        <v>5</v>
      </c>
      <c r="K268">
        <v>267</v>
      </c>
      <c r="L268" t="s">
        <v>26</v>
      </c>
      <c r="M268" t="s">
        <v>600</v>
      </c>
      <c r="N268">
        <v>21</v>
      </c>
      <c r="O268" s="1" t="s">
        <v>596</v>
      </c>
      <c r="P268" s="1" t="s">
        <v>596</v>
      </c>
    </row>
    <row r="269" spans="1:16" x14ac:dyDescent="0.25">
      <c r="A269" t="str">
        <f t="shared" si="4"/>
        <v>HISTORIA21</v>
      </c>
      <c r="B269" t="s">
        <v>27</v>
      </c>
      <c r="C269" t="s">
        <v>220</v>
      </c>
      <c r="D269" t="s">
        <v>60</v>
      </c>
      <c r="E269">
        <f>VLOOKUP(D269,PLAN!A:B,2,FALSE)</f>
        <v>6</v>
      </c>
      <c r="F269">
        <f>VLOOKUP(C269&amp;E269,CURSO!A:D,4,FALSE)</f>
        <v>21</v>
      </c>
      <c r="G269">
        <v>268</v>
      </c>
      <c r="H269">
        <v>6</v>
      </c>
      <c r="K269">
        <v>268</v>
      </c>
      <c r="L269" t="s">
        <v>27</v>
      </c>
      <c r="M269" t="s">
        <v>600</v>
      </c>
      <c r="N269">
        <v>21</v>
      </c>
      <c r="O269" s="1" t="s">
        <v>596</v>
      </c>
      <c r="P269" s="1" t="s">
        <v>596</v>
      </c>
    </row>
    <row r="270" spans="1:16" x14ac:dyDescent="0.25">
      <c r="A270" t="str">
        <f t="shared" si="4"/>
        <v>LENGUA EXTRANJERA - INGLÉS21</v>
      </c>
      <c r="B270" t="s">
        <v>16</v>
      </c>
      <c r="C270" t="s">
        <v>220</v>
      </c>
      <c r="D270" t="s">
        <v>60</v>
      </c>
      <c r="E270">
        <f>VLOOKUP(D270,PLAN!A:B,2,FALSE)</f>
        <v>6</v>
      </c>
      <c r="F270">
        <f>VLOOKUP(C270&amp;E270,CURSO!A:D,4,FALSE)</f>
        <v>21</v>
      </c>
      <c r="G270">
        <v>269</v>
      </c>
      <c r="H270">
        <v>7</v>
      </c>
      <c r="K270">
        <v>269</v>
      </c>
      <c r="L270" t="s">
        <v>16</v>
      </c>
      <c r="N270">
        <v>21</v>
      </c>
      <c r="O270" s="1" t="s">
        <v>596</v>
      </c>
      <c r="P270" s="1" t="s">
        <v>596</v>
      </c>
    </row>
    <row r="271" spans="1:16" x14ac:dyDescent="0.25">
      <c r="A271" t="str">
        <f t="shared" si="4"/>
        <v>EDUCACIÓN ARTÍSTICA - MÚSICA21</v>
      </c>
      <c r="B271" t="s">
        <v>23</v>
      </c>
      <c r="C271" t="s">
        <v>220</v>
      </c>
      <c r="D271" t="s">
        <v>60</v>
      </c>
      <c r="E271">
        <f>VLOOKUP(D271,PLAN!A:B,2,FALSE)</f>
        <v>6</v>
      </c>
      <c r="F271">
        <f>VLOOKUP(C271&amp;E271,CURSO!A:D,4,FALSE)</f>
        <v>21</v>
      </c>
      <c r="G271">
        <v>270</v>
      </c>
      <c r="H271">
        <v>8</v>
      </c>
      <c r="K271">
        <v>270</v>
      </c>
      <c r="L271" t="s">
        <v>23</v>
      </c>
      <c r="M271" t="s">
        <v>598</v>
      </c>
      <c r="N271">
        <v>21</v>
      </c>
      <c r="O271" s="1" t="s">
        <v>596</v>
      </c>
      <c r="P271" s="1" t="s">
        <v>596</v>
      </c>
    </row>
    <row r="272" spans="1:16" x14ac:dyDescent="0.25">
      <c r="A272" t="str">
        <f t="shared" si="4"/>
        <v>PSICOLOGÍA21</v>
      </c>
      <c r="B272" t="s">
        <v>33</v>
      </c>
      <c r="C272" t="s">
        <v>220</v>
      </c>
      <c r="D272" t="s">
        <v>60</v>
      </c>
      <c r="E272">
        <f>VLOOKUP(D272,PLAN!A:B,2,FALSE)</f>
        <v>6</v>
      </c>
      <c r="F272">
        <f>VLOOKUP(C272&amp;E272,CURSO!A:D,4,FALSE)</f>
        <v>21</v>
      </c>
      <c r="G272">
        <v>271</v>
      </c>
      <c r="H272">
        <v>9</v>
      </c>
      <c r="K272">
        <v>271</v>
      </c>
      <c r="L272" t="s">
        <v>33</v>
      </c>
      <c r="M272" t="s">
        <v>600</v>
      </c>
      <c r="N272">
        <v>21</v>
      </c>
      <c r="O272" s="1" t="s">
        <v>596</v>
      </c>
      <c r="P272" s="1" t="s">
        <v>596</v>
      </c>
    </row>
    <row r="273" spans="1:16" x14ac:dyDescent="0.25">
      <c r="A273" t="str">
        <f t="shared" si="4"/>
        <v>FORMACIÓN PARA LA VIDA Y EL TRABAJO21</v>
      </c>
      <c r="B273" t="s">
        <v>28</v>
      </c>
      <c r="C273" t="s">
        <v>220</v>
      </c>
      <c r="D273" t="s">
        <v>60</v>
      </c>
      <c r="E273">
        <f>VLOOKUP(D273,PLAN!A:B,2,FALSE)</f>
        <v>6</v>
      </c>
      <c r="F273">
        <f>VLOOKUP(C273&amp;E273,CURSO!A:D,4,FALSE)</f>
        <v>21</v>
      </c>
      <c r="G273">
        <v>272</v>
      </c>
      <c r="H273">
        <v>10</v>
      </c>
      <c r="K273">
        <v>272</v>
      </c>
      <c r="L273" t="s">
        <v>28</v>
      </c>
      <c r="N273">
        <v>21</v>
      </c>
      <c r="O273" s="1" t="s">
        <v>596</v>
      </c>
      <c r="P273" s="1" t="s">
        <v>596</v>
      </c>
    </row>
    <row r="274" spans="1:16" x14ac:dyDescent="0.25">
      <c r="A274" t="str">
        <f t="shared" si="4"/>
        <v>SISTEMAS DE INFORMACIÓN CONTABLE21</v>
      </c>
      <c r="B274" t="s">
        <v>29</v>
      </c>
      <c r="C274" t="s">
        <v>220</v>
      </c>
      <c r="D274" t="s">
        <v>60</v>
      </c>
      <c r="E274">
        <f>VLOOKUP(D274,PLAN!A:B,2,FALSE)</f>
        <v>6</v>
      </c>
      <c r="F274">
        <f>VLOOKUP(C274&amp;E274,CURSO!A:D,4,FALSE)</f>
        <v>21</v>
      </c>
      <c r="G274">
        <v>273</v>
      </c>
      <c r="H274">
        <v>11</v>
      </c>
      <c r="K274">
        <v>273</v>
      </c>
      <c r="L274" t="s">
        <v>29</v>
      </c>
      <c r="M274" t="s">
        <v>601</v>
      </c>
      <c r="N274">
        <v>21</v>
      </c>
      <c r="O274" s="1" t="s">
        <v>596</v>
      </c>
      <c r="P274" s="1" t="s">
        <v>596</v>
      </c>
    </row>
    <row r="275" spans="1:16" x14ac:dyDescent="0.25">
      <c r="A275" t="str">
        <f t="shared" si="4"/>
        <v>ADMINISTRACIÓN21</v>
      </c>
      <c r="B275" t="s">
        <v>30</v>
      </c>
      <c r="C275" t="s">
        <v>220</v>
      </c>
      <c r="D275" t="s">
        <v>60</v>
      </c>
      <c r="E275">
        <f>VLOOKUP(D275,PLAN!A:B,2,FALSE)</f>
        <v>6</v>
      </c>
      <c r="F275">
        <f>VLOOKUP(C275&amp;E275,CURSO!A:D,4,FALSE)</f>
        <v>21</v>
      </c>
      <c r="G275">
        <v>274</v>
      </c>
      <c r="H275">
        <v>12</v>
      </c>
      <c r="K275">
        <v>274</v>
      </c>
      <c r="L275" t="s">
        <v>30</v>
      </c>
      <c r="M275" t="s">
        <v>601</v>
      </c>
      <c r="N275">
        <v>21</v>
      </c>
      <c r="O275" s="1" t="s">
        <v>596</v>
      </c>
      <c r="P275" s="1" t="s">
        <v>596</v>
      </c>
    </row>
    <row r="276" spans="1:16" x14ac:dyDescent="0.25">
      <c r="A276" t="str">
        <f t="shared" si="4"/>
        <v>ECONOMÍA21</v>
      </c>
      <c r="B276" t="s">
        <v>34</v>
      </c>
      <c r="C276" t="s">
        <v>220</v>
      </c>
      <c r="D276" t="s">
        <v>60</v>
      </c>
      <c r="E276">
        <f>VLOOKUP(D276,PLAN!A:B,2,FALSE)</f>
        <v>6</v>
      </c>
      <c r="F276">
        <f>VLOOKUP(C276&amp;E276,CURSO!A:D,4,FALSE)</f>
        <v>21</v>
      </c>
      <c r="G276">
        <v>275</v>
      </c>
      <c r="H276">
        <v>13</v>
      </c>
      <c r="K276">
        <v>275</v>
      </c>
      <c r="L276" t="s">
        <v>34</v>
      </c>
      <c r="M276" t="s">
        <v>601</v>
      </c>
      <c r="N276">
        <v>21</v>
      </c>
      <c r="O276" s="1" t="s">
        <v>596</v>
      </c>
      <c r="P276" s="1" t="s">
        <v>596</v>
      </c>
    </row>
    <row r="277" spans="1:16" x14ac:dyDescent="0.25">
      <c r="A277" t="str">
        <f t="shared" si="4"/>
        <v>ADMINISTRACIÓN DE RECURSOS HUMANOS21</v>
      </c>
      <c r="B277" t="s">
        <v>35</v>
      </c>
      <c r="C277" t="s">
        <v>220</v>
      </c>
      <c r="D277" t="s">
        <v>60</v>
      </c>
      <c r="E277">
        <f>VLOOKUP(D277,PLAN!A:B,2,FALSE)</f>
        <v>6</v>
      </c>
      <c r="F277">
        <f>VLOOKUP(C277&amp;E277,CURSO!A:D,4,FALSE)</f>
        <v>21</v>
      </c>
      <c r="G277">
        <v>276</v>
      </c>
      <c r="H277">
        <v>14</v>
      </c>
      <c r="K277">
        <v>276</v>
      </c>
      <c r="L277" t="s">
        <v>35</v>
      </c>
      <c r="M277" t="s">
        <v>601</v>
      </c>
      <c r="N277">
        <v>21</v>
      </c>
      <c r="O277" s="1" t="s">
        <v>596</v>
      </c>
      <c r="P277" s="1" t="s">
        <v>596</v>
      </c>
    </row>
    <row r="278" spans="1:16" x14ac:dyDescent="0.25">
      <c r="A278" t="str">
        <f t="shared" si="4"/>
        <v>ADMINISTRACIÓN DE LA PRODUCCIÓN Y COMERCIALIZACIÓN21</v>
      </c>
      <c r="B278" t="s">
        <v>32</v>
      </c>
      <c r="C278" t="s">
        <v>220</v>
      </c>
      <c r="D278" t="s">
        <v>60</v>
      </c>
      <c r="E278">
        <f>VLOOKUP(D278,PLAN!A:B,2,FALSE)</f>
        <v>6</v>
      </c>
      <c r="F278">
        <f>VLOOKUP(C278&amp;E278,CURSO!A:D,4,FALSE)</f>
        <v>21</v>
      </c>
      <c r="G278">
        <v>277</v>
      </c>
      <c r="H278">
        <v>15</v>
      </c>
      <c r="K278">
        <v>277</v>
      </c>
      <c r="L278" t="s">
        <v>32</v>
      </c>
      <c r="M278" t="s">
        <v>601</v>
      </c>
      <c r="N278">
        <v>21</v>
      </c>
      <c r="O278" s="1" t="s">
        <v>596</v>
      </c>
      <c r="P278" s="1" t="s">
        <v>596</v>
      </c>
    </row>
    <row r="279" spans="1:16" x14ac:dyDescent="0.25">
      <c r="A279" t="str">
        <f t="shared" si="4"/>
        <v>EDUCACIÓN FÍSICA22</v>
      </c>
      <c r="B279" t="s">
        <v>10</v>
      </c>
      <c r="C279" t="s">
        <v>245</v>
      </c>
      <c r="D279" t="s">
        <v>60</v>
      </c>
      <c r="E279">
        <f>VLOOKUP(D279,PLAN!A:B,2,FALSE)</f>
        <v>6</v>
      </c>
      <c r="F279">
        <f>VLOOKUP(C279&amp;E279,CURSO!A:D,4,FALSE)</f>
        <v>22</v>
      </c>
      <c r="G279">
        <v>278</v>
      </c>
      <c r="H279">
        <v>1</v>
      </c>
      <c r="K279">
        <v>278</v>
      </c>
      <c r="L279" t="s">
        <v>10</v>
      </c>
      <c r="M279" t="s">
        <v>598</v>
      </c>
      <c r="N279">
        <v>22</v>
      </c>
      <c r="O279" s="1" t="s">
        <v>596</v>
      </c>
      <c r="P279" s="1" t="s">
        <v>596</v>
      </c>
    </row>
    <row r="280" spans="1:16" x14ac:dyDescent="0.25">
      <c r="A280" t="str">
        <f t="shared" si="4"/>
        <v>LENGUA Y LITERATURA22</v>
      </c>
      <c r="B280" t="s">
        <v>11</v>
      </c>
      <c r="C280" t="s">
        <v>245</v>
      </c>
      <c r="D280" t="s">
        <v>60</v>
      </c>
      <c r="E280">
        <f>VLOOKUP(D280,PLAN!A:B,2,FALSE)</f>
        <v>6</v>
      </c>
      <c r="F280">
        <f>VLOOKUP(C280&amp;E280,CURSO!A:D,4,FALSE)</f>
        <v>22</v>
      </c>
      <c r="G280">
        <v>279</v>
      </c>
      <c r="H280">
        <v>2</v>
      </c>
      <c r="K280">
        <v>279</v>
      </c>
      <c r="L280" t="s">
        <v>11</v>
      </c>
      <c r="N280">
        <v>22</v>
      </c>
      <c r="O280" s="1" t="s">
        <v>596</v>
      </c>
      <c r="P280" s="1" t="s">
        <v>596</v>
      </c>
    </row>
    <row r="281" spans="1:16" x14ac:dyDescent="0.25">
      <c r="A281" t="str">
        <f t="shared" si="4"/>
        <v>MATEMÁTICA22</v>
      </c>
      <c r="B281" t="s">
        <v>12</v>
      </c>
      <c r="C281" t="s">
        <v>245</v>
      </c>
      <c r="D281" t="s">
        <v>60</v>
      </c>
      <c r="E281">
        <f>VLOOKUP(D281,PLAN!A:B,2,FALSE)</f>
        <v>6</v>
      </c>
      <c r="F281">
        <f>VLOOKUP(C281&amp;E281,CURSO!A:D,4,FALSE)</f>
        <v>22</v>
      </c>
      <c r="G281">
        <v>280</v>
      </c>
      <c r="H281">
        <v>3</v>
      </c>
      <c r="K281">
        <v>280</v>
      </c>
      <c r="L281" t="s">
        <v>12</v>
      </c>
      <c r="N281">
        <v>22</v>
      </c>
      <c r="O281" s="1" t="s">
        <v>596</v>
      </c>
      <c r="P281" s="1" t="s">
        <v>596</v>
      </c>
    </row>
    <row r="282" spans="1:16" x14ac:dyDescent="0.25">
      <c r="A282" t="str">
        <f t="shared" si="4"/>
        <v>QUÍMICA22</v>
      </c>
      <c r="B282" t="s">
        <v>25</v>
      </c>
      <c r="C282" t="s">
        <v>245</v>
      </c>
      <c r="D282" t="s">
        <v>60</v>
      </c>
      <c r="E282">
        <f>VLOOKUP(D282,PLAN!A:B,2,FALSE)</f>
        <v>6</v>
      </c>
      <c r="F282">
        <f>VLOOKUP(C282&amp;E282,CURSO!A:D,4,FALSE)</f>
        <v>22</v>
      </c>
      <c r="G282">
        <v>281</v>
      </c>
      <c r="H282">
        <v>4</v>
      </c>
      <c r="K282">
        <v>281</v>
      </c>
      <c r="L282" t="s">
        <v>25</v>
      </c>
      <c r="N282">
        <v>22</v>
      </c>
      <c r="O282" s="1" t="s">
        <v>596</v>
      </c>
      <c r="P282" s="1" t="s">
        <v>596</v>
      </c>
    </row>
    <row r="283" spans="1:16" x14ac:dyDescent="0.25">
      <c r="A283" t="str">
        <f t="shared" si="4"/>
        <v>LENGUA EXTRANJERA - INGLÉS22</v>
      </c>
      <c r="B283" t="s">
        <v>16</v>
      </c>
      <c r="C283" t="s">
        <v>245</v>
      </c>
      <c r="D283" t="s">
        <v>60</v>
      </c>
      <c r="E283">
        <f>VLOOKUP(D283,PLAN!A:B,2,FALSE)</f>
        <v>6</v>
      </c>
      <c r="F283">
        <f>VLOOKUP(C283&amp;E283,CURSO!A:D,4,FALSE)</f>
        <v>22</v>
      </c>
      <c r="G283">
        <v>282</v>
      </c>
      <c r="H283">
        <v>5</v>
      </c>
      <c r="K283">
        <v>282</v>
      </c>
      <c r="L283" t="s">
        <v>16</v>
      </c>
      <c r="N283">
        <v>22</v>
      </c>
      <c r="O283" s="1" t="s">
        <v>596</v>
      </c>
      <c r="P283" s="1" t="s">
        <v>596</v>
      </c>
    </row>
    <row r="284" spans="1:16" x14ac:dyDescent="0.25">
      <c r="A284" t="str">
        <f t="shared" si="4"/>
        <v>EDUCACIÓN ARTÍSTICA - TEATRO22</v>
      </c>
      <c r="B284" t="s">
        <v>36</v>
      </c>
      <c r="C284" t="s">
        <v>245</v>
      </c>
      <c r="D284" t="s">
        <v>60</v>
      </c>
      <c r="E284">
        <f>VLOOKUP(D284,PLAN!A:B,2,FALSE)</f>
        <v>6</v>
      </c>
      <c r="F284">
        <f>VLOOKUP(C284&amp;E284,CURSO!A:D,4,FALSE)</f>
        <v>22</v>
      </c>
      <c r="G284">
        <v>283</v>
      </c>
      <c r="H284">
        <v>6</v>
      </c>
      <c r="K284">
        <v>283</v>
      </c>
      <c r="L284" t="s">
        <v>36</v>
      </c>
      <c r="M284" t="s">
        <v>598</v>
      </c>
      <c r="N284">
        <v>22</v>
      </c>
      <c r="O284" s="1" t="s">
        <v>596</v>
      </c>
      <c r="P284" s="1" t="s">
        <v>596</v>
      </c>
    </row>
    <row r="285" spans="1:16" x14ac:dyDescent="0.25">
      <c r="A285" t="str">
        <f t="shared" si="4"/>
        <v>CIUDADANÍA Y POLÍTICA22</v>
      </c>
      <c r="B285" t="s">
        <v>37</v>
      </c>
      <c r="C285" t="s">
        <v>245</v>
      </c>
      <c r="D285" t="s">
        <v>60</v>
      </c>
      <c r="E285">
        <f>VLOOKUP(D285,PLAN!A:B,2,FALSE)</f>
        <v>6</v>
      </c>
      <c r="F285">
        <f>VLOOKUP(C285&amp;E285,CURSO!A:D,4,FALSE)</f>
        <v>22</v>
      </c>
      <c r="G285">
        <v>284</v>
      </c>
      <c r="H285">
        <v>7</v>
      </c>
      <c r="K285">
        <v>284</v>
      </c>
      <c r="L285" t="s">
        <v>37</v>
      </c>
      <c r="M285" t="s">
        <v>600</v>
      </c>
      <c r="N285">
        <v>22</v>
      </c>
      <c r="O285" s="1" t="s">
        <v>596</v>
      </c>
      <c r="P285" s="1" t="s">
        <v>596</v>
      </c>
    </row>
    <row r="286" spans="1:16" x14ac:dyDescent="0.25">
      <c r="A286" t="str">
        <f t="shared" si="4"/>
        <v>ADMINISTRACIÓN22</v>
      </c>
      <c r="B286" t="s">
        <v>30</v>
      </c>
      <c r="C286" t="s">
        <v>245</v>
      </c>
      <c r="D286" t="s">
        <v>60</v>
      </c>
      <c r="E286">
        <f>VLOOKUP(D286,PLAN!A:B,2,FALSE)</f>
        <v>6</v>
      </c>
      <c r="F286">
        <f>VLOOKUP(C286&amp;E286,CURSO!A:D,4,FALSE)</f>
        <v>22</v>
      </c>
      <c r="G286">
        <v>285</v>
      </c>
      <c r="H286">
        <v>8</v>
      </c>
      <c r="K286">
        <v>285</v>
      </c>
      <c r="L286" t="s">
        <v>30</v>
      </c>
      <c r="M286" t="s">
        <v>601</v>
      </c>
      <c r="N286">
        <v>22</v>
      </c>
      <c r="O286" s="1" t="s">
        <v>596</v>
      </c>
      <c r="P286" s="1" t="s">
        <v>596</v>
      </c>
    </row>
    <row r="287" spans="1:16" x14ac:dyDescent="0.25">
      <c r="A287" t="str">
        <f t="shared" si="4"/>
        <v>ECONOMÍA22</v>
      </c>
      <c r="B287" t="s">
        <v>34</v>
      </c>
      <c r="C287" t="s">
        <v>245</v>
      </c>
      <c r="D287" t="s">
        <v>60</v>
      </c>
      <c r="E287">
        <f>VLOOKUP(D287,PLAN!A:B,2,FALSE)</f>
        <v>6</v>
      </c>
      <c r="F287">
        <f>VLOOKUP(C287&amp;E287,CURSO!A:D,4,FALSE)</f>
        <v>22</v>
      </c>
      <c r="G287">
        <v>286</v>
      </c>
      <c r="H287">
        <v>9</v>
      </c>
      <c r="K287">
        <v>286</v>
      </c>
      <c r="L287" t="s">
        <v>34</v>
      </c>
      <c r="M287" t="s">
        <v>601</v>
      </c>
      <c r="N287">
        <v>22</v>
      </c>
      <c r="O287" s="1" t="s">
        <v>596</v>
      </c>
      <c r="P287" s="1" t="s">
        <v>596</v>
      </c>
    </row>
    <row r="288" spans="1:16" x14ac:dyDescent="0.25">
      <c r="A288" t="str">
        <f t="shared" si="4"/>
        <v>DERECHO22</v>
      </c>
      <c r="B288" t="s">
        <v>38</v>
      </c>
      <c r="C288" t="s">
        <v>245</v>
      </c>
      <c r="D288" t="s">
        <v>60</v>
      </c>
      <c r="E288">
        <f>VLOOKUP(D288,PLAN!A:B,2,FALSE)</f>
        <v>6</v>
      </c>
      <c r="F288">
        <f>VLOOKUP(C288&amp;E288,CURSO!A:D,4,FALSE)</f>
        <v>22</v>
      </c>
      <c r="G288">
        <v>287</v>
      </c>
      <c r="H288">
        <v>10</v>
      </c>
      <c r="K288">
        <v>287</v>
      </c>
      <c r="L288" t="s">
        <v>38</v>
      </c>
      <c r="M288" t="s">
        <v>601</v>
      </c>
      <c r="N288">
        <v>22</v>
      </c>
      <c r="O288" s="1" t="s">
        <v>596</v>
      </c>
      <c r="P288" s="1" t="s">
        <v>596</v>
      </c>
    </row>
    <row r="289" spans="1:16" x14ac:dyDescent="0.25">
      <c r="A289" t="str">
        <f t="shared" si="4"/>
        <v>RESPONSABILIDAD SOCIAL DE LAS ORGANIZACIONES22</v>
      </c>
      <c r="B289" t="s">
        <v>39</v>
      </c>
      <c r="C289" t="s">
        <v>245</v>
      </c>
      <c r="D289" t="s">
        <v>60</v>
      </c>
      <c r="E289">
        <f>VLOOKUP(D289,PLAN!A:B,2,FALSE)</f>
        <v>6</v>
      </c>
      <c r="F289">
        <f>VLOOKUP(C289&amp;E289,CURSO!A:D,4,FALSE)</f>
        <v>22</v>
      </c>
      <c r="G289">
        <v>288</v>
      </c>
      <c r="H289">
        <v>11</v>
      </c>
      <c r="K289">
        <v>288</v>
      </c>
      <c r="L289" t="s">
        <v>39</v>
      </c>
      <c r="M289" t="s">
        <v>601</v>
      </c>
      <c r="N289">
        <v>22</v>
      </c>
      <c r="O289" s="1" t="s">
        <v>596</v>
      </c>
      <c r="P289" s="1" t="s">
        <v>596</v>
      </c>
    </row>
    <row r="290" spans="1:16" x14ac:dyDescent="0.25">
      <c r="A290" t="str">
        <f t="shared" si="4"/>
        <v>ADMINISTRACIÓN FINANCIERA22</v>
      </c>
      <c r="B290" t="s">
        <v>40</v>
      </c>
      <c r="C290" t="s">
        <v>245</v>
      </c>
      <c r="D290" t="s">
        <v>60</v>
      </c>
      <c r="E290">
        <f>VLOOKUP(D290,PLAN!A:B,2,FALSE)</f>
        <v>6</v>
      </c>
      <c r="F290">
        <f>VLOOKUP(C290&amp;E290,CURSO!A:D,4,FALSE)</f>
        <v>22</v>
      </c>
      <c r="G290">
        <v>289</v>
      </c>
      <c r="H290">
        <v>12</v>
      </c>
      <c r="K290">
        <v>289</v>
      </c>
      <c r="L290" t="s">
        <v>40</v>
      </c>
      <c r="M290" t="s">
        <v>601</v>
      </c>
      <c r="N290">
        <v>22</v>
      </c>
      <c r="O290" s="1" t="s">
        <v>596</v>
      </c>
      <c r="P290" s="1" t="s">
        <v>596</v>
      </c>
    </row>
    <row r="291" spans="1:16" x14ac:dyDescent="0.25">
      <c r="A291" t="str">
        <f t="shared" si="4"/>
        <v>SISTEMAS DE INFORMACIÓN CONTABLE22</v>
      </c>
      <c r="B291" t="s">
        <v>29</v>
      </c>
      <c r="C291" t="s">
        <v>245</v>
      </c>
      <c r="D291" t="s">
        <v>60</v>
      </c>
      <c r="E291">
        <f>VLOOKUP(D291,PLAN!A:B,2,FALSE)</f>
        <v>6</v>
      </c>
      <c r="F291">
        <f>VLOOKUP(C291&amp;E291,CURSO!A:D,4,FALSE)</f>
        <v>22</v>
      </c>
      <c r="G291">
        <v>290</v>
      </c>
      <c r="H291">
        <v>13</v>
      </c>
      <c r="K291">
        <v>290</v>
      </c>
      <c r="L291" t="s">
        <v>29</v>
      </c>
      <c r="M291" t="s">
        <v>601</v>
      </c>
      <c r="N291">
        <v>22</v>
      </c>
      <c r="O291" s="1" t="s">
        <v>596</v>
      </c>
      <c r="P291" s="1" t="s">
        <v>596</v>
      </c>
    </row>
    <row r="292" spans="1:16" x14ac:dyDescent="0.25">
      <c r="A292" t="str">
        <f t="shared" si="4"/>
        <v>FORMACIÓN PARA LA VIDA Y EL TRABAJO22</v>
      </c>
      <c r="B292" t="s">
        <v>28</v>
      </c>
      <c r="C292" t="s">
        <v>245</v>
      </c>
      <c r="D292" t="s">
        <v>60</v>
      </c>
      <c r="E292">
        <f>VLOOKUP(D292,PLAN!A:B,2,FALSE)</f>
        <v>6</v>
      </c>
      <c r="F292">
        <f>VLOOKUP(C292&amp;E292,CURSO!A:D,4,FALSE)</f>
        <v>22</v>
      </c>
      <c r="G292">
        <v>291</v>
      </c>
      <c r="H292">
        <v>14</v>
      </c>
      <c r="K292">
        <v>291</v>
      </c>
      <c r="L292" t="s">
        <v>28</v>
      </c>
      <c r="N292">
        <v>22</v>
      </c>
      <c r="O292" s="1" t="s">
        <v>596</v>
      </c>
      <c r="P292" s="1" t="s">
        <v>596</v>
      </c>
    </row>
    <row r="293" spans="1:16" x14ac:dyDescent="0.25">
      <c r="A293" t="str">
        <f t="shared" si="4"/>
        <v>FILOSOFÍA22</v>
      </c>
      <c r="B293" t="s">
        <v>41</v>
      </c>
      <c r="C293" t="s">
        <v>245</v>
      </c>
      <c r="D293" t="s">
        <v>60</v>
      </c>
      <c r="E293">
        <f>VLOOKUP(D293,PLAN!A:B,2,FALSE)</f>
        <v>6</v>
      </c>
      <c r="F293">
        <f>VLOOKUP(C293&amp;E293,CURSO!A:D,4,FALSE)</f>
        <v>22</v>
      </c>
      <c r="G293">
        <v>292</v>
      </c>
      <c r="H293">
        <v>15</v>
      </c>
      <c r="K293">
        <v>292</v>
      </c>
      <c r="L293" t="s">
        <v>41</v>
      </c>
      <c r="M293" t="s">
        <v>600</v>
      </c>
      <c r="N293">
        <v>22</v>
      </c>
      <c r="O293" s="1" t="s">
        <v>596</v>
      </c>
      <c r="P293" s="1" t="s">
        <v>596</v>
      </c>
    </row>
  </sheetData>
  <sortState xmlns:xlrd2="http://schemas.microsoft.com/office/spreadsheetml/2017/richdata2" ref="A2:H293">
    <sortCondition ref="E2:E293"/>
    <sortCondition ref="C2:C293"/>
    <sortCondition ref="H2:H29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8AE0-BA8C-4A14-ADCF-3D673C866D6A}">
  <sheetPr codeName="Hoja5"/>
  <dimension ref="A1:B5"/>
  <sheetViews>
    <sheetView workbookViewId="0">
      <selection activeCell="D11" sqref="D11"/>
    </sheetView>
  </sheetViews>
  <sheetFormatPr baseColWidth="10" defaultRowHeight="15" x14ac:dyDescent="0.25"/>
  <cols>
    <col min="1" max="1" width="17.28515625" bestFit="1" customWidth="1"/>
    <col min="2" max="2" width="12.28515625" bestFit="1" customWidth="1"/>
  </cols>
  <sheetData>
    <row r="1" spans="1:2" x14ac:dyDescent="0.25">
      <c r="A1" t="s">
        <v>8</v>
      </c>
      <c r="B1" t="s">
        <v>42</v>
      </c>
    </row>
    <row r="2" spans="1:2" x14ac:dyDescent="0.25">
      <c r="A2" t="s">
        <v>43</v>
      </c>
      <c r="B2">
        <v>1</v>
      </c>
    </row>
    <row r="3" spans="1:2" x14ac:dyDescent="0.25">
      <c r="A3" t="s">
        <v>44</v>
      </c>
      <c r="B3">
        <v>2</v>
      </c>
    </row>
    <row r="4" spans="1:2" x14ac:dyDescent="0.25">
      <c r="A4" t="s">
        <v>45</v>
      </c>
      <c r="B4">
        <v>3</v>
      </c>
    </row>
    <row r="5" spans="1:2" x14ac:dyDescent="0.25">
      <c r="A5" t="s">
        <v>46</v>
      </c>
      <c r="B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8446-84BA-49DE-9D08-4AF0CBFD5CD9}">
  <sheetPr codeName="Hoja6"/>
  <dimension ref="A1:C13"/>
  <sheetViews>
    <sheetView workbookViewId="0">
      <selection activeCell="D2" sqref="D2"/>
    </sheetView>
  </sheetViews>
  <sheetFormatPr baseColWidth="10" defaultRowHeight="15" x14ac:dyDescent="0.25"/>
  <cols>
    <col min="1" max="1" width="10.85546875" bestFit="1" customWidth="1"/>
    <col min="2" max="2" width="9.42578125" bestFit="1" customWidth="1"/>
    <col min="3" max="3" width="13.5703125" bestFit="1" customWidth="1"/>
  </cols>
  <sheetData>
    <row r="1" spans="1:3" x14ac:dyDescent="0.25">
      <c r="A1" t="s">
        <v>48</v>
      </c>
      <c r="B1" t="s">
        <v>49</v>
      </c>
      <c r="C1" t="s">
        <v>47</v>
      </c>
    </row>
    <row r="2" spans="1:3" x14ac:dyDescent="0.25">
      <c r="B2">
        <v>0</v>
      </c>
      <c r="C2">
        <v>1</v>
      </c>
    </row>
    <row r="3" spans="1:3" x14ac:dyDescent="0.25">
      <c r="A3" t="s">
        <v>50</v>
      </c>
      <c r="B3">
        <v>0</v>
      </c>
      <c r="C3">
        <v>2</v>
      </c>
    </row>
    <row r="4" spans="1:3" x14ac:dyDescent="0.25">
      <c r="A4">
        <v>1</v>
      </c>
      <c r="B4">
        <v>0</v>
      </c>
      <c r="C4">
        <v>3</v>
      </c>
    </row>
    <row r="5" spans="1:3" x14ac:dyDescent="0.25">
      <c r="A5">
        <v>2</v>
      </c>
      <c r="B5">
        <v>0</v>
      </c>
      <c r="C5">
        <v>4</v>
      </c>
    </row>
    <row r="6" spans="1:3" x14ac:dyDescent="0.25">
      <c r="A6">
        <v>3</v>
      </c>
      <c r="B6">
        <v>0</v>
      </c>
      <c r="C6">
        <v>5</v>
      </c>
    </row>
    <row r="7" spans="1:3" x14ac:dyDescent="0.25">
      <c r="A7">
        <v>4</v>
      </c>
      <c r="B7">
        <v>0</v>
      </c>
      <c r="C7">
        <v>6</v>
      </c>
    </row>
    <row r="8" spans="1:3" x14ac:dyDescent="0.25">
      <c r="A8">
        <v>5</v>
      </c>
      <c r="B8">
        <v>0</v>
      </c>
      <c r="C8">
        <v>7</v>
      </c>
    </row>
    <row r="9" spans="1:3" x14ac:dyDescent="0.25">
      <c r="A9">
        <v>6</v>
      </c>
      <c r="B9">
        <v>0</v>
      </c>
      <c r="C9">
        <v>8</v>
      </c>
    </row>
    <row r="10" spans="1:3" x14ac:dyDescent="0.25">
      <c r="A10">
        <v>7</v>
      </c>
      <c r="B10">
        <v>1</v>
      </c>
      <c r="C10">
        <v>9</v>
      </c>
    </row>
    <row r="11" spans="1:3" x14ac:dyDescent="0.25">
      <c r="A11">
        <v>8</v>
      </c>
      <c r="B11">
        <v>1</v>
      </c>
      <c r="C11">
        <v>10</v>
      </c>
    </row>
    <row r="12" spans="1:3" x14ac:dyDescent="0.25">
      <c r="A12">
        <v>9</v>
      </c>
      <c r="B12">
        <v>1</v>
      </c>
      <c r="C12">
        <v>11</v>
      </c>
    </row>
    <row r="13" spans="1:3" x14ac:dyDescent="0.25">
      <c r="A13">
        <v>10</v>
      </c>
      <c r="B13">
        <v>1</v>
      </c>
      <c r="C13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2C71-FC9B-4294-B01D-620717D378F8}">
  <sheetPr codeName="Hoja7"/>
  <dimension ref="A1:J23"/>
  <sheetViews>
    <sheetView workbookViewId="0">
      <selection activeCell="G18" sqref="F18:G23"/>
    </sheetView>
  </sheetViews>
  <sheetFormatPr baseColWidth="10" defaultRowHeight="15" x14ac:dyDescent="0.25"/>
  <cols>
    <col min="9" max="10" width="11.42578125" style="1"/>
  </cols>
  <sheetData>
    <row r="1" spans="1:10" x14ac:dyDescent="0.25">
      <c r="A1" t="s">
        <v>533</v>
      </c>
      <c r="B1" t="s">
        <v>8</v>
      </c>
      <c r="C1" t="s">
        <v>53</v>
      </c>
      <c r="D1" t="s">
        <v>9</v>
      </c>
      <c r="F1" t="s">
        <v>9</v>
      </c>
      <c r="G1" t="s">
        <v>53</v>
      </c>
      <c r="H1" t="s">
        <v>8</v>
      </c>
      <c r="I1" s="1" t="s">
        <v>2</v>
      </c>
      <c r="J1" s="1" t="s">
        <v>3</v>
      </c>
    </row>
    <row r="2" spans="1:10" x14ac:dyDescent="0.25">
      <c r="A2" t="str">
        <f>B2&amp;C2</f>
        <v>1º1</v>
      </c>
      <c r="B2" t="s">
        <v>98</v>
      </c>
      <c r="C2">
        <v>1</v>
      </c>
      <c r="D2">
        <v>1</v>
      </c>
      <c r="F2">
        <v>1</v>
      </c>
      <c r="G2">
        <v>1</v>
      </c>
      <c r="H2" t="s">
        <v>98</v>
      </c>
      <c r="I2" s="1" t="s">
        <v>596</v>
      </c>
      <c r="J2" s="1" t="s">
        <v>596</v>
      </c>
    </row>
    <row r="3" spans="1:10" x14ac:dyDescent="0.25">
      <c r="A3" t="str">
        <f t="shared" ref="A3:A23" si="0">B3&amp;C3</f>
        <v>2º1</v>
      </c>
      <c r="B3" t="s">
        <v>95</v>
      </c>
      <c r="C3">
        <v>1</v>
      </c>
      <c r="D3">
        <v>2</v>
      </c>
      <c r="F3">
        <v>2</v>
      </c>
      <c r="G3">
        <v>1</v>
      </c>
      <c r="H3" t="s">
        <v>95</v>
      </c>
      <c r="I3" s="1" t="s">
        <v>596</v>
      </c>
      <c r="J3" s="1" t="s">
        <v>596</v>
      </c>
    </row>
    <row r="4" spans="1:10" x14ac:dyDescent="0.25">
      <c r="A4" t="str">
        <f t="shared" si="0"/>
        <v>3º1</v>
      </c>
      <c r="B4" t="s">
        <v>143</v>
      </c>
      <c r="C4">
        <v>1</v>
      </c>
      <c r="D4">
        <v>3</v>
      </c>
      <c r="F4">
        <v>3</v>
      </c>
      <c r="G4">
        <v>1</v>
      </c>
      <c r="H4" t="s">
        <v>143</v>
      </c>
      <c r="I4" s="1" t="s">
        <v>596</v>
      </c>
      <c r="J4" s="1" t="s">
        <v>596</v>
      </c>
    </row>
    <row r="5" spans="1:10" x14ac:dyDescent="0.25">
      <c r="A5" t="str">
        <f t="shared" si="0"/>
        <v>4º1</v>
      </c>
      <c r="B5" t="s">
        <v>190</v>
      </c>
      <c r="C5">
        <v>1</v>
      </c>
      <c r="D5">
        <v>4</v>
      </c>
      <c r="F5">
        <v>4</v>
      </c>
      <c r="G5">
        <v>1</v>
      </c>
      <c r="H5" t="s">
        <v>190</v>
      </c>
      <c r="I5" s="1" t="s">
        <v>596</v>
      </c>
      <c r="J5" s="1" t="s">
        <v>596</v>
      </c>
    </row>
    <row r="6" spans="1:10" x14ac:dyDescent="0.25">
      <c r="A6" t="str">
        <f t="shared" si="0"/>
        <v>5º1</v>
      </c>
      <c r="B6" t="s">
        <v>220</v>
      </c>
      <c r="C6">
        <v>1</v>
      </c>
      <c r="D6">
        <v>5</v>
      </c>
      <c r="F6">
        <v>5</v>
      </c>
      <c r="G6">
        <v>1</v>
      </c>
      <c r="H6" t="s">
        <v>220</v>
      </c>
      <c r="I6" s="1" t="s">
        <v>596</v>
      </c>
      <c r="J6" s="1" t="s">
        <v>596</v>
      </c>
    </row>
    <row r="7" spans="1:10" x14ac:dyDescent="0.25">
      <c r="A7" t="str">
        <f t="shared" si="0"/>
        <v>1º2</v>
      </c>
      <c r="B7" t="s">
        <v>98</v>
      </c>
      <c r="C7">
        <v>2</v>
      </c>
      <c r="D7">
        <v>6</v>
      </c>
      <c r="F7">
        <v>6</v>
      </c>
      <c r="G7">
        <v>2</v>
      </c>
      <c r="H7" t="s">
        <v>98</v>
      </c>
      <c r="I7" s="1" t="s">
        <v>596</v>
      </c>
      <c r="J7" s="1" t="s">
        <v>596</v>
      </c>
    </row>
    <row r="8" spans="1:10" x14ac:dyDescent="0.25">
      <c r="A8" t="str">
        <f t="shared" si="0"/>
        <v>2º2</v>
      </c>
      <c r="B8" t="s">
        <v>95</v>
      </c>
      <c r="C8">
        <v>2</v>
      </c>
      <c r="D8">
        <v>7</v>
      </c>
      <c r="F8">
        <v>7</v>
      </c>
      <c r="G8">
        <v>2</v>
      </c>
      <c r="H8" t="s">
        <v>95</v>
      </c>
      <c r="I8" s="1" t="s">
        <v>596</v>
      </c>
      <c r="J8" s="1" t="s">
        <v>596</v>
      </c>
    </row>
    <row r="9" spans="1:10" x14ac:dyDescent="0.25">
      <c r="A9" t="str">
        <f t="shared" si="0"/>
        <v>3º2</v>
      </c>
      <c r="B9" t="s">
        <v>143</v>
      </c>
      <c r="C9">
        <v>2</v>
      </c>
      <c r="D9">
        <v>8</v>
      </c>
      <c r="F9">
        <v>8</v>
      </c>
      <c r="G9">
        <v>2</v>
      </c>
      <c r="H9" t="s">
        <v>143</v>
      </c>
      <c r="I9" s="1" t="s">
        <v>596</v>
      </c>
      <c r="J9" s="1" t="s">
        <v>596</v>
      </c>
    </row>
    <row r="10" spans="1:10" x14ac:dyDescent="0.25">
      <c r="A10" t="str">
        <f t="shared" si="0"/>
        <v>4º2</v>
      </c>
      <c r="B10" t="s">
        <v>190</v>
      </c>
      <c r="C10">
        <v>2</v>
      </c>
      <c r="D10">
        <v>9</v>
      </c>
      <c r="F10">
        <v>9</v>
      </c>
      <c r="G10">
        <v>2</v>
      </c>
      <c r="H10" t="s">
        <v>190</v>
      </c>
      <c r="I10" s="1" t="s">
        <v>596</v>
      </c>
      <c r="J10" s="1" t="s">
        <v>596</v>
      </c>
    </row>
    <row r="11" spans="1:10" x14ac:dyDescent="0.25">
      <c r="A11" t="str">
        <f t="shared" si="0"/>
        <v>5º2</v>
      </c>
      <c r="B11" t="s">
        <v>220</v>
      </c>
      <c r="C11">
        <v>2</v>
      </c>
      <c r="D11">
        <v>10</v>
      </c>
      <c r="F11">
        <v>10</v>
      </c>
      <c r="G11">
        <v>2</v>
      </c>
      <c r="H11" t="s">
        <v>220</v>
      </c>
      <c r="I11" s="1" t="s">
        <v>596</v>
      </c>
      <c r="J11" s="1" t="s">
        <v>596</v>
      </c>
    </row>
    <row r="12" spans="1:10" x14ac:dyDescent="0.25">
      <c r="A12" t="str">
        <f t="shared" si="0"/>
        <v>1º3</v>
      </c>
      <c r="B12" t="s">
        <v>98</v>
      </c>
      <c r="C12">
        <v>3</v>
      </c>
      <c r="D12">
        <v>11</v>
      </c>
      <c r="F12">
        <v>11</v>
      </c>
      <c r="G12">
        <v>3</v>
      </c>
      <c r="H12" t="s">
        <v>98</v>
      </c>
      <c r="I12" s="1" t="s">
        <v>596</v>
      </c>
      <c r="J12" s="1" t="s">
        <v>596</v>
      </c>
    </row>
    <row r="13" spans="1:10" x14ac:dyDescent="0.25">
      <c r="A13" t="str">
        <f t="shared" si="0"/>
        <v>2º3</v>
      </c>
      <c r="B13" t="s">
        <v>95</v>
      </c>
      <c r="C13">
        <v>3</v>
      </c>
      <c r="D13">
        <v>12</v>
      </c>
      <c r="F13">
        <v>12</v>
      </c>
      <c r="G13">
        <v>3</v>
      </c>
      <c r="H13" t="s">
        <v>95</v>
      </c>
      <c r="I13" s="1" t="s">
        <v>596</v>
      </c>
      <c r="J13" s="1" t="s">
        <v>596</v>
      </c>
    </row>
    <row r="14" spans="1:10" x14ac:dyDescent="0.25">
      <c r="A14" t="str">
        <f t="shared" si="0"/>
        <v>3º3</v>
      </c>
      <c r="B14" t="s">
        <v>143</v>
      </c>
      <c r="C14">
        <v>3</v>
      </c>
      <c r="D14">
        <v>13</v>
      </c>
      <c r="F14">
        <v>13</v>
      </c>
      <c r="G14">
        <v>3</v>
      </c>
      <c r="H14" t="s">
        <v>143</v>
      </c>
      <c r="I14" s="1" t="s">
        <v>596</v>
      </c>
      <c r="J14" s="1" t="s">
        <v>596</v>
      </c>
    </row>
    <row r="15" spans="1:10" x14ac:dyDescent="0.25">
      <c r="A15" t="str">
        <f t="shared" si="0"/>
        <v>4º4</v>
      </c>
      <c r="B15" t="s">
        <v>190</v>
      </c>
      <c r="C15">
        <v>4</v>
      </c>
      <c r="D15">
        <v>14</v>
      </c>
      <c r="F15">
        <v>14</v>
      </c>
      <c r="G15">
        <v>4</v>
      </c>
      <c r="H15" t="s">
        <v>190</v>
      </c>
      <c r="I15" s="1" t="s">
        <v>596</v>
      </c>
      <c r="J15" s="1" t="s">
        <v>596</v>
      </c>
    </row>
    <row r="16" spans="1:10" x14ac:dyDescent="0.25">
      <c r="A16" t="str">
        <f t="shared" si="0"/>
        <v>5º4</v>
      </c>
      <c r="B16" t="s">
        <v>220</v>
      </c>
      <c r="C16">
        <v>4</v>
      </c>
      <c r="D16">
        <v>15</v>
      </c>
      <c r="F16">
        <v>15</v>
      </c>
      <c r="G16">
        <v>4</v>
      </c>
      <c r="H16" t="s">
        <v>220</v>
      </c>
      <c r="I16" s="1" t="s">
        <v>596</v>
      </c>
      <c r="J16" s="1" t="s">
        <v>596</v>
      </c>
    </row>
    <row r="17" spans="1:10" x14ac:dyDescent="0.25">
      <c r="A17" t="str">
        <f t="shared" si="0"/>
        <v>6º4</v>
      </c>
      <c r="B17" t="s">
        <v>245</v>
      </c>
      <c r="C17">
        <v>4</v>
      </c>
      <c r="D17">
        <v>16</v>
      </c>
      <c r="F17">
        <v>16</v>
      </c>
      <c r="G17">
        <v>4</v>
      </c>
      <c r="H17" t="s">
        <v>245</v>
      </c>
      <c r="I17" s="1" t="s">
        <v>596</v>
      </c>
      <c r="J17" s="1" t="s">
        <v>596</v>
      </c>
    </row>
    <row r="18" spans="1:10" x14ac:dyDescent="0.25">
      <c r="A18" t="str">
        <f t="shared" si="0"/>
        <v>1º5</v>
      </c>
      <c r="B18" t="s">
        <v>98</v>
      </c>
      <c r="C18">
        <v>5</v>
      </c>
      <c r="D18">
        <v>17</v>
      </c>
      <c r="F18">
        <v>17</v>
      </c>
      <c r="G18">
        <v>5</v>
      </c>
      <c r="H18" t="s">
        <v>98</v>
      </c>
      <c r="I18" s="1" t="s">
        <v>596</v>
      </c>
      <c r="J18" s="1" t="s">
        <v>596</v>
      </c>
    </row>
    <row r="19" spans="1:10" x14ac:dyDescent="0.25">
      <c r="A19" t="str">
        <f t="shared" si="0"/>
        <v>2º5</v>
      </c>
      <c r="B19" t="s">
        <v>95</v>
      </c>
      <c r="C19">
        <v>5</v>
      </c>
      <c r="D19">
        <v>18</v>
      </c>
      <c r="F19">
        <v>18</v>
      </c>
      <c r="G19">
        <v>5</v>
      </c>
      <c r="H19" t="s">
        <v>95</v>
      </c>
      <c r="I19" s="1" t="s">
        <v>596</v>
      </c>
      <c r="J19" s="1" t="s">
        <v>596</v>
      </c>
    </row>
    <row r="20" spans="1:10" x14ac:dyDescent="0.25">
      <c r="A20" t="str">
        <f t="shared" si="0"/>
        <v>3º5</v>
      </c>
      <c r="B20" t="s">
        <v>143</v>
      </c>
      <c r="C20">
        <v>5</v>
      </c>
      <c r="D20">
        <v>19</v>
      </c>
      <c r="F20">
        <v>19</v>
      </c>
      <c r="G20">
        <v>5</v>
      </c>
      <c r="H20" t="s">
        <v>143</v>
      </c>
      <c r="I20" s="1" t="s">
        <v>596</v>
      </c>
      <c r="J20" s="1" t="s">
        <v>596</v>
      </c>
    </row>
    <row r="21" spans="1:10" x14ac:dyDescent="0.25">
      <c r="A21" t="str">
        <f t="shared" si="0"/>
        <v>4º6</v>
      </c>
      <c r="B21" t="s">
        <v>190</v>
      </c>
      <c r="C21">
        <v>6</v>
      </c>
      <c r="D21">
        <v>20</v>
      </c>
      <c r="F21">
        <v>20</v>
      </c>
      <c r="G21">
        <v>6</v>
      </c>
      <c r="H21" t="s">
        <v>190</v>
      </c>
      <c r="I21" s="1" t="s">
        <v>596</v>
      </c>
      <c r="J21" s="1" t="s">
        <v>596</v>
      </c>
    </row>
    <row r="22" spans="1:10" x14ac:dyDescent="0.25">
      <c r="A22" t="str">
        <f t="shared" si="0"/>
        <v>5º6</v>
      </c>
      <c r="B22" t="s">
        <v>220</v>
      </c>
      <c r="C22">
        <v>6</v>
      </c>
      <c r="D22">
        <v>21</v>
      </c>
      <c r="F22">
        <v>21</v>
      </c>
      <c r="G22">
        <v>6</v>
      </c>
      <c r="H22" t="s">
        <v>220</v>
      </c>
      <c r="I22" s="1" t="s">
        <v>596</v>
      </c>
      <c r="J22" s="1" t="s">
        <v>596</v>
      </c>
    </row>
    <row r="23" spans="1:10" x14ac:dyDescent="0.25">
      <c r="A23" t="str">
        <f t="shared" si="0"/>
        <v>6º6</v>
      </c>
      <c r="B23" t="s">
        <v>245</v>
      </c>
      <c r="C23">
        <v>6</v>
      </c>
      <c r="D23">
        <v>22</v>
      </c>
      <c r="F23">
        <v>22</v>
      </c>
      <c r="G23">
        <v>6</v>
      </c>
      <c r="H23" t="s">
        <v>245</v>
      </c>
      <c r="I23" s="1" t="s">
        <v>596</v>
      </c>
      <c r="J23" s="1" t="s">
        <v>596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DDD1-B5BC-4BBD-8BA6-8DBDE5843F95}">
  <sheetPr codeName="Hoja8"/>
  <dimension ref="A1:B58"/>
  <sheetViews>
    <sheetView topLeftCell="A37" workbookViewId="0">
      <selection activeCell="B44" sqref="B44"/>
    </sheetView>
  </sheetViews>
  <sheetFormatPr baseColWidth="10" defaultRowHeight="15" x14ac:dyDescent="0.25"/>
  <sheetData>
    <row r="1" spans="1:2" x14ac:dyDescent="0.25">
      <c r="A1" t="s">
        <v>52</v>
      </c>
      <c r="B1" t="s">
        <v>51</v>
      </c>
    </row>
    <row r="2" spans="1:2" x14ac:dyDescent="0.25">
      <c r="A2">
        <v>1968</v>
      </c>
      <c r="B2">
        <v>1</v>
      </c>
    </row>
    <row r="3" spans="1:2" x14ac:dyDescent="0.25">
      <c r="A3">
        <v>1969</v>
      </c>
      <c r="B3">
        <v>2</v>
      </c>
    </row>
    <row r="4" spans="1:2" x14ac:dyDescent="0.25">
      <c r="A4">
        <v>1970</v>
      </c>
      <c r="B4">
        <v>3</v>
      </c>
    </row>
    <row r="5" spans="1:2" x14ac:dyDescent="0.25">
      <c r="A5">
        <v>1971</v>
      </c>
      <c r="B5">
        <v>4</v>
      </c>
    </row>
    <row r="6" spans="1:2" x14ac:dyDescent="0.25">
      <c r="A6">
        <v>1972</v>
      </c>
      <c r="B6">
        <v>5</v>
      </c>
    </row>
    <row r="7" spans="1:2" x14ac:dyDescent="0.25">
      <c r="A7">
        <v>1973</v>
      </c>
      <c r="B7">
        <v>6</v>
      </c>
    </row>
    <row r="8" spans="1:2" x14ac:dyDescent="0.25">
      <c r="A8">
        <v>1974</v>
      </c>
      <c r="B8">
        <v>7</v>
      </c>
    </row>
    <row r="9" spans="1:2" x14ac:dyDescent="0.25">
      <c r="A9">
        <v>1975</v>
      </c>
      <c r="B9">
        <v>8</v>
      </c>
    </row>
    <row r="10" spans="1:2" x14ac:dyDescent="0.25">
      <c r="A10">
        <v>1976</v>
      </c>
      <c r="B10">
        <v>9</v>
      </c>
    </row>
    <row r="11" spans="1:2" x14ac:dyDescent="0.25">
      <c r="A11">
        <v>1977</v>
      </c>
      <c r="B11">
        <v>10</v>
      </c>
    </row>
    <row r="12" spans="1:2" x14ac:dyDescent="0.25">
      <c r="A12">
        <v>1978</v>
      </c>
      <c r="B12">
        <v>11</v>
      </c>
    </row>
    <row r="13" spans="1:2" x14ac:dyDescent="0.25">
      <c r="A13">
        <v>1979</v>
      </c>
      <c r="B13">
        <v>12</v>
      </c>
    </row>
    <row r="14" spans="1:2" x14ac:dyDescent="0.25">
      <c r="A14">
        <v>1980</v>
      </c>
      <c r="B14">
        <v>13</v>
      </c>
    </row>
    <row r="15" spans="1:2" x14ac:dyDescent="0.25">
      <c r="A15">
        <v>1981</v>
      </c>
      <c r="B15">
        <v>14</v>
      </c>
    </row>
    <row r="16" spans="1:2" x14ac:dyDescent="0.25">
      <c r="A16">
        <v>1982</v>
      </c>
      <c r="B16">
        <v>15</v>
      </c>
    </row>
    <row r="17" spans="1:2" x14ac:dyDescent="0.25">
      <c r="A17">
        <v>1983</v>
      </c>
      <c r="B17">
        <v>16</v>
      </c>
    </row>
    <row r="18" spans="1:2" x14ac:dyDescent="0.25">
      <c r="A18">
        <v>1984</v>
      </c>
      <c r="B18">
        <v>17</v>
      </c>
    </row>
    <row r="19" spans="1:2" x14ac:dyDescent="0.25">
      <c r="A19">
        <v>1985</v>
      </c>
      <c r="B19">
        <v>18</v>
      </c>
    </row>
    <row r="20" spans="1:2" x14ac:dyDescent="0.25">
      <c r="A20">
        <v>1986</v>
      </c>
      <c r="B20">
        <v>19</v>
      </c>
    </row>
    <row r="21" spans="1:2" x14ac:dyDescent="0.25">
      <c r="A21">
        <v>1987</v>
      </c>
      <c r="B21">
        <v>20</v>
      </c>
    </row>
    <row r="22" spans="1:2" x14ac:dyDescent="0.25">
      <c r="A22">
        <v>1988</v>
      </c>
      <c r="B22">
        <v>21</v>
      </c>
    </row>
    <row r="23" spans="1:2" x14ac:dyDescent="0.25">
      <c r="A23">
        <v>1989</v>
      </c>
      <c r="B23">
        <v>22</v>
      </c>
    </row>
    <row r="24" spans="1:2" x14ac:dyDescent="0.25">
      <c r="A24">
        <v>1990</v>
      </c>
      <c r="B24">
        <v>23</v>
      </c>
    </row>
    <row r="25" spans="1:2" x14ac:dyDescent="0.25">
      <c r="A25">
        <v>1991</v>
      </c>
      <c r="B25">
        <v>24</v>
      </c>
    </row>
    <row r="26" spans="1:2" x14ac:dyDescent="0.25">
      <c r="A26">
        <v>1992</v>
      </c>
      <c r="B26">
        <v>25</v>
      </c>
    </row>
    <row r="27" spans="1:2" x14ac:dyDescent="0.25">
      <c r="A27">
        <v>1993</v>
      </c>
      <c r="B27">
        <v>26</v>
      </c>
    </row>
    <row r="28" spans="1:2" x14ac:dyDescent="0.25">
      <c r="A28">
        <v>1994</v>
      </c>
      <c r="B28">
        <v>27</v>
      </c>
    </row>
    <row r="29" spans="1:2" x14ac:dyDescent="0.25">
      <c r="A29">
        <v>1995</v>
      </c>
      <c r="B29">
        <v>28</v>
      </c>
    </row>
    <row r="30" spans="1:2" x14ac:dyDescent="0.25">
      <c r="A30">
        <v>1996</v>
      </c>
      <c r="B30">
        <v>29</v>
      </c>
    </row>
    <row r="31" spans="1:2" x14ac:dyDescent="0.25">
      <c r="A31">
        <v>1997</v>
      </c>
      <c r="B31">
        <v>30</v>
      </c>
    </row>
    <row r="32" spans="1:2" x14ac:dyDescent="0.25">
      <c r="A32">
        <v>1998</v>
      </c>
      <c r="B32">
        <v>31</v>
      </c>
    </row>
    <row r="33" spans="1:2" x14ac:dyDescent="0.25">
      <c r="A33">
        <v>1999</v>
      </c>
      <c r="B33">
        <v>32</v>
      </c>
    </row>
    <row r="34" spans="1:2" x14ac:dyDescent="0.25">
      <c r="A34">
        <v>2000</v>
      </c>
      <c r="B34">
        <v>33</v>
      </c>
    </row>
    <row r="35" spans="1:2" x14ac:dyDescent="0.25">
      <c r="A35">
        <v>2001</v>
      </c>
      <c r="B35">
        <v>34</v>
      </c>
    </row>
    <row r="36" spans="1:2" x14ac:dyDescent="0.25">
      <c r="A36">
        <v>2002</v>
      </c>
      <c r="B36">
        <v>35</v>
      </c>
    </row>
    <row r="37" spans="1:2" x14ac:dyDescent="0.25">
      <c r="A37">
        <v>2003</v>
      </c>
      <c r="B37">
        <v>36</v>
      </c>
    </row>
    <row r="38" spans="1:2" x14ac:dyDescent="0.25">
      <c r="A38">
        <v>2004</v>
      </c>
      <c r="B38">
        <v>37</v>
      </c>
    </row>
    <row r="39" spans="1:2" x14ac:dyDescent="0.25">
      <c r="A39">
        <v>2005</v>
      </c>
      <c r="B39">
        <v>38</v>
      </c>
    </row>
    <row r="40" spans="1:2" x14ac:dyDescent="0.25">
      <c r="A40">
        <v>2006</v>
      </c>
      <c r="B40">
        <v>39</v>
      </c>
    </row>
    <row r="41" spans="1:2" x14ac:dyDescent="0.25">
      <c r="A41">
        <v>2007</v>
      </c>
      <c r="B41">
        <v>40</v>
      </c>
    </row>
    <row r="42" spans="1:2" x14ac:dyDescent="0.25">
      <c r="A42">
        <v>2008</v>
      </c>
      <c r="B42">
        <v>41</v>
      </c>
    </row>
    <row r="43" spans="1:2" x14ac:dyDescent="0.25">
      <c r="A43">
        <v>2009</v>
      </c>
      <c r="B43">
        <v>42</v>
      </c>
    </row>
    <row r="44" spans="1:2" x14ac:dyDescent="0.25">
      <c r="A44">
        <v>2010</v>
      </c>
      <c r="B44">
        <v>43</v>
      </c>
    </row>
    <row r="45" spans="1:2" x14ac:dyDescent="0.25">
      <c r="A45">
        <v>2011</v>
      </c>
      <c r="B45">
        <v>44</v>
      </c>
    </row>
    <row r="46" spans="1:2" x14ac:dyDescent="0.25">
      <c r="A46">
        <v>2012</v>
      </c>
      <c r="B46">
        <v>45</v>
      </c>
    </row>
    <row r="47" spans="1:2" x14ac:dyDescent="0.25">
      <c r="A47">
        <v>2013</v>
      </c>
      <c r="B47">
        <v>46</v>
      </c>
    </row>
    <row r="48" spans="1:2" x14ac:dyDescent="0.25">
      <c r="A48">
        <v>2014</v>
      </c>
      <c r="B48">
        <v>47</v>
      </c>
    </row>
    <row r="49" spans="1:2" x14ac:dyDescent="0.25">
      <c r="A49">
        <v>2015</v>
      </c>
      <c r="B49">
        <v>48</v>
      </c>
    </row>
    <row r="50" spans="1:2" x14ac:dyDescent="0.25">
      <c r="A50">
        <v>2016</v>
      </c>
      <c r="B50">
        <v>49</v>
      </c>
    </row>
    <row r="51" spans="1:2" x14ac:dyDescent="0.25">
      <c r="A51">
        <v>2017</v>
      </c>
      <c r="B51">
        <v>50</v>
      </c>
    </row>
    <row r="52" spans="1:2" x14ac:dyDescent="0.25">
      <c r="A52">
        <v>2018</v>
      </c>
      <c r="B52">
        <v>51</v>
      </c>
    </row>
    <row r="53" spans="1:2" x14ac:dyDescent="0.25">
      <c r="A53">
        <v>2019</v>
      </c>
      <c r="B53">
        <v>52</v>
      </c>
    </row>
    <row r="54" spans="1:2" x14ac:dyDescent="0.25">
      <c r="A54">
        <v>2020</v>
      </c>
      <c r="B54">
        <v>53</v>
      </c>
    </row>
    <row r="55" spans="1:2" x14ac:dyDescent="0.25">
      <c r="A55">
        <v>2021</v>
      </c>
      <c r="B55">
        <v>54</v>
      </c>
    </row>
    <row r="56" spans="1:2" x14ac:dyDescent="0.25">
      <c r="A56">
        <v>2022</v>
      </c>
      <c r="B56">
        <v>55</v>
      </c>
    </row>
    <row r="57" spans="1:2" x14ac:dyDescent="0.25">
      <c r="A57">
        <v>2023</v>
      </c>
      <c r="B57">
        <v>56</v>
      </c>
    </row>
    <row r="58" spans="1:2" x14ac:dyDescent="0.25">
      <c r="A58">
        <v>2024</v>
      </c>
      <c r="B58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7A8E-F18D-4BF9-9356-8D0A0A70AF0F}">
  <sheetPr codeName="Hoja9"/>
  <dimension ref="A1:B7"/>
  <sheetViews>
    <sheetView workbookViewId="0">
      <selection activeCell="A2" sqref="A2"/>
    </sheetView>
  </sheetViews>
  <sheetFormatPr baseColWidth="10" defaultRowHeight="15" x14ac:dyDescent="0.25"/>
  <cols>
    <col min="1" max="1" width="12.85546875" bestFit="1" customWidth="1"/>
    <col min="2" max="2" width="7.5703125" bestFit="1" customWidth="1"/>
  </cols>
  <sheetData>
    <row r="1" spans="1:2" x14ac:dyDescent="0.25">
      <c r="A1" t="s">
        <v>54</v>
      </c>
      <c r="B1" t="s">
        <v>53</v>
      </c>
    </row>
    <row r="2" spans="1:2" x14ac:dyDescent="0.25">
      <c r="A2" t="s">
        <v>55</v>
      </c>
      <c r="B2">
        <v>1</v>
      </c>
    </row>
    <row r="3" spans="1:2" x14ac:dyDescent="0.25">
      <c r="A3" t="s">
        <v>56</v>
      </c>
      <c r="B3">
        <v>2</v>
      </c>
    </row>
    <row r="4" spans="1:2" x14ac:dyDescent="0.25">
      <c r="A4" t="s">
        <v>57</v>
      </c>
      <c r="B4">
        <v>3</v>
      </c>
    </row>
    <row r="5" spans="1:2" x14ac:dyDescent="0.25">
      <c r="A5" t="s">
        <v>58</v>
      </c>
      <c r="B5">
        <v>4</v>
      </c>
    </row>
    <row r="6" spans="1:2" x14ac:dyDescent="0.25">
      <c r="A6" t="s">
        <v>59</v>
      </c>
      <c r="B6">
        <v>5</v>
      </c>
    </row>
    <row r="7" spans="1:2" x14ac:dyDescent="0.25">
      <c r="A7" t="s">
        <v>60</v>
      </c>
      <c r="B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 PREVIOS</vt:lpstr>
      <vt:lpstr>PREVIOS</vt:lpstr>
      <vt:lpstr>ALUMNOS</vt:lpstr>
      <vt:lpstr>MATERIAS</vt:lpstr>
      <vt:lpstr>CONDICION</vt:lpstr>
      <vt:lpstr>CALIFICACION</vt:lpstr>
      <vt:lpstr>CURSO</vt:lpstr>
      <vt:lpstr>CICLO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2024-09-04T14:43:53Z</dcterms:modified>
</cp:coreProperties>
</file>