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A" sheetId="1" state="visible" r:id="rId2"/>
    <sheet name="Budget" sheetId="2" state="visible" r:id="rId3"/>
    <sheet name="NERACA" sheetId="3" state="visible" r:id="rId4"/>
    <sheet name="LABARUGI" sheetId="4" state="visible" r:id="rId5"/>
    <sheet name="MAPPING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<sst xmlns="http://schemas.openxmlformats.org/spreadsheetml/2006/main" count="8021" uniqueCount="3254">
  <si>
    <t xml:space="preserve">Li</t>
  </si>
  <si>
    <t xml:space="preserve">Account</t>
  </si>
  <si>
    <t xml:space="preserve">Nama</t>
  </si>
  <si>
    <t xml:space="preserve">Parent</t>
  </si>
  <si>
    <t xml:space="preserve">Parent Name</t>
  </si>
  <si>
    <t xml:space="preserve">1</t>
  </si>
  <si>
    <t xml:space="preserve">1000000000</t>
  </si>
  <si>
    <t xml:space="preserve">ASSET</t>
  </si>
  <si>
    <t xml:space="preserve">2</t>
  </si>
  <si>
    <t xml:space="preserve">1100000000</t>
  </si>
  <si>
    <t xml:space="preserve">Current Asset</t>
  </si>
  <si>
    <t xml:space="preserve">3</t>
  </si>
  <si>
    <t xml:space="preserve">1101000000</t>
  </si>
  <si>
    <t xml:space="preserve">Kas dan Bank</t>
  </si>
  <si>
    <t xml:space="preserve">4</t>
  </si>
  <si>
    <t xml:space="preserve">1101010000</t>
  </si>
  <si>
    <t xml:space="preserve">Kas</t>
  </si>
  <si>
    <t xml:space="preserve">5</t>
  </si>
  <si>
    <t xml:space="preserve">1101011000</t>
  </si>
  <si>
    <t xml:space="preserve">Kas-Rupiah</t>
  </si>
  <si>
    <t xml:space="preserve">6</t>
  </si>
  <si>
    <t xml:space="preserve">1101012000</t>
  </si>
  <si>
    <t xml:space="preserve">Kas-Valas</t>
  </si>
  <si>
    <t xml:space="preserve">7</t>
  </si>
  <si>
    <t xml:space="preserve">1101012002</t>
  </si>
  <si>
    <t xml:space="preserve">Kas -THB</t>
  </si>
  <si>
    <t xml:space="preserve">8</t>
  </si>
  <si>
    <t xml:space="preserve">1101012009</t>
  </si>
  <si>
    <t xml:space="preserve">Kas -Australia</t>
  </si>
  <si>
    <t xml:space="preserve">9</t>
  </si>
  <si>
    <t xml:space="preserve">1101012004</t>
  </si>
  <si>
    <t xml:space="preserve">Kas -Euro</t>
  </si>
  <si>
    <t xml:space="preserve">10</t>
  </si>
  <si>
    <t xml:space="preserve">1101012006</t>
  </si>
  <si>
    <t xml:space="preserve">Kas -Myanmar</t>
  </si>
  <si>
    <t xml:space="preserve">11</t>
  </si>
  <si>
    <t xml:space="preserve">1101012001</t>
  </si>
  <si>
    <t xml:space="preserve">Kas -USD</t>
  </si>
  <si>
    <t xml:space="preserve">12</t>
  </si>
  <si>
    <t xml:space="preserve">1101012008</t>
  </si>
  <si>
    <t xml:space="preserve">Kas -Ringgit</t>
  </si>
  <si>
    <t xml:space="preserve">13</t>
  </si>
  <si>
    <t xml:space="preserve">1101012003</t>
  </si>
  <si>
    <t xml:space="preserve">Kas -SGD</t>
  </si>
  <si>
    <t xml:space="preserve">14</t>
  </si>
  <si>
    <t xml:space="preserve">1101012010</t>
  </si>
  <si>
    <t xml:space="preserve">Kas -KRW</t>
  </si>
  <si>
    <t xml:space="preserve">15</t>
  </si>
  <si>
    <t xml:space="preserve">1101012005</t>
  </si>
  <si>
    <t xml:space="preserve">Kas -EGP</t>
  </si>
  <si>
    <t xml:space="preserve">16</t>
  </si>
  <si>
    <t xml:space="preserve">1101012007</t>
  </si>
  <si>
    <t xml:space="preserve">Kas -CNY</t>
  </si>
  <si>
    <t xml:space="preserve">17</t>
  </si>
  <si>
    <t xml:space="preserve">1101013000</t>
  </si>
  <si>
    <t xml:space="preserve">Petty Cash</t>
  </si>
  <si>
    <t xml:space="preserve">18</t>
  </si>
  <si>
    <t xml:space="preserve">1101013100</t>
  </si>
  <si>
    <t xml:space="preserve">Kas kecil-Rp</t>
  </si>
  <si>
    <t xml:space="preserve">19</t>
  </si>
  <si>
    <t xml:space="preserve">1101013200</t>
  </si>
  <si>
    <t xml:space="preserve">Kas Kecil-Valas</t>
  </si>
  <si>
    <t xml:space="preserve">20</t>
  </si>
  <si>
    <t xml:space="preserve">1101013203</t>
  </si>
  <si>
    <t xml:space="preserve">Kas kecil-Ringgit</t>
  </si>
  <si>
    <t xml:space="preserve">21</t>
  </si>
  <si>
    <t xml:space="preserve">1101013202</t>
  </si>
  <si>
    <t xml:space="preserve">Kas Kecil-SGD</t>
  </si>
  <si>
    <t xml:space="preserve">22</t>
  </si>
  <si>
    <t xml:space="preserve">1101013201</t>
  </si>
  <si>
    <t xml:space="preserve">Kas Kecil-USD</t>
  </si>
  <si>
    <t xml:space="preserve">23</t>
  </si>
  <si>
    <t xml:space="preserve">1101014000</t>
  </si>
  <si>
    <t xml:space="preserve">Kas In Transit</t>
  </si>
  <si>
    <t xml:space="preserve">24</t>
  </si>
  <si>
    <t xml:space="preserve">1101014100</t>
  </si>
  <si>
    <t xml:space="preserve">Kas In Transit - Rp</t>
  </si>
  <si>
    <t xml:space="preserve">25</t>
  </si>
  <si>
    <t xml:space="preserve">1101014200</t>
  </si>
  <si>
    <t xml:space="preserve">Kas In Transit - Valas</t>
  </si>
  <si>
    <t xml:space="preserve">26</t>
  </si>
  <si>
    <t xml:space="preserve">1101014201</t>
  </si>
  <si>
    <t xml:space="preserve">Kas In Transit-USD</t>
  </si>
  <si>
    <t xml:space="preserve">27</t>
  </si>
  <si>
    <t xml:space="preserve">1101014203</t>
  </si>
  <si>
    <t xml:space="preserve">Kas In Transit-Ringgit</t>
  </si>
  <si>
    <t xml:space="preserve">28</t>
  </si>
  <si>
    <t xml:space="preserve">1101014202</t>
  </si>
  <si>
    <t xml:space="preserve">Kas In Transit-SGD</t>
  </si>
  <si>
    <t xml:space="preserve">29</t>
  </si>
  <si>
    <t xml:space="preserve">1101015000</t>
  </si>
  <si>
    <t xml:space="preserve">Kas In House</t>
  </si>
  <si>
    <t xml:space="preserve">30</t>
  </si>
  <si>
    <t xml:space="preserve">1101015100</t>
  </si>
  <si>
    <t xml:space="preserve">Kas In House - Rp</t>
  </si>
  <si>
    <t xml:space="preserve">31</t>
  </si>
  <si>
    <t xml:space="preserve">1101015200</t>
  </si>
  <si>
    <t xml:space="preserve">Kas In House - Valas</t>
  </si>
  <si>
    <t xml:space="preserve">32</t>
  </si>
  <si>
    <t xml:space="preserve">1101020000</t>
  </si>
  <si>
    <t xml:space="preserve">Bank</t>
  </si>
  <si>
    <t xml:space="preserve">33</t>
  </si>
  <si>
    <t xml:space="preserve">1101021000</t>
  </si>
  <si>
    <t xml:space="preserve">Bank-Rupiah</t>
  </si>
  <si>
    <t xml:space="preserve">34</t>
  </si>
  <si>
    <t xml:space="preserve">1101021014</t>
  </si>
  <si>
    <t xml:space="preserve">Mega Syariah ( 2003220716 )</t>
  </si>
  <si>
    <t xml:space="preserve">35</t>
  </si>
  <si>
    <t xml:space="preserve">1101021009</t>
  </si>
  <si>
    <t xml:space="preserve">QnB Kesawan (1240001231001)</t>
  </si>
  <si>
    <t xml:space="preserve">36</t>
  </si>
  <si>
    <t xml:space="preserve">1101021004</t>
  </si>
  <si>
    <t xml:space="preserve">Mandiri 4 (125-00-0763974-3)</t>
  </si>
  <si>
    <t xml:space="preserve">37</t>
  </si>
  <si>
    <t xml:space="preserve">1101021021</t>
  </si>
  <si>
    <t xml:space="preserve">BCA 7080948888</t>
  </si>
  <si>
    <t xml:space="preserve">38</t>
  </si>
  <si>
    <t xml:space="preserve">1101021016</t>
  </si>
  <si>
    <t xml:space="preserve">BNI 311177781</t>
  </si>
  <si>
    <t xml:space="preserve">39</t>
  </si>
  <si>
    <t xml:space="preserve">1101021011</t>
  </si>
  <si>
    <t xml:space="preserve">Mandiri Syariah (0390139931)</t>
  </si>
  <si>
    <t xml:space="preserve">40</t>
  </si>
  <si>
    <t xml:space="preserve">1101021006</t>
  </si>
  <si>
    <t xml:space="preserve">Mandiri 6 (125-00-1379122-3)</t>
  </si>
  <si>
    <t xml:space="preserve">41</t>
  </si>
  <si>
    <t xml:space="preserve">1101021001</t>
  </si>
  <si>
    <t xml:space="preserve">Mandiri 1 (125-00-0212843-7)</t>
  </si>
  <si>
    <t xml:space="preserve">42</t>
  </si>
  <si>
    <t xml:space="preserve">1101021018</t>
  </si>
  <si>
    <t xml:space="preserve">BNI 568637828</t>
  </si>
  <si>
    <t xml:space="preserve">43</t>
  </si>
  <si>
    <t xml:space="preserve">1101021013</t>
  </si>
  <si>
    <t xml:space="preserve">BRI (0000038601000472302)</t>
  </si>
  <si>
    <t xml:space="preserve">44</t>
  </si>
  <si>
    <t xml:space="preserve">1101021008</t>
  </si>
  <si>
    <t xml:space="preserve">Mega 01-018-00-11-87878-0</t>
  </si>
  <si>
    <t xml:space="preserve">45</t>
  </si>
  <si>
    <t xml:space="preserve">1101021003</t>
  </si>
  <si>
    <t xml:space="preserve">Mandiri 3 (125-00-0688667-5)</t>
  </si>
  <si>
    <t xml:space="preserve">46</t>
  </si>
  <si>
    <t xml:space="preserve">1101021020</t>
  </si>
  <si>
    <t xml:space="preserve">BCA 7080788988</t>
  </si>
  <si>
    <t xml:space="preserve">47</t>
  </si>
  <si>
    <t xml:space="preserve">1101021015</t>
  </si>
  <si>
    <t xml:space="preserve">Permata ( 0701522095 )</t>
  </si>
  <si>
    <t xml:space="preserve">48</t>
  </si>
  <si>
    <t xml:space="preserve">1101021010</t>
  </si>
  <si>
    <t xml:space="preserve">Permata ( 701339576)</t>
  </si>
  <si>
    <t xml:space="preserve">49</t>
  </si>
  <si>
    <t xml:space="preserve">1101021005</t>
  </si>
  <si>
    <t xml:space="preserve">Mandiri 5 (125-00-0717607-6)</t>
  </si>
  <si>
    <t xml:space="preserve">50</t>
  </si>
  <si>
    <t xml:space="preserve">1101021022</t>
  </si>
  <si>
    <t xml:space="preserve">BTN 00212013000000389</t>
  </si>
  <si>
    <t xml:space="preserve">51</t>
  </si>
  <si>
    <t xml:space="preserve">1101021017</t>
  </si>
  <si>
    <t xml:space="preserve">Deutsche 0020529000</t>
  </si>
  <si>
    <t xml:space="preserve">52</t>
  </si>
  <si>
    <t xml:space="preserve">1101021012</t>
  </si>
  <si>
    <t xml:space="preserve">Mayapada (10030029771)</t>
  </si>
  <si>
    <t xml:space="preserve">53</t>
  </si>
  <si>
    <t xml:space="preserve">1101021007</t>
  </si>
  <si>
    <t xml:space="preserve">BJB (0027087213001)</t>
  </si>
  <si>
    <t xml:space="preserve">54</t>
  </si>
  <si>
    <t xml:space="preserve">1101021002</t>
  </si>
  <si>
    <t xml:space="preserve">Mandiri 2 (125-00-0111316-6)</t>
  </si>
  <si>
    <t xml:space="preserve">55</t>
  </si>
  <si>
    <t xml:space="preserve">1101021019</t>
  </si>
  <si>
    <t xml:space="preserve">BNI 568637748</t>
  </si>
  <si>
    <t xml:space="preserve">56</t>
  </si>
  <si>
    <t xml:space="preserve">1101022000</t>
  </si>
  <si>
    <t xml:space="preserve">Deposito-Rp</t>
  </si>
  <si>
    <t xml:space="preserve">57</t>
  </si>
  <si>
    <t xml:space="preserve">1101022009</t>
  </si>
  <si>
    <t xml:space="preserve">Deposito Rp BNI</t>
  </si>
  <si>
    <t xml:space="preserve">58</t>
  </si>
  <si>
    <t xml:space="preserve">1101022004</t>
  </si>
  <si>
    <t xml:space="preserve">Deposito Rp BRI</t>
  </si>
  <si>
    <t xml:space="preserve">59</t>
  </si>
  <si>
    <t xml:space="preserve">1101022006</t>
  </si>
  <si>
    <t xml:space="preserve">Deposito Rp Mega Syariah</t>
  </si>
  <si>
    <t xml:space="preserve">60</t>
  </si>
  <si>
    <t xml:space="preserve">1101022001</t>
  </si>
  <si>
    <t xml:space="preserve">Deposito Rp Mandiri</t>
  </si>
  <si>
    <t xml:space="preserve">61</t>
  </si>
  <si>
    <t xml:space="preserve">1101022008</t>
  </si>
  <si>
    <t xml:space="preserve">Deposito Rp BTPN Syariah</t>
  </si>
  <si>
    <t xml:space="preserve">62</t>
  </si>
  <si>
    <t xml:space="preserve">1101022003</t>
  </si>
  <si>
    <t xml:space="preserve">Deposito Rp CIMB NIAGA</t>
  </si>
  <si>
    <t xml:space="preserve">63</t>
  </si>
  <si>
    <t xml:space="preserve">1101022005</t>
  </si>
  <si>
    <t xml:space="preserve">Deposito Rp Mega</t>
  </si>
  <si>
    <t xml:space="preserve">64</t>
  </si>
  <si>
    <t xml:space="preserve">1101022007</t>
  </si>
  <si>
    <t xml:space="preserve">Deposito Rp Permata</t>
  </si>
  <si>
    <t xml:space="preserve">65</t>
  </si>
  <si>
    <t xml:space="preserve">1101022002</t>
  </si>
  <si>
    <t xml:space="preserve">Deposito Rp BTPN</t>
  </si>
  <si>
    <t xml:space="preserve">66</t>
  </si>
  <si>
    <t xml:space="preserve">1101023000</t>
  </si>
  <si>
    <t xml:space="preserve">Deposito-Valas</t>
  </si>
  <si>
    <t xml:space="preserve">67</t>
  </si>
  <si>
    <t xml:space="preserve">1101023002</t>
  </si>
  <si>
    <t xml:space="preserve">Deposito Valas Mega</t>
  </si>
  <si>
    <t xml:space="preserve">68</t>
  </si>
  <si>
    <t xml:space="preserve">1101023001</t>
  </si>
  <si>
    <t xml:space="preserve">Deposito Valas Mandiri</t>
  </si>
  <si>
    <t xml:space="preserve">69</t>
  </si>
  <si>
    <t xml:space="preserve">1101024000</t>
  </si>
  <si>
    <t xml:space="preserve">Bank Valas</t>
  </si>
  <si>
    <t xml:space="preserve">70</t>
  </si>
  <si>
    <t xml:space="preserve">1101024003</t>
  </si>
  <si>
    <t xml:space="preserve">Permata 902326693</t>
  </si>
  <si>
    <t xml:space="preserve">71</t>
  </si>
  <si>
    <t xml:space="preserve">1101024005</t>
  </si>
  <si>
    <t xml:space="preserve">Mandiri 2 125-00-0768089-5</t>
  </si>
  <si>
    <t xml:space="preserve">72</t>
  </si>
  <si>
    <t xml:space="preserve">1101024002</t>
  </si>
  <si>
    <t xml:space="preserve">Mayapada 10031003253</t>
  </si>
  <si>
    <t xml:space="preserve">73</t>
  </si>
  <si>
    <t xml:space="preserve">1101024004</t>
  </si>
  <si>
    <t xml:space="preserve">Deutsche 0020529050</t>
  </si>
  <si>
    <t xml:space="preserve">74</t>
  </si>
  <si>
    <t xml:space="preserve">1101024001</t>
  </si>
  <si>
    <t xml:space="preserve">Mandiri 1 125-00-0018534-8</t>
  </si>
  <si>
    <t xml:space="preserve">75</t>
  </si>
  <si>
    <t xml:space="preserve">1102000000</t>
  </si>
  <si>
    <t xml:space="preserve">Piutang Usaha</t>
  </si>
  <si>
    <t xml:space="preserve">76</t>
  </si>
  <si>
    <t xml:space="preserve">1102100000</t>
  </si>
  <si>
    <t xml:space="preserve">Piutang Iklan</t>
  </si>
  <si>
    <t xml:space="preserve">77</t>
  </si>
  <si>
    <t xml:space="preserve">1102103000</t>
  </si>
  <si>
    <t xml:space="preserve">Piutang Iklan - Bagi Hasil</t>
  </si>
  <si>
    <t xml:space="preserve">78</t>
  </si>
  <si>
    <t xml:space="preserve">1102105000</t>
  </si>
  <si>
    <t xml:space="preserve">Piutang Iklan - Sponsorship</t>
  </si>
  <si>
    <t xml:space="preserve">79</t>
  </si>
  <si>
    <t xml:space="preserve">1102102000</t>
  </si>
  <si>
    <t xml:space="preserve">Piutang Iklan-Video Streaming</t>
  </si>
  <si>
    <t xml:space="preserve">80</t>
  </si>
  <si>
    <t xml:space="preserve">1102104000</t>
  </si>
  <si>
    <t xml:space="preserve">Piutang Iklan - Block Time</t>
  </si>
  <si>
    <t xml:space="preserve">81</t>
  </si>
  <si>
    <t xml:space="preserve">1102106000</t>
  </si>
  <si>
    <t xml:space="preserve">Piutang Iklan - Barter</t>
  </si>
  <si>
    <t xml:space="preserve">82</t>
  </si>
  <si>
    <t xml:space="preserve">1102101000</t>
  </si>
  <si>
    <t xml:space="preserve">Piutang Iklan- Non Iklan</t>
  </si>
  <si>
    <t xml:space="preserve">83</t>
  </si>
  <si>
    <t xml:space="preserve">1102200000</t>
  </si>
  <si>
    <t xml:space="preserve">Piutang Un Billed / Accrued</t>
  </si>
  <si>
    <t xml:space="preserve">84</t>
  </si>
  <si>
    <t xml:space="preserve">1102202000</t>
  </si>
  <si>
    <t xml:space="preserve">Piutang Un Billed - Sponsorship</t>
  </si>
  <si>
    <t xml:space="preserve">85</t>
  </si>
  <si>
    <t xml:space="preserve">1102204000</t>
  </si>
  <si>
    <t xml:space="preserve">Piutang Un Billed - Barter</t>
  </si>
  <si>
    <t xml:space="preserve">86</t>
  </si>
  <si>
    <t xml:space="preserve">1102201000</t>
  </si>
  <si>
    <t xml:space="preserve">Piutang Un Billed -Block Time</t>
  </si>
  <si>
    <t xml:space="preserve">87</t>
  </si>
  <si>
    <t xml:space="preserve">1102203000</t>
  </si>
  <si>
    <t xml:space="preserve">Piutang Un Billed - Bagi Hasil</t>
  </si>
  <si>
    <t xml:space="preserve">88</t>
  </si>
  <si>
    <t xml:space="preserve">1102300000</t>
  </si>
  <si>
    <t xml:space="preserve">Piutang Usaha Lainnya</t>
  </si>
  <si>
    <t xml:space="preserve">89</t>
  </si>
  <si>
    <t xml:space="preserve">1102301000</t>
  </si>
  <si>
    <t xml:space="preserve">Piutang Unbilled Lainnya</t>
  </si>
  <si>
    <t xml:space="preserve">90</t>
  </si>
  <si>
    <t xml:space="preserve">1102400000</t>
  </si>
  <si>
    <t xml:space="preserve">Piutang Affiliasi</t>
  </si>
  <si>
    <t xml:space="preserve">91</t>
  </si>
  <si>
    <t xml:space="preserve">1102401000</t>
  </si>
  <si>
    <t xml:space="preserve">Piutang Affiliasi - Rp</t>
  </si>
  <si>
    <t xml:space="preserve">92</t>
  </si>
  <si>
    <t xml:space="preserve">1102403000</t>
  </si>
  <si>
    <t xml:space="preserve">Piutang Affiliasi - Euro</t>
  </si>
  <si>
    <t xml:space="preserve">93</t>
  </si>
  <si>
    <t xml:space="preserve">1102402000</t>
  </si>
  <si>
    <t xml:space="preserve">Piutang Affiliasi - Usd</t>
  </si>
  <si>
    <t xml:space="preserve">94</t>
  </si>
  <si>
    <t xml:space="preserve">1102500000</t>
  </si>
  <si>
    <t xml:space="preserve">Piutang Lain-lain</t>
  </si>
  <si>
    <t xml:space="preserve">95</t>
  </si>
  <si>
    <t xml:space="preserve">1102501000</t>
  </si>
  <si>
    <t xml:space="preserve">Piutang Lainnya</t>
  </si>
  <si>
    <t xml:space="preserve">96</t>
  </si>
  <si>
    <t xml:space="preserve">1102503000</t>
  </si>
  <si>
    <t xml:space="preserve">Penyertaan Kepemilikan</t>
  </si>
  <si>
    <t xml:space="preserve">97</t>
  </si>
  <si>
    <t xml:space="preserve">1102502000</t>
  </si>
  <si>
    <t xml:space="preserve">Piutang Karyawan</t>
  </si>
  <si>
    <t xml:space="preserve">98</t>
  </si>
  <si>
    <t xml:space="preserve">1102504000</t>
  </si>
  <si>
    <t xml:space="preserve">Piutang Lainnya-Kelebihan Pembayaran</t>
  </si>
  <si>
    <t xml:space="preserve">99</t>
  </si>
  <si>
    <t xml:space="preserve">1102600000</t>
  </si>
  <si>
    <t xml:space="preserve">Penyisihan Piutang</t>
  </si>
  <si>
    <t xml:space="preserve">100</t>
  </si>
  <si>
    <t xml:space="preserve">1102600700</t>
  </si>
  <si>
    <t xml:space="preserve">Penyisihan Piutang Lainnya</t>
  </si>
  <si>
    <t xml:space="preserve">101</t>
  </si>
  <si>
    <t xml:space="preserve">1102600200</t>
  </si>
  <si>
    <t xml:space="preserve">Penyisihan Piutang Sponshorship</t>
  </si>
  <si>
    <t xml:space="preserve">102</t>
  </si>
  <si>
    <t xml:space="preserve">1102600400</t>
  </si>
  <si>
    <t xml:space="preserve">Penyisihan Piutang Block Time</t>
  </si>
  <si>
    <t xml:space="preserve">103</t>
  </si>
  <si>
    <t xml:space="preserve">1102600600</t>
  </si>
  <si>
    <t xml:space="preserve">Penyisihan Piutang Non Iklan</t>
  </si>
  <si>
    <t xml:space="preserve">104</t>
  </si>
  <si>
    <t xml:space="preserve">1102600100</t>
  </si>
  <si>
    <t xml:space="preserve">Penyisihan Piutang Iklan</t>
  </si>
  <si>
    <t xml:space="preserve">105</t>
  </si>
  <si>
    <t xml:space="preserve">1102600300</t>
  </si>
  <si>
    <t xml:space="preserve">Penyisihan Piutang-Barter</t>
  </si>
  <si>
    <t xml:space="preserve">106</t>
  </si>
  <si>
    <t xml:space="preserve">1102600500</t>
  </si>
  <si>
    <t xml:space="preserve">Penyisihan Piutang Bagi Hasil</t>
  </si>
  <si>
    <t xml:space="preserve">107</t>
  </si>
  <si>
    <t xml:space="preserve">1103000000</t>
  </si>
  <si>
    <t xml:space="preserve">Persediaan</t>
  </si>
  <si>
    <t xml:space="preserve">108</t>
  </si>
  <si>
    <t xml:space="preserve">1103300400</t>
  </si>
  <si>
    <t xml:space="preserve">Persediaan Program Inhouse-Sport</t>
  </si>
  <si>
    <t xml:space="preserve">109</t>
  </si>
  <si>
    <t xml:space="preserve">1103300600</t>
  </si>
  <si>
    <t xml:space="preserve">Persediaan Program Inhouse-Lainnya</t>
  </si>
  <si>
    <t xml:space="preserve">110</t>
  </si>
  <si>
    <t xml:space="preserve">1103300100</t>
  </si>
  <si>
    <t xml:space="preserve">Persediaan Program Inhouse -Join</t>
  </si>
  <si>
    <t xml:space="preserve">111</t>
  </si>
  <si>
    <t xml:space="preserve">1103300300</t>
  </si>
  <si>
    <t xml:space="preserve">Persediaan Program Inhouse-Current Affairs</t>
  </si>
  <si>
    <t xml:space="preserve">112</t>
  </si>
  <si>
    <t xml:space="preserve">1103300500</t>
  </si>
  <si>
    <t xml:space="preserve">Persediaan Program Inhouse-Produksi</t>
  </si>
  <si>
    <t xml:space="preserve">113</t>
  </si>
  <si>
    <t xml:space="preserve">1103300000</t>
  </si>
  <si>
    <t xml:space="preserve">Persd. Prog Inhouse</t>
  </si>
  <si>
    <t xml:space="preserve">114</t>
  </si>
  <si>
    <t xml:space="preserve">1103300200</t>
  </si>
  <si>
    <t xml:space="preserve">Persediaan Program Inhouse- Hard News</t>
  </si>
  <si>
    <t xml:space="preserve">115</t>
  </si>
  <si>
    <t xml:space="preserve">1103500000</t>
  </si>
  <si>
    <t xml:space="preserve">Persediaan Kaset Kosong</t>
  </si>
  <si>
    <t xml:space="preserve">116</t>
  </si>
  <si>
    <t xml:space="preserve">1103100000</t>
  </si>
  <si>
    <t xml:space="preserve">Persd. Prog Asing</t>
  </si>
  <si>
    <t xml:space="preserve">117</t>
  </si>
  <si>
    <t xml:space="preserve">1103100700</t>
  </si>
  <si>
    <t xml:space="preserve">Persediaan Asing - Dubbing</t>
  </si>
  <si>
    <t xml:space="preserve">118</t>
  </si>
  <si>
    <t xml:space="preserve">1103100200</t>
  </si>
  <si>
    <t xml:space="preserve">Persediaan Asing - Sport</t>
  </si>
  <si>
    <t xml:space="preserve">119</t>
  </si>
  <si>
    <t xml:space="preserve">1103100900</t>
  </si>
  <si>
    <t xml:space="preserve">Persediaan Asing - LSF</t>
  </si>
  <si>
    <t xml:space="preserve">120</t>
  </si>
  <si>
    <t xml:space="preserve">1103100400</t>
  </si>
  <si>
    <t xml:space="preserve">Persediaan Asing - Non Serial</t>
  </si>
  <si>
    <t xml:space="preserve">121</t>
  </si>
  <si>
    <t xml:space="preserve">1103100600</t>
  </si>
  <si>
    <t xml:space="preserve">Persediaan Asing - Lisensi</t>
  </si>
  <si>
    <t xml:space="preserve">122</t>
  </si>
  <si>
    <t xml:space="preserve">1103100100</t>
  </si>
  <si>
    <t xml:space="preserve">Persediaan Asing - Documentary</t>
  </si>
  <si>
    <t xml:space="preserve">123</t>
  </si>
  <si>
    <t xml:space="preserve">1103100800</t>
  </si>
  <si>
    <t xml:space="preserve">Persediaan Asing - Tax</t>
  </si>
  <si>
    <t xml:space="preserve">124</t>
  </si>
  <si>
    <t xml:space="preserve">1103100300</t>
  </si>
  <si>
    <t xml:space="preserve">Persediaan Asing - Serial</t>
  </si>
  <si>
    <t xml:space="preserve">125</t>
  </si>
  <si>
    <t xml:space="preserve">1103100500</t>
  </si>
  <si>
    <t xml:space="preserve">Persediaan Asing - Lainnya</t>
  </si>
  <si>
    <t xml:space="preserve">126</t>
  </si>
  <si>
    <t xml:space="preserve">1103200000</t>
  </si>
  <si>
    <t xml:space="preserve">Persd. Prog Local</t>
  </si>
  <si>
    <t xml:space="preserve">127</t>
  </si>
  <si>
    <t xml:space="preserve">1103200300</t>
  </si>
  <si>
    <t xml:space="preserve">Persediaan Local - Serial</t>
  </si>
  <si>
    <t xml:space="preserve">128</t>
  </si>
  <si>
    <t xml:space="preserve">1103200200</t>
  </si>
  <si>
    <t xml:space="preserve">Persediaan Local - Sport</t>
  </si>
  <si>
    <t xml:space="preserve">129</t>
  </si>
  <si>
    <t xml:space="preserve">1103200400</t>
  </si>
  <si>
    <t xml:space="preserve">Persediaan Local - Non Serial</t>
  </si>
  <si>
    <t xml:space="preserve">130</t>
  </si>
  <si>
    <t xml:space="preserve">1103200100</t>
  </si>
  <si>
    <t xml:space="preserve">Persediaan Local - Documentary</t>
  </si>
  <si>
    <t xml:space="preserve">131</t>
  </si>
  <si>
    <t xml:space="preserve">1103400000</t>
  </si>
  <si>
    <t xml:space="preserve">Amortisasi Program</t>
  </si>
  <si>
    <t xml:space="preserve">132</t>
  </si>
  <si>
    <t xml:space="preserve">1103400100</t>
  </si>
  <si>
    <t xml:space="preserve">Akumulasi Amortisasi Persediaan Program-Produksi</t>
  </si>
  <si>
    <t xml:space="preserve">133</t>
  </si>
  <si>
    <t xml:space="preserve">1103400200</t>
  </si>
  <si>
    <t xml:space="preserve">Akumulasi Amortisasi Persediaan Program-News</t>
  </si>
  <si>
    <t xml:space="preserve">134</t>
  </si>
  <si>
    <t xml:space="preserve">1103600000</t>
  </si>
  <si>
    <t xml:space="preserve">Persediaan dlm Proses</t>
  </si>
  <si>
    <t xml:space="preserve">135</t>
  </si>
  <si>
    <t xml:space="preserve">1103620000</t>
  </si>
  <si>
    <t xml:space="preserve">Persd dlm Proses-Lokal</t>
  </si>
  <si>
    <t xml:space="preserve">136</t>
  </si>
  <si>
    <t xml:space="preserve">1103610000</t>
  </si>
  <si>
    <t xml:space="preserve">Persd dlm Proses-Asing</t>
  </si>
  <si>
    <t xml:space="preserve">137</t>
  </si>
  <si>
    <t xml:space="preserve">1103630000</t>
  </si>
  <si>
    <t xml:space="preserve">Persd dlm Proses-Join</t>
  </si>
  <si>
    <t xml:space="preserve">138</t>
  </si>
  <si>
    <t xml:space="preserve">1103640000</t>
  </si>
  <si>
    <t xml:space="preserve">Persd dlm Proses-Inhouse</t>
  </si>
  <si>
    <t xml:space="preserve">139</t>
  </si>
  <si>
    <t xml:space="preserve">1103668000</t>
  </si>
  <si>
    <t xml:space="preserve">Persd dlm Proses-Inhouse - Promotion Cost</t>
  </si>
  <si>
    <t xml:space="preserve">140</t>
  </si>
  <si>
    <t xml:space="preserve">1103663000</t>
  </si>
  <si>
    <t xml:space="preserve">Persd dlm Proses-Inhouse-Iuran dan Langganan</t>
  </si>
  <si>
    <t xml:space="preserve">141</t>
  </si>
  <si>
    <t xml:space="preserve">1103658000</t>
  </si>
  <si>
    <t xml:space="preserve">Persd dlm Proses-Inhouse-Meals and Refreshment</t>
  </si>
  <si>
    <t xml:space="preserve">142</t>
  </si>
  <si>
    <t xml:space="preserve">1103651000</t>
  </si>
  <si>
    <t xml:space="preserve">Persd dlm Proses-Inhouse-Komunikasi</t>
  </si>
  <si>
    <t xml:space="preserve">143</t>
  </si>
  <si>
    <t xml:space="preserve">1103646000</t>
  </si>
  <si>
    <t xml:space="preserve">Persd dlm Proses-Inhouse-Perijinan</t>
  </si>
  <si>
    <t xml:space="preserve">144</t>
  </si>
  <si>
    <t xml:space="preserve">1103641000</t>
  </si>
  <si>
    <t xml:space="preserve">Persd dlm Proses-Inhouse-Talents</t>
  </si>
  <si>
    <t xml:space="preserve">145</t>
  </si>
  <si>
    <t xml:space="preserve">1103665000</t>
  </si>
  <si>
    <t xml:space="preserve">Persd dlm Proses-Inhouse-Miscellaneous</t>
  </si>
  <si>
    <t xml:space="preserve">146</t>
  </si>
  <si>
    <t xml:space="preserve">1103660000</t>
  </si>
  <si>
    <t xml:space="preserve">Persd dlm Proses-Inhouse-Hadiah dan Souvenir</t>
  </si>
  <si>
    <t xml:space="preserve">147</t>
  </si>
  <si>
    <t xml:space="preserve">1103653000</t>
  </si>
  <si>
    <t xml:space="preserve">Persd dlm Proses-Inhouse-Promosi</t>
  </si>
  <si>
    <t xml:space="preserve">148</t>
  </si>
  <si>
    <t xml:space="preserve">1103648000</t>
  </si>
  <si>
    <t xml:space="preserve">Persd dlm Proses-Inhouse-Perjalanan Transportasi</t>
  </si>
  <si>
    <t xml:space="preserve">149</t>
  </si>
  <si>
    <t xml:space="preserve">1103643000</t>
  </si>
  <si>
    <t xml:space="preserve">Persd dlm Proses-Inhouse-MakeUp&amp;Hairset</t>
  </si>
  <si>
    <t xml:space="preserve">150</t>
  </si>
  <si>
    <t xml:space="preserve">1103667000</t>
  </si>
  <si>
    <t xml:space="preserve">Persd dlm Proses-Inhouse - Promosi Periklanan</t>
  </si>
  <si>
    <t xml:space="preserve">151</t>
  </si>
  <si>
    <t xml:space="preserve">1103662000</t>
  </si>
  <si>
    <t xml:space="preserve">Persd dlm Proses-Inhouse-Post Production</t>
  </si>
  <si>
    <t xml:space="preserve">152</t>
  </si>
  <si>
    <t xml:space="preserve">1103657000</t>
  </si>
  <si>
    <t xml:space="preserve">Persd dlm Proses-Inhouse-Supporting Content</t>
  </si>
  <si>
    <t xml:space="preserve">153</t>
  </si>
  <si>
    <t xml:space="preserve">1103650000</t>
  </si>
  <si>
    <t xml:space="preserve">Persd dlm Proses-Inhouse-Support Exp.</t>
  </si>
  <si>
    <t xml:space="preserve">154</t>
  </si>
  <si>
    <t xml:space="preserve">1103645000</t>
  </si>
  <si>
    <t xml:space="preserve">Persd dlm Proses-Inhouse-Sewa</t>
  </si>
  <si>
    <t xml:space="preserve">155</t>
  </si>
  <si>
    <t xml:space="preserve">1103669000</t>
  </si>
  <si>
    <t xml:space="preserve">Persd dlm Proses-Inhouse - Properties and Setting</t>
  </si>
  <si>
    <t xml:space="preserve">156</t>
  </si>
  <si>
    <t xml:space="preserve">1103664000</t>
  </si>
  <si>
    <t xml:space="preserve">Persd dlm Proses-Inhouse-Tapes</t>
  </si>
  <si>
    <t xml:space="preserve">157</t>
  </si>
  <si>
    <t xml:space="preserve">1103659000</t>
  </si>
  <si>
    <t xml:space="preserve">Persd dlm Proses-Inhouse-Supporting Expenses</t>
  </si>
  <si>
    <t xml:space="preserve">158</t>
  </si>
  <si>
    <t xml:space="preserve">1103652000</t>
  </si>
  <si>
    <t xml:space="preserve">Persd dlm Proses-Inhouse-Research</t>
  </si>
  <si>
    <t xml:space="preserve">159</t>
  </si>
  <si>
    <t xml:space="preserve">1103647000</t>
  </si>
  <si>
    <t xml:space="preserve">Persd dlm Proses-Inhouse-Perjalanan Akomodasi</t>
  </si>
  <si>
    <t xml:space="preserve">160</t>
  </si>
  <si>
    <t xml:space="preserve">1103642000</t>
  </si>
  <si>
    <t xml:space="preserve">Persd dlm Proses-Inhouse-Shooting EFP, Survey</t>
  </si>
  <si>
    <t xml:space="preserve">161</t>
  </si>
  <si>
    <t xml:space="preserve">1103666000</t>
  </si>
  <si>
    <t xml:space="preserve">Persd dlm Proses-Inhouse-On Air</t>
  </si>
  <si>
    <t xml:space="preserve">162</t>
  </si>
  <si>
    <t xml:space="preserve">1103661000</t>
  </si>
  <si>
    <t xml:space="preserve">Persd dlm Proses-Inhouse-Communication and Transmission Cost</t>
  </si>
  <si>
    <t xml:space="preserve">163</t>
  </si>
  <si>
    <t xml:space="preserve">1103655000</t>
  </si>
  <si>
    <t xml:space="preserve">Persd dlm Proses-Inhouse-Location/Venue</t>
  </si>
  <si>
    <t xml:space="preserve">164</t>
  </si>
  <si>
    <t xml:space="preserve">1103649000</t>
  </si>
  <si>
    <t xml:space="preserve">Persd dlm Proses-Inhouse-Perjalanan-Tunjangan</t>
  </si>
  <si>
    <t xml:space="preserve">165</t>
  </si>
  <si>
    <t xml:space="preserve">1103644000</t>
  </si>
  <si>
    <t xml:space="preserve">Persd dlm Proses-Inhouse-Wardrobe</t>
  </si>
  <si>
    <t xml:space="preserve">166</t>
  </si>
  <si>
    <t xml:space="preserve">1103654000</t>
  </si>
  <si>
    <t xml:space="preserve">Persd dlm Proses-Inhouse-Survey</t>
  </si>
  <si>
    <t xml:space="preserve">167</t>
  </si>
  <si>
    <t xml:space="preserve">1103656000</t>
  </si>
  <si>
    <t xml:space="preserve">Persd dlm Proses-Inhouse-Permit,Security and Other Services</t>
  </si>
  <si>
    <t xml:space="preserve">168</t>
  </si>
  <si>
    <t xml:space="preserve">1103670000</t>
  </si>
  <si>
    <t xml:space="preserve">Persd dlm Proses-Inhouse-Travelling Expenses</t>
  </si>
  <si>
    <t xml:space="preserve">169</t>
  </si>
  <si>
    <t xml:space="preserve">1103671000</t>
  </si>
  <si>
    <t xml:space="preserve">Persd dlm Proses-Inhouse-Creative Material</t>
  </si>
  <si>
    <t xml:space="preserve">170</t>
  </si>
  <si>
    <t xml:space="preserve">1104000000</t>
  </si>
  <si>
    <t xml:space="preserve">Uang Muka</t>
  </si>
  <si>
    <t xml:space="preserve">171</t>
  </si>
  <si>
    <t xml:space="preserve">1104070000</t>
  </si>
  <si>
    <t xml:space="preserve">Uang Muka Sewa Lahan/Tower</t>
  </si>
  <si>
    <t xml:space="preserve">172</t>
  </si>
  <si>
    <t xml:space="preserve">1104140000</t>
  </si>
  <si>
    <t xml:space="preserve">Uang Muka ME</t>
  </si>
  <si>
    <t xml:space="preserve">173</t>
  </si>
  <si>
    <t xml:space="preserve">1104090000</t>
  </si>
  <si>
    <t xml:space="preserve">Uang Muka Sewa Frekuensi</t>
  </si>
  <si>
    <t xml:space="preserve">174</t>
  </si>
  <si>
    <t xml:space="preserve">1104110000</t>
  </si>
  <si>
    <t xml:space="preserve">Uang Muka Sewa Asset</t>
  </si>
  <si>
    <t xml:space="preserve">175</t>
  </si>
  <si>
    <t xml:space="preserve">1104010000</t>
  </si>
  <si>
    <t xml:space="preserve">Uang Muka Karyawan</t>
  </si>
  <si>
    <t xml:space="preserve">176</t>
  </si>
  <si>
    <t xml:space="preserve">1104130000</t>
  </si>
  <si>
    <t xml:space="preserve">Uang Muka Kebersihan</t>
  </si>
  <si>
    <t xml:space="preserve">177</t>
  </si>
  <si>
    <t xml:space="preserve">1104080000</t>
  </si>
  <si>
    <t xml:space="preserve">Uang Muka Sewa Bangunan</t>
  </si>
  <si>
    <t xml:space="preserve">178</t>
  </si>
  <si>
    <t xml:space="preserve">1104100000</t>
  </si>
  <si>
    <t xml:space="preserve">Uang Muka Sewa Satelite/transponder</t>
  </si>
  <si>
    <t xml:space="preserve">179</t>
  </si>
  <si>
    <t xml:space="preserve">1104120000</t>
  </si>
  <si>
    <t xml:space="preserve">Uang Muka Keanggotaan</t>
  </si>
  <si>
    <t xml:space="preserve">180</t>
  </si>
  <si>
    <t xml:space="preserve">1104020000</t>
  </si>
  <si>
    <t xml:space="preserve">Uang Muka Produksi Inhouse</t>
  </si>
  <si>
    <t xml:space="preserve">181</t>
  </si>
  <si>
    <t xml:space="preserve">1104020002</t>
  </si>
  <si>
    <t xml:space="preserve">Uang Muka Produksi- Current News</t>
  </si>
  <si>
    <t xml:space="preserve">182</t>
  </si>
  <si>
    <t xml:space="preserve">1104020004</t>
  </si>
  <si>
    <t xml:space="preserve">Uang Muka Talent Inhouse- Production</t>
  </si>
  <si>
    <t xml:space="preserve">183</t>
  </si>
  <si>
    <t xml:space="preserve">1104020001</t>
  </si>
  <si>
    <t xml:space="preserve">Uang Muka Program Inhouse - Hard News</t>
  </si>
  <si>
    <t xml:space="preserve">184</t>
  </si>
  <si>
    <t xml:space="preserve">1104020003</t>
  </si>
  <si>
    <t xml:space="preserve">Uang Muka Produksi Inhouse-Sport</t>
  </si>
  <si>
    <t xml:space="preserve">185</t>
  </si>
  <si>
    <t xml:space="preserve">1104030000</t>
  </si>
  <si>
    <t xml:space="preserve">Uang Muka Pembelian</t>
  </si>
  <si>
    <t xml:space="preserve">186</t>
  </si>
  <si>
    <t xml:space="preserve">1104030001</t>
  </si>
  <si>
    <t xml:space="preserve">Uang Muka Pembelian CAPEX</t>
  </si>
  <si>
    <t xml:space="preserve">187</t>
  </si>
  <si>
    <t xml:space="preserve">1104030003</t>
  </si>
  <si>
    <t xml:space="preserve">Uang Muka Pembelian CAPEX - Transmisi</t>
  </si>
  <si>
    <t xml:space="preserve">188</t>
  </si>
  <si>
    <t xml:space="preserve">1104030002</t>
  </si>
  <si>
    <t xml:space="preserve">Uang Muka Pembelian CAPEX- Vehicales</t>
  </si>
  <si>
    <t xml:space="preserve">189</t>
  </si>
  <si>
    <t xml:space="preserve">1104030004</t>
  </si>
  <si>
    <t xml:space="preserve">Uang Muka Pembelian CAPEX - Lainnya</t>
  </si>
  <si>
    <t xml:space="preserve">190</t>
  </si>
  <si>
    <t xml:space="preserve">1104040000</t>
  </si>
  <si>
    <t xml:space="preserve">Uang Muka-Pembelian Program</t>
  </si>
  <si>
    <t xml:space="preserve">191</t>
  </si>
  <si>
    <t xml:space="preserve">1104040002</t>
  </si>
  <si>
    <t xml:space="preserve">Uang Muka Program Join</t>
  </si>
  <si>
    <t xml:space="preserve">192</t>
  </si>
  <si>
    <t xml:space="preserve">1104040001</t>
  </si>
  <si>
    <t xml:space="preserve">Uang Muka Program Asing</t>
  </si>
  <si>
    <t xml:space="preserve">193</t>
  </si>
  <si>
    <t xml:space="preserve">1104040003</t>
  </si>
  <si>
    <t xml:space="preserve">Uang Muka Program Lokal</t>
  </si>
  <si>
    <t xml:space="preserve">194</t>
  </si>
  <si>
    <t xml:space="preserve">1104050000</t>
  </si>
  <si>
    <t xml:space="preserve">Uang Muka Assuransi</t>
  </si>
  <si>
    <t xml:space="preserve">195</t>
  </si>
  <si>
    <t xml:space="preserve">1104050001</t>
  </si>
  <si>
    <t xml:space="preserve">Uang Muka Assuransi Kesehatan</t>
  </si>
  <si>
    <t xml:space="preserve">196</t>
  </si>
  <si>
    <t xml:space="preserve">1104050003</t>
  </si>
  <si>
    <t xml:space="preserve">Uang Muka Assuransi Kendaraan</t>
  </si>
  <si>
    <t xml:space="preserve">197</t>
  </si>
  <si>
    <t xml:space="preserve">1104050002</t>
  </si>
  <si>
    <t xml:space="preserve">Uang Muka Assuransi Equipment</t>
  </si>
  <si>
    <t xml:space="preserve">198</t>
  </si>
  <si>
    <t xml:space="preserve">1104060000</t>
  </si>
  <si>
    <t xml:space="preserve">Uang Muka Perjalanan Dinas</t>
  </si>
  <si>
    <t xml:space="preserve">199</t>
  </si>
  <si>
    <t xml:space="preserve">1104060001</t>
  </si>
  <si>
    <t xml:space="preserve">Uang Muka Perjalanan Dinas - DN</t>
  </si>
  <si>
    <t xml:space="preserve">200</t>
  </si>
  <si>
    <t xml:space="preserve">1104060003</t>
  </si>
  <si>
    <t xml:space="preserve">Uang Muka Sewa , Iuran/Langganan</t>
  </si>
  <si>
    <t xml:space="preserve">201</t>
  </si>
  <si>
    <t xml:space="preserve">1104060002</t>
  </si>
  <si>
    <t xml:space="preserve">Uang Muka Perjalanan Dinas -LN</t>
  </si>
  <si>
    <t xml:space="preserve">202</t>
  </si>
  <si>
    <t xml:space="preserve">1104150000</t>
  </si>
  <si>
    <t xml:space="preserve">Uang Muka Lain-lain</t>
  </si>
  <si>
    <t xml:space="preserve">203</t>
  </si>
  <si>
    <t xml:space="preserve">1104150003</t>
  </si>
  <si>
    <t xml:space="preserve">Uang Muka Lain-lain - Hadiah</t>
  </si>
  <si>
    <t xml:space="preserve">204</t>
  </si>
  <si>
    <t xml:space="preserve">1104150002</t>
  </si>
  <si>
    <t xml:space="preserve">Uang Muka Lain-lain - PBB</t>
  </si>
  <si>
    <t xml:space="preserve">205</t>
  </si>
  <si>
    <t xml:space="preserve">1104150004</t>
  </si>
  <si>
    <t xml:space="preserve">Uang Muka Lain-lain - Lainnya</t>
  </si>
  <si>
    <t xml:space="preserve">206</t>
  </si>
  <si>
    <t xml:space="preserve">1104150001</t>
  </si>
  <si>
    <t xml:space="preserve">Uang Muka Lain-lain - Parkir</t>
  </si>
  <si>
    <t xml:space="preserve">207</t>
  </si>
  <si>
    <t xml:space="preserve">1105000000</t>
  </si>
  <si>
    <t xml:space="preserve">Pajak Dibayar Dimuka</t>
  </si>
  <si>
    <t xml:space="preserve">208</t>
  </si>
  <si>
    <t xml:space="preserve">1105040000</t>
  </si>
  <si>
    <t xml:space="preserve">Pajak Dibayar Dimuka-PPh Psl 23</t>
  </si>
  <si>
    <t xml:space="preserve">209</t>
  </si>
  <si>
    <t xml:space="preserve">1105110000</t>
  </si>
  <si>
    <t xml:space="preserve">PjkDD-FakturPPNBelum Diterima</t>
  </si>
  <si>
    <t xml:space="preserve">210</t>
  </si>
  <si>
    <t xml:space="preserve">1105060000</t>
  </si>
  <si>
    <t xml:space="preserve">Pajak Dibayar Dimuka-PPh Psl 26</t>
  </si>
  <si>
    <t xml:space="preserve">211</t>
  </si>
  <si>
    <t xml:space="preserve">1105010000</t>
  </si>
  <si>
    <t xml:space="preserve">Pajak Dibayar Dimuka-PPh</t>
  </si>
  <si>
    <t xml:space="preserve">212</t>
  </si>
  <si>
    <t xml:space="preserve">1105130000</t>
  </si>
  <si>
    <t xml:space="preserve">Pajak Dibayar Dimuka-Fiskal</t>
  </si>
  <si>
    <t xml:space="preserve">213</t>
  </si>
  <si>
    <t xml:space="preserve">1105080000</t>
  </si>
  <si>
    <t xml:space="preserve">Pajak Dibayar Dimuka-PPh Final</t>
  </si>
  <si>
    <t xml:space="preserve">214</t>
  </si>
  <si>
    <t xml:space="preserve">1105030000</t>
  </si>
  <si>
    <t xml:space="preserve">Pajak Dibayar Dimuka-PPh Psl 22</t>
  </si>
  <si>
    <t xml:space="preserve">215</t>
  </si>
  <si>
    <t xml:space="preserve">1105100000</t>
  </si>
  <si>
    <t xml:space="preserve">PjkDD-PPN</t>
  </si>
  <si>
    <t xml:space="preserve">216</t>
  </si>
  <si>
    <t xml:space="preserve">1105050000</t>
  </si>
  <si>
    <t xml:space="preserve">Pajak Dibayar Dimuka-PPh Psl 25</t>
  </si>
  <si>
    <t xml:space="preserve">217</t>
  </si>
  <si>
    <t xml:space="preserve">1105120000</t>
  </si>
  <si>
    <t xml:space="preserve">PjkDD-PPN Import</t>
  </si>
  <si>
    <t xml:space="preserve">218</t>
  </si>
  <si>
    <t xml:space="preserve">1105070000</t>
  </si>
  <si>
    <t xml:space="preserve">Pajak Dibayar Dimuka-PPh Psl 29</t>
  </si>
  <si>
    <t xml:space="preserve">219</t>
  </si>
  <si>
    <t xml:space="preserve">1105020000</t>
  </si>
  <si>
    <t xml:space="preserve">Pajak Dibayar Dimuka-PPh Psl 21</t>
  </si>
  <si>
    <t xml:space="preserve">220</t>
  </si>
  <si>
    <t xml:space="preserve">1105090000</t>
  </si>
  <si>
    <t xml:space="preserve">Pajak Dibayar Dimuka-PPN</t>
  </si>
  <si>
    <t xml:space="preserve">221</t>
  </si>
  <si>
    <t xml:space="preserve">1106000000</t>
  </si>
  <si>
    <t xml:space="preserve">Biaya Dibayar Dimuka</t>
  </si>
  <si>
    <t xml:space="preserve">222</t>
  </si>
  <si>
    <t xml:space="preserve">1106040001</t>
  </si>
  <si>
    <t xml:space="preserve">BDD Lainnya</t>
  </si>
  <si>
    <t xml:space="preserve">223</t>
  </si>
  <si>
    <t xml:space="preserve">1106010000</t>
  </si>
  <si>
    <t xml:space="preserve">BDD Assuransi</t>
  </si>
  <si>
    <t xml:space="preserve">224</t>
  </si>
  <si>
    <t xml:space="preserve">1106010002</t>
  </si>
  <si>
    <t xml:space="preserve">BBD-Asur.Kend</t>
  </si>
  <si>
    <t xml:space="preserve">225</t>
  </si>
  <si>
    <t xml:space="preserve">1106010004</t>
  </si>
  <si>
    <t xml:space="preserve">BBD-Asur.Barter</t>
  </si>
  <si>
    <t xml:space="preserve">226</t>
  </si>
  <si>
    <t xml:space="preserve">1106010001</t>
  </si>
  <si>
    <t xml:space="preserve">BDD-Asur-allrisk,earthquake&amp;euiptment</t>
  </si>
  <si>
    <t xml:space="preserve">227</t>
  </si>
  <si>
    <t xml:space="preserve">1106010003</t>
  </si>
  <si>
    <t xml:space="preserve">Biaya Dibayar Dimuka-Asur. Kesehatan</t>
  </si>
  <si>
    <t xml:space="preserve">228</t>
  </si>
  <si>
    <t xml:space="preserve">1106010005</t>
  </si>
  <si>
    <t xml:space="preserve">BBD-Asur.Peralatan Elektronik</t>
  </si>
  <si>
    <t xml:space="preserve">229</t>
  </si>
  <si>
    <t xml:space="preserve">1106020000</t>
  </si>
  <si>
    <t xml:space="preserve">Biaya Dibayar Dimuka-Sewa</t>
  </si>
  <si>
    <t xml:space="preserve">230</t>
  </si>
  <si>
    <t xml:space="preserve">1106020002</t>
  </si>
  <si>
    <t xml:space="preserve">BBD Sewa Gedung, Bangunan</t>
  </si>
  <si>
    <t xml:space="preserve">231</t>
  </si>
  <si>
    <t xml:space="preserve">1106020004</t>
  </si>
  <si>
    <t xml:space="preserve">BDD-Sewa Transponder/Satelite</t>
  </si>
  <si>
    <t xml:space="preserve">232</t>
  </si>
  <si>
    <t xml:space="preserve">1106020001</t>
  </si>
  <si>
    <t xml:space="preserve">BBD Sewa - Tanah/Tower</t>
  </si>
  <si>
    <t xml:space="preserve">233</t>
  </si>
  <si>
    <t xml:space="preserve">1106020003</t>
  </si>
  <si>
    <t xml:space="preserve">BBD Sewa Frekuensi</t>
  </si>
  <si>
    <t xml:space="preserve">234</t>
  </si>
  <si>
    <t xml:space="preserve">1106030000</t>
  </si>
  <si>
    <t xml:space="preserve">Biaya Dibayar Dimuka-Iuran dan Langganan</t>
  </si>
  <si>
    <t xml:space="preserve">235</t>
  </si>
  <si>
    <t xml:space="preserve">1106030002</t>
  </si>
  <si>
    <t xml:space="preserve">BDD - Sewa Bilboard</t>
  </si>
  <si>
    <t xml:space="preserve">236</t>
  </si>
  <si>
    <t xml:space="preserve">1106030001</t>
  </si>
  <si>
    <t xml:space="preserve">BDD-Iuran dan Langganan</t>
  </si>
  <si>
    <t xml:space="preserve">237</t>
  </si>
  <si>
    <t xml:space="preserve">1106040000</t>
  </si>
  <si>
    <t xml:space="preserve">Biaya Dibayar Dimuka Lainnya</t>
  </si>
  <si>
    <t xml:space="preserve">238</t>
  </si>
  <si>
    <t xml:space="preserve">1106040002</t>
  </si>
  <si>
    <t xml:space="preserve">BDD Lainnya - Bunga Bank</t>
  </si>
  <si>
    <t xml:space="preserve">239</t>
  </si>
  <si>
    <t xml:space="preserve">1106040003</t>
  </si>
  <si>
    <t xml:space="preserve">BDD Lainnya - Gaji dan Tunj</t>
  </si>
  <si>
    <t xml:space="preserve">240</t>
  </si>
  <si>
    <t xml:space="preserve">1107000000</t>
  </si>
  <si>
    <t xml:space="preserve">Aktiva Pajak Tangguhan</t>
  </si>
  <si>
    <t xml:space="preserve">241</t>
  </si>
  <si>
    <t xml:space="preserve">1107001000</t>
  </si>
  <si>
    <t xml:space="preserve">242</t>
  </si>
  <si>
    <t xml:space="preserve">1200000000</t>
  </si>
  <si>
    <t xml:space="preserve">FIXED ASSET</t>
  </si>
  <si>
    <t xml:space="preserve">243</t>
  </si>
  <si>
    <t xml:space="preserve">1208000000</t>
  </si>
  <si>
    <t xml:space="preserve">Peralatan Kantor</t>
  </si>
  <si>
    <t xml:space="preserve">244</t>
  </si>
  <si>
    <t xml:space="preserve">1203000000</t>
  </si>
  <si>
    <t xml:space="preserve">Tower</t>
  </si>
  <si>
    <t xml:space="preserve">245</t>
  </si>
  <si>
    <t xml:space="preserve">1210000000</t>
  </si>
  <si>
    <t xml:space="preserve">Peralatan Komunikasi</t>
  </si>
  <si>
    <t xml:space="preserve">246</t>
  </si>
  <si>
    <t xml:space="preserve">1205000000</t>
  </si>
  <si>
    <t xml:space="preserve">Kendaraan-Operasional</t>
  </si>
  <si>
    <t xml:space="preserve">247</t>
  </si>
  <si>
    <t xml:space="preserve">1212000000</t>
  </si>
  <si>
    <t xml:space="preserve">Peralatan Transmisi</t>
  </si>
  <si>
    <t xml:space="preserve">248</t>
  </si>
  <si>
    <t xml:space="preserve">1207000000</t>
  </si>
  <si>
    <t xml:space="preserve">Peralatan Tx,Studio</t>
  </si>
  <si>
    <t xml:space="preserve">249</t>
  </si>
  <si>
    <t xml:space="preserve">1202000000</t>
  </si>
  <si>
    <t xml:space="preserve">Gedung</t>
  </si>
  <si>
    <t xml:space="preserve">250</t>
  </si>
  <si>
    <t xml:space="preserve">1209000000</t>
  </si>
  <si>
    <t xml:space="preserve">Perabot Kantor</t>
  </si>
  <si>
    <t xml:space="preserve">251</t>
  </si>
  <si>
    <t xml:space="preserve">1204000000</t>
  </si>
  <si>
    <t xml:space="preserve">Kendaraan-OB Van</t>
  </si>
  <si>
    <t xml:space="preserve">252</t>
  </si>
  <si>
    <t xml:space="preserve">1211000000</t>
  </si>
  <si>
    <t xml:space="preserve">Peralatan Teknik</t>
  </si>
  <si>
    <t xml:space="preserve">253</t>
  </si>
  <si>
    <t xml:space="preserve">1206000000</t>
  </si>
  <si>
    <t xml:space="preserve">Peralatan Studio</t>
  </si>
  <si>
    <t xml:space="preserve">254</t>
  </si>
  <si>
    <t xml:space="preserve">1201000000</t>
  </si>
  <si>
    <t xml:space="preserve">Tanah</t>
  </si>
  <si>
    <t xml:space="preserve">255</t>
  </si>
  <si>
    <t xml:space="preserve">1213000000</t>
  </si>
  <si>
    <t xml:space="preserve">CIP</t>
  </si>
  <si>
    <t xml:space="preserve">256</t>
  </si>
  <si>
    <t xml:space="preserve">1214000000</t>
  </si>
  <si>
    <t xml:space="preserve">Akm Penyusutan</t>
  </si>
  <si>
    <t xml:space="preserve">257</t>
  </si>
  <si>
    <t xml:space="preserve">1214007000</t>
  </si>
  <si>
    <t xml:space="preserve">Akm Peny Peralatan Kantor</t>
  </si>
  <si>
    <t xml:space="preserve">258</t>
  </si>
  <si>
    <t xml:space="preserve">1214002000</t>
  </si>
  <si>
    <t xml:space="preserve">Akm Peny Tower</t>
  </si>
  <si>
    <t xml:space="preserve">259</t>
  </si>
  <si>
    <t xml:space="preserve">1214009000</t>
  </si>
  <si>
    <t xml:space="preserve">Akm Peny Peralatan Komunikasi</t>
  </si>
  <si>
    <t xml:space="preserve">260</t>
  </si>
  <si>
    <t xml:space="preserve">1214004000</t>
  </si>
  <si>
    <t xml:space="preserve">Akm PenyKendaraan-Operasional</t>
  </si>
  <si>
    <t xml:space="preserve">261</t>
  </si>
  <si>
    <t xml:space="preserve">1214011000</t>
  </si>
  <si>
    <t xml:space="preserve">Akm Peny Peralatan Transmisi</t>
  </si>
  <si>
    <t xml:space="preserve">262</t>
  </si>
  <si>
    <t xml:space="preserve">1214006000</t>
  </si>
  <si>
    <t xml:space="preserve">Akm Peny Peralatan Tx,Studio</t>
  </si>
  <si>
    <t xml:space="preserve">263</t>
  </si>
  <si>
    <t xml:space="preserve">1214001000</t>
  </si>
  <si>
    <t xml:space="preserve">Akm Peny Gedung</t>
  </si>
  <si>
    <t xml:space="preserve">264</t>
  </si>
  <si>
    <t xml:space="preserve">1214008000</t>
  </si>
  <si>
    <t xml:space="preserve">Akm Peny Perabot Kantor</t>
  </si>
  <si>
    <t xml:space="preserve">265</t>
  </si>
  <si>
    <t xml:space="preserve">1214003000</t>
  </si>
  <si>
    <t xml:space="preserve">Akm Peny Kendaraan-OB Van</t>
  </si>
  <si>
    <t xml:space="preserve">266</t>
  </si>
  <si>
    <t xml:space="preserve">1214010000</t>
  </si>
  <si>
    <t xml:space="preserve">Akm Peny Peralatan Teknik</t>
  </si>
  <si>
    <t xml:space="preserve">267</t>
  </si>
  <si>
    <t xml:space="preserve">1214005000</t>
  </si>
  <si>
    <t xml:space="preserve">Akm Peny Peralatan Studio</t>
  </si>
  <si>
    <t xml:space="preserve">268</t>
  </si>
  <si>
    <t xml:space="preserve">2000000000</t>
  </si>
  <si>
    <t xml:space="preserve">KEWAJIBAN</t>
  </si>
  <si>
    <t xml:space="preserve">269</t>
  </si>
  <si>
    <t xml:space="preserve">2010000000</t>
  </si>
  <si>
    <t xml:space="preserve">Kewajiban Lancar</t>
  </si>
  <si>
    <t xml:space="preserve">270</t>
  </si>
  <si>
    <t xml:space="preserve">2010010000</t>
  </si>
  <si>
    <t xml:space="preserve">Hutang Bank Jangka Pendek</t>
  </si>
  <si>
    <t xml:space="preserve">271</t>
  </si>
  <si>
    <t xml:space="preserve">2010010100</t>
  </si>
  <si>
    <t xml:space="preserve">Hutang Bank-Rupiah</t>
  </si>
  <si>
    <t xml:space="preserve">272</t>
  </si>
  <si>
    <t xml:space="preserve">2010010300</t>
  </si>
  <si>
    <t xml:space="preserve">Hutang Bank-Lain-lain</t>
  </si>
  <si>
    <t xml:space="preserve">273</t>
  </si>
  <si>
    <t xml:space="preserve">2010010200</t>
  </si>
  <si>
    <t xml:space="preserve">Hutang Bank-Valas</t>
  </si>
  <si>
    <t xml:space="preserve">274</t>
  </si>
  <si>
    <t xml:space="preserve">2010010400</t>
  </si>
  <si>
    <t xml:space="preserve">Cerukan Bank</t>
  </si>
  <si>
    <t xml:space="preserve">275</t>
  </si>
  <si>
    <t xml:space="preserve">2010020000</t>
  </si>
  <si>
    <t xml:space="preserve">Hutang Usaha</t>
  </si>
  <si>
    <t xml:space="preserve">276</t>
  </si>
  <si>
    <t xml:space="preserve">2010021000</t>
  </si>
  <si>
    <t xml:space="preserve">Hutang Usaha Program</t>
  </si>
  <si>
    <t xml:space="preserve">277</t>
  </si>
  <si>
    <t xml:space="preserve">2010021202</t>
  </si>
  <si>
    <t xml:space="preserve">Hutang Usaha Program- Valas Local</t>
  </si>
  <si>
    <t xml:space="preserve">278</t>
  </si>
  <si>
    <t xml:space="preserve">2010021101</t>
  </si>
  <si>
    <t xml:space="preserve">Hutang Usaha Program-Asing</t>
  </si>
  <si>
    <t xml:space="preserve">279</t>
  </si>
  <si>
    <t xml:space="preserve">2010021103</t>
  </si>
  <si>
    <t xml:space="preserve">Hutang Usaha Program-Join</t>
  </si>
  <si>
    <t xml:space="preserve">280</t>
  </si>
  <si>
    <t xml:space="preserve">2010021201</t>
  </si>
  <si>
    <t xml:space="preserve">Hutang Usaha Program- Valas Asing</t>
  </si>
  <si>
    <t xml:space="preserve">281</t>
  </si>
  <si>
    <t xml:space="preserve">2010021100</t>
  </si>
  <si>
    <t xml:space="preserve">Hutang Usaha Program-Rupiah</t>
  </si>
  <si>
    <t xml:space="preserve">282</t>
  </si>
  <si>
    <t xml:space="preserve">2010021203</t>
  </si>
  <si>
    <t xml:space="preserve">Hutang Usaha Program- Valas Join</t>
  </si>
  <si>
    <t xml:space="preserve">283</t>
  </si>
  <si>
    <t xml:space="preserve">2010021102</t>
  </si>
  <si>
    <t xml:space="preserve">Hutang Usaha Program-Local</t>
  </si>
  <si>
    <t xml:space="preserve">284</t>
  </si>
  <si>
    <t xml:space="preserve">2010021200</t>
  </si>
  <si>
    <t xml:space="preserve">Hutang Usaha Program-Valas</t>
  </si>
  <si>
    <t xml:space="preserve">285</t>
  </si>
  <si>
    <t xml:space="preserve">2010021300</t>
  </si>
  <si>
    <t xml:space="preserve">Hutang Usaha Inhouse</t>
  </si>
  <si>
    <t xml:space="preserve">286</t>
  </si>
  <si>
    <t xml:space="preserve">2010021304</t>
  </si>
  <si>
    <t xml:space="preserve">Hutang Usaha Inhouse-Digital</t>
  </si>
  <si>
    <t xml:space="preserve">287</t>
  </si>
  <si>
    <t xml:space="preserve">2010021301</t>
  </si>
  <si>
    <t xml:space="preserve">Hutang Usaha Inhouse-Program</t>
  </si>
  <si>
    <t xml:space="preserve">288</t>
  </si>
  <si>
    <t xml:space="preserve">2010021303</t>
  </si>
  <si>
    <t xml:space="preserve">Hutang Usaha Inhouse-Barter</t>
  </si>
  <si>
    <t xml:space="preserve">289</t>
  </si>
  <si>
    <t xml:space="preserve">2010021302</t>
  </si>
  <si>
    <t xml:space="preserve">Hutang Usaha Inhouse-Join</t>
  </si>
  <si>
    <t xml:space="preserve">290</t>
  </si>
  <si>
    <t xml:space="preserve">2010030000</t>
  </si>
  <si>
    <t xml:space="preserve">Hutang Capex</t>
  </si>
  <si>
    <t xml:space="preserve">291</t>
  </si>
  <si>
    <t xml:space="preserve">2010030200</t>
  </si>
  <si>
    <t xml:space="preserve">Hutang Capex Valas</t>
  </si>
  <si>
    <t xml:space="preserve">292</t>
  </si>
  <si>
    <t xml:space="preserve">2010030100</t>
  </si>
  <si>
    <t xml:space="preserve">Hutang Capex Rupiah</t>
  </si>
  <si>
    <t xml:space="preserve">293</t>
  </si>
  <si>
    <t xml:space="preserve">2010040000</t>
  </si>
  <si>
    <t xml:space="preserve">Hutang Leasing jk pendek</t>
  </si>
  <si>
    <t xml:space="preserve">294</t>
  </si>
  <si>
    <t xml:space="preserve">2010040200</t>
  </si>
  <si>
    <t xml:space="preserve">Hutang Leasing-Broadcast Equip</t>
  </si>
  <si>
    <t xml:space="preserve">295</t>
  </si>
  <si>
    <t xml:space="preserve">2010040100</t>
  </si>
  <si>
    <t xml:space="preserve">Hutang Leasing-Kendaraan</t>
  </si>
  <si>
    <t xml:space="preserve">296</t>
  </si>
  <si>
    <t xml:space="preserve">2010050000</t>
  </si>
  <si>
    <t xml:space="preserve">Hutang Operasional</t>
  </si>
  <si>
    <t xml:space="preserve">297</t>
  </si>
  <si>
    <t xml:space="preserve">2010050200</t>
  </si>
  <si>
    <t xml:space="preserve">Hutang Operasional Valas</t>
  </si>
  <si>
    <t xml:space="preserve">298</t>
  </si>
  <si>
    <t xml:space="preserve">2010050100</t>
  </si>
  <si>
    <t xml:space="preserve">Hutang Operasional Rupiah</t>
  </si>
  <si>
    <t xml:space="preserve">299</t>
  </si>
  <si>
    <t xml:space="preserve">2010060000</t>
  </si>
  <si>
    <t xml:space="preserve">Hutang Lain-lainnya</t>
  </si>
  <si>
    <t xml:space="preserve">300</t>
  </si>
  <si>
    <t xml:space="preserve">2010060100</t>
  </si>
  <si>
    <t xml:space="preserve">Hutang Lain-lainnya Rupiah</t>
  </si>
  <si>
    <t xml:space="preserve">301</t>
  </si>
  <si>
    <t xml:space="preserve">2010060200</t>
  </si>
  <si>
    <t xml:space="preserve">Hutang Lain-lainnya Valas</t>
  </si>
  <si>
    <t xml:space="preserve">302</t>
  </si>
  <si>
    <t xml:space="preserve">2010070000</t>
  </si>
  <si>
    <t xml:space="preserve">Hutang Affiliasi</t>
  </si>
  <si>
    <t xml:space="preserve">303</t>
  </si>
  <si>
    <t xml:space="preserve">2010070100</t>
  </si>
  <si>
    <t xml:space="preserve">Hutang Affiliasi-Rupiah</t>
  </si>
  <si>
    <t xml:space="preserve">304</t>
  </si>
  <si>
    <t xml:space="preserve">2010070200</t>
  </si>
  <si>
    <t xml:space="preserve">Hutang Affiliasi - USD</t>
  </si>
  <si>
    <t xml:space="preserve">305</t>
  </si>
  <si>
    <t xml:space="preserve">2010080000</t>
  </si>
  <si>
    <t xml:space="preserve">Hutang Pajak</t>
  </si>
  <si>
    <t xml:space="preserve">306</t>
  </si>
  <si>
    <t xml:space="preserve">2010081700</t>
  </si>
  <si>
    <t xml:space="preserve">Hutang Pajak PPN Out NRBT</t>
  </si>
  <si>
    <t xml:space="preserve">307</t>
  </si>
  <si>
    <t xml:space="preserve">2010081200</t>
  </si>
  <si>
    <t xml:space="preserve">Hutang Pajak PPN</t>
  </si>
  <si>
    <t xml:space="preserve">308</t>
  </si>
  <si>
    <t xml:space="preserve">2010080700</t>
  </si>
  <si>
    <t xml:space="preserve">Hutang Pajak-PPh Pasal 25</t>
  </si>
  <si>
    <t xml:space="preserve">309</t>
  </si>
  <si>
    <t xml:space="preserve">2010080200</t>
  </si>
  <si>
    <t xml:space="preserve">Hutang Pajak-PPh Pasal 21</t>
  </si>
  <si>
    <t xml:space="preserve">310</t>
  </si>
  <si>
    <t xml:space="preserve">2010081400</t>
  </si>
  <si>
    <t xml:space="preserve">Hutang Pajak SKP PPN</t>
  </si>
  <si>
    <t xml:space="preserve">311</t>
  </si>
  <si>
    <t xml:space="preserve">2010080900</t>
  </si>
  <si>
    <t xml:space="preserve">Hutang Pajak-SKP PPh Pasal 26</t>
  </si>
  <si>
    <t xml:space="preserve">312</t>
  </si>
  <si>
    <t xml:space="preserve">2010080400</t>
  </si>
  <si>
    <t xml:space="preserve">Hutang Pajak-PPh Pasal 22</t>
  </si>
  <si>
    <t xml:space="preserve">313</t>
  </si>
  <si>
    <t xml:space="preserve">2010081600</t>
  </si>
  <si>
    <t xml:space="preserve">Hutang Pajak PPN Impor</t>
  </si>
  <si>
    <t xml:space="preserve">314</t>
  </si>
  <si>
    <t xml:space="preserve">2010081100</t>
  </si>
  <si>
    <t xml:space="preserve">Hutang Pajak SKP Pph 23</t>
  </si>
  <si>
    <t xml:space="preserve">315</t>
  </si>
  <si>
    <t xml:space="preserve">2010080600</t>
  </si>
  <si>
    <t xml:space="preserve">Hutang Pajak-PPh Pasal 23 Royalti</t>
  </si>
  <si>
    <t xml:space="preserve">316</t>
  </si>
  <si>
    <t xml:space="preserve">2010080100</t>
  </si>
  <si>
    <t xml:space="preserve">Hutang Pajak-PPh</t>
  </si>
  <si>
    <t xml:space="preserve">317</t>
  </si>
  <si>
    <t xml:space="preserve">2010081300</t>
  </si>
  <si>
    <t xml:space="preserve">Hutang Pajak PPN-Out</t>
  </si>
  <si>
    <t xml:space="preserve">318</t>
  </si>
  <si>
    <t xml:space="preserve">2010080800</t>
  </si>
  <si>
    <t xml:space="preserve">Hutang Pajak-PPh Pasal 26</t>
  </si>
  <si>
    <t xml:space="preserve">319</t>
  </si>
  <si>
    <t xml:space="preserve">2010080300</t>
  </si>
  <si>
    <t xml:space="preserve">Hutang Pajak-PPh Pasal 21 Tahunan</t>
  </si>
  <si>
    <t xml:space="preserve">320</t>
  </si>
  <si>
    <t xml:space="preserve">2010081500</t>
  </si>
  <si>
    <t xml:space="preserve">Hutang Pajak PPN-Out-Faktur Blm Diterbitkan</t>
  </si>
  <si>
    <t xml:space="preserve">321</t>
  </si>
  <si>
    <t xml:space="preserve">2010081000</t>
  </si>
  <si>
    <t xml:space="preserve">Hutang Pajak-PPh Final</t>
  </si>
  <si>
    <t xml:space="preserve">322</t>
  </si>
  <si>
    <t xml:space="preserve">2010080500</t>
  </si>
  <si>
    <t xml:space="preserve">Hutang Pajak-PPh Pasal 23-Non Royalty</t>
  </si>
  <si>
    <t xml:space="preserve">323</t>
  </si>
  <si>
    <t xml:space="preserve">2010090000</t>
  </si>
  <si>
    <t xml:space="preserve">Pendapatan Diterima Dimuka</t>
  </si>
  <si>
    <t xml:space="preserve">324</t>
  </si>
  <si>
    <t xml:space="preserve">2010090500</t>
  </si>
  <si>
    <t xml:space="preserve">Pendapatan Diterima Dimuka-Non Tunai</t>
  </si>
  <si>
    <t xml:space="preserve">325</t>
  </si>
  <si>
    <t xml:space="preserve">2010090200</t>
  </si>
  <si>
    <t xml:space="preserve">Pendapatan Diterima Dimuka-Tunai (accrued)</t>
  </si>
  <si>
    <t xml:space="preserve">326</t>
  </si>
  <si>
    <t xml:space="preserve">2010090400</t>
  </si>
  <si>
    <t xml:space="preserve">Pendptn Diterima Dimuka-Sewa PemancaR</t>
  </si>
  <si>
    <t xml:space="preserve">327</t>
  </si>
  <si>
    <t xml:space="preserve">2010090600</t>
  </si>
  <si>
    <t xml:space="preserve">Pendapatan Diterima Dimuka - Tunai-Bagi Hasil</t>
  </si>
  <si>
    <t xml:space="preserve">328</t>
  </si>
  <si>
    <t xml:space="preserve">2010090100</t>
  </si>
  <si>
    <t xml:space="preserve">Pendapatan Diterima Dimuka-Tunai</t>
  </si>
  <si>
    <t xml:space="preserve">329</t>
  </si>
  <si>
    <t xml:space="preserve">2010090300</t>
  </si>
  <si>
    <t xml:space="preserve">PDD-Sewa Gedung</t>
  </si>
  <si>
    <t xml:space="preserve">330</t>
  </si>
  <si>
    <t xml:space="preserve">2010100000</t>
  </si>
  <si>
    <t xml:space="preserve">Biaya Yang Masih Harus Dibayar</t>
  </si>
  <si>
    <t xml:space="preserve">331</t>
  </si>
  <si>
    <t xml:space="preserve">2010111000</t>
  </si>
  <si>
    <t xml:space="preserve">Biaya YMHD-Wardrobe</t>
  </si>
  <si>
    <t xml:space="preserve">332</t>
  </si>
  <si>
    <t xml:space="preserve">2010106000</t>
  </si>
  <si>
    <t xml:space="preserve">Biaya YMHD-Cicilan Pokok Hutang</t>
  </si>
  <si>
    <t xml:space="preserve">333</t>
  </si>
  <si>
    <t xml:space="preserve">2010116000</t>
  </si>
  <si>
    <t xml:space="preserve">Biaya YMHD - Investasi</t>
  </si>
  <si>
    <t xml:space="preserve">334</t>
  </si>
  <si>
    <t xml:space="preserve">2010101000</t>
  </si>
  <si>
    <t xml:space="preserve">Biaya YMHD</t>
  </si>
  <si>
    <t xml:space="preserve">335</t>
  </si>
  <si>
    <t xml:space="preserve">2010113000</t>
  </si>
  <si>
    <t xml:space="preserve">Biaya YMHD - Sales</t>
  </si>
  <si>
    <t xml:space="preserve">336</t>
  </si>
  <si>
    <t xml:space="preserve">2010108000</t>
  </si>
  <si>
    <t xml:space="preserve">Biaya YMHD-Produksi Program</t>
  </si>
  <si>
    <t xml:space="preserve">337</t>
  </si>
  <si>
    <t xml:space="preserve">2010103000</t>
  </si>
  <si>
    <t xml:space="preserve">Biaya YMHD-Bunga</t>
  </si>
  <si>
    <t xml:space="preserve">338</t>
  </si>
  <si>
    <t xml:space="preserve">2010110000</t>
  </si>
  <si>
    <t xml:space="preserve">BYMHD-Est.kewjbn beban karyawan</t>
  </si>
  <si>
    <t xml:space="preserve">339</t>
  </si>
  <si>
    <t xml:space="preserve">2010105000</t>
  </si>
  <si>
    <t xml:space="preserve">Biaya YMHD-Denda Bunga</t>
  </si>
  <si>
    <t xml:space="preserve">340</t>
  </si>
  <si>
    <t xml:space="preserve">2010115000</t>
  </si>
  <si>
    <t xml:space="preserve">Biaya YMHD - Lain-lain</t>
  </si>
  <si>
    <t xml:space="preserve">341</t>
  </si>
  <si>
    <t xml:space="preserve">2010112000</t>
  </si>
  <si>
    <t xml:space="preserve">Biaya YMHD - Agency Discount</t>
  </si>
  <si>
    <t xml:space="preserve">342</t>
  </si>
  <si>
    <t xml:space="preserve">2010107000</t>
  </si>
  <si>
    <t xml:space="preserve">Biaya YMHD-Bunga SGU</t>
  </si>
  <si>
    <t xml:space="preserve">343</t>
  </si>
  <si>
    <t xml:space="preserve">2010117000</t>
  </si>
  <si>
    <t xml:space="preserve">Biaya YMHD Pajak</t>
  </si>
  <si>
    <t xml:space="preserve">344</t>
  </si>
  <si>
    <t xml:space="preserve">2010102000</t>
  </si>
  <si>
    <t xml:space="preserve">Biaya YMHD-Hadiah</t>
  </si>
  <si>
    <t xml:space="preserve">345</t>
  </si>
  <si>
    <t xml:space="preserve">2010109000</t>
  </si>
  <si>
    <t xml:space="preserve">Biaya BYMHD-Gaji&amp;Upah</t>
  </si>
  <si>
    <t xml:space="preserve">346</t>
  </si>
  <si>
    <t xml:space="preserve">2010104000</t>
  </si>
  <si>
    <t xml:space="preserve">Biaya YMHD-Bunga B.Mega</t>
  </si>
  <si>
    <t xml:space="preserve">347</t>
  </si>
  <si>
    <t xml:space="preserve">2010114000</t>
  </si>
  <si>
    <t xml:space="preserve">Biaya YMHD - InvoiceFilm</t>
  </si>
  <si>
    <t xml:space="preserve">348</t>
  </si>
  <si>
    <t xml:space="preserve">2010120000</t>
  </si>
  <si>
    <t xml:space="preserve">Hutang Kepada Pemegang Saham</t>
  </si>
  <si>
    <t xml:space="preserve">349</t>
  </si>
  <si>
    <t xml:space="preserve">2010120100</t>
  </si>
  <si>
    <t xml:space="preserve">Hutang Pemegang Saham Rupiah</t>
  </si>
  <si>
    <t xml:space="preserve">350</t>
  </si>
  <si>
    <t xml:space="preserve">2010120200</t>
  </si>
  <si>
    <t xml:space="preserve">Hutang Pemegang Saham Valas</t>
  </si>
  <si>
    <t xml:space="preserve">351</t>
  </si>
  <si>
    <t xml:space="preserve">2010130000</t>
  </si>
  <si>
    <t xml:space="preserve">Hutang Pajak Tangguhan</t>
  </si>
  <si>
    <t xml:space="preserve">352</t>
  </si>
  <si>
    <t xml:space="preserve">2010130100</t>
  </si>
  <si>
    <t xml:space="preserve">Kewajiban Pajak Tangguhan Jk Pendek</t>
  </si>
  <si>
    <t xml:space="preserve">353</t>
  </si>
  <si>
    <t xml:space="preserve">2020000000</t>
  </si>
  <si>
    <t xml:space="preserve">Kewajiban Jangka Panjang</t>
  </si>
  <si>
    <t xml:space="preserve">354</t>
  </si>
  <si>
    <t xml:space="preserve">2020010000</t>
  </si>
  <si>
    <t xml:space="preserve">Hutang Bank</t>
  </si>
  <si>
    <t xml:space="preserve">355</t>
  </si>
  <si>
    <t xml:space="preserve">2020010100</t>
  </si>
  <si>
    <t xml:space="preserve">Hutang Bank Rp</t>
  </si>
  <si>
    <t xml:space="preserve">356</t>
  </si>
  <si>
    <t xml:space="preserve">2020010200</t>
  </si>
  <si>
    <t xml:space="preserve">Hutang Bank Valas</t>
  </si>
  <si>
    <t xml:space="preserve">357</t>
  </si>
  <si>
    <t xml:space="preserve">2020020000</t>
  </si>
  <si>
    <t xml:space="preserve">Hutang Leasing jk panjang</t>
  </si>
  <si>
    <t xml:space="preserve">358</t>
  </si>
  <si>
    <t xml:space="preserve">2020020100</t>
  </si>
  <si>
    <t xml:space="preserve">Hutang Leasing- Kendaraan</t>
  </si>
  <si>
    <t xml:space="preserve">359</t>
  </si>
  <si>
    <t xml:space="preserve">2020020200</t>
  </si>
  <si>
    <t xml:space="preserve">Hutang Leasing- Broadcast Equip</t>
  </si>
  <si>
    <t xml:space="preserve">360</t>
  </si>
  <si>
    <t xml:space="preserve">2020030000</t>
  </si>
  <si>
    <t xml:space="preserve">Hutang Lainnya</t>
  </si>
  <si>
    <t xml:space="preserve">361</t>
  </si>
  <si>
    <t xml:space="preserve">2020030200</t>
  </si>
  <si>
    <t xml:space="preserve">Hutang Pihak Ketiga</t>
  </si>
  <si>
    <t xml:space="preserve">362</t>
  </si>
  <si>
    <t xml:space="preserve">2020030400</t>
  </si>
  <si>
    <t xml:space="preserve">Kewajiban Atas Imbalan Kerja</t>
  </si>
  <si>
    <t xml:space="preserve">363</t>
  </si>
  <si>
    <t xml:space="preserve">2020030100</t>
  </si>
  <si>
    <t xml:space="preserve">Hutang Pemegang Saham</t>
  </si>
  <si>
    <t xml:space="preserve">364</t>
  </si>
  <si>
    <t xml:space="preserve">2020030300</t>
  </si>
  <si>
    <t xml:space="preserve">Kewajiban Pajak Tangguhan</t>
  </si>
  <si>
    <t xml:space="preserve">365</t>
  </si>
  <si>
    <t xml:space="preserve">2020030500</t>
  </si>
  <si>
    <t xml:space="preserve">Security Deposit Jangka Panjang</t>
  </si>
  <si>
    <t xml:space="preserve">366</t>
  </si>
  <si>
    <t xml:space="preserve">3000000000</t>
  </si>
  <si>
    <t xml:space="preserve">Modal</t>
  </si>
  <si>
    <t xml:space="preserve">367</t>
  </si>
  <si>
    <t xml:space="preserve">3000020000</t>
  </si>
  <si>
    <t xml:space="preserve">Tambahan Modal Disetor</t>
  </si>
  <si>
    <t xml:space="preserve">368</t>
  </si>
  <si>
    <t xml:space="preserve">3000040000</t>
  </si>
  <si>
    <t xml:space="preserve">Laba Ditahan Tahun Lalu</t>
  </si>
  <si>
    <t xml:space="preserve">369</t>
  </si>
  <si>
    <t xml:space="preserve">3000010000</t>
  </si>
  <si>
    <t xml:space="preserve">Modal Disetor</t>
  </si>
  <si>
    <t xml:space="preserve">370</t>
  </si>
  <si>
    <t xml:space="preserve">3000030000</t>
  </si>
  <si>
    <t xml:space="preserve">Cadangan Modal Lainnya</t>
  </si>
  <si>
    <t xml:space="preserve">371</t>
  </si>
  <si>
    <t xml:space="preserve">3000050000</t>
  </si>
  <si>
    <t xml:space="preserve">Laba Ditahan Tahun Berjalan</t>
  </si>
  <si>
    <t xml:space="preserve">372</t>
  </si>
  <si>
    <t xml:space="preserve">4000000000</t>
  </si>
  <si>
    <t xml:space="preserve">Pendapatan Usaha</t>
  </si>
  <si>
    <t xml:space="preserve">373</t>
  </si>
  <si>
    <t xml:space="preserve">4001000000</t>
  </si>
  <si>
    <t xml:space="preserve">Penjualan Spot</t>
  </si>
  <si>
    <t xml:space="preserve">374</t>
  </si>
  <si>
    <t xml:space="preserve">4001000200</t>
  </si>
  <si>
    <t xml:space="preserve">Penjualan Spot Iklan PAB</t>
  </si>
  <si>
    <t xml:space="preserve">375</t>
  </si>
  <si>
    <t xml:space="preserve">4001000100</t>
  </si>
  <si>
    <t xml:space="preserve">Penjualan Spot Iklan PBB</t>
  </si>
  <si>
    <t xml:space="preserve">376</t>
  </si>
  <si>
    <t xml:space="preserve">4002000000</t>
  </si>
  <si>
    <t xml:space="preserve">Penjualan Blocking</t>
  </si>
  <si>
    <t xml:space="preserve">377</t>
  </si>
  <si>
    <t xml:space="preserve">4002000200</t>
  </si>
  <si>
    <t xml:space="preserve">Penjualan Blocking Non-Pemerintah</t>
  </si>
  <si>
    <t xml:space="preserve">378</t>
  </si>
  <si>
    <t xml:space="preserve">4002000100</t>
  </si>
  <si>
    <t xml:space="preserve">Penjualan Blocking Pemerintah</t>
  </si>
  <si>
    <t xml:space="preserve">379</t>
  </si>
  <si>
    <t xml:space="preserve">4003000000</t>
  </si>
  <si>
    <t xml:space="preserve">Penjualan Sponsorship</t>
  </si>
  <si>
    <t xml:space="preserve">380</t>
  </si>
  <si>
    <t xml:space="preserve">4003000200</t>
  </si>
  <si>
    <t xml:space="preserve">Penjualan Sponsorship - Non Sport</t>
  </si>
  <si>
    <t xml:space="preserve">381</t>
  </si>
  <si>
    <t xml:space="preserve">4003000100</t>
  </si>
  <si>
    <t xml:space="preserve">Penjualan Sponsorship - Sport</t>
  </si>
  <si>
    <t xml:space="preserve">382</t>
  </si>
  <si>
    <t xml:space="preserve">4004000000</t>
  </si>
  <si>
    <t xml:space="preserve">Penjualan Barter</t>
  </si>
  <si>
    <t xml:space="preserve">383</t>
  </si>
  <si>
    <t xml:space="preserve">4004000100</t>
  </si>
  <si>
    <t xml:space="preserve">Penjualan Barter - Media</t>
  </si>
  <si>
    <t xml:space="preserve">384</t>
  </si>
  <si>
    <t xml:space="preserve">4004000200</t>
  </si>
  <si>
    <t xml:space="preserve">Penjualan Barter - Non Media</t>
  </si>
  <si>
    <t xml:space="preserve">385</t>
  </si>
  <si>
    <t xml:space="preserve">4005000000</t>
  </si>
  <si>
    <t xml:space="preserve">Penjualan Kerjasama</t>
  </si>
  <si>
    <t xml:space="preserve">386</t>
  </si>
  <si>
    <t xml:space="preserve">4005000600</t>
  </si>
  <si>
    <t xml:space="preserve">Penjualan Kerjasama - Lainnya</t>
  </si>
  <si>
    <t xml:space="preserve">387</t>
  </si>
  <si>
    <t xml:space="preserve">4005000100</t>
  </si>
  <si>
    <t xml:space="preserve">Penjualan Kerjasama - SMS Provider</t>
  </si>
  <si>
    <t xml:space="preserve">388</t>
  </si>
  <si>
    <t xml:space="preserve">4005000300</t>
  </si>
  <si>
    <t xml:space="preserve">Pendapatan Kerjasama-Nonton Bareng</t>
  </si>
  <si>
    <t xml:space="preserve">389</t>
  </si>
  <si>
    <t xml:space="preserve">4005000500</t>
  </si>
  <si>
    <t xml:space="preserve">Penjualan Kerjasama - Program Non Sport</t>
  </si>
  <si>
    <t xml:space="preserve">390</t>
  </si>
  <si>
    <t xml:space="preserve">4005000200</t>
  </si>
  <si>
    <t xml:space="preserve">Penjualan Kerjasama - Program Sport</t>
  </si>
  <si>
    <t xml:space="preserve">391</t>
  </si>
  <si>
    <t xml:space="preserve">4005000400</t>
  </si>
  <si>
    <t xml:space="preserve">Pendapatan Kerjasama-Video streaming</t>
  </si>
  <si>
    <t xml:space="preserve">392</t>
  </si>
  <si>
    <t xml:space="preserve">4006000000</t>
  </si>
  <si>
    <t xml:space="preserve">Biaya Penjualan</t>
  </si>
  <si>
    <t xml:space="preserve">393</t>
  </si>
  <si>
    <t xml:space="preserve">4006000200</t>
  </si>
  <si>
    <t xml:space="preserve">Discount dan Komisi ke Advertiser</t>
  </si>
  <si>
    <t xml:space="preserve">394</t>
  </si>
  <si>
    <t xml:space="preserve">4006000100</t>
  </si>
  <si>
    <t xml:space="preserve">Discount dan Komisi ke Agensi</t>
  </si>
  <si>
    <t xml:space="preserve">395</t>
  </si>
  <si>
    <t xml:space="preserve">4007000000</t>
  </si>
  <si>
    <t xml:space="preserve">Koreksi Penjualan</t>
  </si>
  <si>
    <t xml:space="preserve">396</t>
  </si>
  <si>
    <t xml:space="preserve">4007000300</t>
  </si>
  <si>
    <t xml:space="preserve">Sales Koreksi Blocking</t>
  </si>
  <si>
    <t xml:space="preserve">397</t>
  </si>
  <si>
    <t xml:space="preserve">4007000500</t>
  </si>
  <si>
    <t xml:space="preserve">Sales Koreksi Barter</t>
  </si>
  <si>
    <t xml:space="preserve">398</t>
  </si>
  <si>
    <t xml:space="preserve">4007000200</t>
  </si>
  <si>
    <t xml:space="preserve">Sales Koreksi Spot Iklan - PAB</t>
  </si>
  <si>
    <t xml:space="preserve">399</t>
  </si>
  <si>
    <t xml:space="preserve">4007000400</t>
  </si>
  <si>
    <t xml:space="preserve">Sales Koreksi Sponsorship</t>
  </si>
  <si>
    <t xml:space="preserve">400</t>
  </si>
  <si>
    <t xml:space="preserve">4007000600</t>
  </si>
  <si>
    <t xml:space="preserve">Sales Koreksi Kerjasama</t>
  </si>
  <si>
    <t xml:space="preserve">401</t>
  </si>
  <si>
    <t xml:space="preserve">4007000100</t>
  </si>
  <si>
    <t xml:space="preserve">Sales Koreksi Spot Iklan - PBB</t>
  </si>
  <si>
    <t xml:space="preserve">402</t>
  </si>
  <si>
    <t xml:space="preserve">5000000000</t>
  </si>
  <si>
    <t xml:space="preserve">Beban program dan siaran</t>
  </si>
  <si>
    <t xml:space="preserve">403</t>
  </si>
  <si>
    <t xml:space="preserve">5000004000</t>
  </si>
  <si>
    <t xml:space="preserve">Amortisasi Inhouse</t>
  </si>
  <si>
    <t xml:space="preserve">404</t>
  </si>
  <si>
    <t xml:space="preserve">5000001000</t>
  </si>
  <si>
    <t xml:space="preserve">Amort Local</t>
  </si>
  <si>
    <t xml:space="preserve">405</t>
  </si>
  <si>
    <t xml:space="preserve">5000001006</t>
  </si>
  <si>
    <t xml:space="preserve">APA Entertainment Lokal - License Fee / Hak Tayang</t>
  </si>
  <si>
    <t xml:space="preserve">406</t>
  </si>
  <si>
    <t xml:space="preserve">5000001001</t>
  </si>
  <si>
    <t xml:space="preserve">APA Local - Documentary</t>
  </si>
  <si>
    <t xml:space="preserve">407</t>
  </si>
  <si>
    <t xml:space="preserve">5000001008</t>
  </si>
  <si>
    <t xml:space="preserve">APA Entertainment Lokal - Biaya Dubbing / Subtitling</t>
  </si>
  <si>
    <t xml:space="preserve">408</t>
  </si>
  <si>
    <t xml:space="preserve">5000001003</t>
  </si>
  <si>
    <t xml:space="preserve">APA Local - Lainnya</t>
  </si>
  <si>
    <t xml:space="preserve">409</t>
  </si>
  <si>
    <t xml:space="preserve">5000001005</t>
  </si>
  <si>
    <t xml:space="preserve">APA Local - Biaya Pengiriman Materi</t>
  </si>
  <si>
    <t xml:space="preserve">410</t>
  </si>
  <si>
    <t xml:space="preserve">5000001007</t>
  </si>
  <si>
    <t xml:space="preserve">APA Entertainment Lokal - Biaya Sensor Films</t>
  </si>
  <si>
    <t xml:space="preserve">411</t>
  </si>
  <si>
    <t xml:space="preserve">5000001002</t>
  </si>
  <si>
    <t xml:space="preserve">APA Local - Sports</t>
  </si>
  <si>
    <t xml:space="preserve">412</t>
  </si>
  <si>
    <t xml:space="preserve">5000001009</t>
  </si>
  <si>
    <t xml:space="preserve">APA Entertainment Lokal - Pengiriman Kaset &amp; Materi</t>
  </si>
  <si>
    <t xml:space="preserve">413</t>
  </si>
  <si>
    <t xml:space="preserve">5000001004</t>
  </si>
  <si>
    <t xml:space="preserve">APA Local - Biaya Sensor Films</t>
  </si>
  <si>
    <t xml:space="preserve">414</t>
  </si>
  <si>
    <t xml:space="preserve">5000002000</t>
  </si>
  <si>
    <t xml:space="preserve">Asing</t>
  </si>
  <si>
    <t xml:space="preserve">415</t>
  </si>
  <si>
    <t xml:space="preserve">5000002007</t>
  </si>
  <si>
    <t xml:space="preserve">APA Asing - Biaya Pengiriman Materi</t>
  </si>
  <si>
    <t xml:space="preserve">416</t>
  </si>
  <si>
    <t xml:space="preserve">5000002002</t>
  </si>
  <si>
    <t xml:space="preserve">APA Asing - Sports</t>
  </si>
  <si>
    <t xml:space="preserve">417</t>
  </si>
  <si>
    <t xml:space="preserve">5000002009</t>
  </si>
  <si>
    <t xml:space="preserve">APA Entertainment Asing - Biaya Sensor Films</t>
  </si>
  <si>
    <t xml:space="preserve">418</t>
  </si>
  <si>
    <t xml:space="preserve">5000002004</t>
  </si>
  <si>
    <t xml:space="preserve">APA Asing - Biaya Sensor Films</t>
  </si>
  <si>
    <t xml:space="preserve">419</t>
  </si>
  <si>
    <t xml:space="preserve">5000002011</t>
  </si>
  <si>
    <t xml:space="preserve">APA Entertainment Asing - Pengiriman Kaset &amp; Materi</t>
  </si>
  <si>
    <t xml:space="preserve">420</t>
  </si>
  <si>
    <t xml:space="preserve">5000002006</t>
  </si>
  <si>
    <t xml:space="preserve">APA Asing - Honor Dubber</t>
  </si>
  <si>
    <t xml:space="preserve">421</t>
  </si>
  <si>
    <t xml:space="preserve">5000002001</t>
  </si>
  <si>
    <t xml:space="preserve">APA Asing - Documentary</t>
  </si>
  <si>
    <t xml:space="preserve">422</t>
  </si>
  <si>
    <t xml:space="preserve">5000002008</t>
  </si>
  <si>
    <t xml:space="preserve">APA Entertainment Asing- License Fee / Hak Tayang</t>
  </si>
  <si>
    <t xml:space="preserve">423</t>
  </si>
  <si>
    <t xml:space="preserve">5000002003</t>
  </si>
  <si>
    <t xml:space="preserve">APA Asing - Lainnya</t>
  </si>
  <si>
    <t xml:space="preserve">424</t>
  </si>
  <si>
    <t xml:space="preserve">5000002010</t>
  </si>
  <si>
    <t xml:space="preserve">APA Entertainment Asing - Biaya Dubbing / Subtitling</t>
  </si>
  <si>
    <t xml:space="preserve">425</t>
  </si>
  <si>
    <t xml:space="preserve">5000002005</t>
  </si>
  <si>
    <t xml:space="preserve">APA Asing - Biaya Dubbing / Subtitling</t>
  </si>
  <si>
    <t xml:space="preserve">426</t>
  </si>
  <si>
    <t xml:space="preserve">5000003000</t>
  </si>
  <si>
    <t xml:space="preserve">Inhouse</t>
  </si>
  <si>
    <t xml:space="preserve">427</t>
  </si>
  <si>
    <t xml:space="preserve">5000003100</t>
  </si>
  <si>
    <t xml:space="preserve">Biaya Program Inhouse</t>
  </si>
  <si>
    <t xml:space="preserve">428</t>
  </si>
  <si>
    <t xml:space="preserve">6000000000</t>
  </si>
  <si>
    <t xml:space="preserve">Beban Operasional</t>
  </si>
  <si>
    <t xml:space="preserve">429</t>
  </si>
  <si>
    <t xml:space="preserve">6010000000</t>
  </si>
  <si>
    <t xml:space="preserve">Biaya Gaji dan Tunjangan</t>
  </si>
  <si>
    <t xml:space="preserve">430</t>
  </si>
  <si>
    <t xml:space="preserve">6010001700</t>
  </si>
  <si>
    <t xml:space="preserve">TunKes-Pensiun</t>
  </si>
  <si>
    <t xml:space="preserve">431</t>
  </si>
  <si>
    <t xml:space="preserve">6010001200</t>
  </si>
  <si>
    <t xml:space="preserve">Gaji-est. kwjbn beban karyawan</t>
  </si>
  <si>
    <t xml:space="preserve">432</t>
  </si>
  <si>
    <t xml:space="preserve">6010000700</t>
  </si>
  <si>
    <t xml:space="preserve">Gaji-Bonus/Tunjangan Kusus</t>
  </si>
  <si>
    <t xml:space="preserve">433</t>
  </si>
  <si>
    <t xml:space="preserve">6010000200</t>
  </si>
  <si>
    <t xml:space="preserve">Gaji-Gaji Lainnya</t>
  </si>
  <si>
    <t xml:space="preserve">434</t>
  </si>
  <si>
    <t xml:space="preserve">6010001900</t>
  </si>
  <si>
    <t xml:space="preserve">Tunjangan Makan Direksi</t>
  </si>
  <si>
    <t xml:space="preserve">435</t>
  </si>
  <si>
    <t xml:space="preserve">6010001400</t>
  </si>
  <si>
    <t xml:space="preserve">Tunjangan Pajak Pph 21</t>
  </si>
  <si>
    <t xml:space="preserve">436</t>
  </si>
  <si>
    <t xml:space="preserve">6010000900</t>
  </si>
  <si>
    <t xml:space="preserve">Gaji-Tunjangan Hari Raya/Natal</t>
  </si>
  <si>
    <t xml:space="preserve">437</t>
  </si>
  <si>
    <t xml:space="preserve">6010000400</t>
  </si>
  <si>
    <t xml:space="preserve">Gaji-Tunjangan Transport</t>
  </si>
  <si>
    <t xml:space="preserve">438</t>
  </si>
  <si>
    <t xml:space="preserve">6010001600</t>
  </si>
  <si>
    <t xml:space="preserve">TunKes-Pengobatan</t>
  </si>
  <si>
    <t xml:space="preserve">439</t>
  </si>
  <si>
    <t xml:space="preserve">6010001100</t>
  </si>
  <si>
    <t xml:space="preserve">Gaji-Gaji Lembur</t>
  </si>
  <si>
    <t xml:space="preserve">440</t>
  </si>
  <si>
    <t xml:space="preserve">6010000600</t>
  </si>
  <si>
    <t xml:space="preserve">Gaji-Tunjangan Makan-Konsumsi</t>
  </si>
  <si>
    <t xml:space="preserve">441</t>
  </si>
  <si>
    <t xml:space="preserve">6010000100</t>
  </si>
  <si>
    <t xml:space="preserve">Gaji-Gaji Pokok</t>
  </si>
  <si>
    <t xml:space="preserve">442</t>
  </si>
  <si>
    <t xml:space="preserve">6010001800</t>
  </si>
  <si>
    <t xml:space="preserve">Tunjangan Membership Direksi</t>
  </si>
  <si>
    <t xml:space="preserve">443</t>
  </si>
  <si>
    <t xml:space="preserve">6010001300</t>
  </si>
  <si>
    <t xml:space="preserve">Tunjangan Kesejahteraan</t>
  </si>
  <si>
    <t xml:space="preserve">444</t>
  </si>
  <si>
    <t xml:space="preserve">6010000800</t>
  </si>
  <si>
    <t xml:space="preserve">Gaji-Bonus Markt&amp;Sales</t>
  </si>
  <si>
    <t xml:space="preserve">445</t>
  </si>
  <si>
    <t xml:space="preserve">6010000300</t>
  </si>
  <si>
    <t xml:space="preserve">Gaji-Gaji Cuti</t>
  </si>
  <si>
    <t xml:space="preserve">446</t>
  </si>
  <si>
    <t xml:space="preserve">6010001500</t>
  </si>
  <si>
    <t xml:space="preserve">TunKes-Asur./Jamsostek</t>
  </si>
  <si>
    <t xml:space="preserve">447</t>
  </si>
  <si>
    <t xml:space="preserve">6010001000</t>
  </si>
  <si>
    <t xml:space="preserve">Gaji-Honorarium/Kontrak</t>
  </si>
  <si>
    <t xml:space="preserve">448</t>
  </si>
  <si>
    <t xml:space="preserve">6010000500</t>
  </si>
  <si>
    <t xml:space="preserve">Gaji-Tunjangan Makan</t>
  </si>
  <si>
    <t xml:space="preserve">449</t>
  </si>
  <si>
    <t xml:space="preserve">6020000000</t>
  </si>
  <si>
    <t xml:space="preserve">Pendidikan dan Latihan</t>
  </si>
  <si>
    <t xml:space="preserve">450</t>
  </si>
  <si>
    <t xml:space="preserve">6020000800</t>
  </si>
  <si>
    <t xml:space="preserve">Pend-Luar Negeri</t>
  </si>
  <si>
    <t xml:space="preserve">451</t>
  </si>
  <si>
    <t xml:space="preserve">6020000300</t>
  </si>
  <si>
    <t xml:space="preserve">Pend-Dalam Negeri-Transportasi</t>
  </si>
  <si>
    <t xml:space="preserve">452</t>
  </si>
  <si>
    <t xml:space="preserve">6020001000</t>
  </si>
  <si>
    <t xml:space="preserve">Pend-Luar Negeri-Transportasi</t>
  </si>
  <si>
    <t xml:space="preserve">453</t>
  </si>
  <si>
    <t xml:space="preserve">6020000500</t>
  </si>
  <si>
    <t xml:space="preserve">Pend-Dalam Negeri-Training-Workshop</t>
  </si>
  <si>
    <t xml:space="preserve">454</t>
  </si>
  <si>
    <t xml:space="preserve">6020001200</t>
  </si>
  <si>
    <t xml:space="preserve">Pend-Luar Negeri-Training-Workshop</t>
  </si>
  <si>
    <t xml:space="preserve">455</t>
  </si>
  <si>
    <t xml:space="preserve">6020000700</t>
  </si>
  <si>
    <t xml:space="preserve">Pend-Dalam Negeri-Training-Rekrutment</t>
  </si>
  <si>
    <t xml:space="preserve">456</t>
  </si>
  <si>
    <t xml:space="preserve">6020000200</t>
  </si>
  <si>
    <t xml:space="preserve">Pend-Dalam Negeri-Training</t>
  </si>
  <si>
    <t xml:space="preserve">457</t>
  </si>
  <si>
    <t xml:space="preserve">6020000900</t>
  </si>
  <si>
    <t xml:space="preserve">Pend-Luar Negeri-Trainning</t>
  </si>
  <si>
    <t xml:space="preserve">458</t>
  </si>
  <si>
    <t xml:space="preserve">6020000400</t>
  </si>
  <si>
    <t xml:space="preserve">Pend-Dalam Negeri-Akomodasi</t>
  </si>
  <si>
    <t xml:space="preserve">459</t>
  </si>
  <si>
    <t xml:space="preserve">6020001100</t>
  </si>
  <si>
    <t xml:space="preserve">Pend-Luar Negeri-Akomodasi</t>
  </si>
  <si>
    <t xml:space="preserve">460</t>
  </si>
  <si>
    <t xml:space="preserve">6020000600</t>
  </si>
  <si>
    <t xml:space="preserve">Pend-Dalam Negeri-Training-Internal</t>
  </si>
  <si>
    <t xml:space="preserve">461</t>
  </si>
  <si>
    <t xml:space="preserve">6020000100</t>
  </si>
  <si>
    <t xml:space="preserve">Pend-Dalam Negeri</t>
  </si>
  <si>
    <t xml:space="preserve">462</t>
  </si>
  <si>
    <t xml:space="preserve">6030000000</t>
  </si>
  <si>
    <t xml:space="preserve">Perjalanan</t>
  </si>
  <si>
    <t xml:space="preserve">463</t>
  </si>
  <si>
    <t xml:space="preserve">6030002004</t>
  </si>
  <si>
    <t xml:space="preserve">Perjalanan-LN-Lain-lain</t>
  </si>
  <si>
    <t xml:space="preserve">464</t>
  </si>
  <si>
    <t xml:space="preserve">6030001007</t>
  </si>
  <si>
    <t xml:space="preserve">Perjalanan-DN-Lain-lain</t>
  </si>
  <si>
    <t xml:space="preserve">465</t>
  </si>
  <si>
    <t xml:space="preserve">6030001002</t>
  </si>
  <si>
    <t xml:space="preserve">Perjalanan-DN-Komunikasi</t>
  </si>
  <si>
    <t xml:space="preserve">466</t>
  </si>
  <si>
    <t xml:space="preserve">6030002006</t>
  </si>
  <si>
    <t xml:space="preserve">Perjalanan LN-Legal Permitt</t>
  </si>
  <si>
    <t xml:space="preserve">467</t>
  </si>
  <si>
    <t xml:space="preserve">6030002001</t>
  </si>
  <si>
    <t xml:space="preserve">Perjalanan-LN-Akomodasi</t>
  </si>
  <si>
    <t xml:space="preserve">468</t>
  </si>
  <si>
    <t xml:space="preserve">6030001004</t>
  </si>
  <si>
    <t xml:space="preserve">Perjalanan-DN-Transportasi</t>
  </si>
  <si>
    <t xml:space="preserve">469</t>
  </si>
  <si>
    <t xml:space="preserve">6030002003</t>
  </si>
  <si>
    <t xml:space="preserve">Perjalanan-LN-Tunjangan Perjalanan</t>
  </si>
  <si>
    <t xml:space="preserve">470</t>
  </si>
  <si>
    <t xml:space="preserve">6030001006</t>
  </si>
  <si>
    <t xml:space="preserve">Perjalanan DN-Legal Permitt</t>
  </si>
  <si>
    <t xml:space="preserve">471</t>
  </si>
  <si>
    <t xml:space="preserve">6030001001</t>
  </si>
  <si>
    <t xml:space="preserve">Perjalanan-DN-Akomodasi</t>
  </si>
  <si>
    <t xml:space="preserve">472</t>
  </si>
  <si>
    <t xml:space="preserve">6030002005</t>
  </si>
  <si>
    <t xml:space="preserve">Perjalanan-LN-Komunikasi</t>
  </si>
  <si>
    <t xml:space="preserve">473</t>
  </si>
  <si>
    <t xml:space="preserve">6030002000</t>
  </si>
  <si>
    <t xml:space="preserve">Perjalanan-Luar Negeri</t>
  </si>
  <si>
    <t xml:space="preserve">474</t>
  </si>
  <si>
    <t xml:space="preserve">6030001003</t>
  </si>
  <si>
    <t xml:space="preserve">Perjalanan-DN-Dokumentasi</t>
  </si>
  <si>
    <t xml:space="preserve">475</t>
  </si>
  <si>
    <t xml:space="preserve">6030002002</t>
  </si>
  <si>
    <t xml:space="preserve">Perjalanan-LN-Transportasi</t>
  </si>
  <si>
    <t xml:space="preserve">476</t>
  </si>
  <si>
    <t xml:space="preserve">6030001005</t>
  </si>
  <si>
    <t xml:space="preserve">Perjalanan-DN-Tunjangan Perjalanan</t>
  </si>
  <si>
    <t xml:space="preserve">477</t>
  </si>
  <si>
    <t xml:space="preserve">6030001000</t>
  </si>
  <si>
    <t xml:space="preserve">Perjalanan-Dalam Negeri</t>
  </si>
  <si>
    <t xml:space="preserve">478</t>
  </si>
  <si>
    <t xml:space="preserve">6040000000</t>
  </si>
  <si>
    <t xml:space="preserve">Sarana dan Pemeliharaan</t>
  </si>
  <si>
    <t xml:space="preserve">479</t>
  </si>
  <si>
    <t xml:space="preserve">6040001300</t>
  </si>
  <si>
    <t xml:space="preserve">Sarana dan Pemeliharaan-Sewa Kantor/Rumah</t>
  </si>
  <si>
    <t xml:space="preserve">480</t>
  </si>
  <si>
    <t xml:space="preserve">6040000800</t>
  </si>
  <si>
    <t xml:space="preserve">Sarana dan Pemeliharaan-Perawatan Alat Studio</t>
  </si>
  <si>
    <t xml:space="preserve">481</t>
  </si>
  <si>
    <t xml:space="preserve">6040000300</t>
  </si>
  <si>
    <t xml:space="preserve">Sarana dan Pemeliharaan-Diesel dan Minyak Genset</t>
  </si>
  <si>
    <t xml:space="preserve">482</t>
  </si>
  <si>
    <t xml:space="preserve">6040001500</t>
  </si>
  <si>
    <t xml:space="preserve">Sarana dan Pemeliharaan-Perlengkapan Kerja</t>
  </si>
  <si>
    <t xml:space="preserve">483</t>
  </si>
  <si>
    <t xml:space="preserve">6040001000</t>
  </si>
  <si>
    <t xml:space="preserve">Sarana dan Pemeliharaan-Perawatan Komunikasi</t>
  </si>
  <si>
    <t xml:space="preserve">484</t>
  </si>
  <si>
    <t xml:space="preserve">6040000500</t>
  </si>
  <si>
    <t xml:space="preserve">Sarana dan Pemeliharaan-Perawatan Komputer</t>
  </si>
  <si>
    <t xml:space="preserve">485</t>
  </si>
  <si>
    <t xml:space="preserve">6040001200</t>
  </si>
  <si>
    <t xml:space="preserve">Sarana dan Pemeliharaan-Sewa Peralatan</t>
  </si>
  <si>
    <t xml:space="preserve">486</t>
  </si>
  <si>
    <t xml:space="preserve">6040000700</t>
  </si>
  <si>
    <t xml:space="preserve">Sarana dan Pemeliharaan-Perawatan Studio</t>
  </si>
  <si>
    <t xml:space="preserve">487</t>
  </si>
  <si>
    <t xml:space="preserve">6040000200</t>
  </si>
  <si>
    <t xml:space="preserve">Sarana dan Pemeliharaan-Air</t>
  </si>
  <si>
    <t xml:space="preserve">488</t>
  </si>
  <si>
    <t xml:space="preserve">6040001400</t>
  </si>
  <si>
    <t xml:space="preserve">Sarana dan Pemeliharaan - Pembelian (tools &lt; Rp 1juta)</t>
  </si>
  <si>
    <t xml:space="preserve">489</t>
  </si>
  <si>
    <t xml:space="preserve">6040000900</t>
  </si>
  <si>
    <t xml:space="preserve">Sarana dan Pemeliharaan-Perawatan Alat Produksi Studio</t>
  </si>
  <si>
    <t xml:space="preserve">490</t>
  </si>
  <si>
    <t xml:space="preserve">6040000400</t>
  </si>
  <si>
    <t xml:space="preserve">Sarana dan Pemeliharaan-Perawatan Gedung/Ktr</t>
  </si>
  <si>
    <t xml:space="preserve">491</t>
  </si>
  <si>
    <t xml:space="preserve">6040001100</t>
  </si>
  <si>
    <t xml:space="preserve">Sarana dan Pemeliharaan-Pembelian (small tools &lt; Rp. 500 ribu)</t>
  </si>
  <si>
    <t xml:space="preserve">492</t>
  </si>
  <si>
    <t xml:space="preserve">6040000600</t>
  </si>
  <si>
    <t xml:space="preserve">Sarana dan Pemeliharaan-Perawatan Alat Kantor</t>
  </si>
  <si>
    <t xml:space="preserve">493</t>
  </si>
  <si>
    <t xml:space="preserve">6040000100</t>
  </si>
  <si>
    <t xml:space="preserve">Sarana dan Pemeliharaan-Listrik</t>
  </si>
  <si>
    <t xml:space="preserve">494</t>
  </si>
  <si>
    <t xml:space="preserve">6050000000</t>
  </si>
  <si>
    <t xml:space="preserve">Depresiasi</t>
  </si>
  <si>
    <t xml:space="preserve">495</t>
  </si>
  <si>
    <t xml:space="preserve">6050001500</t>
  </si>
  <si>
    <t xml:space="preserve">Depresiasi-Peralatan Studio</t>
  </si>
  <si>
    <t xml:space="preserve">496</t>
  </si>
  <si>
    <t xml:space="preserve">6050001000</t>
  </si>
  <si>
    <t xml:space="preserve">Depresiasi-Peralatan Teknik</t>
  </si>
  <si>
    <t xml:space="preserve">497</t>
  </si>
  <si>
    <t xml:space="preserve">6050000500</t>
  </si>
  <si>
    <t xml:space="preserve">Depresiasi-Peralatan Kantor</t>
  </si>
  <si>
    <t xml:space="preserve">498</t>
  </si>
  <si>
    <t xml:space="preserve">6050001700</t>
  </si>
  <si>
    <t xml:space="preserve">Depresiasi-Kendaraan-SGU</t>
  </si>
  <si>
    <t xml:space="preserve">499</t>
  </si>
  <si>
    <t xml:space="preserve">6050001200</t>
  </si>
  <si>
    <t xml:space="preserve">Depresiasi-Perabot Kantor</t>
  </si>
  <si>
    <t xml:space="preserve">500</t>
  </si>
  <si>
    <t xml:space="preserve">6050000700</t>
  </si>
  <si>
    <t xml:space="preserve">Depresiasi-Peralatan Komunikasi</t>
  </si>
  <si>
    <t xml:space="preserve">501</t>
  </si>
  <si>
    <t xml:space="preserve">6050000200</t>
  </si>
  <si>
    <t xml:space="preserve">Depresiasi-Peralatan Produksi</t>
  </si>
  <si>
    <t xml:space="preserve">502</t>
  </si>
  <si>
    <t xml:space="preserve">6050001400</t>
  </si>
  <si>
    <t xml:space="preserve">Depresiasi-Peralatan Transmisi</t>
  </si>
  <si>
    <t xml:space="preserve">503</t>
  </si>
  <si>
    <t xml:space="preserve">6050000900</t>
  </si>
  <si>
    <t xml:space="preserve">Depresiasi-Kendaraan Bermotor</t>
  </si>
  <si>
    <t xml:space="preserve">504</t>
  </si>
  <si>
    <t xml:space="preserve">6050000400</t>
  </si>
  <si>
    <t xml:space="preserve">Depresiasi-Peralatan Komputer</t>
  </si>
  <si>
    <t xml:space="preserve">505</t>
  </si>
  <si>
    <t xml:space="preserve">6050001600</t>
  </si>
  <si>
    <t xml:space="preserve">Depresiasi Sewa Guna Usaha</t>
  </si>
  <si>
    <t xml:space="preserve">506</t>
  </si>
  <si>
    <t xml:space="preserve">6050001100</t>
  </si>
  <si>
    <t xml:space="preserve">Depresiasi-bangunan kantor</t>
  </si>
  <si>
    <t xml:space="preserve">507</t>
  </si>
  <si>
    <t xml:space="preserve">6050000600</t>
  </si>
  <si>
    <t xml:space="preserve">Depresiasi-Fixture and Furniture</t>
  </si>
  <si>
    <t xml:space="preserve">508</t>
  </si>
  <si>
    <t xml:space="preserve">6050000100</t>
  </si>
  <si>
    <t xml:space="preserve">Depresiasi-Gedung</t>
  </si>
  <si>
    <t xml:space="preserve">509</t>
  </si>
  <si>
    <t xml:space="preserve">6050001800</t>
  </si>
  <si>
    <t xml:space="preserve">Depresiasi Aktiva Kerjasama</t>
  </si>
  <si>
    <t xml:space="preserve">510</t>
  </si>
  <si>
    <t xml:space="preserve">6050001300</t>
  </si>
  <si>
    <t xml:space="preserve">Depresiasi-Tower</t>
  </si>
  <si>
    <t xml:space="preserve">511</t>
  </si>
  <si>
    <t xml:space="preserve">6050000800</t>
  </si>
  <si>
    <t xml:space="preserve">Depresiasi-Peralatan Klinik</t>
  </si>
  <si>
    <t xml:space="preserve">512</t>
  </si>
  <si>
    <t xml:space="preserve">6050000300</t>
  </si>
  <si>
    <t xml:space="preserve">Depresiasi-Peralatan BSF</t>
  </si>
  <si>
    <t xml:space="preserve">513</t>
  </si>
  <si>
    <t xml:space="preserve">6060000000</t>
  </si>
  <si>
    <t xml:space="preserve">Amortisasi</t>
  </si>
  <si>
    <t xml:space="preserve">514</t>
  </si>
  <si>
    <t xml:space="preserve">6060000200</t>
  </si>
  <si>
    <t xml:space="preserve">Amortisasi-Uang Jaminan Lain Jk Panjang</t>
  </si>
  <si>
    <t xml:space="preserve">515</t>
  </si>
  <si>
    <t xml:space="preserve">6060000100</t>
  </si>
  <si>
    <t xml:space="preserve">Amortisasi-Emisi Saham</t>
  </si>
  <si>
    <t xml:space="preserve">516</t>
  </si>
  <si>
    <t xml:space="preserve">6060000300</t>
  </si>
  <si>
    <t xml:space="preserve">Amortisasi-Aktiva Lainnya</t>
  </si>
  <si>
    <t xml:space="preserve">517</t>
  </si>
  <si>
    <t xml:space="preserve">6070000000</t>
  </si>
  <si>
    <t xml:space="preserve">Penghapusan Piutang Usaha</t>
  </si>
  <si>
    <t xml:space="preserve">518</t>
  </si>
  <si>
    <t xml:space="preserve">6070000400</t>
  </si>
  <si>
    <t xml:space="preserve">Penghapusan Piutang Usaha-Super Impose</t>
  </si>
  <si>
    <t xml:space="preserve">519</t>
  </si>
  <si>
    <t xml:space="preserve">6070000600</t>
  </si>
  <si>
    <t xml:space="preserve">Penghapusan Piutang Usaha-Company Profile</t>
  </si>
  <si>
    <t xml:space="preserve">520</t>
  </si>
  <si>
    <t xml:space="preserve">6070000100</t>
  </si>
  <si>
    <t xml:space="preserve">Penghapusan Piutang Usaha-Piutang Iklan</t>
  </si>
  <si>
    <t xml:space="preserve">521</t>
  </si>
  <si>
    <t xml:space="preserve">6070000300</t>
  </si>
  <si>
    <t xml:space="preserve">Penghapusan Piutang Usaha-Built In</t>
  </si>
  <si>
    <t xml:space="preserve">522</t>
  </si>
  <si>
    <t xml:space="preserve">6070000500</t>
  </si>
  <si>
    <t xml:space="preserve">Penghapusan Piutang Usaha-Running Text</t>
  </si>
  <si>
    <t xml:space="preserve">523</t>
  </si>
  <si>
    <t xml:space="preserve">6070000700</t>
  </si>
  <si>
    <t xml:space="preserve">Penghapusan Piutang Usaha-Musik</t>
  </si>
  <si>
    <t xml:space="preserve">524</t>
  </si>
  <si>
    <t xml:space="preserve">6070000200</t>
  </si>
  <si>
    <t xml:space="preserve">Penghapusan Piutang Usaha-Block Time</t>
  </si>
  <si>
    <t xml:space="preserve">525</t>
  </si>
  <si>
    <t xml:space="preserve">6080000000</t>
  </si>
  <si>
    <t xml:space="preserve">Biaya Penagihan</t>
  </si>
  <si>
    <t xml:space="preserve">526</t>
  </si>
  <si>
    <t xml:space="preserve">6080000200</t>
  </si>
  <si>
    <t xml:space="preserve">Biaya Cash Discount</t>
  </si>
  <si>
    <t xml:space="preserve">527</t>
  </si>
  <si>
    <t xml:space="preserve">6080000400</t>
  </si>
  <si>
    <t xml:space="preserve">Biaya Bunga Tagihan</t>
  </si>
  <si>
    <t xml:space="preserve">528</t>
  </si>
  <si>
    <t xml:space="preserve">6080000100</t>
  </si>
  <si>
    <t xml:space="preserve">529</t>
  </si>
  <si>
    <t xml:space="preserve">6080000300</t>
  </si>
  <si>
    <t xml:space="preserve">Agency Trip</t>
  </si>
  <si>
    <t xml:space="preserve">530</t>
  </si>
  <si>
    <t xml:space="preserve">6090000000</t>
  </si>
  <si>
    <t xml:space="preserve">Biaya Penyisihan Piutang</t>
  </si>
  <si>
    <t xml:space="preserve">531</t>
  </si>
  <si>
    <t xml:space="preserve">6090000500</t>
  </si>
  <si>
    <t xml:space="preserve">Biaya Penyisihan Piutang Musik</t>
  </si>
  <si>
    <t xml:space="preserve">532</t>
  </si>
  <si>
    <t xml:space="preserve">6090000200</t>
  </si>
  <si>
    <t xml:space="preserve">Biaya Penyisihan Piutang Iklan-Non Tunai</t>
  </si>
  <si>
    <t xml:space="preserve">533</t>
  </si>
  <si>
    <t xml:space="preserve">6090000400</t>
  </si>
  <si>
    <t xml:space="preserve">Biaya Penyisihan Non Iklan-Quiz</t>
  </si>
  <si>
    <t xml:space="preserve">534</t>
  </si>
  <si>
    <t xml:space="preserve">6090000600</t>
  </si>
  <si>
    <t xml:space="preserve">Biaya Penyisihan Piutang Lainnya</t>
  </si>
  <si>
    <t xml:space="preserve">535</t>
  </si>
  <si>
    <t xml:space="preserve">6090000100</t>
  </si>
  <si>
    <t xml:space="preserve">Biaya Penyisihan Piutang Iklan</t>
  </si>
  <si>
    <t xml:space="preserve">536</t>
  </si>
  <si>
    <t xml:space="preserve">6090000300</t>
  </si>
  <si>
    <t xml:space="preserve">Biaya Penyisihan Non Iklan-Block Time</t>
  </si>
  <si>
    <t xml:space="preserve">537</t>
  </si>
  <si>
    <t xml:space="preserve">7010000000</t>
  </si>
  <si>
    <t xml:space="preserve">Keamanan</t>
  </si>
  <si>
    <t xml:space="preserve">538</t>
  </si>
  <si>
    <t xml:space="preserve">7010000400</t>
  </si>
  <si>
    <t xml:space="preserve">Keamanan-Pendidikan dan Latihan</t>
  </si>
  <si>
    <t xml:space="preserve">539</t>
  </si>
  <si>
    <t xml:space="preserve">7010000600</t>
  </si>
  <si>
    <t xml:space="preserve">Keamanan-Outsource</t>
  </si>
  <si>
    <t xml:space="preserve">540</t>
  </si>
  <si>
    <t xml:space="preserve">7010000100</t>
  </si>
  <si>
    <t xml:space="preserve">Keamanan-Honor</t>
  </si>
  <si>
    <t xml:space="preserve">541</t>
  </si>
  <si>
    <t xml:space="preserve">7010000300</t>
  </si>
  <si>
    <t xml:space="preserve">Keamanan-Seragam dan Perlengkapan</t>
  </si>
  <si>
    <t xml:space="preserve">542</t>
  </si>
  <si>
    <t xml:space="preserve">7010000500</t>
  </si>
  <si>
    <t xml:space="preserve">Keamanan-Kesehatan dan Pengobatan</t>
  </si>
  <si>
    <t xml:space="preserve">543</t>
  </si>
  <si>
    <t xml:space="preserve">7010000200</t>
  </si>
  <si>
    <t xml:space="preserve">Keamanan-THR/THN</t>
  </si>
  <si>
    <t xml:space="preserve">544</t>
  </si>
  <si>
    <t xml:space="preserve">7020000000</t>
  </si>
  <si>
    <t xml:space="preserve">Pajak dan Perijinan</t>
  </si>
  <si>
    <t xml:space="preserve">545</t>
  </si>
  <si>
    <t xml:space="preserve">7020000800</t>
  </si>
  <si>
    <t xml:space="preserve">Pajak-PPh final</t>
  </si>
  <si>
    <t xml:space="preserve">546</t>
  </si>
  <si>
    <t xml:space="preserve">7020000300</t>
  </si>
  <si>
    <t xml:space="preserve">Pajak-PPh21</t>
  </si>
  <si>
    <t xml:space="preserve">547</t>
  </si>
  <si>
    <t xml:space="preserve">7020000500</t>
  </si>
  <si>
    <t xml:space="preserve">Pajak-PPh23</t>
  </si>
  <si>
    <t xml:space="preserve">548</t>
  </si>
  <si>
    <t xml:space="preserve">7020000700</t>
  </si>
  <si>
    <t xml:space="preserve">Pajak-PPN</t>
  </si>
  <si>
    <t xml:space="preserve">549</t>
  </si>
  <si>
    <t xml:space="preserve">7020000200</t>
  </si>
  <si>
    <t xml:space="preserve">Pajak-PBB</t>
  </si>
  <si>
    <t xml:space="preserve">550</t>
  </si>
  <si>
    <t xml:space="preserve">7020000400</t>
  </si>
  <si>
    <t xml:space="preserve">Pajak-PPh22</t>
  </si>
  <si>
    <t xml:space="preserve">551</t>
  </si>
  <si>
    <t xml:space="preserve">7020000600</t>
  </si>
  <si>
    <t xml:space="preserve">Pajak-PPh26</t>
  </si>
  <si>
    <t xml:space="preserve">552</t>
  </si>
  <si>
    <t xml:space="preserve">7020000100</t>
  </si>
  <si>
    <t xml:space="preserve">Pajak-Pengurusan dan Perijinan</t>
  </si>
  <si>
    <t xml:space="preserve">553</t>
  </si>
  <si>
    <t xml:space="preserve">7030000000</t>
  </si>
  <si>
    <t xml:space="preserve">Asuransi</t>
  </si>
  <si>
    <t xml:space="preserve">554</t>
  </si>
  <si>
    <t xml:space="preserve">7030001000</t>
  </si>
  <si>
    <t xml:space="preserve">Tunjangan Kesehatan Direksi-Rawat Jalan</t>
  </si>
  <si>
    <t xml:space="preserve">555</t>
  </si>
  <si>
    <t xml:space="preserve">7030000500</t>
  </si>
  <si>
    <t xml:space="preserve">Asuransi Kendaraan-SGU</t>
  </si>
  <si>
    <t xml:space="preserve">556</t>
  </si>
  <si>
    <t xml:space="preserve">7030000700</t>
  </si>
  <si>
    <t xml:space="preserve">Asuransi Equipt &amp; Property</t>
  </si>
  <si>
    <t xml:space="preserve">557</t>
  </si>
  <si>
    <t xml:space="preserve">7030000200</t>
  </si>
  <si>
    <t xml:space="preserve">Ass-Kebakaran</t>
  </si>
  <si>
    <t xml:space="preserve">558</t>
  </si>
  <si>
    <t xml:space="preserve">7030000900</t>
  </si>
  <si>
    <t xml:space="preserve">Tunjangan Kesehatan Direksi-Rawat Inap</t>
  </si>
  <si>
    <t xml:space="preserve">559</t>
  </si>
  <si>
    <t xml:space="preserve">7030000400</t>
  </si>
  <si>
    <t xml:space="preserve">Asuransi Kendaraan-Kijang</t>
  </si>
  <si>
    <t xml:space="preserve">560</t>
  </si>
  <si>
    <t xml:space="preserve">7030000600</t>
  </si>
  <si>
    <t xml:space="preserve">Asuransi Kendaraan Dinas</t>
  </si>
  <si>
    <t xml:space="preserve">561</t>
  </si>
  <si>
    <t xml:space="preserve">7030000100</t>
  </si>
  <si>
    <t xml:space="preserve">Ass-Kecelakaan Diri</t>
  </si>
  <si>
    <t xml:space="preserve">562</t>
  </si>
  <si>
    <t xml:space="preserve">7030000800</t>
  </si>
  <si>
    <t xml:space="preserve">Asuransi Kesehatan</t>
  </si>
  <si>
    <t xml:space="preserve">563</t>
  </si>
  <si>
    <t xml:space="preserve">7030000300</t>
  </si>
  <si>
    <t xml:space="preserve">Ass-Bisnis Interuption</t>
  </si>
  <si>
    <t xml:space="preserve">564</t>
  </si>
  <si>
    <t xml:space="preserve">7040000000</t>
  </si>
  <si>
    <t xml:space="preserve">Kendaraan</t>
  </si>
  <si>
    <t xml:space="preserve">565</t>
  </si>
  <si>
    <t xml:space="preserve">7040001009</t>
  </si>
  <si>
    <t xml:space="preserve">Kendaraan Pool-Honor Outsource</t>
  </si>
  <si>
    <t xml:space="preserve">566</t>
  </si>
  <si>
    <t xml:space="preserve">7040004006</t>
  </si>
  <si>
    <t xml:space="preserve">Kend.Opers-Sewa</t>
  </si>
  <si>
    <t xml:space="preserve">567</t>
  </si>
  <si>
    <t xml:space="preserve">7040001004</t>
  </si>
  <si>
    <t xml:space="preserve">KendPool-KaDiv-Bensin&amp;Oli</t>
  </si>
  <si>
    <t xml:space="preserve">568</t>
  </si>
  <si>
    <t xml:space="preserve">7040004001</t>
  </si>
  <si>
    <t xml:space="preserve">Kend. Opers-BBM</t>
  </si>
  <si>
    <t xml:space="preserve">569</t>
  </si>
  <si>
    <t xml:space="preserve">7040003013</t>
  </si>
  <si>
    <t xml:space="preserve">Kend. Dir-BBM/Tol/Parkir</t>
  </si>
  <si>
    <t xml:space="preserve">570</t>
  </si>
  <si>
    <t xml:space="preserve">7040003008</t>
  </si>
  <si>
    <t xml:space="preserve">Kend. SGH-Registrasi</t>
  </si>
  <si>
    <t xml:space="preserve">571</t>
  </si>
  <si>
    <t xml:space="preserve">7040003003</t>
  </si>
  <si>
    <t xml:space="preserve">Kend. Kadep-Asuransi Bayar Sendiri</t>
  </si>
  <si>
    <t xml:space="preserve">572</t>
  </si>
  <si>
    <t xml:space="preserve">7040002005</t>
  </si>
  <si>
    <t xml:space="preserve">Kendaraan Unpool-Toll Parkir</t>
  </si>
  <si>
    <t xml:space="preserve">573</t>
  </si>
  <si>
    <t xml:space="preserve">7040001001</t>
  </si>
  <si>
    <t xml:space="preserve">Kendaraan Pool-Perbaikan dan Perawatan</t>
  </si>
  <si>
    <t xml:space="preserve">574</t>
  </si>
  <si>
    <t xml:space="preserve">7040002000</t>
  </si>
  <si>
    <t xml:space="preserve">Kendaraan Unpool</t>
  </si>
  <si>
    <t xml:space="preserve">575</t>
  </si>
  <si>
    <t xml:space="preserve">7040005001</t>
  </si>
  <si>
    <t xml:space="preserve">Kend. Mobil Box-BBM</t>
  </si>
  <si>
    <t xml:space="preserve">576</t>
  </si>
  <si>
    <t xml:space="preserve">7040001006</t>
  </si>
  <si>
    <t xml:space="preserve">Kendaraan Pool-Asuransi Tanggungan Sendiri (OR)</t>
  </si>
  <si>
    <t xml:space="preserve">577</t>
  </si>
  <si>
    <t xml:space="preserve">7040004003</t>
  </si>
  <si>
    <t xml:space="preserve">Kend. Opers-Perawatan/Perbaikan</t>
  </si>
  <si>
    <t xml:space="preserve">578</t>
  </si>
  <si>
    <t xml:space="preserve">7040003015</t>
  </si>
  <si>
    <t xml:space="preserve">Kend. Dir-Asuransi bayar Sendiri</t>
  </si>
  <si>
    <t xml:space="preserve">579</t>
  </si>
  <si>
    <t xml:space="preserve">7040003010</t>
  </si>
  <si>
    <t xml:space="preserve">Kend. Kadiv-Perawatan/Perbaikan</t>
  </si>
  <si>
    <t xml:space="preserve">580</t>
  </si>
  <si>
    <t xml:space="preserve">7040003005</t>
  </si>
  <si>
    <t xml:space="preserve">Kend. SGH-BBM/Tol/Parkir</t>
  </si>
  <si>
    <t xml:space="preserve">581</t>
  </si>
  <si>
    <t xml:space="preserve">7040003000</t>
  </si>
  <si>
    <t xml:space="preserve">Kendaraan Dinas</t>
  </si>
  <si>
    <t xml:space="preserve">582</t>
  </si>
  <si>
    <t xml:space="preserve">7040001003</t>
  </si>
  <si>
    <t xml:space="preserve">Kendaraan Pool-Bensin dan Oli</t>
  </si>
  <si>
    <t xml:space="preserve">583</t>
  </si>
  <si>
    <t xml:space="preserve">7040002002</t>
  </si>
  <si>
    <t xml:space="preserve">Kendaraan Unpool- Bensin dan Oli</t>
  </si>
  <si>
    <t xml:space="preserve">584</t>
  </si>
  <si>
    <t xml:space="preserve">7040005003</t>
  </si>
  <si>
    <t xml:space="preserve">Kend. Mobil Box-Perawatan</t>
  </si>
  <si>
    <t xml:space="preserve">585</t>
  </si>
  <si>
    <t xml:space="preserve">7040001008</t>
  </si>
  <si>
    <t xml:space="preserve">KendaraanPool-KaDiv-Toll,Parkir,dll</t>
  </si>
  <si>
    <t xml:space="preserve">586</t>
  </si>
  <si>
    <t xml:space="preserve">7040004005</t>
  </si>
  <si>
    <t xml:space="preserve">Kend. Opers-Asuransi bayar sendiri (OR)</t>
  </si>
  <si>
    <t xml:space="preserve">587</t>
  </si>
  <si>
    <t xml:space="preserve">7040004000</t>
  </si>
  <si>
    <t xml:space="preserve">Kendaraan Operasional</t>
  </si>
  <si>
    <t xml:space="preserve">588</t>
  </si>
  <si>
    <t xml:space="preserve">7040003012</t>
  </si>
  <si>
    <t xml:space="preserve">Kend. Kadiv-Registrasi</t>
  </si>
  <si>
    <t xml:space="preserve">589</t>
  </si>
  <si>
    <t xml:space="preserve">7040003007</t>
  </si>
  <si>
    <t xml:space="preserve">Kend. SGH-Asuransi Bayar Sendiri</t>
  </si>
  <si>
    <t xml:space="preserve">590</t>
  </si>
  <si>
    <t xml:space="preserve">7040003002</t>
  </si>
  <si>
    <t xml:space="preserve">Kend. Kadep-Perawatan/Perbaikan</t>
  </si>
  <si>
    <t xml:space="preserve">591</t>
  </si>
  <si>
    <t xml:space="preserve">7040002004</t>
  </si>
  <si>
    <t xml:space="preserve">Kendaraan Unpool-Asuransi Tanggungan Sendiri</t>
  </si>
  <si>
    <t xml:space="preserve">592</t>
  </si>
  <si>
    <t xml:space="preserve">7040001000</t>
  </si>
  <si>
    <t xml:space="preserve">Kendaraan Pool</t>
  </si>
  <si>
    <t xml:space="preserve">593</t>
  </si>
  <si>
    <t xml:space="preserve">7040001010</t>
  </si>
  <si>
    <t xml:space="preserve">Kendaraan Pool-Sewa Kendaraan</t>
  </si>
  <si>
    <t xml:space="preserve">594</t>
  </si>
  <si>
    <t xml:space="preserve">7040005000</t>
  </si>
  <si>
    <t xml:space="preserve">kendaraan Mobil Box</t>
  </si>
  <si>
    <t xml:space="preserve">595</t>
  </si>
  <si>
    <t xml:space="preserve">7040001005</t>
  </si>
  <si>
    <t xml:space="preserve">Kendaraan Pool-Registrasi</t>
  </si>
  <si>
    <t xml:space="preserve">596</t>
  </si>
  <si>
    <t xml:space="preserve">7040004002</t>
  </si>
  <si>
    <t xml:space="preserve">Kend. Opers-Tol/Parkir</t>
  </si>
  <si>
    <t xml:space="preserve">597</t>
  </si>
  <si>
    <t xml:space="preserve">7040003014</t>
  </si>
  <si>
    <t xml:space="preserve">Kend. Dir-Perawatan/Perbaikan</t>
  </si>
  <si>
    <t xml:space="preserve">598</t>
  </si>
  <si>
    <t xml:space="preserve">7040003009</t>
  </si>
  <si>
    <t xml:space="preserve">Kend. Kadiv-BBM/Tol/Parkir</t>
  </si>
  <si>
    <t xml:space="preserve">599</t>
  </si>
  <si>
    <t xml:space="preserve">7040003004</t>
  </si>
  <si>
    <t xml:space="preserve">Kend. Kadep-Registrasi</t>
  </si>
  <si>
    <t xml:space="preserve">600</t>
  </si>
  <si>
    <t xml:space="preserve">7040002006</t>
  </si>
  <si>
    <t xml:space="preserve">Kendaraan Unpool-Sewa Kendaraan Operasional</t>
  </si>
  <si>
    <t xml:space="preserve">601</t>
  </si>
  <si>
    <t xml:space="preserve">7040001002</t>
  </si>
  <si>
    <t xml:space="preserve">Kendaraan Pool-KaDiv-Perbaikan dan Perawatan</t>
  </si>
  <si>
    <t xml:space="preserve">602</t>
  </si>
  <si>
    <t xml:space="preserve">7040002001</t>
  </si>
  <si>
    <t xml:space="preserve">Kendaraan Unpool-Perbaikan dan Perawatan</t>
  </si>
  <si>
    <t xml:space="preserve">603</t>
  </si>
  <si>
    <t xml:space="preserve">7040005002</t>
  </si>
  <si>
    <t xml:space="preserve">Kend. Mobil Box-Tol Parkir</t>
  </si>
  <si>
    <t xml:space="preserve">604</t>
  </si>
  <si>
    <t xml:space="preserve">7040001007</t>
  </si>
  <si>
    <t xml:space="preserve">Kendaraan Pool-Toll,Parkir,dll</t>
  </si>
  <si>
    <t xml:space="preserve">605</t>
  </si>
  <si>
    <t xml:space="preserve">7040004004</t>
  </si>
  <si>
    <t xml:space="preserve">Kend. Opers-Registrasi</t>
  </si>
  <si>
    <t xml:space="preserve">606</t>
  </si>
  <si>
    <t xml:space="preserve">7040003016</t>
  </si>
  <si>
    <t xml:space="preserve">Kend. Dir-Registrasi</t>
  </si>
  <si>
    <t xml:space="preserve">607</t>
  </si>
  <si>
    <t xml:space="preserve">7040003011</t>
  </si>
  <si>
    <t xml:space="preserve">Kend. Kadiv-Asuransi bayar Sendiri</t>
  </si>
  <si>
    <t xml:space="preserve">608</t>
  </si>
  <si>
    <t xml:space="preserve">7040003006</t>
  </si>
  <si>
    <t xml:space="preserve">Kend. SGH-Perawatan/Perbaikan</t>
  </si>
  <si>
    <t xml:space="preserve">609</t>
  </si>
  <si>
    <t xml:space="preserve">7040003001</t>
  </si>
  <si>
    <t xml:space="preserve">Kend. Kadep-BBM/Tol/Parkir</t>
  </si>
  <si>
    <t xml:space="preserve">610</t>
  </si>
  <si>
    <t xml:space="preserve">7040002003</t>
  </si>
  <si>
    <t xml:space="preserve">Kendaraan Unpool-Registrasi</t>
  </si>
  <si>
    <t xml:space="preserve">611</t>
  </si>
  <si>
    <t xml:space="preserve">7040005004</t>
  </si>
  <si>
    <t xml:space="preserve">Kend. Mobil Box-Registrasi</t>
  </si>
  <si>
    <t xml:space="preserve">612</t>
  </si>
  <si>
    <t xml:space="preserve">7050000000</t>
  </si>
  <si>
    <t xml:space="preserve">Komunikasi</t>
  </si>
  <si>
    <t xml:space="preserve">613</t>
  </si>
  <si>
    <t xml:space="preserve">7050000200</t>
  </si>
  <si>
    <t xml:space="preserve">Komunikasi-Faksimile</t>
  </si>
  <si>
    <t xml:space="preserve">614</t>
  </si>
  <si>
    <t xml:space="preserve">7050000400</t>
  </si>
  <si>
    <t xml:space="preserve">Komunikasi-Kurir-Internal</t>
  </si>
  <si>
    <t xml:space="preserve">615</t>
  </si>
  <si>
    <t xml:space="preserve">7050000600</t>
  </si>
  <si>
    <t xml:space="preserve">Komunikasi-Pager</t>
  </si>
  <si>
    <t xml:space="preserve">616</t>
  </si>
  <si>
    <t xml:space="preserve">7050000100</t>
  </si>
  <si>
    <t xml:space="preserve">Komunikasi-Telex dan Telepon</t>
  </si>
  <si>
    <t xml:space="preserve">617</t>
  </si>
  <si>
    <t xml:space="preserve">7050000300</t>
  </si>
  <si>
    <t xml:space="preserve">Komunikasi-Kurir-Outsource</t>
  </si>
  <si>
    <t xml:space="preserve">618</t>
  </si>
  <si>
    <t xml:space="preserve">7050000500</t>
  </si>
  <si>
    <t xml:space="preserve">Komunikasi-Biaya Pos</t>
  </si>
  <si>
    <t xml:space="preserve">619</t>
  </si>
  <si>
    <t xml:space="preserve">7060000000</t>
  </si>
  <si>
    <t xml:space="preserve">Promosi dan Periklanan</t>
  </si>
  <si>
    <t xml:space="preserve">620</t>
  </si>
  <si>
    <t xml:space="preserve">7060000600</t>
  </si>
  <si>
    <t xml:space="preserve">Off Air Event</t>
  </si>
  <si>
    <t xml:space="preserve">621</t>
  </si>
  <si>
    <t xml:space="preserve">7060000100</t>
  </si>
  <si>
    <t xml:space="preserve">Promosi dan Periklanan-Buklet, Leaflet, dan Brosur</t>
  </si>
  <si>
    <t xml:space="preserve">622</t>
  </si>
  <si>
    <t xml:space="preserve">7060000300</t>
  </si>
  <si>
    <t xml:space="preserve">Promosi dan Periklanan-Publisitas</t>
  </si>
  <si>
    <t xml:space="preserve">623</t>
  </si>
  <si>
    <t xml:space="preserve">7060000500</t>
  </si>
  <si>
    <t xml:space="preserve">Media-Advertisement</t>
  </si>
  <si>
    <t xml:space="preserve">624</t>
  </si>
  <si>
    <t xml:space="preserve">7060000200</t>
  </si>
  <si>
    <t xml:space="preserve">Promosi dan Periklanan-Proyek Khusus</t>
  </si>
  <si>
    <t xml:space="preserve">625</t>
  </si>
  <si>
    <t xml:space="preserve">7060000400</t>
  </si>
  <si>
    <t xml:space="preserve">Promosi dan Periklanan-Sumbangan</t>
  </si>
  <si>
    <t xml:space="preserve">626</t>
  </si>
  <si>
    <t xml:space="preserve">7070000000</t>
  </si>
  <si>
    <t xml:space="preserve">Perlengkapan dan Alat Kantor</t>
  </si>
  <si>
    <t xml:space="preserve">627</t>
  </si>
  <si>
    <t xml:space="preserve">7070000500</t>
  </si>
  <si>
    <t xml:space="preserve">Perlengkapan dan Alat Kantor-Kebutuhan Klinik</t>
  </si>
  <si>
    <t xml:space="preserve">628</t>
  </si>
  <si>
    <t xml:space="preserve">7070000700</t>
  </si>
  <si>
    <t xml:space="preserve">Perlengkapan dan Alat Kantor-Seragam karyawan</t>
  </si>
  <si>
    <t xml:space="preserve">629</t>
  </si>
  <si>
    <t xml:space="preserve">7070000200</t>
  </si>
  <si>
    <t xml:space="preserve">Perlengkapan dan Alat Kantor-ATK</t>
  </si>
  <si>
    <t xml:space="preserve">630</t>
  </si>
  <si>
    <t xml:space="preserve">7070000400</t>
  </si>
  <si>
    <t xml:space="preserve">Perlengkapan dan Alat Kantor-Kebutuhan Dapur</t>
  </si>
  <si>
    <t xml:space="preserve">631</t>
  </si>
  <si>
    <t xml:space="preserve">7070000600</t>
  </si>
  <si>
    <t xml:space="preserve">Perlengkapan dan Alat Kantor-Pembelian ATK (atau </t>
  </si>
  <si>
    <t xml:space="preserve">632</t>
  </si>
  <si>
    <t xml:space="preserve">7070000100</t>
  </si>
  <si>
    <t xml:space="preserve">Perlengkapan dan Alat Kantor-Barang Cetakan</t>
  </si>
  <si>
    <t xml:space="preserve">633</t>
  </si>
  <si>
    <t xml:space="preserve">7070000800</t>
  </si>
  <si>
    <t xml:space="preserve">Perpustakaan</t>
  </si>
  <si>
    <t xml:space="preserve">634</t>
  </si>
  <si>
    <t xml:space="preserve">7070000300</t>
  </si>
  <si>
    <t xml:space="preserve">Perlengkapan dan Alat Kantor-Fotokopi</t>
  </si>
  <si>
    <t xml:space="preserve">635</t>
  </si>
  <si>
    <t xml:space="preserve">7080000000</t>
  </si>
  <si>
    <t xml:space="preserve">Jasa Profesi</t>
  </si>
  <si>
    <t xml:space="preserve">636</t>
  </si>
  <si>
    <t xml:space="preserve">7080000700</t>
  </si>
  <si>
    <t xml:space="preserve">Jasa Profesi-Outsource Driver</t>
  </si>
  <si>
    <t xml:space="preserve">637</t>
  </si>
  <si>
    <t xml:space="preserve">7080000200</t>
  </si>
  <si>
    <t xml:space="preserve">Jasa Profesi-Akuntan Publik</t>
  </si>
  <si>
    <t xml:space="preserve">638</t>
  </si>
  <si>
    <t xml:space="preserve">7080000400</t>
  </si>
  <si>
    <t xml:space="preserve">Jasa Profesi-Outsource Resepsionis</t>
  </si>
  <si>
    <t xml:space="preserve">639</t>
  </si>
  <si>
    <t xml:space="preserve">7080000600</t>
  </si>
  <si>
    <t xml:space="preserve">Jasa Profesi-Outsource OB</t>
  </si>
  <si>
    <t xml:space="preserve">640</t>
  </si>
  <si>
    <t xml:space="preserve">7080000100</t>
  </si>
  <si>
    <t xml:space="preserve">Jasa Profesi-Legal</t>
  </si>
  <si>
    <t xml:space="preserve">641</t>
  </si>
  <si>
    <t xml:space="preserve">7080000300</t>
  </si>
  <si>
    <t xml:space="preserve">Jasa Profesi-Konsultan Manajemen</t>
  </si>
  <si>
    <t xml:space="preserve">642</t>
  </si>
  <si>
    <t xml:space="preserve">7080000500</t>
  </si>
  <si>
    <t xml:space="preserve">Jasa Profesi-Outsource Teknik</t>
  </si>
  <si>
    <t xml:space="preserve">643</t>
  </si>
  <si>
    <t xml:space="preserve">7090000000</t>
  </si>
  <si>
    <t xml:space="preserve">Representasi dan Jamuan</t>
  </si>
  <si>
    <t xml:space="preserve">644</t>
  </si>
  <si>
    <t xml:space="preserve">7090000200</t>
  </si>
  <si>
    <t xml:space="preserve">Representasi dan Jamuan 2 (tdk ada dftr nom.)</t>
  </si>
  <si>
    <t xml:space="preserve">645</t>
  </si>
  <si>
    <t xml:space="preserve">7090000400</t>
  </si>
  <si>
    <t xml:space="preserve">Representasi dan Jamuan Direksi 2 (tdk ada dftr nom.)</t>
  </si>
  <si>
    <t xml:space="preserve">646</t>
  </si>
  <si>
    <t xml:space="preserve">7090000100</t>
  </si>
  <si>
    <t xml:space="preserve">647</t>
  </si>
  <si>
    <t xml:space="preserve">7090000300</t>
  </si>
  <si>
    <t xml:space="preserve">Representasi dan Jamuan Direksi</t>
  </si>
  <si>
    <t xml:space="preserve">648</t>
  </si>
  <si>
    <t xml:space="preserve">7100000000</t>
  </si>
  <si>
    <t xml:space="preserve">Iuran dan Langganan</t>
  </si>
  <si>
    <t xml:space="preserve">649</t>
  </si>
  <si>
    <t xml:space="preserve">7100000800</t>
  </si>
  <si>
    <t xml:space="preserve">Iuran dan Langganan-Internet</t>
  </si>
  <si>
    <t xml:space="preserve">650</t>
  </si>
  <si>
    <t xml:space="preserve">7100000300</t>
  </si>
  <si>
    <t xml:space="preserve">Iuran dan Langganan-Olah Raga</t>
  </si>
  <si>
    <t xml:space="preserve">651</t>
  </si>
  <si>
    <t xml:space="preserve">7100000500</t>
  </si>
  <si>
    <t xml:space="preserve">Iuran dan Langganan-Ktr Berita</t>
  </si>
  <si>
    <t xml:space="preserve">652</t>
  </si>
  <si>
    <t xml:space="preserve">7100000700</t>
  </si>
  <si>
    <t xml:space="preserve">Iuran dan Langganan-TV Kabel</t>
  </si>
  <si>
    <t xml:space="preserve">653</t>
  </si>
  <si>
    <t xml:space="preserve">7100000200</t>
  </si>
  <si>
    <t xml:space="preserve">Iuran dan Langganan-Kom Tata Krama Periklanan</t>
  </si>
  <si>
    <t xml:space="preserve">654</t>
  </si>
  <si>
    <t xml:space="preserve">7100000400</t>
  </si>
  <si>
    <t xml:space="preserve">Iuran dan Langganan-Kartu Kredit</t>
  </si>
  <si>
    <t xml:space="preserve">655</t>
  </si>
  <si>
    <t xml:space="preserve">7100000600</t>
  </si>
  <si>
    <t xml:space="preserve">Iuran dan Langganan-Keanggotaan</t>
  </si>
  <si>
    <t xml:space="preserve">656</t>
  </si>
  <si>
    <t xml:space="preserve">7100000100</t>
  </si>
  <si>
    <t xml:space="preserve">Iuran dan Langganan-Koran dan Majalah</t>
  </si>
  <si>
    <t xml:space="preserve">657</t>
  </si>
  <si>
    <t xml:space="preserve">8010000000</t>
  </si>
  <si>
    <t xml:space="preserve">Pendapatan Lain-lain</t>
  </si>
  <si>
    <t xml:space="preserve">658</t>
  </si>
  <si>
    <t xml:space="preserve">8010002000</t>
  </si>
  <si>
    <t xml:space="preserve">Pendapatan Selisih Kurs - Pjk</t>
  </si>
  <si>
    <t xml:space="preserve">659</t>
  </si>
  <si>
    <t xml:space="preserve">8010001500</t>
  </si>
  <si>
    <t xml:space="preserve">Pendapatan Lain-lain-Produksi Film(ada PPN)</t>
  </si>
  <si>
    <t xml:space="preserve">660</t>
  </si>
  <si>
    <t xml:space="preserve">8010001000</t>
  </si>
  <si>
    <t xml:space="preserve">Pendapatan Lain-lain non iklan-bagi hasil</t>
  </si>
  <si>
    <t xml:space="preserve">661</t>
  </si>
  <si>
    <t xml:space="preserve">8010000500</t>
  </si>
  <si>
    <t xml:space="preserve">Pendapatan Lain-lain-sewa gedung</t>
  </si>
  <si>
    <t xml:space="preserve">662</t>
  </si>
  <si>
    <t xml:space="preserve">8010001700</t>
  </si>
  <si>
    <t xml:space="preserve">Pendapatan Lain-lain non iklan-bagi hasil(ada PPN)</t>
  </si>
  <si>
    <t xml:space="preserve">663</t>
  </si>
  <si>
    <t xml:space="preserve">8010001200</t>
  </si>
  <si>
    <t xml:space="preserve">Pendapatan Lain-lain-sewa gedung (ada PPN)</t>
  </si>
  <si>
    <t xml:space="preserve">664</t>
  </si>
  <si>
    <t xml:space="preserve">8010000700</t>
  </si>
  <si>
    <t xml:space="preserve">Pendapatan Lain-lain-Produksi Program</t>
  </si>
  <si>
    <t xml:space="preserve">665</t>
  </si>
  <si>
    <t xml:space="preserve">8010000200</t>
  </si>
  <si>
    <t xml:space="preserve">Pendapatan Lain-lain-Bagi Hasil Bank (Rp)</t>
  </si>
  <si>
    <t xml:space="preserve">666</t>
  </si>
  <si>
    <t xml:space="preserve">8010001900</t>
  </si>
  <si>
    <t xml:space="preserve">Pendapatan Selisih Kurs</t>
  </si>
  <si>
    <t xml:space="preserve">667</t>
  </si>
  <si>
    <t xml:space="preserve">8010001400</t>
  </si>
  <si>
    <t xml:space="preserve">Pendapatan Lain-lain-Produksi Program(ada PPN)</t>
  </si>
  <si>
    <t xml:space="preserve">668</t>
  </si>
  <si>
    <t xml:space="preserve">8010000900</t>
  </si>
  <si>
    <t xml:space="preserve">Pendapatan Lain-lain-iklan bersama</t>
  </si>
  <si>
    <t xml:space="preserve">669</t>
  </si>
  <si>
    <t xml:space="preserve">8010000400</t>
  </si>
  <si>
    <t xml:space="preserve">Pendapatan Lain-lain-Bunga Deposito</t>
  </si>
  <si>
    <t xml:space="preserve">670</t>
  </si>
  <si>
    <t xml:space="preserve">8010002100</t>
  </si>
  <si>
    <t xml:space="preserve">Pendapatan Lain-lain-Lain lain</t>
  </si>
  <si>
    <t xml:space="preserve">671</t>
  </si>
  <si>
    <t xml:space="preserve">8010001600</t>
  </si>
  <si>
    <t xml:space="preserve">Pendapatan Lain-lain-iklan bersama(ada PPN)</t>
  </si>
  <si>
    <t xml:space="preserve">672</t>
  </si>
  <si>
    <t xml:space="preserve">8010001100</t>
  </si>
  <si>
    <t xml:space="preserve">Pendapatan Lain-lain(ada PPN)</t>
  </si>
  <si>
    <t xml:space="preserve">673</t>
  </si>
  <si>
    <t xml:space="preserve">8010000600</t>
  </si>
  <si>
    <t xml:space="preserve">Pendapatan Lain-lain-sewa pemancar</t>
  </si>
  <si>
    <t xml:space="preserve">674</t>
  </si>
  <si>
    <t xml:space="preserve">8010000100</t>
  </si>
  <si>
    <t xml:space="preserve">Pendapatan Lain-lain-Bunga Bank (Rp)</t>
  </si>
  <si>
    <t xml:space="preserve">675</t>
  </si>
  <si>
    <t xml:space="preserve">8010001800</t>
  </si>
  <si>
    <t xml:space="preserve">Pendapatan Lain-lain Prod.Inhousel(ada PPN)</t>
  </si>
  <si>
    <t xml:space="preserve">676</t>
  </si>
  <si>
    <t xml:space="preserve">8010001300</t>
  </si>
  <si>
    <t xml:space="preserve">Pendapatan Lain-lain-sewapemancar(ada PPN)</t>
  </si>
  <si>
    <t xml:space="preserve">677</t>
  </si>
  <si>
    <t xml:space="preserve">8010000800</t>
  </si>
  <si>
    <t xml:space="preserve">Pendapatan Lain-lain-Produksi Film</t>
  </si>
  <si>
    <t xml:space="preserve">678</t>
  </si>
  <si>
    <t xml:space="preserve">8010000300</t>
  </si>
  <si>
    <t xml:space="preserve">Pendapatan Lain-lain-Bunga Bank (USD)</t>
  </si>
  <si>
    <t xml:space="preserve">679</t>
  </si>
  <si>
    <t xml:space="preserve">8020000000</t>
  </si>
  <si>
    <t xml:space="preserve">Biaya Lain-lain</t>
  </si>
  <si>
    <t xml:space="preserve">680</t>
  </si>
  <si>
    <t xml:space="preserve">8020001600</t>
  </si>
  <si>
    <t xml:space="preserve">Biaya Lain lain-Lain lain</t>
  </si>
  <si>
    <t xml:space="preserve">681</t>
  </si>
  <si>
    <t xml:space="preserve">8020001100</t>
  </si>
  <si>
    <t xml:space="preserve">Biaya lain-lain-kerugian penjualan aktiva tetap</t>
  </si>
  <si>
    <t xml:space="preserve">682</t>
  </si>
  <si>
    <t xml:space="preserve">8020000600</t>
  </si>
  <si>
    <t xml:space="preserve">Biaya Lain-lain-Kerugian Kurs-Pjk</t>
  </si>
  <si>
    <t xml:space="preserve">683</t>
  </si>
  <si>
    <t xml:space="preserve">8020000100</t>
  </si>
  <si>
    <t xml:space="preserve">Biaya Lain-lain-Biaya Bank</t>
  </si>
  <si>
    <t xml:space="preserve">684</t>
  </si>
  <si>
    <t xml:space="preserve">8020001800</t>
  </si>
  <si>
    <t xml:space="preserve">Taksiran Pajak Pasal 25</t>
  </si>
  <si>
    <t xml:space="preserve">685</t>
  </si>
  <si>
    <t xml:space="preserve">8020001300</t>
  </si>
  <si>
    <t xml:space="preserve">Biaya lain-lain-atas pendapatan sewa gedung</t>
  </si>
  <si>
    <t xml:space="preserve">686</t>
  </si>
  <si>
    <t xml:space="preserve">8020000800</t>
  </si>
  <si>
    <t xml:space="preserve">Biaya Lain-lain-Denda Bunga Bank</t>
  </si>
  <si>
    <t xml:space="preserve">687</t>
  </si>
  <si>
    <t xml:space="preserve">8020000300</t>
  </si>
  <si>
    <t xml:space="preserve">Biaya Lain-lain-Bunga Bank Mega</t>
  </si>
  <si>
    <t xml:space="preserve">688</t>
  </si>
  <si>
    <t xml:space="preserve">8020002000</t>
  </si>
  <si>
    <t xml:space="preserve">Biaya Pajak Tangguhan</t>
  </si>
  <si>
    <t xml:space="preserve">689</t>
  </si>
  <si>
    <t xml:space="preserve">8020001500</t>
  </si>
  <si>
    <t xml:space="preserve">Biaya lain-lain-ongkos rupa2</t>
  </si>
  <si>
    <t xml:space="preserve">690</t>
  </si>
  <si>
    <t xml:space="preserve">8020001000</t>
  </si>
  <si>
    <t xml:space="preserve">Biaya Lain-lain-bunga bank</t>
  </si>
  <si>
    <t xml:space="preserve">691</t>
  </si>
  <si>
    <t xml:space="preserve">8020000500</t>
  </si>
  <si>
    <t xml:space="preserve">Biaya Lain-lain-Bunga Bank (Jasa Giro)</t>
  </si>
  <si>
    <t xml:space="preserve">692</t>
  </si>
  <si>
    <t xml:space="preserve">8020001700</t>
  </si>
  <si>
    <t xml:space="preserve">Pajak Perseroan</t>
  </si>
  <si>
    <t xml:space="preserve">693</t>
  </si>
  <si>
    <t xml:space="preserve">8020001200</t>
  </si>
  <si>
    <t xml:space="preserve">Biaya Lain-lain-kerugian barter</t>
  </si>
  <si>
    <t xml:space="preserve">694</t>
  </si>
  <si>
    <t xml:space="preserve">8020000700</t>
  </si>
  <si>
    <t xml:space="preserve">Biaya Lain-lain-Bunga SGU</t>
  </si>
  <si>
    <t xml:space="preserve">695</t>
  </si>
  <si>
    <t xml:space="preserve">8020000200</t>
  </si>
  <si>
    <t xml:space="preserve">Biaya Lain-lain-Kerugian Kurs</t>
  </si>
  <si>
    <t xml:space="preserve">696</t>
  </si>
  <si>
    <t xml:space="preserve">8020001900</t>
  </si>
  <si>
    <t xml:space="preserve">Pendapatan Pajak Tangguhan</t>
  </si>
  <si>
    <t xml:space="preserve">697</t>
  </si>
  <si>
    <t xml:space="preserve">8020001400</t>
  </si>
  <si>
    <t xml:space="preserve">Biaya lain-lain-atas pendapatan sewa pemancar</t>
  </si>
  <si>
    <t xml:space="preserve">698</t>
  </si>
  <si>
    <t xml:space="preserve">8020000900</t>
  </si>
  <si>
    <t xml:space="preserve">Biaya Lain-lain-bunga pihak ke-3</t>
  </si>
  <si>
    <t xml:space="preserve">699</t>
  </si>
  <si>
    <t xml:space="preserve">8020000400</t>
  </si>
  <si>
    <t xml:space="preserve">Biaya Lain-lain-Bunga Bank Mandiri</t>
  </si>
  <si>
    <t xml:space="preserve">COA</t>
  </si>
  <si>
    <t xml:space="preserve">COA Name</t>
  </si>
  <si>
    <t xml:space="preserve">9000000002</t>
  </si>
  <si>
    <t xml:space="preserve">Clearing Bank</t>
  </si>
  <si>
    <t xml:space="preserve">9000000005</t>
  </si>
  <si>
    <t xml:space="preserve">Clearing PJC</t>
  </si>
  <si>
    <t xml:space="preserve">9000000001</t>
  </si>
  <si>
    <t xml:space="preserve">Clearing A/R - A/P (offset)</t>
  </si>
  <si>
    <t xml:space="preserve">9000000004</t>
  </si>
  <si>
    <t xml:space="preserve">Clearing Rcp - Invoice</t>
  </si>
  <si>
    <t xml:space="preserve">9000000099</t>
  </si>
  <si>
    <t xml:space="preserve">Laba Rugi Tahun Berjalan</t>
  </si>
  <si>
    <t xml:space="preserve">5000003710</t>
  </si>
  <si>
    <t xml:space="preserve">Make Up&amp;Hair Set</t>
  </si>
  <si>
    <t xml:space="preserve">9000000003</t>
  </si>
  <si>
    <t xml:space="preserve">Clearing Kas</t>
  </si>
  <si>
    <t xml:space="preserve">9000000006</t>
  </si>
  <si>
    <t xml:space="preserve">Clearing Billed - Unbilled</t>
  </si>
  <si>
    <t xml:space="preserve">1103664015</t>
  </si>
  <si>
    <t xml:space="preserve">Persd dlm Proses-Inhouse-Tapes-VHS 126</t>
  </si>
  <si>
    <t xml:space="preserve">1103672000</t>
  </si>
  <si>
    <t xml:space="preserve">1103654600</t>
  </si>
  <si>
    <t xml:space="preserve">Persd dlm Proses-Inhouse-Survey - Others</t>
  </si>
  <si>
    <t xml:space="preserve">1103641015</t>
  </si>
  <si>
    <t xml:space="preserve">Persd dlm Proses-Inhouse-Talents - Komentator</t>
  </si>
  <si>
    <t xml:space="preserve">1103641002</t>
  </si>
  <si>
    <t xml:space="preserve">Persd dlm Proses-Inhouse-Talents - Singer</t>
  </si>
  <si>
    <t xml:space="preserve">1103641018</t>
  </si>
  <si>
    <t xml:space="preserve">Persd dlm Proses-Inhouse-Talents-Home Band</t>
  </si>
  <si>
    <t xml:space="preserve">1103641005</t>
  </si>
  <si>
    <t xml:space="preserve">Persd dlm Proses-Inhouse-Talents - Cheerleaders</t>
  </si>
  <si>
    <t xml:space="preserve">1103641008</t>
  </si>
  <si>
    <t xml:space="preserve">Persd dlm Proses-Inhouse-Talents - Choir</t>
  </si>
  <si>
    <t xml:space="preserve">1103641011</t>
  </si>
  <si>
    <t xml:space="preserve">Persd dlm Proses-Inhouse-Talents - Commendian</t>
  </si>
  <si>
    <t xml:space="preserve">1103641014</t>
  </si>
  <si>
    <t xml:space="preserve">Persd dlm Proses-Inhouse-Talents - Juri</t>
  </si>
  <si>
    <t xml:space="preserve">1103641001</t>
  </si>
  <si>
    <t xml:space="preserve">Persd dlm Proses-Inhouse-Talents - Guest Star</t>
  </si>
  <si>
    <t xml:space="preserve">1103641017</t>
  </si>
  <si>
    <t xml:space="preserve">Persd dlm Proses-Inhouse-Talents - Figuran</t>
  </si>
  <si>
    <t xml:space="preserve">1103641004</t>
  </si>
  <si>
    <t xml:space="preserve">Persd dlm Proses-Inhouse-Talents - Dancer</t>
  </si>
  <si>
    <t xml:space="preserve">1103641007</t>
  </si>
  <si>
    <t xml:space="preserve">Persd dlm Proses-Inhouse-Talents - Backing Vocal</t>
  </si>
  <si>
    <t xml:space="preserve">1103641010</t>
  </si>
  <si>
    <t xml:space="preserve">Persd dlm Proses-Inhouse-Talents - Guest Band</t>
  </si>
  <si>
    <t xml:space="preserve">1103641013</t>
  </si>
  <si>
    <t xml:space="preserve">Persd dlm Proses-Inhouse-Talents - Mubaligh/Ulama</t>
  </si>
  <si>
    <t xml:space="preserve">1103641016</t>
  </si>
  <si>
    <t xml:space="preserve">Persd dlm Proses-Inhouse-Talents - Audience</t>
  </si>
  <si>
    <t xml:space="preserve">1103641003</t>
  </si>
  <si>
    <t xml:space="preserve">Persd dlm Proses-Inhouse-Talents - Musisi</t>
  </si>
  <si>
    <t xml:space="preserve">1103641019</t>
  </si>
  <si>
    <t xml:space="preserve">Persd dlm Proses-Inhouse-Talents - dan Lain-lain</t>
  </si>
  <si>
    <t xml:space="preserve">1103641006</t>
  </si>
  <si>
    <t xml:space="preserve">Persd dlm Proses-Inhouse-Talents - Perkusi</t>
  </si>
  <si>
    <t xml:space="preserve">1103641009</t>
  </si>
  <si>
    <t xml:space="preserve">Persd dlm Proses-Inhouse-Talents - MC/Host/Presenter/Co Host</t>
  </si>
  <si>
    <t xml:space="preserve">1103641012</t>
  </si>
  <si>
    <t xml:space="preserve">Persd dlm Proses-Inhouse-Talents - Chef</t>
  </si>
  <si>
    <t xml:space="preserve">1103644003</t>
  </si>
  <si>
    <t xml:space="preserve">Persd dlm Proses-Inhouse - Wardrobe - Rent</t>
  </si>
  <si>
    <t xml:space="preserve">1103644002</t>
  </si>
  <si>
    <t xml:space="preserve">Persd dlm Proses-Inhouse - Wardrobe - Purchase</t>
  </si>
  <si>
    <t xml:space="preserve">1103644001</t>
  </si>
  <si>
    <t xml:space="preserve">Persd dlm Proses-Inhouse - Wardrobe</t>
  </si>
  <si>
    <t xml:space="preserve">1103644004</t>
  </si>
  <si>
    <t xml:space="preserve">Persd dlm Proses-Inhouse - Wardrobe - Laundry</t>
  </si>
  <si>
    <t xml:space="preserve">1103645600</t>
  </si>
  <si>
    <t xml:space="preserve">Persd dlm Proses-Inhouse-Sewa Genset</t>
  </si>
  <si>
    <t xml:space="preserve">1103645900</t>
  </si>
  <si>
    <t xml:space="preserve">Persd dlm Proses-Inhouse-Sewa Alat Musik</t>
  </si>
  <si>
    <t xml:space="preserve">1103646200</t>
  </si>
  <si>
    <t xml:space="preserve">Persd dlm Proses-Inhouse-Sewa Tempat</t>
  </si>
  <si>
    <t xml:space="preserve">1103645200</t>
  </si>
  <si>
    <t xml:space="preserve">Persd dlm Proses-Inhouse-Sewa Kamera</t>
  </si>
  <si>
    <t xml:space="preserve">1103645500</t>
  </si>
  <si>
    <t xml:space="preserve">Persd dlm Proses-Inhouse-Sewa AC&amp;Tenda</t>
  </si>
  <si>
    <t xml:space="preserve">1103645800</t>
  </si>
  <si>
    <t xml:space="preserve">Persd dlm Proses-Inhouse-Sewa Studio</t>
  </si>
  <si>
    <t xml:space="preserve">1103646100</t>
  </si>
  <si>
    <t xml:space="preserve">Persd dlm Proses-Inhouse-Sewa Pemancar</t>
  </si>
  <si>
    <t xml:space="preserve">1103645100</t>
  </si>
  <si>
    <t xml:space="preserve">Persd dlm Proses-Inhouse-Sewa Audio</t>
  </si>
  <si>
    <t xml:space="preserve">1103645400</t>
  </si>
  <si>
    <t xml:space="preserve">Persd dlm Proses-Inhouse-Sewa Lainnya</t>
  </si>
  <si>
    <t xml:space="preserve">1103645700</t>
  </si>
  <si>
    <t xml:space="preserve">Persd dlm Proses-Inhouse-Sewa Screen</t>
  </si>
  <si>
    <t xml:space="preserve">Persd dlm Proses-Inhouse-Sewa HT</t>
  </si>
  <si>
    <t xml:space="preserve">1103645300</t>
  </si>
  <si>
    <t xml:space="preserve">Persd dlm Proses-Inhouse-Sewa Lighting</t>
  </si>
  <si>
    <t xml:space="preserve">1103646300</t>
  </si>
  <si>
    <t xml:space="preserve">Persd dlm Proses-Inhouse-Sewa-Vehicles</t>
  </si>
  <si>
    <t xml:space="preserve">1103646312</t>
  </si>
  <si>
    <t xml:space="preserve">Persd dlm Proses-Inhouse-Sewa -Vehicles-Mini Bus</t>
  </si>
  <si>
    <t xml:space="preserve">1103646315</t>
  </si>
  <si>
    <t xml:space="preserve">Persd dlm Proses-Inhouse-Sewa-Vehicles-Others</t>
  </si>
  <si>
    <t xml:space="preserve">1103646311</t>
  </si>
  <si>
    <t xml:space="preserve">Persd dlm Proses-Inhouse-Sewa-Vehicles-Mobil Box/Truck/Mini Truck/Pick Up</t>
  </si>
  <si>
    <t xml:space="preserve">1103646314</t>
  </si>
  <si>
    <t xml:space="preserve">Persd dlm Proses-Inhouse-Sewa- Vehicles-Boat</t>
  </si>
  <si>
    <t xml:space="preserve">1103646310</t>
  </si>
  <si>
    <t xml:space="preserve">Persd dlm Proses-Inhouse-Sewa-Vehicles - Bus</t>
  </si>
  <si>
    <t xml:space="preserve">1103646313</t>
  </si>
  <si>
    <t xml:space="preserve">Persd dlm Proses-Inhouse-Sewa - Vehicles - Cargo</t>
  </si>
  <si>
    <t xml:space="preserve">1103646400</t>
  </si>
  <si>
    <t xml:space="preserve">Persd dlm Proses-Inhouse-Sewa - Shooting Equipment</t>
  </si>
  <si>
    <t xml:space="preserve">1103646404</t>
  </si>
  <si>
    <t xml:space="preserve">Persd dlm Proses-Inhouse-Sewa-Shooting Equipment - Audio (Sound System)</t>
  </si>
  <si>
    <t xml:space="preserve">1103646407</t>
  </si>
  <si>
    <t xml:space="preserve">Persd dlm Proses-Inhouse-Sewa-Shooting Equipment - TV Plasma/TV walls</t>
  </si>
  <si>
    <t xml:space="preserve">1103646410</t>
  </si>
  <si>
    <t xml:space="preserve">Persd dlm Proses-Inhouse-Sewa - Shooting Equipment - Instrument/Alat Musik</t>
  </si>
  <si>
    <t xml:space="preserve">1103646403</t>
  </si>
  <si>
    <t xml:space="preserve">Persd dlm Proses-Inhouse-Sewa-Shooting Equipment - Lighting + Ringing</t>
  </si>
  <si>
    <t xml:space="preserve">1103646406</t>
  </si>
  <si>
    <t xml:space="preserve">Persd dlm Proses-Inhouse-Sewa-Shooting Equipment - Video Screen</t>
  </si>
  <si>
    <t xml:space="preserve">1103646409</t>
  </si>
  <si>
    <t xml:space="preserve">Persd dlm Proses-Inhouse-Sewa-Shooting Equipment - Switcher</t>
  </si>
  <si>
    <t xml:space="preserve">1103646412</t>
  </si>
  <si>
    <t xml:space="preserve">Persd dlm Proses-Inhouse-Sewa-Shooting Equipment-Paket EFP</t>
  </si>
  <si>
    <t xml:space="preserve">1103646402</t>
  </si>
  <si>
    <t xml:space="preserve">Persd dlm Proses-Inhouse-Sewa - Shooting Equipment - Jimmy Jib</t>
  </si>
  <si>
    <t xml:space="preserve">1103646405</t>
  </si>
  <si>
    <t xml:space="preserve">Persd dlm Proses-Inhouse-Sewa - Shooting Equipment - Accu Light + Boom Mic</t>
  </si>
  <si>
    <t xml:space="preserve">1103646408</t>
  </si>
  <si>
    <t xml:space="preserve">Persd dlm Proses-Inhouse-Sewa-Shooting Equipment - genset</t>
  </si>
  <si>
    <t xml:space="preserve">1103646411</t>
  </si>
  <si>
    <t xml:space="preserve">Persd dlm Proses-Inhouse-Sewa-Shooting Equipment-Monitor</t>
  </si>
  <si>
    <t xml:space="preserve">1103646401</t>
  </si>
  <si>
    <t xml:space="preserve">Persd dlm Proses-Inhouse-Sewa-Shooting Equipment - Camera</t>
  </si>
  <si>
    <t xml:space="preserve">1103646500</t>
  </si>
  <si>
    <t xml:space="preserve">Persd dlm Proses-Inhouse-Sewa-Supporting Equipment</t>
  </si>
  <si>
    <t xml:space="preserve">1103646501</t>
  </si>
  <si>
    <t xml:space="preserve">Persd dlm Proses-Inhouse-Sewa-Suporting Equipment - Tenda</t>
  </si>
  <si>
    <t xml:space="preserve">1103646504</t>
  </si>
  <si>
    <t xml:space="preserve">Persd dlm Proses-Inhouse-Sewa-Supporting Equipment - Toilet Portable</t>
  </si>
  <si>
    <t xml:space="preserve">1103646507</t>
  </si>
  <si>
    <t xml:space="preserve">Persd dlm Proses-Inhouse-Sewa-Supporting Equipment - Others</t>
  </si>
  <si>
    <t xml:space="preserve">1103646503</t>
  </si>
  <si>
    <t xml:space="preserve">Persd dlm Proses-Inhouse-Sewa-Supporting Equipment - AC</t>
  </si>
  <si>
    <t xml:space="preserve">1103646506</t>
  </si>
  <si>
    <t xml:space="preserve">Persd dlm Proses-Inhouse-Sewa-Supporting Equipment - Dispenser</t>
  </si>
  <si>
    <t xml:space="preserve">1103646502</t>
  </si>
  <si>
    <t xml:space="preserve">Persd dlm Proses-Inhouse-Sewa-Suporting Equipment - Barikade</t>
  </si>
  <si>
    <t xml:space="preserve">1103646505</t>
  </si>
  <si>
    <t xml:space="preserve">Persd dlm Proses-Inhouse-Sewa-Supporting Equipment - HT</t>
  </si>
  <si>
    <t xml:space="preserve">1103652200</t>
  </si>
  <si>
    <t xml:space="preserve">Persd dlm Proses-Inhouse-Research - Jurnal,koran,buku,majalah,tabloid</t>
  </si>
  <si>
    <t xml:space="preserve">1103652100</t>
  </si>
  <si>
    <t xml:space="preserve">Persd dlm Proses-Inhouse-Research - Footage/dokumenter</t>
  </si>
  <si>
    <t xml:space="preserve">1103652400</t>
  </si>
  <si>
    <t xml:space="preserve">Persd dlm Proses-Inhouse-Research - Others</t>
  </si>
  <si>
    <t xml:space="preserve">1103652300</t>
  </si>
  <si>
    <t xml:space="preserve">Persd dlm Proses-Inhouse-Research - Kaset,cd,vcd,dvd,mp3</t>
  </si>
  <si>
    <t xml:space="preserve">1103654500</t>
  </si>
  <si>
    <t xml:space="preserve">Persd dlm Proses-Inhouse-Survey - Komunikasi</t>
  </si>
  <si>
    <t xml:space="preserve">1103654400</t>
  </si>
  <si>
    <t xml:space="preserve">Persd dlm Proses-Inhouse-Survey - Meals</t>
  </si>
  <si>
    <t xml:space="preserve">1103654300</t>
  </si>
  <si>
    <t xml:space="preserve">Persd dlm Proses-Inhouse-Survey - Perdiems</t>
  </si>
  <si>
    <t xml:space="preserve">1103654100</t>
  </si>
  <si>
    <t xml:space="preserve">Persd dlm Proses-Inhouse-Survey - Akomodasi</t>
  </si>
  <si>
    <t xml:space="preserve">1103654200</t>
  </si>
  <si>
    <t xml:space="preserve">Persd dlm Proses-Inhouse-Survey - Transportasi</t>
  </si>
  <si>
    <t xml:space="preserve">1103654202</t>
  </si>
  <si>
    <t xml:space="preserve">Persd dlm Proses-Inhouse-Survey - Transportasi - Airport tax,fiskal</t>
  </si>
  <si>
    <t xml:space="preserve">1103654201</t>
  </si>
  <si>
    <t xml:space="preserve">Persd dlm Proses-Inhouse-Survey - Transportasi - Pesawat/kereta/bus/kendaraan</t>
  </si>
  <si>
    <t xml:space="preserve">1103654203</t>
  </si>
  <si>
    <t xml:space="preserve">Persd dlm Proses-Inhouse-Survey - Transportasi - BBM,Tol,Parkir</t>
  </si>
  <si>
    <t xml:space="preserve">1103656100</t>
  </si>
  <si>
    <t xml:space="preserve">Persd dlm Proses-Inhouse-Permit,Security and Other Services - Perijinan</t>
  </si>
  <si>
    <t xml:space="preserve">1103656400</t>
  </si>
  <si>
    <t xml:space="preserve">Persd dlm Proses-Inhouse-Permit,Security and Other Services - Pemadam Kebakaran</t>
  </si>
  <si>
    <t xml:space="preserve">1103656300</t>
  </si>
  <si>
    <t xml:space="preserve">Persd dlm Proses-Inhouse-Permit,Security and Other Services - Kebersihan</t>
  </si>
  <si>
    <t xml:space="preserve">1103656600</t>
  </si>
  <si>
    <t xml:space="preserve">Persd dlm Proses-Inhouse-Permit,Security and Other Services - Pawang Hujan</t>
  </si>
  <si>
    <t xml:space="preserve">1103656200</t>
  </si>
  <si>
    <t xml:space="preserve">Persd dlm Proses-Inhouse-Permit,Security and Other Services - Keamanan</t>
  </si>
  <si>
    <t xml:space="preserve">1103656500</t>
  </si>
  <si>
    <t xml:space="preserve">Persd dlm Proses-Inhouse-Permit,Security and Other services - Ambulance</t>
  </si>
  <si>
    <t xml:space="preserve">1103657008</t>
  </si>
  <si>
    <t xml:space="preserve">Persd dlm Proses-Inhouse-Supporting Content-Creative</t>
  </si>
  <si>
    <t xml:space="preserve">1103657011</t>
  </si>
  <si>
    <t xml:space="preserve">Persd dlm Proses-Inhouse-Supporting Content-Koreografer</t>
  </si>
  <si>
    <t xml:space="preserve">1103657014</t>
  </si>
  <si>
    <t xml:space="preserve">Persd dlm Proses-Inhouse-Supporting Content-Paranormal</t>
  </si>
  <si>
    <t xml:space="preserve">1103657001</t>
  </si>
  <si>
    <t xml:space="preserve">Persd dlm Proses-Inhouse-Supporting Content-Narasumber Antara</t>
  </si>
  <si>
    <t xml:space="preserve">1103657004</t>
  </si>
  <si>
    <t xml:space="preserve">Persd dlm Proses-Inhouse-Supporting Content-Konsultan</t>
  </si>
  <si>
    <t xml:space="preserve">1103657007</t>
  </si>
  <si>
    <t xml:space="preserve">Persd dlm Proses-Inhouse-Supporting Content-Music Illustrator</t>
  </si>
  <si>
    <t xml:space="preserve">1103657010</t>
  </si>
  <si>
    <t xml:space="preserve">Persd dlm Proses-Inhouse-Supporting Content-Koord Mubaligh</t>
  </si>
  <si>
    <t xml:space="preserve">1103657013</t>
  </si>
  <si>
    <t xml:space="preserve">Persd dlm Proses-Inhouse-Supporting Content-Instruktur</t>
  </si>
  <si>
    <t xml:space="preserve">1103657003</t>
  </si>
  <si>
    <t xml:space="preserve">Persd dlm Proses-Inhouse-Supporting Content-Scriptwriter</t>
  </si>
  <si>
    <t xml:space="preserve">1103657006</t>
  </si>
  <si>
    <t xml:space="preserve">Persd dlm Proses-Inhouse-Supporting Content-Dubber</t>
  </si>
  <si>
    <t xml:space="preserve">1103657009</t>
  </si>
  <si>
    <t xml:space="preserve">Persd dlm Proses-Inhouse-Supporting Content-Narasumber Lapangan</t>
  </si>
  <si>
    <t xml:space="preserve">1103657012</t>
  </si>
  <si>
    <t xml:space="preserve">Persd dlm Proses-Inhouse-Supporting Content-Editor</t>
  </si>
  <si>
    <t xml:space="preserve">1103657002</t>
  </si>
  <si>
    <t xml:space="preserve">Persd dlm Proses-Inhouse-Supporting Content-Kontributor</t>
  </si>
  <si>
    <t xml:space="preserve">1103657005</t>
  </si>
  <si>
    <t xml:space="preserve">Persd dlm Proses-Inhouse-Supporting Content-Voice Over</t>
  </si>
  <si>
    <t xml:space="preserve">1103658300</t>
  </si>
  <si>
    <t xml:space="preserve">Persd dlm Proses-Inhouse-Meals and Refreshment-Tumpengan</t>
  </si>
  <si>
    <t xml:space="preserve">1103658600</t>
  </si>
  <si>
    <t xml:space="preserve">Persd dlm Proses-Inhouse-Meals and Ref-Jamuan</t>
  </si>
  <si>
    <t xml:space="preserve">1103658200</t>
  </si>
  <si>
    <t xml:space="preserve">Persd dlm Proses-Inhouse-Meals and Refreshment-Snack</t>
  </si>
  <si>
    <t xml:space="preserve">1103658500</t>
  </si>
  <si>
    <t xml:space="preserve">Persd dlm Proses-Inhouse-Meals and Refreshment-Aqua, kopi, teh, gula</t>
  </si>
  <si>
    <t xml:space="preserve">1103658100</t>
  </si>
  <si>
    <t xml:space="preserve">Persd dlm Proses-Inhouse-Meals and Refreshment-Makan Pagi,siang,malam dan tengah malam</t>
  </si>
  <si>
    <t xml:space="preserve">1103658400</t>
  </si>
  <si>
    <t xml:space="preserve">Persd dlm Proses-Inhouse-Meals and Refreshment-Vitamin</t>
  </si>
  <si>
    <t xml:space="preserve">1103659100</t>
  </si>
  <si>
    <t xml:space="preserve">Persd dlm Proses-Inhouse-Supporting Expenses-Baterai Clip On</t>
  </si>
  <si>
    <t xml:space="preserve">1103659400</t>
  </si>
  <si>
    <t xml:space="preserve">Persd dlm Proses-Inhouse-Supporting Expenses-ATK</t>
  </si>
  <si>
    <t xml:space="preserve">1103659300</t>
  </si>
  <si>
    <t xml:space="preserve">Persd dlm Proses-Inhouse-Supporting Expenses-Dokumentasi</t>
  </si>
  <si>
    <t xml:space="preserve">1103659200</t>
  </si>
  <si>
    <t xml:space="preserve">Persd dlm Proses-Inhouse-Supporting Expenses-ID Card, Undangan</t>
  </si>
  <si>
    <t xml:space="preserve">1103660200</t>
  </si>
  <si>
    <t xml:space="preserve">Persd dlm Proses-Inhouse-Hadiah dan Souvenir-Souvenir</t>
  </si>
  <si>
    <t xml:space="preserve">1103660100</t>
  </si>
  <si>
    <t xml:space="preserve">Persd dlm Proses-Inhouse-Hadiah dan Souvenir-Hadiah</t>
  </si>
  <si>
    <t xml:space="preserve">1103661100</t>
  </si>
  <si>
    <t xml:space="preserve">Persd dlm Proses-Inhouse-Communication and Transmission Cost-Pulsa Telepon dan Handphone</t>
  </si>
  <si>
    <t xml:space="preserve">1103661400</t>
  </si>
  <si>
    <t xml:space="preserve">Persd dlm Proses-Inhouse-Communication and Transmission Cost-Kurir</t>
  </si>
  <si>
    <t xml:space="preserve">1103661700</t>
  </si>
  <si>
    <t xml:space="preserve">Persd dlm Proses-Inhouse-Communication and Transmission Cost-SNG</t>
  </si>
  <si>
    <t xml:space="preserve">1103661300</t>
  </si>
  <si>
    <t xml:space="preserve">Persd dlm Proses-Inhouse-Communication and Transmission Cost-Fax dan Internet</t>
  </si>
  <si>
    <t xml:space="preserve">1103661600</t>
  </si>
  <si>
    <t xml:space="preserve">Persd dlm Proses-Inhouse-Communication and Transmission Cost-Satellite Transmission (Feeding uplink)</t>
  </si>
  <si>
    <t xml:space="preserve">1103661200</t>
  </si>
  <si>
    <t xml:space="preserve">Persd dlm Proses-Inhouse-Communication and Transmission Cost-Line Telepon</t>
  </si>
  <si>
    <t xml:space="preserve">1103661500</t>
  </si>
  <si>
    <t xml:space="preserve">Persd dlm Proses-Inhouse-Communication and Transmission Cost-Post</t>
  </si>
  <si>
    <t xml:space="preserve">1103661800</t>
  </si>
  <si>
    <t xml:space="preserve">Persd dlm Proses-Inhouse-Communication and Transmission Cost-Microwave</t>
  </si>
  <si>
    <t xml:space="preserve">1103662300</t>
  </si>
  <si>
    <t xml:space="preserve">Persd dlm Proses-Inhouse-Post Production-Dubbing</t>
  </si>
  <si>
    <t xml:space="preserve">1103662200</t>
  </si>
  <si>
    <t xml:space="preserve">Persd dlm Proses-Inhouse-Post Production-Subtitling</t>
  </si>
  <si>
    <t xml:space="preserve">1103662100</t>
  </si>
  <si>
    <t xml:space="preserve">Persd dlm Proses-Inhouse-Post Production-Editing</t>
  </si>
  <si>
    <t xml:space="preserve">1103663200</t>
  </si>
  <si>
    <t xml:space="preserve">Persd dlm Proses-Inhouse-Iuran dan Langganan-SNTV</t>
  </si>
  <si>
    <t xml:space="preserve">1103663100</t>
  </si>
  <si>
    <t xml:space="preserve">Persd dlm Proses-Inhouse-Iuran dan Langganan-APTN</t>
  </si>
  <si>
    <t xml:space="preserve">1103664001</t>
  </si>
  <si>
    <t xml:space="preserve">Persd dlm Proses-Inhouse-Tapes-DVC 12</t>
  </si>
  <si>
    <t xml:space="preserve">1103664004</t>
  </si>
  <si>
    <t xml:space="preserve">Persd dlm Proses-Inhouse-Tapes-Betacam 33</t>
  </si>
  <si>
    <t xml:space="preserve">1103664008</t>
  </si>
  <si>
    <t xml:space="preserve">Persd dlm Proses-Inhouse-Tapes-Betacam 32</t>
  </si>
  <si>
    <t xml:space="preserve">1103664011</t>
  </si>
  <si>
    <t xml:space="preserve">Persd dlm Proses-Inhouse-Tapes-Mini DV</t>
  </si>
  <si>
    <t xml:space="preserve">1103664014</t>
  </si>
  <si>
    <t xml:space="preserve">Persd dlm Proses-Inhouse-Tapes-VHS 180</t>
  </si>
  <si>
    <t xml:space="preserve">1103664003</t>
  </si>
  <si>
    <t xml:space="preserve">Persd dlm Proses-Inhouse-Tapes-DVC 66</t>
  </si>
  <si>
    <t xml:space="preserve">1103664006</t>
  </si>
  <si>
    <t xml:space="preserve">Persd dlm Proses-Inhouse-Tapes-Betacam 90</t>
  </si>
  <si>
    <t xml:space="preserve">1103664010</t>
  </si>
  <si>
    <t xml:space="preserve">Persd dlm Proses-Inhouse-Tapes-Betacam 94</t>
  </si>
  <si>
    <t xml:space="preserve">1103664013</t>
  </si>
  <si>
    <t xml:space="preserve">Persd dlm Proses-Inhouse-Tapes-VHS 120</t>
  </si>
  <si>
    <t xml:space="preserve">1103664002</t>
  </si>
  <si>
    <t xml:space="preserve">Persd dlm Proses-Inhouse-Tapes-DVC 33</t>
  </si>
  <si>
    <t xml:space="preserve">1103664005</t>
  </si>
  <si>
    <t xml:space="preserve">Persd dlm Proses-Inhouse-Tapes-Betacam 60</t>
  </si>
  <si>
    <t xml:space="preserve">1103664009</t>
  </si>
  <si>
    <t xml:space="preserve">Persd dlm Proses-Inhouse-Tapes-Betacam 64</t>
  </si>
  <si>
    <t xml:space="preserve">1103664012</t>
  </si>
  <si>
    <t xml:space="preserve">Persd dlm Proses-Inhouse-Tapes-VHS 60</t>
  </si>
  <si>
    <t xml:space="preserve">1103666002</t>
  </si>
  <si>
    <t xml:space="preserve">Persd dlm Proses-Inhouse-On Air-Theme Song/Music Illustrator</t>
  </si>
  <si>
    <t xml:space="preserve">1103666005</t>
  </si>
  <si>
    <t xml:space="preserve">Persd dlm Proses-Inhouse-On Air-Countinuity Announcer-Wardobe</t>
  </si>
  <si>
    <t xml:space="preserve">1103666008</t>
  </si>
  <si>
    <t xml:space="preserve">Persd dlm Proses-Inhouse-On Air-Countinuity Announcer-Meals&amp;Refreshment</t>
  </si>
  <si>
    <t xml:space="preserve">1103666001</t>
  </si>
  <si>
    <t xml:space="preserve">Persd dlm Proses-Inhouse-On Air-Pembuatan Filler</t>
  </si>
  <si>
    <t xml:space="preserve">1103666004</t>
  </si>
  <si>
    <t xml:space="preserve">Persd dlm Proses-Inhouse-On Air-Countinuity Announcer-Talent</t>
  </si>
  <si>
    <t xml:space="preserve">1103666007</t>
  </si>
  <si>
    <t xml:space="preserve">Persd dlm Proses-Inhouse-On Air-Countinuity Announcer-Set and Property</t>
  </si>
  <si>
    <t xml:space="preserve">1103666003</t>
  </si>
  <si>
    <t xml:space="preserve">Persd dlm Proses-Inhouse-On Air-Contiunity Announcer</t>
  </si>
  <si>
    <t xml:space="preserve">1103666006</t>
  </si>
  <si>
    <t xml:space="preserve">Persd dlm Proses-Inhouse-On Air-Countinuity Announcer-Laundry</t>
  </si>
  <si>
    <t xml:space="preserve">1103667200</t>
  </si>
  <si>
    <t xml:space="preserve">Persd dlm Proses-Inhouse - Promosi Periklanan-Dokumentasi On Air Promo</t>
  </si>
  <si>
    <t xml:space="preserve">1103667100</t>
  </si>
  <si>
    <t xml:space="preserve">Persd dlm Proses-Inhouse - Promosi Periklanan-Print Adv dan Radio</t>
  </si>
  <si>
    <t xml:space="preserve">1103668600</t>
  </si>
  <si>
    <t xml:space="preserve">Persd dlm Proses-Inhouse - Promotion Cost - Dokumentasi</t>
  </si>
  <si>
    <t xml:space="preserve">1103668500</t>
  </si>
  <si>
    <t xml:space="preserve">Persd dlm Proses-Inhouse - Promotion Cost - Souvenir + Merchandise</t>
  </si>
  <si>
    <t xml:space="preserve">1103668700</t>
  </si>
  <si>
    <t xml:space="preserve">Persd dlm Proses-Inhouse - Promotion Cost - Travelling Expenses</t>
  </si>
  <si>
    <t xml:space="preserve">1103668900</t>
  </si>
  <si>
    <t xml:space="preserve">Persd dlm Proses-Inhouse - Promotion Cost-Miscellaneous</t>
  </si>
  <si>
    <t xml:space="preserve">1103668100</t>
  </si>
  <si>
    <t xml:space="preserve">Persd dlm Proses-Inhouse-Promotion Cost-Media</t>
  </si>
  <si>
    <t xml:space="preserve">1103668110</t>
  </si>
  <si>
    <t xml:space="preserve">Persd dlm Proses-Inhouse - Promotion Cost - Media - Print Adv</t>
  </si>
  <si>
    <t xml:space="preserve">1103668120</t>
  </si>
  <si>
    <t xml:space="preserve">Persd dlm Proses-Inhouse - Promotion Cost - Media - Radio Adv</t>
  </si>
  <si>
    <t xml:space="preserve">1103668200</t>
  </si>
  <si>
    <t xml:space="preserve">Persd dlm Proses-Inhouse - Promotion Cost - On Air</t>
  </si>
  <si>
    <t xml:space="preserve">1103668220</t>
  </si>
  <si>
    <t xml:space="preserve">Persd dlm Proses-Inhouse - Promotion Cost - On Air - Theme Song</t>
  </si>
  <si>
    <t xml:space="preserve">1103668210</t>
  </si>
  <si>
    <t xml:space="preserve">Persd dlm Proses-Inhouse - Promotion Cost - On Air - Filler</t>
  </si>
  <si>
    <t xml:space="preserve">1103668300</t>
  </si>
  <si>
    <t xml:space="preserve">Persd dlm Proses-Inhouse - Promotion Cost - Off Air</t>
  </si>
  <si>
    <t xml:space="preserve">1103668310</t>
  </si>
  <si>
    <t xml:space="preserve">Persd dlm Proses-Inhouse - Promotion Cost - Off Air - Promo Materials</t>
  </si>
  <si>
    <t xml:space="preserve">1103668313</t>
  </si>
  <si>
    <t xml:space="preserve">Persd dlm Proses-Inhouse - Promotion Cost-Off Air-Promo Materials-Pmsngn&amp;Pembongkaran Promo Material</t>
  </si>
  <si>
    <t xml:space="preserve">1103668312</t>
  </si>
  <si>
    <t xml:space="preserve">Persd dlm Proses-Inhouse - Promotion Cost - Off Air - Promo Materials - Standing Banner</t>
  </si>
  <si>
    <t xml:space="preserve">1103668311</t>
  </si>
  <si>
    <t xml:space="preserve">Persd dlm Proses-Inhouse - Promotion Cost - Off Air - Promo Materials - Umbul-umbul</t>
  </si>
  <si>
    <t xml:space="preserve">1103668400</t>
  </si>
  <si>
    <t xml:space="preserve">Persd dlm Proses-Inhouse - Promotion Cost - Off Air - Event Operations</t>
  </si>
  <si>
    <t xml:space="preserve">1103668403</t>
  </si>
  <si>
    <t xml:space="preserve">Persd dlm Proses-Inhouse - Promotion Cost - Off Air - Event Operations - Usher</t>
  </si>
  <si>
    <t xml:space="preserve">1103668406</t>
  </si>
  <si>
    <t xml:space="preserve">Persd dlm Proses-Inhouse - Promotion Cost - Off Air - Even Operations - Meals : Crew &amp; Artis</t>
  </si>
  <si>
    <t xml:space="preserve">1103668409</t>
  </si>
  <si>
    <t xml:space="preserve">Persd dlm Proses-Inhouse - Promotion Cost - Off Air-Event Operations-Rent Equipment-TV+VHS Player</t>
  </si>
  <si>
    <t xml:space="preserve">1103668402</t>
  </si>
  <si>
    <t xml:space="preserve">Persd dlm Proses-Inhouse - Promotion Cost - Off Air - Event Operation - Talent</t>
  </si>
  <si>
    <t xml:space="preserve">1103668405</t>
  </si>
  <si>
    <t xml:space="preserve">Persd dlm Proses-Inhouse - Promotion Cost - Off Air - Even Operations - Keamanan</t>
  </si>
  <si>
    <t xml:space="preserve">1103668408</t>
  </si>
  <si>
    <t xml:space="preserve">Persd dlm Proses-Inhouse - Promotion Cost-Off Air-Event Operations-Rent Equipment-Sound System</t>
  </si>
  <si>
    <t xml:space="preserve">1103668411</t>
  </si>
  <si>
    <t xml:space="preserve">Persd dlm Proses-Inhouse - Promotion Cost - Off Air-Event Operations-Rent Equipment-Other Equipment</t>
  </si>
  <si>
    <t xml:space="preserve">1103668401</t>
  </si>
  <si>
    <t xml:space="preserve">Persd dlm Proses-Inhouse - Promotion Cost - Off Air -Event Operation-Promo Material</t>
  </si>
  <si>
    <t xml:space="preserve">1103668404</t>
  </si>
  <si>
    <t xml:space="preserve">Persd dlm Proses-Inhouse - Promotion Cost - Off Air - Event Operations - Perijinan</t>
  </si>
  <si>
    <t xml:space="preserve">1103668407</t>
  </si>
  <si>
    <t xml:space="preserve">Persd dlm Proses-Inhouse - Promotion Cost - Off Air - Event Operations - Rent Location/Venue</t>
  </si>
  <si>
    <t xml:space="preserve">1103668410</t>
  </si>
  <si>
    <t xml:space="preserve">Persd dlm Proses-Inhouse - Promotion Cost - Off Air-Event Operations-Rent Equipment-Meja+Kursi</t>
  </si>
  <si>
    <t xml:space="preserve">1103668800</t>
  </si>
  <si>
    <t xml:space="preserve">Persd dlm Proses-Inhouse - Promotion Cost - Travelling Expenses - Akomodasi(Hotel)</t>
  </si>
  <si>
    <t xml:space="preserve">1103668802</t>
  </si>
  <si>
    <t xml:space="preserve">Persd dlm Proses-Inhouse - Promotion Cost-Travelling Expenses-Transportasi-Plane/Train/Boat/Car</t>
  </si>
  <si>
    <t xml:space="preserve">1103668805</t>
  </si>
  <si>
    <t xml:space="preserve">Persd dlm Proses-Inhouse - Promotion Cost-Travelling Expenses-Airport Tax, Fiskal</t>
  </si>
  <si>
    <t xml:space="preserve">1103668801</t>
  </si>
  <si>
    <t xml:space="preserve">Persd dlm Proses-Inhouse - Promotion Cost-Travelling Expenses-Tunjangan Perjalana(Perdiems)</t>
  </si>
  <si>
    <t xml:space="preserve">1103668804</t>
  </si>
  <si>
    <t xml:space="preserve">Persd dlm Proses-Inhouse - Promotion Cost-Travelling Expenses-Tol, Parkir</t>
  </si>
  <si>
    <t xml:space="preserve">1103668803</t>
  </si>
  <si>
    <t xml:space="preserve">Persd dlm Proses-Inhouse - Promotion Cost-Travelling Expenses-BBM</t>
  </si>
  <si>
    <t xml:space="preserve">1103669002</t>
  </si>
  <si>
    <t xml:space="preserve">Persd dlm Proses-Inhouse-Properties and setting - Tears Up/Down</t>
  </si>
  <si>
    <t xml:space="preserve">1103669001</t>
  </si>
  <si>
    <t xml:space="preserve">Persd dlm Proses-Inhouse-Properties and Setting - New setting</t>
  </si>
  <si>
    <t xml:space="preserve">1103669004</t>
  </si>
  <si>
    <t xml:space="preserve">Persd dlm Proses-Inhouse-Properties and Setting - Others</t>
  </si>
  <si>
    <t xml:space="preserve">1103669003</t>
  </si>
  <si>
    <t xml:space="preserve">Persd dlm Proses-Inhouse-Properties and Setting - Fireworks/converty/dri ice/protechnics/smoke gun</t>
  </si>
  <si>
    <t xml:space="preserve">1103670005</t>
  </si>
  <si>
    <t xml:space="preserve">Persd dlm Proses-Inhouse-Travelling Expense-Other Transport</t>
  </si>
  <si>
    <t xml:space="preserve">1103670008</t>
  </si>
  <si>
    <t xml:space="preserve">Persd dlm Proses-Inhouse-Travelling Expenses-Cadangan Perjalanan</t>
  </si>
  <si>
    <t xml:space="preserve">1103670011</t>
  </si>
  <si>
    <t xml:space="preserve">Persd dlm Proses-Inhouse-Travelling Expenses-Toll, Parkir</t>
  </si>
  <si>
    <t xml:space="preserve">1103670001</t>
  </si>
  <si>
    <t xml:space="preserve">Persd dlm Proses-Inhouse-Travelling Expenses-Pesawat</t>
  </si>
  <si>
    <t xml:space="preserve">1103670004</t>
  </si>
  <si>
    <t xml:space="preserve">Persd dlm Proses-Inhouse-Travelling Expenses - Car</t>
  </si>
  <si>
    <t xml:space="preserve">1103670007</t>
  </si>
  <si>
    <t xml:space="preserve">Persd dlm Proses-Inhouse-Travelling Expenses-Tunjangan Perjalanan(Perdiems)</t>
  </si>
  <si>
    <t xml:space="preserve">1103670010</t>
  </si>
  <si>
    <t xml:space="preserve">Persd dlm Proses-Inhouse-Travelling Expenses-BBM</t>
  </si>
  <si>
    <t xml:space="preserve">1103670003</t>
  </si>
  <si>
    <t xml:space="preserve">Persd dlm Proses-Inhouse-Travelling Expenses - Kapal/Feri</t>
  </si>
  <si>
    <t xml:space="preserve">1103670006</t>
  </si>
  <si>
    <t xml:space="preserve">Persd dlm Proses-Inhouse-Travelling Expenses-Akomodasi (Hotel)</t>
  </si>
  <si>
    <t xml:space="preserve">1103670009</t>
  </si>
  <si>
    <t xml:space="preserve">Persd dlm Proses-Inhouse-Travelling Expenses-Airport Tax, Fiskal</t>
  </si>
  <si>
    <t xml:space="preserve">1103670002</t>
  </si>
  <si>
    <t xml:space="preserve">Persd dlm Proses-Inhouse-Travelling Expenses - Kereta Api</t>
  </si>
  <si>
    <t xml:space="preserve">Aktiva Pjk Tangguhan</t>
  </si>
  <si>
    <t xml:space="preserve">Hutang Usaha Program-Valas Join</t>
  </si>
  <si>
    <t xml:space="preserve">Hutang Leasing jk pendek-Kendaraan</t>
  </si>
  <si>
    <t xml:space="preserve">Hutang Leasing jk pendek-Broadcast Equip</t>
  </si>
  <si>
    <t xml:space="preserve">Pendptn Diterima Dimuka-Sewa Pemancar(Modul AR)</t>
  </si>
  <si>
    <t xml:space="preserve">PDD-Sewa Gedung (Modul AR)</t>
  </si>
  <si>
    <t xml:space="preserve">Pendapatan Diterima Dimuka - Tunai-Bagi Hasil (Modul AR)</t>
  </si>
  <si>
    <t xml:space="preserve">Hutang Leasing jk panjang-Broadcast Equip</t>
  </si>
  <si>
    <t xml:space="preserve">Hutang Leasing jk panjang-Kendaraan</t>
  </si>
  <si>
    <t xml:space="preserve">MODAL</t>
  </si>
  <si>
    <t xml:space="preserve">5000006000</t>
  </si>
  <si>
    <t xml:space="preserve">5000003700</t>
  </si>
  <si>
    <t xml:space="preserve">Make Up dan Hair Set</t>
  </si>
  <si>
    <t xml:space="preserve">5000004100</t>
  </si>
  <si>
    <t xml:space="preserve">Location/Venue</t>
  </si>
  <si>
    <t xml:space="preserve">Biaya Talent</t>
  </si>
  <si>
    <t xml:space="preserve">5000003106</t>
  </si>
  <si>
    <t xml:space="preserve">Di Talent Guest Star</t>
  </si>
  <si>
    <t xml:space="preserve">5000003109</t>
  </si>
  <si>
    <t xml:space="preserve">Di Talent Cheerleaders</t>
  </si>
  <si>
    <t xml:space="preserve">5000003112</t>
  </si>
  <si>
    <t xml:space="preserve">Di Talent Choir</t>
  </si>
  <si>
    <t xml:space="preserve">5000003115</t>
  </si>
  <si>
    <t xml:space="preserve">Di Talent Chef</t>
  </si>
  <si>
    <t xml:space="preserve">5000003102</t>
  </si>
  <si>
    <t xml:space="preserve">Di Talent Musisi</t>
  </si>
  <si>
    <t xml:space="preserve">5000003118</t>
  </si>
  <si>
    <t xml:space="preserve">Di Talent Figuran</t>
  </si>
  <si>
    <t xml:space="preserve">5000003105</t>
  </si>
  <si>
    <t xml:space="preserve">Di Talent Mubaliqh</t>
  </si>
  <si>
    <t xml:space="preserve">5000003108</t>
  </si>
  <si>
    <t xml:space="preserve">Di Talent Dancer</t>
  </si>
  <si>
    <t xml:space="preserve">5000003111</t>
  </si>
  <si>
    <t xml:space="preserve">Di Talent Backing Vocal</t>
  </si>
  <si>
    <t xml:space="preserve">5000003114</t>
  </si>
  <si>
    <t xml:space="preserve">Di Talent Guest Band</t>
  </si>
  <si>
    <t xml:space="preserve">5000003101</t>
  </si>
  <si>
    <t xml:space="preserve">Di Talent Artis</t>
  </si>
  <si>
    <t xml:space="preserve">5000003117</t>
  </si>
  <si>
    <t xml:space="preserve">Di Talent Audience</t>
  </si>
  <si>
    <t xml:space="preserve">5000003104</t>
  </si>
  <si>
    <t xml:space="preserve">Di Talent Commedian</t>
  </si>
  <si>
    <t xml:space="preserve">5000003107</t>
  </si>
  <si>
    <t xml:space="preserve">Di Talent Singer</t>
  </si>
  <si>
    <t xml:space="preserve">5000003110</t>
  </si>
  <si>
    <t xml:space="preserve">Di Talent Perkusi</t>
  </si>
  <si>
    <t xml:space="preserve">5000003113</t>
  </si>
  <si>
    <t xml:space="preserve">Di Talent Home Band</t>
  </si>
  <si>
    <t xml:space="preserve">5000003116</t>
  </si>
  <si>
    <t xml:space="preserve">Di Talent Komentator</t>
  </si>
  <si>
    <t xml:space="preserve">5000003103</t>
  </si>
  <si>
    <t xml:space="preserve">Di Talent MC/Host/Presenter/Co Host</t>
  </si>
  <si>
    <t xml:space="preserve">5000003119</t>
  </si>
  <si>
    <t xml:space="preserve">Di Talent Dan lain-lain yang tampak dalam kamera</t>
  </si>
  <si>
    <t xml:space="preserve">5000003200</t>
  </si>
  <si>
    <t xml:space="preserve">Research</t>
  </si>
  <si>
    <t xml:space="preserve">5000003203</t>
  </si>
  <si>
    <t xml:space="preserve">Di Research Kaset,cd,vcd,dvd,mp3</t>
  </si>
  <si>
    <t xml:space="preserve">5000003202</t>
  </si>
  <si>
    <t xml:space="preserve">Di Research Jurnal,koran,buku,majalah,tabloid</t>
  </si>
  <si>
    <t xml:space="preserve">5000003201</t>
  </si>
  <si>
    <t xml:space="preserve">Di Research Footage/Documenter/Film</t>
  </si>
  <si>
    <t xml:space="preserve">5000003204</t>
  </si>
  <si>
    <t xml:space="preserve">Di Research Others</t>
  </si>
  <si>
    <t xml:space="preserve">5000003300</t>
  </si>
  <si>
    <t xml:space="preserve">Survey</t>
  </si>
  <si>
    <t xml:space="preserve">5000003310</t>
  </si>
  <si>
    <t xml:space="preserve">Akomodasi(Hotel)</t>
  </si>
  <si>
    <t xml:space="preserve">5000003400</t>
  </si>
  <si>
    <t xml:space="preserve">Transportasi</t>
  </si>
  <si>
    <t xml:space="preserve">5000003401</t>
  </si>
  <si>
    <t xml:space="preserve">Pesawat/kereta/bus/kendaraan</t>
  </si>
  <si>
    <t xml:space="preserve">5000003404</t>
  </si>
  <si>
    <t xml:space="preserve">Transportasi Tol, Parkir</t>
  </si>
  <si>
    <t xml:space="preserve">5000003403</t>
  </si>
  <si>
    <t xml:space="preserve">Transportasi BBM</t>
  </si>
  <si>
    <t xml:space="preserve">5000003402</t>
  </si>
  <si>
    <t xml:space="preserve">Airport tax,fiskal</t>
  </si>
  <si>
    <t xml:space="preserve">5000003500</t>
  </si>
  <si>
    <t xml:space="preserve">Perdiems/Uang Saku</t>
  </si>
  <si>
    <t xml:space="preserve">5000003502</t>
  </si>
  <si>
    <t xml:space="preserve">Others</t>
  </si>
  <si>
    <t xml:space="preserve">5000003501</t>
  </si>
  <si>
    <t xml:space="preserve">Meals</t>
  </si>
  <si>
    <t xml:space="preserve">5000003600</t>
  </si>
  <si>
    <t xml:space="preserve">Properties and Setting</t>
  </si>
  <si>
    <t xml:space="preserve">5000003601</t>
  </si>
  <si>
    <t xml:space="preserve">New Setting (Construction Material)</t>
  </si>
  <si>
    <t xml:space="preserve">5000003604</t>
  </si>
  <si>
    <t xml:space="preserve">Others Properties</t>
  </si>
  <si>
    <t xml:space="preserve">5000003603</t>
  </si>
  <si>
    <t xml:space="preserve">Fireworks/convety/dry ice/protechnics/smoke gun/slink</t>
  </si>
  <si>
    <t xml:space="preserve">5000003602</t>
  </si>
  <si>
    <t xml:space="preserve">Tears Up/Down incl. maintenance</t>
  </si>
  <si>
    <t xml:space="preserve">5000003800</t>
  </si>
  <si>
    <t xml:space="preserve">Wardrobe</t>
  </si>
  <si>
    <t xml:space="preserve">5000003820</t>
  </si>
  <si>
    <t xml:space="preserve">Wardrobe Rent</t>
  </si>
  <si>
    <t xml:space="preserve">5000003810</t>
  </si>
  <si>
    <t xml:space="preserve">Wardrobe Purchase</t>
  </si>
  <si>
    <t xml:space="preserve">5000003830</t>
  </si>
  <si>
    <t xml:space="preserve">Wardrobe Laundry</t>
  </si>
  <si>
    <t xml:space="preserve">5000003900</t>
  </si>
  <si>
    <t xml:space="preserve">Rent</t>
  </si>
  <si>
    <t xml:space="preserve">5000003920</t>
  </si>
  <si>
    <t xml:space="preserve">Camera</t>
  </si>
  <si>
    <t xml:space="preserve">5000003950</t>
  </si>
  <si>
    <t xml:space="preserve">Audio (Sound Systems)</t>
  </si>
  <si>
    <t xml:space="preserve">5000003980</t>
  </si>
  <si>
    <t xml:space="preserve">Instrument</t>
  </si>
  <si>
    <t xml:space="preserve">5000003910</t>
  </si>
  <si>
    <t xml:space="preserve">Shooting Equipment</t>
  </si>
  <si>
    <t xml:space="preserve">5000003940</t>
  </si>
  <si>
    <t xml:space="preserve">Lighting+Rigging</t>
  </si>
  <si>
    <t xml:space="preserve">5000003970</t>
  </si>
  <si>
    <t xml:space="preserve">Genset</t>
  </si>
  <si>
    <t xml:space="preserve">5000003930</t>
  </si>
  <si>
    <t xml:space="preserve">Jimmy Jib</t>
  </si>
  <si>
    <t xml:space="preserve">5000003960</t>
  </si>
  <si>
    <t xml:space="preserve">Accu Light+Boom Mic</t>
  </si>
  <si>
    <t xml:space="preserve">5000003990</t>
  </si>
  <si>
    <t xml:space="preserve">Monitor</t>
  </si>
  <si>
    <t xml:space="preserve">Video Screen</t>
  </si>
  <si>
    <t xml:space="preserve">5000004020</t>
  </si>
  <si>
    <t xml:space="preserve">Switcher</t>
  </si>
  <si>
    <t xml:space="preserve">5000004010</t>
  </si>
  <si>
    <t xml:space="preserve">TV Plasma/TV Walls</t>
  </si>
  <si>
    <t xml:space="preserve">5000004200</t>
  </si>
  <si>
    <t xml:space="preserve">Vehicles</t>
  </si>
  <si>
    <t xml:space="preserve">5000004230</t>
  </si>
  <si>
    <t xml:space="preserve">Mini Bus</t>
  </si>
  <si>
    <t xml:space="preserve">5000004220</t>
  </si>
  <si>
    <t xml:space="preserve">Mobil Box/Truck/Mini Truck/Pick Up</t>
  </si>
  <si>
    <t xml:space="preserve">5000004250</t>
  </si>
  <si>
    <t xml:space="preserve">Boat</t>
  </si>
  <si>
    <t xml:space="preserve">5000004210</t>
  </si>
  <si>
    <t xml:space="preserve">Bus</t>
  </si>
  <si>
    <t xml:space="preserve">5000004240</t>
  </si>
  <si>
    <t xml:space="preserve">Cargo</t>
  </si>
  <si>
    <t xml:space="preserve">5000004300</t>
  </si>
  <si>
    <t xml:space="preserve">Permit,Security and Other Services</t>
  </si>
  <si>
    <t xml:space="preserve">5000004310</t>
  </si>
  <si>
    <t xml:space="preserve">Perijinan</t>
  </si>
  <si>
    <t xml:space="preserve">5000004340</t>
  </si>
  <si>
    <t xml:space="preserve">Pemadam Kebakaran</t>
  </si>
  <si>
    <t xml:space="preserve">5000004330</t>
  </si>
  <si>
    <t xml:space="preserve">Kebersihan</t>
  </si>
  <si>
    <t xml:space="preserve">5000004360</t>
  </si>
  <si>
    <t xml:space="preserve">Pawang Hujan</t>
  </si>
  <si>
    <t xml:space="preserve">5000004320</t>
  </si>
  <si>
    <t xml:space="preserve">Permit Keamanan</t>
  </si>
  <si>
    <t xml:space="preserve">5000004350</t>
  </si>
  <si>
    <t xml:space="preserve">Ambulance</t>
  </si>
  <si>
    <t xml:space="preserve">700</t>
  </si>
  <si>
    <t xml:space="preserve">5000004400</t>
  </si>
  <si>
    <t xml:space="preserve">Travelling Expenses</t>
  </si>
  <si>
    <t xml:space="preserve">701</t>
  </si>
  <si>
    <t xml:space="preserve">5000004480</t>
  </si>
  <si>
    <t xml:space="preserve">Cadangan Perjalanan</t>
  </si>
  <si>
    <t xml:space="preserve">702</t>
  </si>
  <si>
    <t xml:space="preserve">5000004410</t>
  </si>
  <si>
    <t xml:space="preserve">Pesawat</t>
  </si>
  <si>
    <t xml:space="preserve">703</t>
  </si>
  <si>
    <t xml:space="preserve">5000004440</t>
  </si>
  <si>
    <t xml:space="preserve">Kapal/Feri</t>
  </si>
  <si>
    <t xml:space="preserve">704</t>
  </si>
  <si>
    <t xml:space="preserve">5000004470</t>
  </si>
  <si>
    <t xml:space="preserve">Akomodasi (Hotel)</t>
  </si>
  <si>
    <t xml:space="preserve">705</t>
  </si>
  <si>
    <t xml:space="preserve">5000004430</t>
  </si>
  <si>
    <t xml:space="preserve">Tunjangan Perjalanan (Perdiems)</t>
  </si>
  <si>
    <t xml:space="preserve">706</t>
  </si>
  <si>
    <t xml:space="preserve">5000004460</t>
  </si>
  <si>
    <t xml:space="preserve">Other Transport</t>
  </si>
  <si>
    <t xml:space="preserve">707</t>
  </si>
  <si>
    <t xml:space="preserve">5000004490</t>
  </si>
  <si>
    <t xml:space="preserve">Airport Tax, Fiskal</t>
  </si>
  <si>
    <t xml:space="preserve">708</t>
  </si>
  <si>
    <t xml:space="preserve">5000004420</t>
  </si>
  <si>
    <t xml:space="preserve">Kereta Api</t>
  </si>
  <si>
    <t xml:space="preserve">709</t>
  </si>
  <si>
    <t xml:space="preserve">5000004450</t>
  </si>
  <si>
    <t xml:space="preserve">Car</t>
  </si>
  <si>
    <t xml:space="preserve">710</t>
  </si>
  <si>
    <t xml:space="preserve">5000004500</t>
  </si>
  <si>
    <t xml:space="preserve">BBM</t>
  </si>
  <si>
    <t xml:space="preserve">711</t>
  </si>
  <si>
    <t xml:space="preserve">5000004510</t>
  </si>
  <si>
    <t xml:space="preserve">Tol, Parkir</t>
  </si>
  <si>
    <t xml:space="preserve">712</t>
  </si>
  <si>
    <t xml:space="preserve">5000004600</t>
  </si>
  <si>
    <t xml:space="preserve">Meals and Refreshments</t>
  </si>
  <si>
    <t xml:space="preserve">713</t>
  </si>
  <si>
    <t xml:space="preserve">5000004601</t>
  </si>
  <si>
    <t xml:space="preserve">Makan pagi, siang, malam, dan tengah malam</t>
  </si>
  <si>
    <t xml:space="preserve">714</t>
  </si>
  <si>
    <t xml:space="preserve">5000004604</t>
  </si>
  <si>
    <t xml:space="preserve">Aqua, kopi, gula, dan tea</t>
  </si>
  <si>
    <t xml:space="preserve">715</t>
  </si>
  <si>
    <t xml:space="preserve">5000004603</t>
  </si>
  <si>
    <t xml:space="preserve">Tumpengan</t>
  </si>
  <si>
    <t xml:space="preserve">716</t>
  </si>
  <si>
    <t xml:space="preserve">5000004602</t>
  </si>
  <si>
    <t xml:space="preserve">Snack</t>
  </si>
  <si>
    <t xml:space="preserve">717</t>
  </si>
  <si>
    <t xml:space="preserve">5000004605</t>
  </si>
  <si>
    <t xml:space="preserve">Vitamin</t>
  </si>
  <si>
    <t xml:space="preserve">718</t>
  </si>
  <si>
    <t xml:space="preserve">5000004700</t>
  </si>
  <si>
    <t xml:space="preserve">Supporting Expenses</t>
  </si>
  <si>
    <t xml:space="preserve">719</t>
  </si>
  <si>
    <t xml:space="preserve">5000004702</t>
  </si>
  <si>
    <t xml:space="preserve">ATK</t>
  </si>
  <si>
    <t xml:space="preserve">720</t>
  </si>
  <si>
    <t xml:space="preserve">5000004701</t>
  </si>
  <si>
    <t xml:space="preserve">Baterei Clip on</t>
  </si>
  <si>
    <t xml:space="preserve">721</t>
  </si>
  <si>
    <t xml:space="preserve">5000004704</t>
  </si>
  <si>
    <t xml:space="preserve">Dokumentasi</t>
  </si>
  <si>
    <t xml:space="preserve">722</t>
  </si>
  <si>
    <t xml:space="preserve">5000004703</t>
  </si>
  <si>
    <t xml:space="preserve">ID Card, Undangan</t>
  </si>
  <si>
    <t xml:space="preserve">723</t>
  </si>
  <si>
    <t xml:space="preserve">5000004800</t>
  </si>
  <si>
    <t xml:space="preserve">Hadiah dan Souvenir</t>
  </si>
  <si>
    <t xml:space="preserve">724</t>
  </si>
  <si>
    <t xml:space="preserve">5000004802</t>
  </si>
  <si>
    <t xml:space="preserve">Souvenir</t>
  </si>
  <si>
    <t xml:space="preserve">725</t>
  </si>
  <si>
    <t xml:space="preserve">5000004801</t>
  </si>
  <si>
    <t xml:space="preserve">Hadiah</t>
  </si>
  <si>
    <t xml:space="preserve">726</t>
  </si>
  <si>
    <t xml:space="preserve">5000004900</t>
  </si>
  <si>
    <t xml:space="preserve">Communication and Transmissions Cost</t>
  </si>
  <si>
    <t xml:space="preserve">727</t>
  </si>
  <si>
    <t xml:space="preserve">5000004903</t>
  </si>
  <si>
    <t xml:space="preserve">Fax dan Internet</t>
  </si>
  <si>
    <t xml:space="preserve">728</t>
  </si>
  <si>
    <t xml:space="preserve">5000004906</t>
  </si>
  <si>
    <t xml:space="preserve">Microwave</t>
  </si>
  <si>
    <t xml:space="preserve">729</t>
  </si>
  <si>
    <t xml:space="preserve">5000004902</t>
  </si>
  <si>
    <t xml:space="preserve">Line Telepon</t>
  </si>
  <si>
    <t xml:space="preserve">730</t>
  </si>
  <si>
    <t xml:space="preserve">5000004905</t>
  </si>
  <si>
    <t xml:space="preserve">SNG</t>
  </si>
  <si>
    <t xml:space="preserve">731</t>
  </si>
  <si>
    <t xml:space="preserve">5000004908</t>
  </si>
  <si>
    <t xml:space="preserve">Post</t>
  </si>
  <si>
    <t xml:space="preserve">732</t>
  </si>
  <si>
    <t xml:space="preserve">5000004901</t>
  </si>
  <si>
    <t xml:space="preserve">Pulsa Telepon dan Handphone</t>
  </si>
  <si>
    <t xml:space="preserve">733</t>
  </si>
  <si>
    <t xml:space="preserve">5000004904</t>
  </si>
  <si>
    <t xml:space="preserve">Satellite Transmissions (feeding, uplink)</t>
  </si>
  <si>
    <t xml:space="preserve">734</t>
  </si>
  <si>
    <t xml:space="preserve">5000004907</t>
  </si>
  <si>
    <t xml:space="preserve">Kurir</t>
  </si>
  <si>
    <t xml:space="preserve">735</t>
  </si>
  <si>
    <t xml:space="preserve">5000005000</t>
  </si>
  <si>
    <t xml:space="preserve">Post Production</t>
  </si>
  <si>
    <t xml:space="preserve">736</t>
  </si>
  <si>
    <t xml:space="preserve">5000005001</t>
  </si>
  <si>
    <t xml:space="preserve">Editing</t>
  </si>
  <si>
    <t xml:space="preserve">737</t>
  </si>
  <si>
    <t xml:space="preserve">5000005100</t>
  </si>
  <si>
    <t xml:space="preserve">Music Ilustrator</t>
  </si>
  <si>
    <t xml:space="preserve">738</t>
  </si>
  <si>
    <t xml:space="preserve">5000005003</t>
  </si>
  <si>
    <t xml:space="preserve">Dubbing</t>
  </si>
  <si>
    <t xml:space="preserve">739</t>
  </si>
  <si>
    <t xml:space="preserve">5000005002</t>
  </si>
  <si>
    <t xml:space="preserve">Subtitling</t>
  </si>
  <si>
    <t xml:space="preserve">740</t>
  </si>
  <si>
    <t xml:space="preserve">5000005200</t>
  </si>
  <si>
    <t xml:space="preserve">Tapes</t>
  </si>
  <si>
    <t xml:space="preserve">741</t>
  </si>
  <si>
    <t xml:space="preserve">5000005204</t>
  </si>
  <si>
    <t xml:space="preserve">Betacam 33</t>
  </si>
  <si>
    <t xml:space="preserve">742</t>
  </si>
  <si>
    <t xml:space="preserve">5000005207</t>
  </si>
  <si>
    <t xml:space="preserve">Betacam 32</t>
  </si>
  <si>
    <t xml:space="preserve">743</t>
  </si>
  <si>
    <t xml:space="preserve">5000005210</t>
  </si>
  <si>
    <t xml:space="preserve">Mini DV</t>
  </si>
  <si>
    <t xml:space="preserve">744</t>
  </si>
  <si>
    <t xml:space="preserve">5000005213</t>
  </si>
  <si>
    <t xml:space="preserve">VHS 180</t>
  </si>
  <si>
    <t xml:space="preserve">745</t>
  </si>
  <si>
    <t xml:space="preserve">5000005203</t>
  </si>
  <si>
    <t xml:space="preserve">DVC 66</t>
  </si>
  <si>
    <t xml:space="preserve">746</t>
  </si>
  <si>
    <t xml:space="preserve">5000005206</t>
  </si>
  <si>
    <t xml:space="preserve">Betacam 90</t>
  </si>
  <si>
    <t xml:space="preserve">747</t>
  </si>
  <si>
    <t xml:space="preserve">5000005209</t>
  </si>
  <si>
    <t xml:space="preserve">Betacam 94</t>
  </si>
  <si>
    <t xml:space="preserve">748</t>
  </si>
  <si>
    <t xml:space="preserve">5000005212</t>
  </si>
  <si>
    <t xml:space="preserve">VHS 120</t>
  </si>
  <si>
    <t xml:space="preserve">749</t>
  </si>
  <si>
    <t xml:space="preserve">5000005202</t>
  </si>
  <si>
    <t xml:space="preserve">DVC 33</t>
  </si>
  <si>
    <t xml:space="preserve">750</t>
  </si>
  <si>
    <t xml:space="preserve">5000005205</t>
  </si>
  <si>
    <t xml:space="preserve">Betacam 60</t>
  </si>
  <si>
    <t xml:space="preserve">751</t>
  </si>
  <si>
    <t xml:space="preserve">5000005208</t>
  </si>
  <si>
    <t xml:space="preserve">Betacam 64</t>
  </si>
  <si>
    <t xml:space="preserve">752</t>
  </si>
  <si>
    <t xml:space="preserve">5000005211</t>
  </si>
  <si>
    <t xml:space="preserve">VHS 60</t>
  </si>
  <si>
    <t xml:space="preserve">753</t>
  </si>
  <si>
    <t xml:space="preserve">5000005214</t>
  </si>
  <si>
    <t xml:space="preserve">DVC 126</t>
  </si>
  <si>
    <t xml:space="preserve">754</t>
  </si>
  <si>
    <t xml:space="preserve">5000005201</t>
  </si>
  <si>
    <t xml:space="preserve">DVC 12</t>
  </si>
  <si>
    <t xml:space="preserve">755</t>
  </si>
  <si>
    <t xml:space="preserve">5000005300</t>
  </si>
  <si>
    <t xml:space="preserve">Miscellaneous</t>
  </si>
  <si>
    <t xml:space="preserve">756</t>
  </si>
  <si>
    <t xml:space="preserve">5000005301</t>
  </si>
  <si>
    <t xml:space="preserve">Miscelleneous</t>
  </si>
  <si>
    <t xml:space="preserve">757</t>
  </si>
  <si>
    <t xml:space="preserve">5000005400</t>
  </si>
  <si>
    <t xml:space="preserve">On Air</t>
  </si>
  <si>
    <t xml:space="preserve">758</t>
  </si>
  <si>
    <t xml:space="preserve">5000005405</t>
  </si>
  <si>
    <t xml:space="preserve">On Air Wardrobe</t>
  </si>
  <si>
    <t xml:space="preserve">759</t>
  </si>
  <si>
    <t xml:space="preserve">5000005401</t>
  </si>
  <si>
    <t xml:space="preserve">Pembuatan Filler</t>
  </si>
  <si>
    <t xml:space="preserve">760</t>
  </si>
  <si>
    <t xml:space="preserve">5000005404</t>
  </si>
  <si>
    <t xml:space="preserve">Talent</t>
  </si>
  <si>
    <t xml:space="preserve">761</t>
  </si>
  <si>
    <t xml:space="preserve">5000005407</t>
  </si>
  <si>
    <t xml:space="preserve">Set and Property</t>
  </si>
  <si>
    <t xml:space="preserve">762</t>
  </si>
  <si>
    <t xml:space="preserve">5000005403</t>
  </si>
  <si>
    <t xml:space="preserve">Continuity Announcer</t>
  </si>
  <si>
    <t xml:space="preserve">763</t>
  </si>
  <si>
    <t xml:space="preserve">5000005406</t>
  </si>
  <si>
    <t xml:space="preserve">On Air Laundry</t>
  </si>
  <si>
    <t xml:space="preserve">764</t>
  </si>
  <si>
    <t xml:space="preserve">5000005402</t>
  </si>
  <si>
    <t xml:space="preserve">Theme Song/Music Illustrator</t>
  </si>
  <si>
    <t xml:space="preserve">765</t>
  </si>
  <si>
    <t xml:space="preserve">5000005500</t>
  </si>
  <si>
    <t xml:space="preserve">Promotion Cost</t>
  </si>
  <si>
    <t xml:space="preserve">766</t>
  </si>
  <si>
    <t xml:space="preserve">5000005510</t>
  </si>
  <si>
    <t xml:space="preserve">Media</t>
  </si>
  <si>
    <t xml:space="preserve">767</t>
  </si>
  <si>
    <t xml:space="preserve">5000005511</t>
  </si>
  <si>
    <t xml:space="preserve">Print Adv</t>
  </si>
  <si>
    <t xml:space="preserve">768</t>
  </si>
  <si>
    <t xml:space="preserve">5000005512</t>
  </si>
  <si>
    <t xml:space="preserve">Radio Adv</t>
  </si>
  <si>
    <t xml:space="preserve">769</t>
  </si>
  <si>
    <t xml:space="preserve">5000005520</t>
  </si>
  <si>
    <t xml:space="preserve">Promotion On Air</t>
  </si>
  <si>
    <t xml:space="preserve">770</t>
  </si>
  <si>
    <t xml:space="preserve">5000005522</t>
  </si>
  <si>
    <t xml:space="preserve">Theme Song</t>
  </si>
  <si>
    <t xml:space="preserve">771</t>
  </si>
  <si>
    <t xml:space="preserve">5000005521</t>
  </si>
  <si>
    <t xml:space="preserve">Air Filler</t>
  </si>
  <si>
    <t xml:space="preserve">772</t>
  </si>
  <si>
    <t xml:space="preserve">5000005530</t>
  </si>
  <si>
    <t xml:space="preserve">Promotion Off Air</t>
  </si>
  <si>
    <t xml:space="preserve">773</t>
  </si>
  <si>
    <t xml:space="preserve">5000005533</t>
  </si>
  <si>
    <t xml:space="preserve">Umbul-Umbul</t>
  </si>
  <si>
    <t xml:space="preserve">774</t>
  </si>
  <si>
    <t xml:space="preserve">5000005532</t>
  </si>
  <si>
    <t xml:space="preserve">Spanduk</t>
  </si>
  <si>
    <t xml:space="preserve">775</t>
  </si>
  <si>
    <t xml:space="preserve">5000005535</t>
  </si>
  <si>
    <t xml:space="preserve">Pemasangan dan Pembongkaran Promo Material</t>
  </si>
  <si>
    <t xml:space="preserve">776</t>
  </si>
  <si>
    <t xml:space="preserve">5000005531</t>
  </si>
  <si>
    <t xml:space="preserve">Promo Materials</t>
  </si>
  <si>
    <t xml:space="preserve">777</t>
  </si>
  <si>
    <t xml:space="preserve">5000005534</t>
  </si>
  <si>
    <t xml:space="preserve">Standing Banner</t>
  </si>
  <si>
    <t xml:space="preserve">778</t>
  </si>
  <si>
    <t xml:space="preserve">5000005600</t>
  </si>
  <si>
    <t xml:space="preserve">Creative Material</t>
  </si>
  <si>
    <t xml:space="preserve">779</t>
  </si>
  <si>
    <t xml:space="preserve">5000005605</t>
  </si>
  <si>
    <t xml:space="preserve">Akomodasi (kons, htl, travel)</t>
  </si>
  <si>
    <t xml:space="preserve">780</t>
  </si>
  <si>
    <t xml:space="preserve">5000005601</t>
  </si>
  <si>
    <t xml:space="preserve">Honor Artis&amp;Aktor</t>
  </si>
  <si>
    <t xml:space="preserve">781</t>
  </si>
  <si>
    <t xml:space="preserve">5000005604</t>
  </si>
  <si>
    <t xml:space="preserve">Creative Material Transportasi</t>
  </si>
  <si>
    <t xml:space="preserve">782</t>
  </si>
  <si>
    <t xml:space="preserve">5000005607</t>
  </si>
  <si>
    <t xml:space="preserve">Biaya Wardrobe</t>
  </si>
  <si>
    <t xml:space="preserve">783</t>
  </si>
  <si>
    <t xml:space="preserve">5000005603</t>
  </si>
  <si>
    <t xml:space="preserve">Sewa Peralatan/Kendaraan</t>
  </si>
  <si>
    <t xml:space="preserve">784</t>
  </si>
  <si>
    <t xml:space="preserve">5000005606</t>
  </si>
  <si>
    <t xml:space="preserve">Service Lokal Produksi</t>
  </si>
  <si>
    <t xml:space="preserve">785</t>
  </si>
  <si>
    <t xml:space="preserve">5000005602</t>
  </si>
  <si>
    <t xml:space="preserve">Set, Properties&amp;Editing</t>
  </si>
  <si>
    <t xml:space="preserve">786</t>
  </si>
  <si>
    <t xml:space="preserve">5000005700</t>
  </si>
  <si>
    <t xml:space="preserve">Supporting Equipment</t>
  </si>
  <si>
    <t xml:space="preserve">787</t>
  </si>
  <si>
    <t xml:space="preserve">5000005710</t>
  </si>
  <si>
    <t xml:space="preserve">Tenda</t>
  </si>
  <si>
    <t xml:space="preserve">788</t>
  </si>
  <si>
    <t xml:space="preserve">5000005740</t>
  </si>
  <si>
    <t xml:space="preserve">Toilet Portable</t>
  </si>
  <si>
    <t xml:space="preserve">789</t>
  </si>
  <si>
    <t xml:space="preserve">5000005730</t>
  </si>
  <si>
    <t xml:space="preserve">AC</t>
  </si>
  <si>
    <t xml:space="preserve">790</t>
  </si>
  <si>
    <t xml:space="preserve">5000005760</t>
  </si>
  <si>
    <t xml:space="preserve">Dispenser</t>
  </si>
  <si>
    <t xml:space="preserve">791</t>
  </si>
  <si>
    <t xml:space="preserve">5000005720</t>
  </si>
  <si>
    <t xml:space="preserve">Barikade</t>
  </si>
  <si>
    <t xml:space="preserve">792</t>
  </si>
  <si>
    <t xml:space="preserve">5000005750</t>
  </si>
  <si>
    <t xml:space="preserve">HT</t>
  </si>
  <si>
    <t xml:space="preserve">793</t>
  </si>
  <si>
    <t xml:space="preserve">5000005800</t>
  </si>
  <si>
    <t xml:space="preserve">Supporting Content</t>
  </si>
  <si>
    <t xml:space="preserve">794</t>
  </si>
  <si>
    <t xml:space="preserve">5000005880</t>
  </si>
  <si>
    <t xml:space="preserve">Dubber</t>
  </si>
  <si>
    <t xml:space="preserve">795</t>
  </si>
  <si>
    <t xml:space="preserve">5000005910</t>
  </si>
  <si>
    <t xml:space="preserve">Instructur</t>
  </si>
  <si>
    <t xml:space="preserve">796</t>
  </si>
  <si>
    <t xml:space="preserve">5000005940</t>
  </si>
  <si>
    <t xml:space="preserve">Editor</t>
  </si>
  <si>
    <t xml:space="preserve">797</t>
  </si>
  <si>
    <t xml:space="preserve">5000005810</t>
  </si>
  <si>
    <t xml:space="preserve">Narasumber Lapangan</t>
  </si>
  <si>
    <t xml:space="preserve">798</t>
  </si>
  <si>
    <t xml:space="preserve">5000005840</t>
  </si>
  <si>
    <t xml:space="preserve">Narasumber tamu/utama</t>
  </si>
  <si>
    <t xml:space="preserve">799</t>
  </si>
  <si>
    <t xml:space="preserve">5000005870</t>
  </si>
  <si>
    <t xml:space="preserve">Voice Over</t>
  </si>
  <si>
    <t xml:space="preserve">800</t>
  </si>
  <si>
    <t xml:space="preserve">5000005900</t>
  </si>
  <si>
    <t xml:space="preserve">Creative</t>
  </si>
  <si>
    <t xml:space="preserve">801</t>
  </si>
  <si>
    <t xml:space="preserve">5000005930</t>
  </si>
  <si>
    <t xml:space="preserve">Koreografer</t>
  </si>
  <si>
    <t xml:space="preserve">802</t>
  </si>
  <si>
    <t xml:space="preserve">5000005830</t>
  </si>
  <si>
    <t xml:space="preserve">Kontributor</t>
  </si>
  <si>
    <t xml:space="preserve">803</t>
  </si>
  <si>
    <t xml:space="preserve">5000005860</t>
  </si>
  <si>
    <t xml:space="preserve">Konsultan</t>
  </si>
  <si>
    <t xml:space="preserve">804</t>
  </si>
  <si>
    <t xml:space="preserve">5000005890</t>
  </si>
  <si>
    <t xml:space="preserve">Music Illustrator</t>
  </si>
  <si>
    <t xml:space="preserve">805</t>
  </si>
  <si>
    <t xml:space="preserve">5000005920</t>
  </si>
  <si>
    <t xml:space="preserve">Koord. Mubaligh</t>
  </si>
  <si>
    <t xml:space="preserve">806</t>
  </si>
  <si>
    <t xml:space="preserve">5000005820</t>
  </si>
  <si>
    <t xml:space="preserve">Narasumber Antara</t>
  </si>
  <si>
    <t xml:space="preserve">807</t>
  </si>
  <si>
    <t xml:space="preserve">5000005850</t>
  </si>
  <si>
    <t xml:space="preserve">Scripwriter</t>
  </si>
  <si>
    <t xml:space="preserve">808</t>
  </si>
  <si>
    <t xml:space="preserve">809</t>
  </si>
  <si>
    <t xml:space="preserve">810</t>
  </si>
  <si>
    <t xml:space="preserve">811</t>
  </si>
  <si>
    <t xml:space="preserve">812</t>
  </si>
  <si>
    <t xml:space="preserve">813</t>
  </si>
  <si>
    <t xml:space="preserve">814</t>
  </si>
  <si>
    <t xml:space="preserve">815</t>
  </si>
  <si>
    <t xml:space="preserve">816</t>
  </si>
  <si>
    <t xml:space="preserve">817</t>
  </si>
  <si>
    <t xml:space="preserve">818</t>
  </si>
  <si>
    <t xml:space="preserve">819</t>
  </si>
  <si>
    <t xml:space="preserve">820</t>
  </si>
  <si>
    <t xml:space="preserve">821</t>
  </si>
  <si>
    <t xml:space="preserve">822</t>
  </si>
  <si>
    <t xml:space="preserve">823</t>
  </si>
  <si>
    <t xml:space="preserve">824</t>
  </si>
  <si>
    <t xml:space="preserve">825</t>
  </si>
  <si>
    <t xml:space="preserve">826</t>
  </si>
  <si>
    <t xml:space="preserve">827</t>
  </si>
  <si>
    <t xml:space="preserve">828</t>
  </si>
  <si>
    <t xml:space="preserve">829</t>
  </si>
  <si>
    <t xml:space="preserve">830</t>
  </si>
  <si>
    <t xml:space="preserve">831</t>
  </si>
  <si>
    <t xml:space="preserve">832</t>
  </si>
  <si>
    <t xml:space="preserve">833</t>
  </si>
  <si>
    <t xml:space="preserve">834</t>
  </si>
  <si>
    <t xml:space="preserve">835</t>
  </si>
  <si>
    <t xml:space="preserve">836</t>
  </si>
  <si>
    <t xml:space="preserve">837</t>
  </si>
  <si>
    <t xml:space="preserve">838</t>
  </si>
  <si>
    <t xml:space="preserve">839</t>
  </si>
  <si>
    <t xml:space="preserve">840</t>
  </si>
  <si>
    <t xml:space="preserve">841</t>
  </si>
  <si>
    <t xml:space="preserve">842</t>
  </si>
  <si>
    <t xml:space="preserve">843</t>
  </si>
  <si>
    <t xml:space="preserve">844</t>
  </si>
  <si>
    <t xml:space="preserve">845</t>
  </si>
  <si>
    <t xml:space="preserve">846</t>
  </si>
  <si>
    <t xml:space="preserve">847</t>
  </si>
  <si>
    <t xml:space="preserve">848</t>
  </si>
  <si>
    <t xml:space="preserve">849</t>
  </si>
  <si>
    <t xml:space="preserve">850</t>
  </si>
  <si>
    <t xml:space="preserve">851</t>
  </si>
  <si>
    <t xml:space="preserve">852</t>
  </si>
  <si>
    <t xml:space="preserve">853</t>
  </si>
  <si>
    <t xml:space="preserve">854</t>
  </si>
  <si>
    <t xml:space="preserve">855</t>
  </si>
  <si>
    <t xml:space="preserve">856</t>
  </si>
  <si>
    <t xml:space="preserve">857</t>
  </si>
  <si>
    <t xml:space="preserve">858</t>
  </si>
  <si>
    <t xml:space="preserve">859</t>
  </si>
  <si>
    <t xml:space="preserve">860</t>
  </si>
  <si>
    <t xml:space="preserve">861</t>
  </si>
  <si>
    <t xml:space="preserve">862</t>
  </si>
  <si>
    <t xml:space="preserve">863</t>
  </si>
  <si>
    <t xml:space="preserve">864</t>
  </si>
  <si>
    <t xml:space="preserve">865</t>
  </si>
  <si>
    <t xml:space="preserve">866</t>
  </si>
  <si>
    <t xml:space="preserve">867</t>
  </si>
  <si>
    <t xml:space="preserve">868</t>
  </si>
  <si>
    <t xml:space="preserve">869</t>
  </si>
  <si>
    <t xml:space="preserve">870</t>
  </si>
  <si>
    <t xml:space="preserve">871</t>
  </si>
  <si>
    <t xml:space="preserve">872</t>
  </si>
  <si>
    <t xml:space="preserve">873</t>
  </si>
  <si>
    <t xml:space="preserve">874</t>
  </si>
  <si>
    <t xml:space="preserve">875</t>
  </si>
  <si>
    <t xml:space="preserve">876</t>
  </si>
  <si>
    <t xml:space="preserve">877</t>
  </si>
  <si>
    <t xml:space="preserve">878</t>
  </si>
  <si>
    <t xml:space="preserve">879</t>
  </si>
  <si>
    <t xml:space="preserve">880</t>
  </si>
  <si>
    <t xml:space="preserve">881</t>
  </si>
  <si>
    <t xml:space="preserve">882</t>
  </si>
  <si>
    <t xml:space="preserve">883</t>
  </si>
  <si>
    <t xml:space="preserve">884</t>
  </si>
  <si>
    <t xml:space="preserve">885</t>
  </si>
  <si>
    <t xml:space="preserve">886</t>
  </si>
  <si>
    <t xml:space="preserve">887</t>
  </si>
  <si>
    <t xml:space="preserve">888</t>
  </si>
  <si>
    <t xml:space="preserve">889</t>
  </si>
  <si>
    <t xml:space="preserve">890</t>
  </si>
  <si>
    <t xml:space="preserve">891</t>
  </si>
  <si>
    <t xml:space="preserve">892</t>
  </si>
  <si>
    <t xml:space="preserve">893</t>
  </si>
  <si>
    <t xml:space="preserve">894</t>
  </si>
  <si>
    <t xml:space="preserve">895</t>
  </si>
  <si>
    <t xml:space="preserve">896</t>
  </si>
  <si>
    <t xml:space="preserve">897</t>
  </si>
  <si>
    <t xml:space="preserve">898</t>
  </si>
  <si>
    <t xml:space="preserve">899</t>
  </si>
  <si>
    <t xml:space="preserve">900</t>
  </si>
  <si>
    <t xml:space="preserve">901</t>
  </si>
  <si>
    <t xml:space="preserve">902</t>
  </si>
  <si>
    <t xml:space="preserve">903</t>
  </si>
  <si>
    <t xml:space="preserve">904</t>
  </si>
  <si>
    <t xml:space="preserve">905</t>
  </si>
  <si>
    <t xml:space="preserve">906</t>
  </si>
  <si>
    <t xml:space="preserve">907</t>
  </si>
  <si>
    <t xml:space="preserve">908</t>
  </si>
  <si>
    <t xml:space="preserve">Biaya Penagihan Agency</t>
  </si>
  <si>
    <t xml:space="preserve">909</t>
  </si>
  <si>
    <t xml:space="preserve">910</t>
  </si>
  <si>
    <t xml:space="preserve">911</t>
  </si>
  <si>
    <t xml:space="preserve">912</t>
  </si>
  <si>
    <t xml:space="preserve">913</t>
  </si>
  <si>
    <t xml:space="preserve">914</t>
  </si>
  <si>
    <t xml:space="preserve">915</t>
  </si>
  <si>
    <t xml:space="preserve">916</t>
  </si>
  <si>
    <t xml:space="preserve">917</t>
  </si>
  <si>
    <t xml:space="preserve">918</t>
  </si>
  <si>
    <t xml:space="preserve">919</t>
  </si>
  <si>
    <t xml:space="preserve">920</t>
  </si>
  <si>
    <t xml:space="preserve">921</t>
  </si>
  <si>
    <t xml:space="preserve">922</t>
  </si>
  <si>
    <t xml:space="preserve">923</t>
  </si>
  <si>
    <t xml:space="preserve">924</t>
  </si>
  <si>
    <t xml:space="preserve">925</t>
  </si>
  <si>
    <t xml:space="preserve">926</t>
  </si>
  <si>
    <t xml:space="preserve">927</t>
  </si>
  <si>
    <t xml:space="preserve">928</t>
  </si>
  <si>
    <t xml:space="preserve">929</t>
  </si>
  <si>
    <t xml:space="preserve">930</t>
  </si>
  <si>
    <t xml:space="preserve">931</t>
  </si>
  <si>
    <t xml:space="preserve">932</t>
  </si>
  <si>
    <t xml:space="preserve">933</t>
  </si>
  <si>
    <t xml:space="preserve">934</t>
  </si>
  <si>
    <t xml:space="preserve">935</t>
  </si>
  <si>
    <t xml:space="preserve">936</t>
  </si>
  <si>
    <t xml:space="preserve">937</t>
  </si>
  <si>
    <t xml:space="preserve">938</t>
  </si>
  <si>
    <t xml:space="preserve">939</t>
  </si>
  <si>
    <t xml:space="preserve">940</t>
  </si>
  <si>
    <t xml:space="preserve">941</t>
  </si>
  <si>
    <t xml:space="preserve">942</t>
  </si>
  <si>
    <t xml:space="preserve">943</t>
  </si>
  <si>
    <t xml:space="preserve">944</t>
  </si>
  <si>
    <t xml:space="preserve">945</t>
  </si>
  <si>
    <t xml:space="preserve">946</t>
  </si>
  <si>
    <t xml:space="preserve">947</t>
  </si>
  <si>
    <t xml:space="preserve">948</t>
  </si>
  <si>
    <t xml:space="preserve">949</t>
  </si>
  <si>
    <t xml:space="preserve">950</t>
  </si>
  <si>
    <t xml:space="preserve">951</t>
  </si>
  <si>
    <t xml:space="preserve">952</t>
  </si>
  <si>
    <t xml:space="preserve">953</t>
  </si>
  <si>
    <t xml:space="preserve">954</t>
  </si>
  <si>
    <t xml:space="preserve">955</t>
  </si>
  <si>
    <t xml:space="preserve">956</t>
  </si>
  <si>
    <t xml:space="preserve">957</t>
  </si>
  <si>
    <t xml:space="preserve">958</t>
  </si>
  <si>
    <t xml:space="preserve">959</t>
  </si>
  <si>
    <t xml:space="preserve">960</t>
  </si>
  <si>
    <t xml:space="preserve">961</t>
  </si>
  <si>
    <t xml:space="preserve">962</t>
  </si>
  <si>
    <t xml:space="preserve">963</t>
  </si>
  <si>
    <t xml:space="preserve">964</t>
  </si>
  <si>
    <t xml:space="preserve">965</t>
  </si>
  <si>
    <t xml:space="preserve">966</t>
  </si>
  <si>
    <t xml:space="preserve">967</t>
  </si>
  <si>
    <t xml:space="preserve">968</t>
  </si>
  <si>
    <t xml:space="preserve">969</t>
  </si>
  <si>
    <t xml:space="preserve">970</t>
  </si>
  <si>
    <t xml:space="preserve">971</t>
  </si>
  <si>
    <t xml:space="preserve">972</t>
  </si>
  <si>
    <t xml:space="preserve">973</t>
  </si>
  <si>
    <t xml:space="preserve">974</t>
  </si>
  <si>
    <t xml:space="preserve">975</t>
  </si>
  <si>
    <t xml:space="preserve">976</t>
  </si>
  <si>
    <t xml:space="preserve">977</t>
  </si>
  <si>
    <t xml:space="preserve">978</t>
  </si>
  <si>
    <t xml:space="preserve">979</t>
  </si>
  <si>
    <t xml:space="preserve">980</t>
  </si>
  <si>
    <t xml:space="preserve">981</t>
  </si>
  <si>
    <t xml:space="preserve">982</t>
  </si>
  <si>
    <t xml:space="preserve">983</t>
  </si>
  <si>
    <t xml:space="preserve">984</t>
  </si>
  <si>
    <t xml:space="preserve">985</t>
  </si>
  <si>
    <t xml:space="preserve">986</t>
  </si>
  <si>
    <t xml:space="preserve">987</t>
  </si>
  <si>
    <t xml:space="preserve">988</t>
  </si>
  <si>
    <t xml:space="preserve">989</t>
  </si>
  <si>
    <t xml:space="preserve">990</t>
  </si>
  <si>
    <t xml:space="preserve">991</t>
  </si>
  <si>
    <t xml:space="preserve">992</t>
  </si>
  <si>
    <t xml:space="preserve">993</t>
  </si>
  <si>
    <t xml:space="preserve">994</t>
  </si>
  <si>
    <t xml:space="preserve">995</t>
  </si>
  <si>
    <t xml:space="preserve">996</t>
  </si>
  <si>
    <t xml:space="preserve">997</t>
  </si>
  <si>
    <t xml:space="preserve">998</t>
  </si>
  <si>
    <t xml:space="preserve">999</t>
  </si>
  <si>
    <t xml:space="preserve">1000</t>
  </si>
  <si>
    <t xml:space="preserve">1001</t>
  </si>
  <si>
    <t xml:space="preserve">1002</t>
  </si>
  <si>
    <t xml:space="preserve">1003</t>
  </si>
  <si>
    <t xml:space="preserve">1004</t>
  </si>
  <si>
    <t xml:space="preserve">1005</t>
  </si>
  <si>
    <t xml:space="preserve">1006</t>
  </si>
  <si>
    <t xml:space="preserve">1007</t>
  </si>
  <si>
    <t xml:space="preserve">1008</t>
  </si>
  <si>
    <t xml:space="preserve">1009</t>
  </si>
  <si>
    <t xml:space="preserve">1010</t>
  </si>
  <si>
    <t xml:space="preserve">1011</t>
  </si>
  <si>
    <t xml:space="preserve">1012</t>
  </si>
  <si>
    <t xml:space="preserve">1013</t>
  </si>
  <si>
    <t xml:space="preserve">1014</t>
  </si>
  <si>
    <t xml:space="preserve">1015</t>
  </si>
  <si>
    <t xml:space="preserve">1016</t>
  </si>
  <si>
    <t xml:space="preserve">1017</t>
  </si>
  <si>
    <t xml:space="preserve">1018</t>
  </si>
  <si>
    <t xml:space="preserve">1019</t>
  </si>
  <si>
    <t xml:space="preserve">1020</t>
  </si>
  <si>
    <t xml:space="preserve">1021</t>
  </si>
  <si>
    <t xml:space="preserve">1022</t>
  </si>
  <si>
    <t xml:space="preserve">1023</t>
  </si>
  <si>
    <t xml:space="preserve">1024</t>
  </si>
  <si>
    <t xml:space="preserve">Representasi dan Jamuan 1</t>
  </si>
  <si>
    <t xml:space="preserve">1025</t>
  </si>
  <si>
    <t xml:space="preserve">1026</t>
  </si>
  <si>
    <t xml:space="preserve">1027</t>
  </si>
  <si>
    <t xml:space="preserve">1028</t>
  </si>
  <si>
    <t xml:space="preserve">1029</t>
  </si>
  <si>
    <t xml:space="preserve">1030</t>
  </si>
  <si>
    <t xml:space="preserve">1031</t>
  </si>
  <si>
    <t xml:space="preserve">1032</t>
  </si>
  <si>
    <t xml:space="preserve">1033</t>
  </si>
  <si>
    <t xml:space="preserve">1034</t>
  </si>
  <si>
    <t xml:space="preserve">1035</t>
  </si>
  <si>
    <t xml:space="preserve">1036</t>
  </si>
  <si>
    <t xml:space="preserve">1037</t>
  </si>
  <si>
    <t xml:space="preserve">1038</t>
  </si>
  <si>
    <t xml:space="preserve">1039</t>
  </si>
  <si>
    <t xml:space="preserve">1040</t>
  </si>
  <si>
    <t xml:space="preserve">1041</t>
  </si>
  <si>
    <t xml:space="preserve">1042</t>
  </si>
  <si>
    <t xml:space="preserve">1043</t>
  </si>
  <si>
    <t xml:space="preserve">1044</t>
  </si>
  <si>
    <t xml:space="preserve">1045</t>
  </si>
  <si>
    <t xml:space="preserve">1046</t>
  </si>
  <si>
    <t xml:space="preserve">1047</t>
  </si>
  <si>
    <t xml:space="preserve">1048</t>
  </si>
  <si>
    <t xml:space="preserve">1049</t>
  </si>
  <si>
    <t xml:space="preserve">1050</t>
  </si>
  <si>
    <t xml:space="preserve">1051</t>
  </si>
  <si>
    <t xml:space="preserve">1052</t>
  </si>
  <si>
    <t xml:space="preserve">1053</t>
  </si>
  <si>
    <t xml:space="preserve">1054</t>
  </si>
  <si>
    <t xml:space="preserve">1055</t>
  </si>
  <si>
    <t xml:space="preserve">1056</t>
  </si>
  <si>
    <t xml:space="preserve">1057</t>
  </si>
  <si>
    <t xml:space="preserve">1058</t>
  </si>
  <si>
    <t xml:space="preserve">1059</t>
  </si>
  <si>
    <t xml:space="preserve">1060</t>
  </si>
  <si>
    <t xml:space="preserve">1061</t>
  </si>
  <si>
    <t xml:space="preserve">1062</t>
  </si>
  <si>
    <t xml:space="preserve">1063</t>
  </si>
  <si>
    <t xml:space="preserve">1064</t>
  </si>
  <si>
    <t xml:space="preserve">1065</t>
  </si>
  <si>
    <t xml:space="preserve">1066</t>
  </si>
  <si>
    <t xml:space="preserve">1067</t>
  </si>
  <si>
    <t xml:space="preserve">1068</t>
  </si>
  <si>
    <t xml:space="preserve">1069</t>
  </si>
  <si>
    <t xml:space="preserve">1070</t>
  </si>
  <si>
    <t xml:space="preserve">1071</t>
  </si>
  <si>
    <t xml:space="preserve">1072</t>
  </si>
  <si>
    <t xml:space="preserve">1073</t>
  </si>
  <si>
    <t xml:space="preserve">1074</t>
  </si>
  <si>
    <t xml:space="preserve">1075</t>
  </si>
  <si>
    <t xml:space="preserve">1076</t>
  </si>
  <si>
    <t xml:space="preserve">1077</t>
  </si>
  <si>
    <t xml:space="preserve">1078</t>
  </si>
  <si>
    <t xml:space="preserve">1079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</si>
</sst>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1"/>
      <name val="Cambria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8.76"/>
    <col collapsed="false" customWidth="true" hidden="false" outlineLevel="0" max="3" min="3" style="0" width="52.38"/>
    <col collapsed="false" customWidth="true" hidden="false" outlineLevel="0" max="4" min="4" style="0" width="20.14"/>
    <col collapsed="false" customWidth="true" hidden="false" outlineLevel="0" max="5" min="5" style="0" width="27.78"/>
  </cols>
  <sheetData>
    <row r="1" customFormat="false" ht="22.3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3" t="s">
        <v>6</v>
      </c>
      <c r="C2" s="2" t="s">
        <v>7</v>
      </c>
      <c r="D2" s="2"/>
      <c r="E2" s="4" t="str">
        <f aca="false">IF(ISNA(VLOOKUP(D2,$B$2:$C$700,2,0)),"-",VLOOKUP(D2,$B$2:$C$700,2,0))</f>
        <v>-</v>
      </c>
    </row>
    <row r="3" customFormat="false" ht="12.8" hidden="false" customHeight="false" outlineLevel="0" collapsed="false">
      <c r="A3" s="2" t="s">
        <v>8</v>
      </c>
      <c r="B3" s="3" t="s">
        <v>9</v>
      </c>
      <c r="C3" s="2" t="s">
        <v>10</v>
      </c>
      <c r="D3" s="3" t="s">
        <v>6</v>
      </c>
      <c r="E3" s="4" t="str">
        <f aca="false">IF(ISNA(VLOOKUP(D3,$B$2:$C$700,2,0)),"-",VLOOKUP(D3,$B$2:$C$700,2,0))</f>
        <v>ASSET</v>
      </c>
    </row>
    <row r="4" customFormat="false" ht="12.8" hidden="false" customHeight="false" outlineLevel="0" collapsed="false">
      <c r="A4" s="2" t="s">
        <v>11</v>
      </c>
      <c r="B4" s="3" t="s">
        <v>12</v>
      </c>
      <c r="C4" s="2" t="s">
        <v>13</v>
      </c>
      <c r="D4" s="3" t="s">
        <v>9</v>
      </c>
      <c r="E4" s="4" t="str">
        <f aca="false">IF(ISNA(VLOOKUP(D4,$B$2:$C$700,2,0)),"-",VLOOKUP(D4,$B$2:$C$700,2,0))</f>
        <v>Current Asset</v>
      </c>
    </row>
    <row r="5" customFormat="false" ht="12.8" hidden="false" customHeight="false" outlineLevel="0" collapsed="false">
      <c r="A5" s="2" t="s">
        <v>14</v>
      </c>
      <c r="B5" s="3" t="s">
        <v>15</v>
      </c>
      <c r="C5" s="2" t="s">
        <v>16</v>
      </c>
      <c r="D5" s="3" t="s">
        <v>12</v>
      </c>
      <c r="E5" s="4" t="str">
        <f aca="false">IF(ISNA(VLOOKUP(D5,$B$2:$C$700,2,0)),"-",VLOOKUP(D5,$B$2:$C$700,2,0))</f>
        <v>Kas dan Bank</v>
      </c>
    </row>
    <row r="6" customFormat="false" ht="12.8" hidden="false" customHeight="false" outlineLevel="0" collapsed="false">
      <c r="A6" s="2" t="s">
        <v>17</v>
      </c>
      <c r="B6" s="3" t="s">
        <v>18</v>
      </c>
      <c r="C6" s="2" t="s">
        <v>19</v>
      </c>
      <c r="D6" s="3" t="s">
        <v>15</v>
      </c>
      <c r="E6" s="4" t="str">
        <f aca="false">IF(ISNA(VLOOKUP(D6,$B$2:$C$700,2,0)),"-",VLOOKUP(D6,$B$2:$C$700,2,0))</f>
        <v>Kas</v>
      </c>
    </row>
    <row r="7" customFormat="false" ht="12.8" hidden="false" customHeight="false" outlineLevel="0" collapsed="false">
      <c r="A7" s="2" t="s">
        <v>20</v>
      </c>
      <c r="B7" s="3" t="s">
        <v>21</v>
      </c>
      <c r="C7" s="2" t="s">
        <v>22</v>
      </c>
      <c r="D7" s="3" t="s">
        <v>15</v>
      </c>
      <c r="E7" s="4" t="str">
        <f aca="false">IF(ISNA(VLOOKUP(D7,$B$2:$C$700,2,0)),"-",VLOOKUP(D7,$B$2:$C$700,2,0))</f>
        <v>Kas</v>
      </c>
    </row>
    <row r="8" customFormat="false" ht="12.8" hidden="false" customHeight="false" outlineLevel="0" collapsed="false">
      <c r="A8" s="2" t="s">
        <v>23</v>
      </c>
      <c r="B8" s="3" t="s">
        <v>24</v>
      </c>
      <c r="C8" s="2" t="s">
        <v>25</v>
      </c>
      <c r="D8" s="3" t="s">
        <v>21</v>
      </c>
      <c r="E8" s="4" t="str">
        <f aca="false">IF(ISNA(VLOOKUP(D8,$B$2:$C$700,2,0)),"-",VLOOKUP(D8,$B$2:$C$700,2,0))</f>
        <v>Kas-Valas</v>
      </c>
    </row>
    <row r="9" customFormat="false" ht="12.8" hidden="false" customHeight="false" outlineLevel="0" collapsed="false">
      <c r="A9" s="2" t="s">
        <v>26</v>
      </c>
      <c r="B9" s="3" t="s">
        <v>27</v>
      </c>
      <c r="C9" s="2" t="s">
        <v>28</v>
      </c>
      <c r="D9" s="3" t="s">
        <v>21</v>
      </c>
      <c r="E9" s="4" t="str">
        <f aca="false">IF(ISNA(VLOOKUP(D9,$B$2:$C$700,2,0)),"-",VLOOKUP(D9,$B$2:$C$700,2,0))</f>
        <v>Kas-Valas</v>
      </c>
    </row>
    <row r="10" customFormat="false" ht="12.8" hidden="false" customHeight="false" outlineLevel="0" collapsed="false">
      <c r="A10" s="2" t="s">
        <v>29</v>
      </c>
      <c r="B10" s="3" t="s">
        <v>30</v>
      </c>
      <c r="C10" s="2" t="s">
        <v>31</v>
      </c>
      <c r="D10" s="3" t="s">
        <v>21</v>
      </c>
      <c r="E10" s="4" t="str">
        <f aca="false">IF(ISNA(VLOOKUP(D10,$B$2:$C$700,2,0)),"-",VLOOKUP(D10,$B$2:$C$700,2,0))</f>
        <v>Kas-Valas</v>
      </c>
    </row>
    <row r="11" customFormat="false" ht="12.8" hidden="false" customHeight="false" outlineLevel="0" collapsed="false">
      <c r="A11" s="2" t="s">
        <v>32</v>
      </c>
      <c r="B11" s="3" t="s">
        <v>33</v>
      </c>
      <c r="C11" s="2" t="s">
        <v>34</v>
      </c>
      <c r="D11" s="3" t="s">
        <v>21</v>
      </c>
      <c r="E11" s="4" t="str">
        <f aca="false">IF(ISNA(VLOOKUP(D11,$B$2:$C$700,2,0)),"-",VLOOKUP(D11,$B$2:$C$700,2,0))</f>
        <v>Kas-Valas</v>
      </c>
    </row>
    <row r="12" customFormat="false" ht="12.8" hidden="false" customHeight="false" outlineLevel="0" collapsed="false">
      <c r="A12" s="2" t="s">
        <v>35</v>
      </c>
      <c r="B12" s="3" t="s">
        <v>36</v>
      </c>
      <c r="C12" s="2" t="s">
        <v>37</v>
      </c>
      <c r="D12" s="3" t="s">
        <v>21</v>
      </c>
      <c r="E12" s="4" t="str">
        <f aca="false">IF(ISNA(VLOOKUP(D12,$B$2:$C$700,2,0)),"-",VLOOKUP(D12,$B$2:$C$700,2,0))</f>
        <v>Kas-Valas</v>
      </c>
    </row>
    <row r="13" customFormat="false" ht="12.8" hidden="false" customHeight="false" outlineLevel="0" collapsed="false">
      <c r="A13" s="2" t="s">
        <v>38</v>
      </c>
      <c r="B13" s="3" t="s">
        <v>39</v>
      </c>
      <c r="C13" s="2" t="s">
        <v>40</v>
      </c>
      <c r="D13" s="3" t="s">
        <v>21</v>
      </c>
      <c r="E13" s="4" t="str">
        <f aca="false">IF(ISNA(VLOOKUP(D13,$B$2:$C$700,2,0)),"-",VLOOKUP(D13,$B$2:$C$700,2,0))</f>
        <v>Kas-Valas</v>
      </c>
    </row>
    <row r="14" customFormat="false" ht="12.8" hidden="false" customHeight="false" outlineLevel="0" collapsed="false">
      <c r="A14" s="2" t="s">
        <v>41</v>
      </c>
      <c r="B14" s="3" t="s">
        <v>42</v>
      </c>
      <c r="C14" s="2" t="s">
        <v>43</v>
      </c>
      <c r="D14" s="3" t="s">
        <v>21</v>
      </c>
      <c r="E14" s="4" t="str">
        <f aca="false">IF(ISNA(VLOOKUP(D14,$B$2:$C$700,2,0)),"-",VLOOKUP(D14,$B$2:$C$700,2,0))</f>
        <v>Kas-Valas</v>
      </c>
    </row>
    <row r="15" customFormat="false" ht="12.8" hidden="false" customHeight="false" outlineLevel="0" collapsed="false">
      <c r="A15" s="2" t="s">
        <v>44</v>
      </c>
      <c r="B15" s="3" t="s">
        <v>45</v>
      </c>
      <c r="C15" s="2" t="s">
        <v>46</v>
      </c>
      <c r="D15" s="3" t="s">
        <v>21</v>
      </c>
      <c r="E15" s="4" t="str">
        <f aca="false">IF(ISNA(VLOOKUP(D15,$B$2:$C$700,2,0)),"-",VLOOKUP(D15,$B$2:$C$700,2,0))</f>
        <v>Kas-Valas</v>
      </c>
    </row>
    <row r="16" customFormat="false" ht="12.8" hidden="false" customHeight="false" outlineLevel="0" collapsed="false">
      <c r="A16" s="2" t="s">
        <v>47</v>
      </c>
      <c r="B16" s="3" t="s">
        <v>48</v>
      </c>
      <c r="C16" s="2" t="s">
        <v>49</v>
      </c>
      <c r="D16" s="3" t="s">
        <v>21</v>
      </c>
      <c r="E16" s="4" t="str">
        <f aca="false">IF(ISNA(VLOOKUP(D16,$B$2:$C$700,2,0)),"-",VLOOKUP(D16,$B$2:$C$700,2,0))</f>
        <v>Kas-Valas</v>
      </c>
    </row>
    <row r="17" customFormat="false" ht="12.8" hidden="false" customHeight="false" outlineLevel="0" collapsed="false">
      <c r="A17" s="2" t="s">
        <v>50</v>
      </c>
      <c r="B17" s="3" t="s">
        <v>51</v>
      </c>
      <c r="C17" s="2" t="s">
        <v>52</v>
      </c>
      <c r="D17" s="3" t="s">
        <v>21</v>
      </c>
      <c r="E17" s="4" t="str">
        <f aca="false">IF(ISNA(VLOOKUP(D17,$B$2:$C$700,2,0)),"-",VLOOKUP(D17,$B$2:$C$700,2,0))</f>
        <v>Kas-Valas</v>
      </c>
    </row>
    <row r="18" customFormat="false" ht="12.8" hidden="false" customHeight="false" outlineLevel="0" collapsed="false">
      <c r="A18" s="2" t="s">
        <v>53</v>
      </c>
      <c r="B18" s="3" t="s">
        <v>54</v>
      </c>
      <c r="C18" s="2" t="s">
        <v>55</v>
      </c>
      <c r="D18" s="3" t="s">
        <v>15</v>
      </c>
      <c r="E18" s="4" t="str">
        <f aca="false">IF(ISNA(VLOOKUP(D18,$B$2:$C$700,2,0)),"-",VLOOKUP(D18,$B$2:$C$700,2,0))</f>
        <v>Kas</v>
      </c>
    </row>
    <row r="19" customFormat="false" ht="12.8" hidden="false" customHeight="false" outlineLevel="0" collapsed="false">
      <c r="A19" s="2" t="s">
        <v>56</v>
      </c>
      <c r="B19" s="3" t="s">
        <v>57</v>
      </c>
      <c r="C19" s="2" t="s">
        <v>58</v>
      </c>
      <c r="D19" s="3" t="s">
        <v>54</v>
      </c>
      <c r="E19" s="4" t="str">
        <f aca="false">IF(ISNA(VLOOKUP(D19,$B$2:$C$700,2,0)),"-",VLOOKUP(D19,$B$2:$C$700,2,0))</f>
        <v>Petty Cash</v>
      </c>
    </row>
    <row r="20" customFormat="false" ht="12.8" hidden="false" customHeight="false" outlineLevel="0" collapsed="false">
      <c r="A20" s="2" t="s">
        <v>59</v>
      </c>
      <c r="B20" s="3" t="s">
        <v>60</v>
      </c>
      <c r="C20" s="2" t="s">
        <v>61</v>
      </c>
      <c r="D20" s="3" t="s">
        <v>54</v>
      </c>
      <c r="E20" s="4" t="str">
        <f aca="false">IF(ISNA(VLOOKUP(D20,$B$2:$C$700,2,0)),"-",VLOOKUP(D20,$B$2:$C$700,2,0))</f>
        <v>Petty Cash</v>
      </c>
    </row>
    <row r="21" customFormat="false" ht="12.8" hidden="false" customHeight="false" outlineLevel="0" collapsed="false">
      <c r="A21" s="2" t="s">
        <v>62</v>
      </c>
      <c r="B21" s="3" t="s">
        <v>63</v>
      </c>
      <c r="C21" s="2" t="s">
        <v>64</v>
      </c>
      <c r="D21" s="3" t="s">
        <v>60</v>
      </c>
      <c r="E21" s="4" t="str">
        <f aca="false">IF(ISNA(VLOOKUP(D21,$B$2:$C$700,2,0)),"-",VLOOKUP(D21,$B$2:$C$700,2,0))</f>
        <v>Kas Kecil-Valas</v>
      </c>
    </row>
    <row r="22" customFormat="false" ht="12.8" hidden="false" customHeight="false" outlineLevel="0" collapsed="false">
      <c r="A22" s="2" t="s">
        <v>65</v>
      </c>
      <c r="B22" s="3" t="s">
        <v>66</v>
      </c>
      <c r="C22" s="2" t="s">
        <v>67</v>
      </c>
      <c r="D22" s="3" t="s">
        <v>60</v>
      </c>
      <c r="E22" s="4" t="str">
        <f aca="false">IF(ISNA(VLOOKUP(D22,$B$2:$C$700,2,0)),"-",VLOOKUP(D22,$B$2:$C$700,2,0))</f>
        <v>Kas Kecil-Valas</v>
      </c>
    </row>
    <row r="23" customFormat="false" ht="12.8" hidden="false" customHeight="false" outlineLevel="0" collapsed="false">
      <c r="A23" s="2" t="s">
        <v>68</v>
      </c>
      <c r="B23" s="3" t="s">
        <v>69</v>
      </c>
      <c r="C23" s="2" t="s">
        <v>70</v>
      </c>
      <c r="D23" s="3" t="s">
        <v>60</v>
      </c>
      <c r="E23" s="4" t="str">
        <f aca="false">IF(ISNA(VLOOKUP(D23,$B$2:$C$700,2,0)),"-",VLOOKUP(D23,$B$2:$C$700,2,0))</f>
        <v>Kas Kecil-Valas</v>
      </c>
    </row>
    <row r="24" customFormat="false" ht="12.8" hidden="false" customHeight="false" outlineLevel="0" collapsed="false">
      <c r="A24" s="2" t="s">
        <v>71</v>
      </c>
      <c r="B24" s="3" t="s">
        <v>72</v>
      </c>
      <c r="C24" s="2" t="s">
        <v>73</v>
      </c>
      <c r="D24" s="3" t="s">
        <v>15</v>
      </c>
      <c r="E24" s="4" t="str">
        <f aca="false">IF(ISNA(VLOOKUP(D24,$B$2:$C$700,2,0)),"-",VLOOKUP(D24,$B$2:$C$700,2,0))</f>
        <v>Kas</v>
      </c>
    </row>
    <row r="25" customFormat="false" ht="12.8" hidden="false" customHeight="false" outlineLevel="0" collapsed="false">
      <c r="A25" s="2" t="s">
        <v>74</v>
      </c>
      <c r="B25" s="3" t="s">
        <v>75</v>
      </c>
      <c r="C25" s="2" t="s">
        <v>76</v>
      </c>
      <c r="D25" s="3" t="s">
        <v>72</v>
      </c>
      <c r="E25" s="4" t="str">
        <f aca="false">IF(ISNA(VLOOKUP(D25,$B$2:$C$700,2,0)),"-",VLOOKUP(D25,$B$2:$C$700,2,0))</f>
        <v>Kas In Transit</v>
      </c>
    </row>
    <row r="26" customFormat="false" ht="12.8" hidden="false" customHeight="false" outlineLevel="0" collapsed="false">
      <c r="A26" s="2" t="s">
        <v>77</v>
      </c>
      <c r="B26" s="3" t="s">
        <v>78</v>
      </c>
      <c r="C26" s="2" t="s">
        <v>79</v>
      </c>
      <c r="D26" s="3" t="s">
        <v>72</v>
      </c>
      <c r="E26" s="4" t="str">
        <f aca="false">IF(ISNA(VLOOKUP(D26,$B$2:$C$700,2,0)),"-",VLOOKUP(D26,$B$2:$C$700,2,0))</f>
        <v>Kas In Transit</v>
      </c>
    </row>
    <row r="27" customFormat="false" ht="12.8" hidden="false" customHeight="false" outlineLevel="0" collapsed="false">
      <c r="A27" s="2" t="s">
        <v>80</v>
      </c>
      <c r="B27" s="3" t="s">
        <v>81</v>
      </c>
      <c r="C27" s="2" t="s">
        <v>82</v>
      </c>
      <c r="D27" s="3" t="s">
        <v>78</v>
      </c>
      <c r="E27" s="4" t="str">
        <f aca="false">IF(ISNA(VLOOKUP(D27,$B$2:$C$700,2,0)),"-",VLOOKUP(D27,$B$2:$C$700,2,0))</f>
        <v>Kas In Transit - Valas</v>
      </c>
    </row>
    <row r="28" customFormat="false" ht="12.8" hidden="false" customHeight="false" outlineLevel="0" collapsed="false">
      <c r="A28" s="2" t="s">
        <v>83</v>
      </c>
      <c r="B28" s="3" t="s">
        <v>84</v>
      </c>
      <c r="C28" s="2" t="s">
        <v>85</v>
      </c>
      <c r="D28" s="3" t="s">
        <v>78</v>
      </c>
      <c r="E28" s="4" t="str">
        <f aca="false">IF(ISNA(VLOOKUP(D28,$B$2:$C$700,2,0)),"-",VLOOKUP(D28,$B$2:$C$700,2,0))</f>
        <v>Kas In Transit - Valas</v>
      </c>
    </row>
    <row r="29" customFormat="false" ht="12.8" hidden="false" customHeight="false" outlineLevel="0" collapsed="false">
      <c r="A29" s="2" t="s">
        <v>86</v>
      </c>
      <c r="B29" s="3" t="s">
        <v>87</v>
      </c>
      <c r="C29" s="2" t="s">
        <v>88</v>
      </c>
      <c r="D29" s="3" t="s">
        <v>78</v>
      </c>
      <c r="E29" s="4" t="str">
        <f aca="false">IF(ISNA(VLOOKUP(D29,$B$2:$C$700,2,0)),"-",VLOOKUP(D29,$B$2:$C$700,2,0))</f>
        <v>Kas In Transit - Valas</v>
      </c>
    </row>
    <row r="30" customFormat="false" ht="12.8" hidden="false" customHeight="false" outlineLevel="0" collapsed="false">
      <c r="A30" s="2" t="s">
        <v>89</v>
      </c>
      <c r="B30" s="3" t="s">
        <v>90</v>
      </c>
      <c r="C30" s="2" t="s">
        <v>91</v>
      </c>
      <c r="D30" s="3" t="s">
        <v>15</v>
      </c>
      <c r="E30" s="4" t="str">
        <f aca="false">IF(ISNA(VLOOKUP(D30,$B$2:$C$700,2,0)),"-",VLOOKUP(D30,$B$2:$C$700,2,0))</f>
        <v>Kas</v>
      </c>
    </row>
    <row r="31" customFormat="false" ht="12.8" hidden="false" customHeight="false" outlineLevel="0" collapsed="false">
      <c r="A31" s="2" t="s">
        <v>92</v>
      </c>
      <c r="B31" s="3" t="s">
        <v>93</v>
      </c>
      <c r="C31" s="2" t="s">
        <v>94</v>
      </c>
      <c r="D31" s="3" t="s">
        <v>90</v>
      </c>
      <c r="E31" s="4" t="str">
        <f aca="false">IF(ISNA(VLOOKUP(D31,$B$2:$C$700,2,0)),"-",VLOOKUP(D31,$B$2:$C$700,2,0))</f>
        <v>Kas In House</v>
      </c>
    </row>
    <row r="32" customFormat="false" ht="12.8" hidden="false" customHeight="false" outlineLevel="0" collapsed="false">
      <c r="A32" s="2" t="s">
        <v>95</v>
      </c>
      <c r="B32" s="3" t="s">
        <v>96</v>
      </c>
      <c r="C32" s="2" t="s">
        <v>97</v>
      </c>
      <c r="D32" s="3" t="s">
        <v>90</v>
      </c>
      <c r="E32" s="4" t="str">
        <f aca="false">IF(ISNA(VLOOKUP(D32,$B$2:$C$700,2,0)),"-",VLOOKUP(D32,$B$2:$C$700,2,0))</f>
        <v>Kas In House</v>
      </c>
    </row>
    <row r="33" customFormat="false" ht="12.8" hidden="false" customHeight="false" outlineLevel="0" collapsed="false">
      <c r="A33" s="2" t="s">
        <v>98</v>
      </c>
      <c r="B33" s="3" t="s">
        <v>99</v>
      </c>
      <c r="C33" s="2" t="s">
        <v>100</v>
      </c>
      <c r="D33" s="3" t="s">
        <v>12</v>
      </c>
      <c r="E33" s="4" t="str">
        <f aca="false">IF(ISNA(VLOOKUP(D33,$B$2:$C$700,2,0)),"-",VLOOKUP(D33,$B$2:$C$700,2,0))</f>
        <v>Kas dan Bank</v>
      </c>
    </row>
    <row r="34" customFormat="false" ht="12.8" hidden="false" customHeight="false" outlineLevel="0" collapsed="false">
      <c r="A34" s="2" t="s">
        <v>101</v>
      </c>
      <c r="B34" s="3" t="s">
        <v>102</v>
      </c>
      <c r="C34" s="2" t="s">
        <v>103</v>
      </c>
      <c r="D34" s="3" t="s">
        <v>99</v>
      </c>
      <c r="E34" s="4" t="str">
        <f aca="false">IF(ISNA(VLOOKUP(D34,$B$2:$C$700,2,0)),"-",VLOOKUP(D34,$B$2:$C$700,2,0))</f>
        <v>Bank</v>
      </c>
    </row>
    <row r="35" customFormat="false" ht="12.8" hidden="false" customHeight="false" outlineLevel="0" collapsed="false">
      <c r="A35" s="2" t="s">
        <v>104</v>
      </c>
      <c r="B35" s="3" t="s">
        <v>105</v>
      </c>
      <c r="C35" s="2" t="s">
        <v>106</v>
      </c>
      <c r="D35" s="3" t="s">
        <v>102</v>
      </c>
      <c r="E35" s="4" t="str">
        <f aca="false">IF(ISNA(VLOOKUP(D35,$B$2:$C$700,2,0)),"-",VLOOKUP(D35,$B$2:$C$700,2,0))</f>
        <v>Bank-Rupiah</v>
      </c>
    </row>
    <row r="36" customFormat="false" ht="12.8" hidden="false" customHeight="false" outlineLevel="0" collapsed="false">
      <c r="A36" s="2" t="s">
        <v>107</v>
      </c>
      <c r="B36" s="3" t="s">
        <v>108</v>
      </c>
      <c r="C36" s="2" t="s">
        <v>109</v>
      </c>
      <c r="D36" s="3" t="s">
        <v>102</v>
      </c>
      <c r="E36" s="4" t="str">
        <f aca="false">IF(ISNA(VLOOKUP(D36,$B$2:$C$700,2,0)),"-",VLOOKUP(D36,$B$2:$C$700,2,0))</f>
        <v>Bank-Rupiah</v>
      </c>
    </row>
    <row r="37" customFormat="false" ht="12.8" hidden="false" customHeight="false" outlineLevel="0" collapsed="false">
      <c r="A37" s="2" t="s">
        <v>110</v>
      </c>
      <c r="B37" s="3" t="s">
        <v>111</v>
      </c>
      <c r="C37" s="2" t="s">
        <v>112</v>
      </c>
      <c r="D37" s="3" t="s">
        <v>102</v>
      </c>
      <c r="E37" s="4" t="str">
        <f aca="false">IF(ISNA(VLOOKUP(D37,$B$2:$C$700,2,0)),"-",VLOOKUP(D37,$B$2:$C$700,2,0))</f>
        <v>Bank-Rupiah</v>
      </c>
    </row>
    <row r="38" customFormat="false" ht="12.8" hidden="false" customHeight="false" outlineLevel="0" collapsed="false">
      <c r="A38" s="2" t="s">
        <v>113</v>
      </c>
      <c r="B38" s="3" t="s">
        <v>114</v>
      </c>
      <c r="C38" s="2" t="s">
        <v>115</v>
      </c>
      <c r="D38" s="3" t="s">
        <v>102</v>
      </c>
      <c r="E38" s="4" t="str">
        <f aca="false">IF(ISNA(VLOOKUP(D38,$B$2:$C$700,2,0)),"-",VLOOKUP(D38,$B$2:$C$700,2,0))</f>
        <v>Bank-Rupiah</v>
      </c>
    </row>
    <row r="39" customFormat="false" ht="12.8" hidden="false" customHeight="false" outlineLevel="0" collapsed="false">
      <c r="A39" s="2" t="s">
        <v>116</v>
      </c>
      <c r="B39" s="3" t="s">
        <v>117</v>
      </c>
      <c r="C39" s="2" t="s">
        <v>118</v>
      </c>
      <c r="D39" s="3" t="s">
        <v>102</v>
      </c>
      <c r="E39" s="4" t="str">
        <f aca="false">IF(ISNA(VLOOKUP(D39,$B$2:$C$700,2,0)),"-",VLOOKUP(D39,$B$2:$C$700,2,0))</f>
        <v>Bank-Rupiah</v>
      </c>
    </row>
    <row r="40" customFormat="false" ht="12.8" hidden="false" customHeight="false" outlineLevel="0" collapsed="false">
      <c r="A40" s="2" t="s">
        <v>119</v>
      </c>
      <c r="B40" s="3" t="s">
        <v>120</v>
      </c>
      <c r="C40" s="2" t="s">
        <v>121</v>
      </c>
      <c r="D40" s="3" t="s">
        <v>102</v>
      </c>
      <c r="E40" s="4" t="str">
        <f aca="false">IF(ISNA(VLOOKUP(D40,$B$2:$C$700,2,0)),"-",VLOOKUP(D40,$B$2:$C$700,2,0))</f>
        <v>Bank-Rupiah</v>
      </c>
    </row>
    <row r="41" customFormat="false" ht="12.8" hidden="false" customHeight="false" outlineLevel="0" collapsed="false">
      <c r="A41" s="2" t="s">
        <v>122</v>
      </c>
      <c r="B41" s="3" t="s">
        <v>123</v>
      </c>
      <c r="C41" s="2" t="s">
        <v>124</v>
      </c>
      <c r="D41" s="3" t="s">
        <v>102</v>
      </c>
      <c r="E41" s="4" t="str">
        <f aca="false">IF(ISNA(VLOOKUP(D41,$B$2:$C$700,2,0)),"-",VLOOKUP(D41,$B$2:$C$700,2,0))</f>
        <v>Bank-Rupiah</v>
      </c>
    </row>
    <row r="42" customFormat="false" ht="12.8" hidden="false" customHeight="false" outlineLevel="0" collapsed="false">
      <c r="A42" s="2" t="s">
        <v>125</v>
      </c>
      <c r="B42" s="3" t="s">
        <v>126</v>
      </c>
      <c r="C42" s="2" t="s">
        <v>127</v>
      </c>
      <c r="D42" s="3" t="s">
        <v>102</v>
      </c>
      <c r="E42" s="4" t="str">
        <f aca="false">IF(ISNA(VLOOKUP(D42,$B$2:$C$700,2,0)),"-",VLOOKUP(D42,$B$2:$C$700,2,0))</f>
        <v>Bank-Rupiah</v>
      </c>
    </row>
    <row r="43" customFormat="false" ht="12.8" hidden="false" customHeight="false" outlineLevel="0" collapsed="false">
      <c r="A43" s="2" t="s">
        <v>128</v>
      </c>
      <c r="B43" s="3" t="s">
        <v>129</v>
      </c>
      <c r="C43" s="2" t="s">
        <v>130</v>
      </c>
      <c r="D43" s="3" t="s">
        <v>102</v>
      </c>
      <c r="E43" s="4" t="str">
        <f aca="false">IF(ISNA(VLOOKUP(D43,$B$2:$C$700,2,0)),"-",VLOOKUP(D43,$B$2:$C$700,2,0))</f>
        <v>Bank-Rupiah</v>
      </c>
    </row>
    <row r="44" customFormat="false" ht="12.8" hidden="false" customHeight="false" outlineLevel="0" collapsed="false">
      <c r="A44" s="2" t="s">
        <v>131</v>
      </c>
      <c r="B44" s="3" t="s">
        <v>132</v>
      </c>
      <c r="C44" s="2" t="s">
        <v>133</v>
      </c>
      <c r="D44" s="3" t="s">
        <v>102</v>
      </c>
      <c r="E44" s="4" t="str">
        <f aca="false">IF(ISNA(VLOOKUP(D44,$B$2:$C$700,2,0)),"-",VLOOKUP(D44,$B$2:$C$700,2,0))</f>
        <v>Bank-Rupiah</v>
      </c>
    </row>
    <row r="45" customFormat="false" ht="12.8" hidden="false" customHeight="false" outlineLevel="0" collapsed="false">
      <c r="A45" s="2" t="s">
        <v>134</v>
      </c>
      <c r="B45" s="3" t="s">
        <v>135</v>
      </c>
      <c r="C45" s="2" t="s">
        <v>136</v>
      </c>
      <c r="D45" s="3" t="s">
        <v>102</v>
      </c>
      <c r="E45" s="4" t="str">
        <f aca="false">IF(ISNA(VLOOKUP(D45,$B$2:$C$700,2,0)),"-",VLOOKUP(D45,$B$2:$C$700,2,0))</f>
        <v>Bank-Rupiah</v>
      </c>
    </row>
    <row r="46" customFormat="false" ht="12.8" hidden="false" customHeight="false" outlineLevel="0" collapsed="false">
      <c r="A46" s="2" t="s">
        <v>137</v>
      </c>
      <c r="B46" s="3" t="s">
        <v>138</v>
      </c>
      <c r="C46" s="2" t="s">
        <v>139</v>
      </c>
      <c r="D46" s="3" t="s">
        <v>102</v>
      </c>
      <c r="E46" s="4" t="str">
        <f aca="false">IF(ISNA(VLOOKUP(D46,$B$2:$C$700,2,0)),"-",VLOOKUP(D46,$B$2:$C$700,2,0))</f>
        <v>Bank-Rupiah</v>
      </c>
    </row>
    <row r="47" customFormat="false" ht="12.8" hidden="false" customHeight="false" outlineLevel="0" collapsed="false">
      <c r="A47" s="2" t="s">
        <v>140</v>
      </c>
      <c r="B47" s="3" t="s">
        <v>141</v>
      </c>
      <c r="C47" s="2" t="s">
        <v>142</v>
      </c>
      <c r="D47" s="3" t="s">
        <v>102</v>
      </c>
      <c r="E47" s="4" t="str">
        <f aca="false">IF(ISNA(VLOOKUP(D47,$B$2:$C$700,2,0)),"-",VLOOKUP(D47,$B$2:$C$700,2,0))</f>
        <v>Bank-Rupiah</v>
      </c>
    </row>
    <row r="48" customFormat="false" ht="12.8" hidden="false" customHeight="false" outlineLevel="0" collapsed="false">
      <c r="A48" s="2" t="s">
        <v>143</v>
      </c>
      <c r="B48" s="3" t="s">
        <v>144</v>
      </c>
      <c r="C48" s="2" t="s">
        <v>145</v>
      </c>
      <c r="D48" s="3" t="s">
        <v>102</v>
      </c>
      <c r="E48" s="4" t="str">
        <f aca="false">IF(ISNA(VLOOKUP(D48,$B$2:$C$700,2,0)),"-",VLOOKUP(D48,$B$2:$C$700,2,0))</f>
        <v>Bank-Rupiah</v>
      </c>
    </row>
    <row r="49" customFormat="false" ht="12.8" hidden="false" customHeight="false" outlineLevel="0" collapsed="false">
      <c r="A49" s="2" t="s">
        <v>146</v>
      </c>
      <c r="B49" s="3" t="s">
        <v>147</v>
      </c>
      <c r="C49" s="2" t="s">
        <v>148</v>
      </c>
      <c r="D49" s="3" t="s">
        <v>102</v>
      </c>
      <c r="E49" s="4" t="str">
        <f aca="false">IF(ISNA(VLOOKUP(D49,$B$2:$C$700,2,0)),"-",VLOOKUP(D49,$B$2:$C$700,2,0))</f>
        <v>Bank-Rupiah</v>
      </c>
    </row>
    <row r="50" customFormat="false" ht="12.8" hidden="false" customHeight="false" outlineLevel="0" collapsed="false">
      <c r="A50" s="2" t="s">
        <v>149</v>
      </c>
      <c r="B50" s="3" t="s">
        <v>150</v>
      </c>
      <c r="C50" s="2" t="s">
        <v>151</v>
      </c>
      <c r="D50" s="3" t="s">
        <v>102</v>
      </c>
      <c r="E50" s="4" t="str">
        <f aca="false">IF(ISNA(VLOOKUP(D50,$B$2:$C$700,2,0)),"-",VLOOKUP(D50,$B$2:$C$700,2,0))</f>
        <v>Bank-Rupiah</v>
      </c>
    </row>
    <row r="51" customFormat="false" ht="12.8" hidden="false" customHeight="false" outlineLevel="0" collapsed="false">
      <c r="A51" s="2" t="s">
        <v>152</v>
      </c>
      <c r="B51" s="3" t="s">
        <v>153</v>
      </c>
      <c r="C51" s="2" t="s">
        <v>154</v>
      </c>
      <c r="D51" s="3" t="s">
        <v>102</v>
      </c>
      <c r="E51" s="4" t="str">
        <f aca="false">IF(ISNA(VLOOKUP(D51,$B$2:$C$700,2,0)),"-",VLOOKUP(D51,$B$2:$C$700,2,0))</f>
        <v>Bank-Rupiah</v>
      </c>
    </row>
    <row r="52" customFormat="false" ht="12.8" hidden="false" customHeight="false" outlineLevel="0" collapsed="false">
      <c r="A52" s="2" t="s">
        <v>155</v>
      </c>
      <c r="B52" s="3" t="s">
        <v>156</v>
      </c>
      <c r="C52" s="2" t="s">
        <v>157</v>
      </c>
      <c r="D52" s="3" t="s">
        <v>102</v>
      </c>
      <c r="E52" s="4" t="str">
        <f aca="false">IF(ISNA(VLOOKUP(D52,$B$2:$C$700,2,0)),"-",VLOOKUP(D52,$B$2:$C$700,2,0))</f>
        <v>Bank-Rupiah</v>
      </c>
    </row>
    <row r="53" customFormat="false" ht="12.8" hidden="false" customHeight="false" outlineLevel="0" collapsed="false">
      <c r="A53" s="2" t="s">
        <v>158</v>
      </c>
      <c r="B53" s="3" t="s">
        <v>159</v>
      </c>
      <c r="C53" s="2" t="s">
        <v>160</v>
      </c>
      <c r="D53" s="3" t="s">
        <v>102</v>
      </c>
      <c r="E53" s="4" t="str">
        <f aca="false">IF(ISNA(VLOOKUP(D53,$B$2:$C$700,2,0)),"-",VLOOKUP(D53,$B$2:$C$700,2,0))</f>
        <v>Bank-Rupiah</v>
      </c>
    </row>
    <row r="54" customFormat="false" ht="12.8" hidden="false" customHeight="false" outlineLevel="0" collapsed="false">
      <c r="A54" s="2" t="s">
        <v>161</v>
      </c>
      <c r="B54" s="3" t="s">
        <v>162</v>
      </c>
      <c r="C54" s="2" t="s">
        <v>163</v>
      </c>
      <c r="D54" s="3" t="s">
        <v>102</v>
      </c>
      <c r="E54" s="4" t="str">
        <f aca="false">IF(ISNA(VLOOKUP(D54,$B$2:$C$700,2,0)),"-",VLOOKUP(D54,$B$2:$C$700,2,0))</f>
        <v>Bank-Rupiah</v>
      </c>
    </row>
    <row r="55" customFormat="false" ht="12.8" hidden="false" customHeight="false" outlineLevel="0" collapsed="false">
      <c r="A55" s="2" t="s">
        <v>164</v>
      </c>
      <c r="B55" s="3" t="s">
        <v>165</v>
      </c>
      <c r="C55" s="2" t="s">
        <v>166</v>
      </c>
      <c r="D55" s="3" t="s">
        <v>102</v>
      </c>
      <c r="E55" s="4" t="str">
        <f aca="false">IF(ISNA(VLOOKUP(D55,$B$2:$C$700,2,0)),"-",VLOOKUP(D55,$B$2:$C$700,2,0))</f>
        <v>Bank-Rupiah</v>
      </c>
    </row>
    <row r="56" customFormat="false" ht="12.8" hidden="false" customHeight="false" outlineLevel="0" collapsed="false">
      <c r="A56" s="2" t="s">
        <v>167</v>
      </c>
      <c r="B56" s="3" t="s">
        <v>168</v>
      </c>
      <c r="C56" s="2" t="s">
        <v>169</v>
      </c>
      <c r="D56" s="3" t="s">
        <v>102</v>
      </c>
      <c r="E56" s="4" t="str">
        <f aca="false">IF(ISNA(VLOOKUP(D56,$B$2:$C$700,2,0)),"-",VLOOKUP(D56,$B$2:$C$700,2,0))</f>
        <v>Bank-Rupiah</v>
      </c>
    </row>
    <row r="57" customFormat="false" ht="12.8" hidden="false" customHeight="false" outlineLevel="0" collapsed="false">
      <c r="A57" s="2" t="s">
        <v>170</v>
      </c>
      <c r="B57" s="3" t="s">
        <v>171</v>
      </c>
      <c r="C57" s="2" t="s">
        <v>172</v>
      </c>
      <c r="D57" s="3" t="s">
        <v>99</v>
      </c>
      <c r="E57" s="4" t="str">
        <f aca="false">IF(ISNA(VLOOKUP(D57,$B$2:$C$700,2,0)),"-",VLOOKUP(D57,$B$2:$C$700,2,0))</f>
        <v>Bank</v>
      </c>
    </row>
    <row r="58" customFormat="false" ht="12.8" hidden="false" customHeight="false" outlineLevel="0" collapsed="false">
      <c r="A58" s="2" t="s">
        <v>173</v>
      </c>
      <c r="B58" s="3" t="s">
        <v>174</v>
      </c>
      <c r="C58" s="2" t="s">
        <v>175</v>
      </c>
      <c r="D58" s="3" t="s">
        <v>171</v>
      </c>
      <c r="E58" s="4" t="str">
        <f aca="false">IF(ISNA(VLOOKUP(D58,$B$2:$C$700,2,0)),"-",VLOOKUP(D58,$B$2:$C$700,2,0))</f>
        <v>Deposito-Rp</v>
      </c>
    </row>
    <row r="59" customFormat="false" ht="12.8" hidden="false" customHeight="false" outlineLevel="0" collapsed="false">
      <c r="A59" s="2" t="s">
        <v>176</v>
      </c>
      <c r="B59" s="3" t="s">
        <v>177</v>
      </c>
      <c r="C59" s="2" t="s">
        <v>178</v>
      </c>
      <c r="D59" s="3" t="s">
        <v>171</v>
      </c>
      <c r="E59" s="4" t="str">
        <f aca="false">IF(ISNA(VLOOKUP(D59,$B$2:$C$700,2,0)),"-",VLOOKUP(D59,$B$2:$C$700,2,0))</f>
        <v>Deposito-Rp</v>
      </c>
    </row>
    <row r="60" customFormat="false" ht="12.8" hidden="false" customHeight="false" outlineLevel="0" collapsed="false">
      <c r="A60" s="2" t="s">
        <v>179</v>
      </c>
      <c r="B60" s="3" t="s">
        <v>180</v>
      </c>
      <c r="C60" s="2" t="s">
        <v>181</v>
      </c>
      <c r="D60" s="3" t="s">
        <v>171</v>
      </c>
      <c r="E60" s="4" t="str">
        <f aca="false">IF(ISNA(VLOOKUP(D60,$B$2:$C$700,2,0)),"-",VLOOKUP(D60,$B$2:$C$700,2,0))</f>
        <v>Deposito-Rp</v>
      </c>
    </row>
    <row r="61" customFormat="false" ht="12.8" hidden="false" customHeight="false" outlineLevel="0" collapsed="false">
      <c r="A61" s="2" t="s">
        <v>182</v>
      </c>
      <c r="B61" s="3" t="s">
        <v>183</v>
      </c>
      <c r="C61" s="2" t="s">
        <v>184</v>
      </c>
      <c r="D61" s="3" t="s">
        <v>171</v>
      </c>
      <c r="E61" s="4" t="str">
        <f aca="false">IF(ISNA(VLOOKUP(D61,$B$2:$C$700,2,0)),"-",VLOOKUP(D61,$B$2:$C$700,2,0))</f>
        <v>Deposito-Rp</v>
      </c>
    </row>
    <row r="62" customFormat="false" ht="12.8" hidden="false" customHeight="false" outlineLevel="0" collapsed="false">
      <c r="A62" s="2" t="s">
        <v>185</v>
      </c>
      <c r="B62" s="3" t="s">
        <v>186</v>
      </c>
      <c r="C62" s="2" t="s">
        <v>187</v>
      </c>
      <c r="D62" s="3" t="s">
        <v>171</v>
      </c>
      <c r="E62" s="4" t="str">
        <f aca="false">IF(ISNA(VLOOKUP(D62,$B$2:$C$700,2,0)),"-",VLOOKUP(D62,$B$2:$C$700,2,0))</f>
        <v>Deposito-Rp</v>
      </c>
    </row>
    <row r="63" customFormat="false" ht="12.8" hidden="false" customHeight="false" outlineLevel="0" collapsed="false">
      <c r="A63" s="2" t="s">
        <v>188</v>
      </c>
      <c r="B63" s="3" t="s">
        <v>189</v>
      </c>
      <c r="C63" s="2" t="s">
        <v>190</v>
      </c>
      <c r="D63" s="3" t="s">
        <v>171</v>
      </c>
      <c r="E63" s="4" t="str">
        <f aca="false">IF(ISNA(VLOOKUP(D63,$B$2:$C$700,2,0)),"-",VLOOKUP(D63,$B$2:$C$700,2,0))</f>
        <v>Deposito-Rp</v>
      </c>
    </row>
    <row r="64" customFormat="false" ht="12.8" hidden="false" customHeight="false" outlineLevel="0" collapsed="false">
      <c r="A64" s="2" t="s">
        <v>191</v>
      </c>
      <c r="B64" s="3" t="s">
        <v>192</v>
      </c>
      <c r="C64" s="2" t="s">
        <v>193</v>
      </c>
      <c r="D64" s="3" t="s">
        <v>171</v>
      </c>
      <c r="E64" s="4" t="str">
        <f aca="false">IF(ISNA(VLOOKUP(D64,$B$2:$C$700,2,0)),"-",VLOOKUP(D64,$B$2:$C$700,2,0))</f>
        <v>Deposito-Rp</v>
      </c>
    </row>
    <row r="65" customFormat="false" ht="12.8" hidden="false" customHeight="false" outlineLevel="0" collapsed="false">
      <c r="A65" s="2" t="s">
        <v>194</v>
      </c>
      <c r="B65" s="3" t="s">
        <v>195</v>
      </c>
      <c r="C65" s="2" t="s">
        <v>196</v>
      </c>
      <c r="D65" s="3" t="s">
        <v>171</v>
      </c>
      <c r="E65" s="4" t="str">
        <f aca="false">IF(ISNA(VLOOKUP(D65,$B$2:$C$700,2,0)),"-",VLOOKUP(D65,$B$2:$C$700,2,0))</f>
        <v>Deposito-Rp</v>
      </c>
    </row>
    <row r="66" customFormat="false" ht="12.8" hidden="false" customHeight="false" outlineLevel="0" collapsed="false">
      <c r="A66" s="2" t="s">
        <v>197</v>
      </c>
      <c r="B66" s="3" t="s">
        <v>198</v>
      </c>
      <c r="C66" s="2" t="s">
        <v>199</v>
      </c>
      <c r="D66" s="3" t="s">
        <v>171</v>
      </c>
      <c r="E66" s="4" t="str">
        <f aca="false">IF(ISNA(VLOOKUP(D66,$B$2:$C$700,2,0)),"-",VLOOKUP(D66,$B$2:$C$700,2,0))</f>
        <v>Deposito-Rp</v>
      </c>
    </row>
    <row r="67" customFormat="false" ht="12.8" hidden="false" customHeight="false" outlineLevel="0" collapsed="false">
      <c r="A67" s="2" t="s">
        <v>200</v>
      </c>
      <c r="B67" s="3" t="s">
        <v>201</v>
      </c>
      <c r="C67" s="2" t="s">
        <v>202</v>
      </c>
      <c r="D67" s="3" t="s">
        <v>99</v>
      </c>
      <c r="E67" s="4" t="str">
        <f aca="false">IF(ISNA(VLOOKUP(D67,$B$2:$C$700,2,0)),"-",VLOOKUP(D67,$B$2:$C$700,2,0))</f>
        <v>Bank</v>
      </c>
    </row>
    <row r="68" customFormat="false" ht="12.8" hidden="false" customHeight="false" outlineLevel="0" collapsed="false">
      <c r="A68" s="2" t="s">
        <v>203</v>
      </c>
      <c r="B68" s="3" t="s">
        <v>204</v>
      </c>
      <c r="C68" s="2" t="s">
        <v>205</v>
      </c>
      <c r="D68" s="3" t="s">
        <v>201</v>
      </c>
      <c r="E68" s="4" t="str">
        <f aca="false">IF(ISNA(VLOOKUP(D68,$B$2:$C$700,2,0)),"-",VLOOKUP(D68,$B$2:$C$700,2,0))</f>
        <v>Deposito-Valas</v>
      </c>
    </row>
    <row r="69" customFormat="false" ht="12.8" hidden="false" customHeight="false" outlineLevel="0" collapsed="false">
      <c r="A69" s="2" t="s">
        <v>206</v>
      </c>
      <c r="B69" s="3" t="s">
        <v>207</v>
      </c>
      <c r="C69" s="2" t="s">
        <v>208</v>
      </c>
      <c r="D69" s="3" t="s">
        <v>201</v>
      </c>
      <c r="E69" s="4" t="str">
        <f aca="false">IF(ISNA(VLOOKUP(D69,$B$2:$C$700,2,0)),"-",VLOOKUP(D69,$B$2:$C$700,2,0))</f>
        <v>Deposito-Valas</v>
      </c>
    </row>
    <row r="70" customFormat="false" ht="12.8" hidden="false" customHeight="false" outlineLevel="0" collapsed="false">
      <c r="A70" s="2" t="s">
        <v>209</v>
      </c>
      <c r="B70" s="3" t="s">
        <v>210</v>
      </c>
      <c r="C70" s="2" t="s">
        <v>211</v>
      </c>
      <c r="D70" s="3" t="s">
        <v>99</v>
      </c>
      <c r="E70" s="4" t="str">
        <f aca="false">IF(ISNA(VLOOKUP(D70,$B$2:$C$700,2,0)),"-",VLOOKUP(D70,$B$2:$C$700,2,0))</f>
        <v>Bank</v>
      </c>
    </row>
    <row r="71" customFormat="false" ht="12.8" hidden="false" customHeight="false" outlineLevel="0" collapsed="false">
      <c r="A71" s="2" t="s">
        <v>212</v>
      </c>
      <c r="B71" s="3" t="s">
        <v>213</v>
      </c>
      <c r="C71" s="2" t="s">
        <v>214</v>
      </c>
      <c r="D71" s="3" t="s">
        <v>210</v>
      </c>
      <c r="E71" s="4" t="str">
        <f aca="false">IF(ISNA(VLOOKUP(D71,$B$2:$C$700,2,0)),"-",VLOOKUP(D71,$B$2:$C$700,2,0))</f>
        <v>Bank Valas</v>
      </c>
    </row>
    <row r="72" customFormat="false" ht="12.8" hidden="false" customHeight="false" outlineLevel="0" collapsed="false">
      <c r="A72" s="2" t="s">
        <v>215</v>
      </c>
      <c r="B72" s="3" t="s">
        <v>216</v>
      </c>
      <c r="C72" s="2" t="s">
        <v>217</v>
      </c>
      <c r="D72" s="3" t="s">
        <v>210</v>
      </c>
      <c r="E72" s="4" t="str">
        <f aca="false">IF(ISNA(VLOOKUP(D72,$B$2:$C$700,2,0)),"-",VLOOKUP(D72,$B$2:$C$700,2,0))</f>
        <v>Bank Valas</v>
      </c>
    </row>
    <row r="73" customFormat="false" ht="12.8" hidden="false" customHeight="false" outlineLevel="0" collapsed="false">
      <c r="A73" s="2" t="s">
        <v>218</v>
      </c>
      <c r="B73" s="3" t="s">
        <v>219</v>
      </c>
      <c r="C73" s="2" t="s">
        <v>220</v>
      </c>
      <c r="D73" s="3" t="s">
        <v>210</v>
      </c>
      <c r="E73" s="4" t="str">
        <f aca="false">IF(ISNA(VLOOKUP(D73,$B$2:$C$700,2,0)),"-",VLOOKUP(D73,$B$2:$C$700,2,0))</f>
        <v>Bank Valas</v>
      </c>
    </row>
    <row r="74" customFormat="false" ht="12.8" hidden="false" customHeight="false" outlineLevel="0" collapsed="false">
      <c r="A74" s="2" t="s">
        <v>221</v>
      </c>
      <c r="B74" s="3" t="s">
        <v>222</v>
      </c>
      <c r="C74" s="2" t="s">
        <v>223</v>
      </c>
      <c r="D74" s="3" t="s">
        <v>210</v>
      </c>
      <c r="E74" s="4" t="str">
        <f aca="false">IF(ISNA(VLOOKUP(D74,$B$2:$C$700,2,0)),"-",VLOOKUP(D74,$B$2:$C$700,2,0))</f>
        <v>Bank Valas</v>
      </c>
    </row>
    <row r="75" customFormat="false" ht="12.8" hidden="false" customHeight="false" outlineLevel="0" collapsed="false">
      <c r="A75" s="2" t="s">
        <v>224</v>
      </c>
      <c r="B75" s="3" t="s">
        <v>225</v>
      </c>
      <c r="C75" s="2" t="s">
        <v>226</v>
      </c>
      <c r="D75" s="3" t="s">
        <v>210</v>
      </c>
      <c r="E75" s="4" t="str">
        <f aca="false">IF(ISNA(VLOOKUP(D75,$B$2:$C$700,2,0)),"-",VLOOKUP(D75,$B$2:$C$700,2,0))</f>
        <v>Bank Valas</v>
      </c>
    </row>
    <row r="76" customFormat="false" ht="12.8" hidden="false" customHeight="false" outlineLevel="0" collapsed="false">
      <c r="A76" s="2" t="s">
        <v>227</v>
      </c>
      <c r="B76" s="3" t="s">
        <v>228</v>
      </c>
      <c r="C76" s="2" t="s">
        <v>229</v>
      </c>
      <c r="D76" s="3" t="s">
        <v>9</v>
      </c>
      <c r="E76" s="4" t="str">
        <f aca="false">IF(ISNA(VLOOKUP(D76,$B$2:$C$700,2,0)),"-",VLOOKUP(D76,$B$2:$C$700,2,0))</f>
        <v>Current Asset</v>
      </c>
    </row>
    <row r="77" customFormat="false" ht="12.8" hidden="false" customHeight="false" outlineLevel="0" collapsed="false">
      <c r="A77" s="2" t="s">
        <v>230</v>
      </c>
      <c r="B77" s="3" t="s">
        <v>231</v>
      </c>
      <c r="C77" s="2" t="s">
        <v>232</v>
      </c>
      <c r="D77" s="3" t="s">
        <v>228</v>
      </c>
      <c r="E77" s="4" t="str">
        <f aca="false">IF(ISNA(VLOOKUP(D77,$B$2:$C$700,2,0)),"-",VLOOKUP(D77,$B$2:$C$700,2,0))</f>
        <v>Piutang Usaha</v>
      </c>
    </row>
    <row r="78" customFormat="false" ht="12.8" hidden="false" customHeight="false" outlineLevel="0" collapsed="false">
      <c r="A78" s="2" t="s">
        <v>233</v>
      </c>
      <c r="B78" s="3" t="s">
        <v>234</v>
      </c>
      <c r="C78" s="2" t="s">
        <v>235</v>
      </c>
      <c r="D78" s="3" t="s">
        <v>231</v>
      </c>
      <c r="E78" s="4" t="str">
        <f aca="false">IF(ISNA(VLOOKUP(D78,$B$2:$C$700,2,0)),"-",VLOOKUP(D78,$B$2:$C$700,2,0))</f>
        <v>Piutang Iklan</v>
      </c>
    </row>
    <row r="79" customFormat="false" ht="12.8" hidden="false" customHeight="false" outlineLevel="0" collapsed="false">
      <c r="A79" s="2" t="s">
        <v>236</v>
      </c>
      <c r="B79" s="3" t="s">
        <v>237</v>
      </c>
      <c r="C79" s="2" t="s">
        <v>238</v>
      </c>
      <c r="D79" s="3" t="s">
        <v>231</v>
      </c>
      <c r="E79" s="4" t="str">
        <f aca="false">IF(ISNA(VLOOKUP(D79,$B$2:$C$700,2,0)),"-",VLOOKUP(D79,$B$2:$C$700,2,0))</f>
        <v>Piutang Iklan</v>
      </c>
    </row>
    <row r="80" customFormat="false" ht="12.8" hidden="false" customHeight="false" outlineLevel="0" collapsed="false">
      <c r="A80" s="2" t="s">
        <v>239</v>
      </c>
      <c r="B80" s="3" t="s">
        <v>240</v>
      </c>
      <c r="C80" s="2" t="s">
        <v>241</v>
      </c>
      <c r="D80" s="3" t="s">
        <v>231</v>
      </c>
      <c r="E80" s="4" t="str">
        <f aca="false">IF(ISNA(VLOOKUP(D80,$B$2:$C$700,2,0)),"-",VLOOKUP(D80,$B$2:$C$700,2,0))</f>
        <v>Piutang Iklan</v>
      </c>
    </row>
    <row r="81" customFormat="false" ht="12.8" hidden="false" customHeight="false" outlineLevel="0" collapsed="false">
      <c r="A81" s="2" t="s">
        <v>242</v>
      </c>
      <c r="B81" s="3" t="s">
        <v>243</v>
      </c>
      <c r="C81" s="2" t="s">
        <v>244</v>
      </c>
      <c r="D81" s="3" t="s">
        <v>231</v>
      </c>
      <c r="E81" s="4" t="str">
        <f aca="false">IF(ISNA(VLOOKUP(D81,$B$2:$C$700,2,0)),"-",VLOOKUP(D81,$B$2:$C$700,2,0))</f>
        <v>Piutang Iklan</v>
      </c>
    </row>
    <row r="82" customFormat="false" ht="12.8" hidden="false" customHeight="false" outlineLevel="0" collapsed="false">
      <c r="A82" s="2" t="s">
        <v>245</v>
      </c>
      <c r="B82" s="3" t="s">
        <v>246</v>
      </c>
      <c r="C82" s="2" t="s">
        <v>247</v>
      </c>
      <c r="D82" s="3" t="s">
        <v>231</v>
      </c>
      <c r="E82" s="4" t="str">
        <f aca="false">IF(ISNA(VLOOKUP(D82,$B$2:$C$700,2,0)),"-",VLOOKUP(D82,$B$2:$C$700,2,0))</f>
        <v>Piutang Iklan</v>
      </c>
    </row>
    <row r="83" customFormat="false" ht="12.8" hidden="false" customHeight="false" outlineLevel="0" collapsed="false">
      <c r="A83" s="2" t="s">
        <v>248</v>
      </c>
      <c r="B83" s="3" t="s">
        <v>249</v>
      </c>
      <c r="C83" s="2" t="s">
        <v>250</v>
      </c>
      <c r="D83" s="3" t="s">
        <v>231</v>
      </c>
      <c r="E83" s="4" t="str">
        <f aca="false">IF(ISNA(VLOOKUP(D83,$B$2:$C$700,2,0)),"-",VLOOKUP(D83,$B$2:$C$700,2,0))</f>
        <v>Piutang Iklan</v>
      </c>
    </row>
    <row r="84" customFormat="false" ht="12.8" hidden="false" customHeight="false" outlineLevel="0" collapsed="false">
      <c r="A84" s="2" t="s">
        <v>251</v>
      </c>
      <c r="B84" s="3" t="s">
        <v>252</v>
      </c>
      <c r="C84" s="2" t="s">
        <v>253</v>
      </c>
      <c r="D84" s="3" t="s">
        <v>228</v>
      </c>
      <c r="E84" s="4" t="str">
        <f aca="false">IF(ISNA(VLOOKUP(D84,$B$2:$C$700,2,0)),"-",VLOOKUP(D84,$B$2:$C$700,2,0))</f>
        <v>Piutang Usaha</v>
      </c>
    </row>
    <row r="85" customFormat="false" ht="12.8" hidden="false" customHeight="false" outlineLevel="0" collapsed="false">
      <c r="A85" s="2" t="s">
        <v>254</v>
      </c>
      <c r="B85" s="3" t="s">
        <v>255</v>
      </c>
      <c r="C85" s="2" t="s">
        <v>256</v>
      </c>
      <c r="D85" s="3" t="s">
        <v>252</v>
      </c>
      <c r="E85" s="4" t="str">
        <f aca="false">IF(ISNA(VLOOKUP(D85,$B$2:$C$700,2,0)),"-",VLOOKUP(D85,$B$2:$C$700,2,0))</f>
        <v>Piutang Un Billed / Accrued</v>
      </c>
    </row>
    <row r="86" customFormat="false" ht="12.8" hidden="false" customHeight="false" outlineLevel="0" collapsed="false">
      <c r="A86" s="2" t="s">
        <v>257</v>
      </c>
      <c r="B86" s="3" t="s">
        <v>258</v>
      </c>
      <c r="C86" s="2" t="s">
        <v>259</v>
      </c>
      <c r="D86" s="3" t="s">
        <v>252</v>
      </c>
      <c r="E86" s="4" t="str">
        <f aca="false">IF(ISNA(VLOOKUP(D86,$B$2:$C$700,2,0)),"-",VLOOKUP(D86,$B$2:$C$700,2,0))</f>
        <v>Piutang Un Billed / Accrued</v>
      </c>
    </row>
    <row r="87" customFormat="false" ht="12.8" hidden="false" customHeight="false" outlineLevel="0" collapsed="false">
      <c r="A87" s="2" t="s">
        <v>260</v>
      </c>
      <c r="B87" s="3" t="s">
        <v>261</v>
      </c>
      <c r="C87" s="2" t="s">
        <v>262</v>
      </c>
      <c r="D87" s="3" t="s">
        <v>252</v>
      </c>
      <c r="E87" s="4" t="str">
        <f aca="false">IF(ISNA(VLOOKUP(D87,$B$2:$C$700,2,0)),"-",VLOOKUP(D87,$B$2:$C$700,2,0))</f>
        <v>Piutang Un Billed / Accrued</v>
      </c>
    </row>
    <row r="88" customFormat="false" ht="12.8" hidden="false" customHeight="false" outlineLevel="0" collapsed="false">
      <c r="A88" s="2" t="s">
        <v>263</v>
      </c>
      <c r="B88" s="3" t="s">
        <v>264</v>
      </c>
      <c r="C88" s="2" t="s">
        <v>265</v>
      </c>
      <c r="D88" s="3" t="s">
        <v>252</v>
      </c>
      <c r="E88" s="4" t="str">
        <f aca="false">IF(ISNA(VLOOKUP(D88,$B$2:$C$700,2,0)),"-",VLOOKUP(D88,$B$2:$C$700,2,0))</f>
        <v>Piutang Un Billed / Accrued</v>
      </c>
    </row>
    <row r="89" customFormat="false" ht="12.8" hidden="false" customHeight="false" outlineLevel="0" collapsed="false">
      <c r="A89" s="2" t="s">
        <v>266</v>
      </c>
      <c r="B89" s="3" t="s">
        <v>267</v>
      </c>
      <c r="C89" s="2" t="s">
        <v>268</v>
      </c>
      <c r="D89" s="3" t="s">
        <v>228</v>
      </c>
      <c r="E89" s="4" t="str">
        <f aca="false">IF(ISNA(VLOOKUP(D89,$B$2:$C$700,2,0)),"-",VLOOKUP(D89,$B$2:$C$700,2,0))</f>
        <v>Piutang Usaha</v>
      </c>
    </row>
    <row r="90" customFormat="false" ht="12.8" hidden="false" customHeight="false" outlineLevel="0" collapsed="false">
      <c r="A90" s="2" t="s">
        <v>269</v>
      </c>
      <c r="B90" s="3" t="s">
        <v>270</v>
      </c>
      <c r="C90" s="2" t="s">
        <v>271</v>
      </c>
      <c r="D90" s="3" t="s">
        <v>267</v>
      </c>
      <c r="E90" s="4" t="str">
        <f aca="false">IF(ISNA(VLOOKUP(D90,$B$2:$C$700,2,0)),"-",VLOOKUP(D90,$B$2:$C$700,2,0))</f>
        <v>Piutang Usaha Lainnya</v>
      </c>
    </row>
    <row r="91" customFormat="false" ht="12.8" hidden="false" customHeight="false" outlineLevel="0" collapsed="false">
      <c r="A91" s="2" t="s">
        <v>272</v>
      </c>
      <c r="B91" s="3" t="s">
        <v>273</v>
      </c>
      <c r="C91" s="2" t="s">
        <v>274</v>
      </c>
      <c r="D91" s="3" t="s">
        <v>228</v>
      </c>
      <c r="E91" s="4" t="str">
        <f aca="false">IF(ISNA(VLOOKUP(D91,$B$2:$C$700,2,0)),"-",VLOOKUP(D91,$B$2:$C$700,2,0))</f>
        <v>Piutang Usaha</v>
      </c>
    </row>
    <row r="92" customFormat="false" ht="12.8" hidden="false" customHeight="false" outlineLevel="0" collapsed="false">
      <c r="A92" s="2" t="s">
        <v>275</v>
      </c>
      <c r="B92" s="3" t="s">
        <v>276</v>
      </c>
      <c r="C92" s="2" t="s">
        <v>277</v>
      </c>
      <c r="D92" s="3" t="s">
        <v>273</v>
      </c>
      <c r="E92" s="4" t="str">
        <f aca="false">IF(ISNA(VLOOKUP(D92,$B$2:$C$700,2,0)),"-",VLOOKUP(D92,$B$2:$C$700,2,0))</f>
        <v>Piutang Affiliasi</v>
      </c>
    </row>
    <row r="93" customFormat="false" ht="12.8" hidden="false" customHeight="false" outlineLevel="0" collapsed="false">
      <c r="A93" s="2" t="s">
        <v>278</v>
      </c>
      <c r="B93" s="3" t="s">
        <v>279</v>
      </c>
      <c r="C93" s="2" t="s">
        <v>280</v>
      </c>
      <c r="D93" s="3" t="s">
        <v>273</v>
      </c>
      <c r="E93" s="4" t="str">
        <f aca="false">IF(ISNA(VLOOKUP(D93,$B$2:$C$700,2,0)),"-",VLOOKUP(D93,$B$2:$C$700,2,0))</f>
        <v>Piutang Affiliasi</v>
      </c>
    </row>
    <row r="94" customFormat="false" ht="12.8" hidden="false" customHeight="false" outlineLevel="0" collapsed="false">
      <c r="A94" s="2" t="s">
        <v>281</v>
      </c>
      <c r="B94" s="3" t="s">
        <v>282</v>
      </c>
      <c r="C94" s="2" t="s">
        <v>283</v>
      </c>
      <c r="D94" s="3" t="s">
        <v>273</v>
      </c>
      <c r="E94" s="4" t="str">
        <f aca="false">IF(ISNA(VLOOKUP(D94,$B$2:$C$700,2,0)),"-",VLOOKUP(D94,$B$2:$C$700,2,0))</f>
        <v>Piutang Affiliasi</v>
      </c>
    </row>
    <row r="95" customFormat="false" ht="12.8" hidden="false" customHeight="false" outlineLevel="0" collapsed="false">
      <c r="A95" s="2" t="s">
        <v>284</v>
      </c>
      <c r="B95" s="3" t="s">
        <v>285</v>
      </c>
      <c r="C95" s="2" t="s">
        <v>286</v>
      </c>
      <c r="D95" s="3" t="s">
        <v>228</v>
      </c>
      <c r="E95" s="4" t="str">
        <f aca="false">IF(ISNA(VLOOKUP(D95,$B$2:$C$700,2,0)),"-",VLOOKUP(D95,$B$2:$C$700,2,0))</f>
        <v>Piutang Usaha</v>
      </c>
    </row>
    <row r="96" customFormat="false" ht="12.8" hidden="false" customHeight="false" outlineLevel="0" collapsed="false">
      <c r="A96" s="2" t="s">
        <v>287</v>
      </c>
      <c r="B96" s="3" t="s">
        <v>288</v>
      </c>
      <c r="C96" s="2" t="s">
        <v>289</v>
      </c>
      <c r="D96" s="3" t="s">
        <v>285</v>
      </c>
      <c r="E96" s="4" t="str">
        <f aca="false">IF(ISNA(VLOOKUP(D96,$B$2:$C$700,2,0)),"-",VLOOKUP(D96,$B$2:$C$700,2,0))</f>
        <v>Piutang Lain-lain</v>
      </c>
    </row>
    <row r="97" customFormat="false" ht="12.8" hidden="false" customHeight="false" outlineLevel="0" collapsed="false">
      <c r="A97" s="2" t="s">
        <v>290</v>
      </c>
      <c r="B97" s="3" t="s">
        <v>291</v>
      </c>
      <c r="C97" s="2" t="s">
        <v>292</v>
      </c>
      <c r="D97" s="3" t="s">
        <v>285</v>
      </c>
      <c r="E97" s="4" t="str">
        <f aca="false">IF(ISNA(VLOOKUP(D97,$B$2:$C$700,2,0)),"-",VLOOKUP(D97,$B$2:$C$700,2,0))</f>
        <v>Piutang Lain-lain</v>
      </c>
    </row>
    <row r="98" customFormat="false" ht="12.8" hidden="false" customHeight="false" outlineLevel="0" collapsed="false">
      <c r="A98" s="2" t="s">
        <v>293</v>
      </c>
      <c r="B98" s="3" t="s">
        <v>294</v>
      </c>
      <c r="C98" s="2" t="s">
        <v>295</v>
      </c>
      <c r="D98" s="3" t="s">
        <v>285</v>
      </c>
      <c r="E98" s="4" t="str">
        <f aca="false">IF(ISNA(VLOOKUP(D98,$B$2:$C$700,2,0)),"-",VLOOKUP(D98,$B$2:$C$700,2,0))</f>
        <v>Piutang Lain-lain</v>
      </c>
    </row>
    <row r="99" customFormat="false" ht="12.8" hidden="false" customHeight="false" outlineLevel="0" collapsed="false">
      <c r="A99" s="2" t="s">
        <v>296</v>
      </c>
      <c r="B99" s="3" t="s">
        <v>297</v>
      </c>
      <c r="C99" s="2" t="s">
        <v>298</v>
      </c>
      <c r="D99" s="3" t="s">
        <v>285</v>
      </c>
      <c r="E99" s="4" t="str">
        <f aca="false">IF(ISNA(VLOOKUP(D99,$B$2:$C$700,2,0)),"-",VLOOKUP(D99,$B$2:$C$700,2,0))</f>
        <v>Piutang Lain-lain</v>
      </c>
    </row>
    <row r="100" customFormat="false" ht="12.8" hidden="false" customHeight="false" outlineLevel="0" collapsed="false">
      <c r="A100" s="2" t="s">
        <v>299</v>
      </c>
      <c r="B100" s="3" t="s">
        <v>300</v>
      </c>
      <c r="C100" s="2" t="s">
        <v>301</v>
      </c>
      <c r="D100" s="3" t="s">
        <v>228</v>
      </c>
      <c r="E100" s="4" t="str">
        <f aca="false">IF(ISNA(VLOOKUP(D100,$B$2:$C$700,2,0)),"-",VLOOKUP(D100,$B$2:$C$700,2,0))</f>
        <v>Piutang Usaha</v>
      </c>
    </row>
    <row r="101" customFormat="false" ht="12.8" hidden="false" customHeight="false" outlineLevel="0" collapsed="false">
      <c r="A101" s="2" t="s">
        <v>302</v>
      </c>
      <c r="B101" s="3" t="s">
        <v>303</v>
      </c>
      <c r="C101" s="2" t="s">
        <v>304</v>
      </c>
      <c r="D101" s="3" t="s">
        <v>300</v>
      </c>
      <c r="E101" s="4" t="str">
        <f aca="false">IF(ISNA(VLOOKUP(D101,$B$2:$C$700,2,0)),"-",VLOOKUP(D101,$B$2:$C$700,2,0))</f>
        <v>Penyisihan Piutang</v>
      </c>
    </row>
    <row r="102" customFormat="false" ht="12.8" hidden="false" customHeight="false" outlineLevel="0" collapsed="false">
      <c r="A102" s="2" t="s">
        <v>305</v>
      </c>
      <c r="B102" s="3" t="s">
        <v>306</v>
      </c>
      <c r="C102" s="2" t="s">
        <v>307</v>
      </c>
      <c r="D102" s="3" t="s">
        <v>300</v>
      </c>
      <c r="E102" s="4" t="str">
        <f aca="false">IF(ISNA(VLOOKUP(D102,$B$2:$C$700,2,0)),"-",VLOOKUP(D102,$B$2:$C$700,2,0))</f>
        <v>Penyisihan Piutang</v>
      </c>
    </row>
    <row r="103" customFormat="false" ht="12.8" hidden="false" customHeight="false" outlineLevel="0" collapsed="false">
      <c r="A103" s="2" t="s">
        <v>308</v>
      </c>
      <c r="B103" s="3" t="s">
        <v>309</v>
      </c>
      <c r="C103" s="2" t="s">
        <v>310</v>
      </c>
      <c r="D103" s="3" t="s">
        <v>300</v>
      </c>
      <c r="E103" s="4" t="str">
        <f aca="false">IF(ISNA(VLOOKUP(D103,$B$2:$C$700,2,0)),"-",VLOOKUP(D103,$B$2:$C$700,2,0))</f>
        <v>Penyisihan Piutang</v>
      </c>
    </row>
    <row r="104" customFormat="false" ht="12.8" hidden="false" customHeight="false" outlineLevel="0" collapsed="false">
      <c r="A104" s="2" t="s">
        <v>311</v>
      </c>
      <c r="B104" s="3" t="s">
        <v>312</v>
      </c>
      <c r="C104" s="2" t="s">
        <v>313</v>
      </c>
      <c r="D104" s="3" t="s">
        <v>300</v>
      </c>
      <c r="E104" s="4" t="str">
        <f aca="false">IF(ISNA(VLOOKUP(D104,$B$2:$C$700,2,0)),"-",VLOOKUP(D104,$B$2:$C$700,2,0))</f>
        <v>Penyisihan Piutang</v>
      </c>
    </row>
    <row r="105" customFormat="false" ht="12.8" hidden="false" customHeight="false" outlineLevel="0" collapsed="false">
      <c r="A105" s="2" t="s">
        <v>314</v>
      </c>
      <c r="B105" s="3" t="s">
        <v>315</v>
      </c>
      <c r="C105" s="2" t="s">
        <v>316</v>
      </c>
      <c r="D105" s="3" t="s">
        <v>300</v>
      </c>
      <c r="E105" s="4" t="str">
        <f aca="false">IF(ISNA(VLOOKUP(D105,$B$2:$C$700,2,0)),"-",VLOOKUP(D105,$B$2:$C$700,2,0))</f>
        <v>Penyisihan Piutang</v>
      </c>
    </row>
    <row r="106" customFormat="false" ht="12.8" hidden="false" customHeight="false" outlineLevel="0" collapsed="false">
      <c r="A106" s="2" t="s">
        <v>317</v>
      </c>
      <c r="B106" s="3" t="s">
        <v>318</v>
      </c>
      <c r="C106" s="2" t="s">
        <v>319</v>
      </c>
      <c r="D106" s="3" t="s">
        <v>300</v>
      </c>
      <c r="E106" s="4" t="str">
        <f aca="false">IF(ISNA(VLOOKUP(D106,$B$2:$C$700,2,0)),"-",VLOOKUP(D106,$B$2:$C$700,2,0))</f>
        <v>Penyisihan Piutang</v>
      </c>
    </row>
    <row r="107" customFormat="false" ht="12.8" hidden="false" customHeight="false" outlineLevel="0" collapsed="false">
      <c r="A107" s="2" t="s">
        <v>320</v>
      </c>
      <c r="B107" s="3" t="s">
        <v>321</v>
      </c>
      <c r="C107" s="2" t="s">
        <v>322</v>
      </c>
      <c r="D107" s="3" t="s">
        <v>300</v>
      </c>
      <c r="E107" s="4" t="str">
        <f aca="false">IF(ISNA(VLOOKUP(D107,$B$2:$C$700,2,0)),"-",VLOOKUP(D107,$B$2:$C$700,2,0))</f>
        <v>Penyisihan Piutang</v>
      </c>
    </row>
    <row r="108" customFormat="false" ht="12.8" hidden="false" customHeight="false" outlineLevel="0" collapsed="false">
      <c r="A108" s="2" t="s">
        <v>323</v>
      </c>
      <c r="B108" s="3" t="s">
        <v>324</v>
      </c>
      <c r="C108" s="2" t="s">
        <v>325</v>
      </c>
      <c r="D108" s="3" t="s">
        <v>9</v>
      </c>
      <c r="E108" s="4" t="str">
        <f aca="false">IF(ISNA(VLOOKUP(D108,$B$2:$C$700,2,0)),"-",VLOOKUP(D108,$B$2:$C$700,2,0))</f>
        <v>Current Asset</v>
      </c>
    </row>
    <row r="109" customFormat="false" ht="12.8" hidden="false" customHeight="false" outlineLevel="0" collapsed="false">
      <c r="A109" s="2" t="s">
        <v>326</v>
      </c>
      <c r="B109" s="3" t="s">
        <v>327</v>
      </c>
      <c r="C109" s="2" t="s">
        <v>328</v>
      </c>
      <c r="D109" s="3" t="s">
        <v>324</v>
      </c>
      <c r="E109" s="4" t="str">
        <f aca="false">IF(ISNA(VLOOKUP(D109,$B$2:$C$700,2,0)),"-",VLOOKUP(D109,$B$2:$C$700,2,0))</f>
        <v>Persediaan</v>
      </c>
    </row>
    <row r="110" customFormat="false" ht="12.8" hidden="false" customHeight="false" outlineLevel="0" collapsed="false">
      <c r="A110" s="2" t="s">
        <v>329</v>
      </c>
      <c r="B110" s="3" t="s">
        <v>330</v>
      </c>
      <c r="C110" s="2" t="s">
        <v>331</v>
      </c>
      <c r="D110" s="3" t="s">
        <v>324</v>
      </c>
      <c r="E110" s="4" t="str">
        <f aca="false">IF(ISNA(VLOOKUP(D110,$B$2:$C$700,2,0)),"-",VLOOKUP(D110,$B$2:$C$700,2,0))</f>
        <v>Persediaan</v>
      </c>
    </row>
    <row r="111" customFormat="false" ht="12.8" hidden="false" customHeight="false" outlineLevel="0" collapsed="false">
      <c r="A111" s="2" t="s">
        <v>332</v>
      </c>
      <c r="B111" s="3" t="s">
        <v>333</v>
      </c>
      <c r="C111" s="2" t="s">
        <v>334</v>
      </c>
      <c r="D111" s="3" t="s">
        <v>324</v>
      </c>
      <c r="E111" s="4" t="str">
        <f aca="false">IF(ISNA(VLOOKUP(D111,$B$2:$C$700,2,0)),"-",VLOOKUP(D111,$B$2:$C$700,2,0))</f>
        <v>Persediaan</v>
      </c>
    </row>
    <row r="112" customFormat="false" ht="12.8" hidden="false" customHeight="false" outlineLevel="0" collapsed="false">
      <c r="A112" s="2" t="s">
        <v>335</v>
      </c>
      <c r="B112" s="3" t="s">
        <v>336</v>
      </c>
      <c r="C112" s="2" t="s">
        <v>337</v>
      </c>
      <c r="D112" s="3" t="s">
        <v>324</v>
      </c>
      <c r="E112" s="4" t="str">
        <f aca="false">IF(ISNA(VLOOKUP(D112,$B$2:$C$700,2,0)),"-",VLOOKUP(D112,$B$2:$C$700,2,0))</f>
        <v>Persediaan</v>
      </c>
    </row>
    <row r="113" customFormat="false" ht="12.8" hidden="false" customHeight="false" outlineLevel="0" collapsed="false">
      <c r="A113" s="2" t="s">
        <v>338</v>
      </c>
      <c r="B113" s="3" t="s">
        <v>339</v>
      </c>
      <c r="C113" s="2" t="s">
        <v>340</v>
      </c>
      <c r="D113" s="3" t="s">
        <v>324</v>
      </c>
      <c r="E113" s="4" t="str">
        <f aca="false">IF(ISNA(VLOOKUP(D113,$B$2:$C$700,2,0)),"-",VLOOKUP(D113,$B$2:$C$700,2,0))</f>
        <v>Persediaan</v>
      </c>
    </row>
    <row r="114" customFormat="false" ht="12.8" hidden="false" customHeight="false" outlineLevel="0" collapsed="false">
      <c r="A114" s="2" t="s">
        <v>341</v>
      </c>
      <c r="B114" s="3" t="s">
        <v>342</v>
      </c>
      <c r="C114" s="2" t="s">
        <v>343</v>
      </c>
      <c r="D114" s="3" t="s">
        <v>324</v>
      </c>
      <c r="E114" s="4" t="str">
        <f aca="false">IF(ISNA(VLOOKUP(D114,$B$2:$C$700,2,0)),"-",VLOOKUP(D114,$B$2:$C$700,2,0))</f>
        <v>Persediaan</v>
      </c>
    </row>
    <row r="115" customFormat="false" ht="12.8" hidden="false" customHeight="false" outlineLevel="0" collapsed="false">
      <c r="A115" s="2" t="s">
        <v>344</v>
      </c>
      <c r="B115" s="3" t="s">
        <v>345</v>
      </c>
      <c r="C115" s="2" t="s">
        <v>346</v>
      </c>
      <c r="D115" s="3" t="s">
        <v>324</v>
      </c>
      <c r="E115" s="4" t="str">
        <f aca="false">IF(ISNA(VLOOKUP(D115,$B$2:$C$700,2,0)),"-",VLOOKUP(D115,$B$2:$C$700,2,0))</f>
        <v>Persediaan</v>
      </c>
    </row>
    <row r="116" customFormat="false" ht="12.8" hidden="false" customHeight="false" outlineLevel="0" collapsed="false">
      <c r="A116" s="2" t="s">
        <v>347</v>
      </c>
      <c r="B116" s="3" t="s">
        <v>348</v>
      </c>
      <c r="C116" s="2" t="s">
        <v>349</v>
      </c>
      <c r="D116" s="3" t="s">
        <v>324</v>
      </c>
      <c r="E116" s="4" t="str">
        <f aca="false">IF(ISNA(VLOOKUP(D116,$B$2:$C$700,2,0)),"-",VLOOKUP(D116,$B$2:$C$700,2,0))</f>
        <v>Persediaan</v>
      </c>
    </row>
    <row r="117" customFormat="false" ht="12.8" hidden="false" customHeight="false" outlineLevel="0" collapsed="false">
      <c r="A117" s="2" t="s">
        <v>350</v>
      </c>
      <c r="B117" s="3" t="s">
        <v>351</v>
      </c>
      <c r="C117" s="2" t="s">
        <v>352</v>
      </c>
      <c r="D117" s="3" t="s">
        <v>324</v>
      </c>
      <c r="E117" s="4" t="str">
        <f aca="false">IF(ISNA(VLOOKUP(D117,$B$2:$C$700,2,0)),"-",VLOOKUP(D117,$B$2:$C$700,2,0))</f>
        <v>Persediaan</v>
      </c>
    </row>
    <row r="118" customFormat="false" ht="12.8" hidden="false" customHeight="false" outlineLevel="0" collapsed="false">
      <c r="A118" s="2" t="s">
        <v>353</v>
      </c>
      <c r="B118" s="3" t="s">
        <v>354</v>
      </c>
      <c r="C118" s="2" t="s">
        <v>355</v>
      </c>
      <c r="D118" s="3" t="s">
        <v>351</v>
      </c>
      <c r="E118" s="4" t="str">
        <f aca="false">IF(ISNA(VLOOKUP(D118,$B$2:$C$700,2,0)),"-",VLOOKUP(D118,$B$2:$C$700,2,0))</f>
        <v>Persd. Prog Asing</v>
      </c>
    </row>
    <row r="119" customFormat="false" ht="12.8" hidden="false" customHeight="false" outlineLevel="0" collapsed="false">
      <c r="A119" s="2" t="s">
        <v>356</v>
      </c>
      <c r="B119" s="3" t="s">
        <v>357</v>
      </c>
      <c r="C119" s="2" t="s">
        <v>358</v>
      </c>
      <c r="D119" s="3" t="s">
        <v>351</v>
      </c>
      <c r="E119" s="4" t="str">
        <f aca="false">IF(ISNA(VLOOKUP(D119,$B$2:$C$700,2,0)),"-",VLOOKUP(D119,$B$2:$C$700,2,0))</f>
        <v>Persd. Prog Asing</v>
      </c>
    </row>
    <row r="120" customFormat="false" ht="12.8" hidden="false" customHeight="false" outlineLevel="0" collapsed="false">
      <c r="A120" s="2" t="s">
        <v>359</v>
      </c>
      <c r="B120" s="3" t="s">
        <v>360</v>
      </c>
      <c r="C120" s="2" t="s">
        <v>361</v>
      </c>
      <c r="D120" s="3" t="s">
        <v>351</v>
      </c>
      <c r="E120" s="4" t="str">
        <f aca="false">IF(ISNA(VLOOKUP(D120,$B$2:$C$700,2,0)),"-",VLOOKUP(D120,$B$2:$C$700,2,0))</f>
        <v>Persd. Prog Asing</v>
      </c>
    </row>
    <row r="121" customFormat="false" ht="12.8" hidden="false" customHeight="false" outlineLevel="0" collapsed="false">
      <c r="A121" s="2" t="s">
        <v>362</v>
      </c>
      <c r="B121" s="3" t="s">
        <v>363</v>
      </c>
      <c r="C121" s="2" t="s">
        <v>364</v>
      </c>
      <c r="D121" s="3" t="s">
        <v>351</v>
      </c>
      <c r="E121" s="4" t="str">
        <f aca="false">IF(ISNA(VLOOKUP(D121,$B$2:$C$700,2,0)),"-",VLOOKUP(D121,$B$2:$C$700,2,0))</f>
        <v>Persd. Prog Asing</v>
      </c>
    </row>
    <row r="122" customFormat="false" ht="12.8" hidden="false" customHeight="false" outlineLevel="0" collapsed="false">
      <c r="A122" s="2" t="s">
        <v>365</v>
      </c>
      <c r="B122" s="3" t="s">
        <v>366</v>
      </c>
      <c r="C122" s="2" t="s">
        <v>367</v>
      </c>
      <c r="D122" s="3" t="s">
        <v>351</v>
      </c>
      <c r="E122" s="4" t="str">
        <f aca="false">IF(ISNA(VLOOKUP(D122,$B$2:$C$700,2,0)),"-",VLOOKUP(D122,$B$2:$C$700,2,0))</f>
        <v>Persd. Prog Asing</v>
      </c>
    </row>
    <row r="123" customFormat="false" ht="12.8" hidden="false" customHeight="false" outlineLevel="0" collapsed="false">
      <c r="A123" s="2" t="s">
        <v>368</v>
      </c>
      <c r="B123" s="3" t="s">
        <v>369</v>
      </c>
      <c r="C123" s="2" t="s">
        <v>370</v>
      </c>
      <c r="D123" s="3" t="s">
        <v>351</v>
      </c>
      <c r="E123" s="4" t="str">
        <f aca="false">IF(ISNA(VLOOKUP(D123,$B$2:$C$700,2,0)),"-",VLOOKUP(D123,$B$2:$C$700,2,0))</f>
        <v>Persd. Prog Asing</v>
      </c>
    </row>
    <row r="124" customFormat="false" ht="12.8" hidden="false" customHeight="false" outlineLevel="0" collapsed="false">
      <c r="A124" s="2" t="s">
        <v>371</v>
      </c>
      <c r="B124" s="3" t="s">
        <v>372</v>
      </c>
      <c r="C124" s="2" t="s">
        <v>373</v>
      </c>
      <c r="D124" s="3" t="s">
        <v>351</v>
      </c>
      <c r="E124" s="4" t="str">
        <f aca="false">IF(ISNA(VLOOKUP(D124,$B$2:$C$700,2,0)),"-",VLOOKUP(D124,$B$2:$C$700,2,0))</f>
        <v>Persd. Prog Asing</v>
      </c>
    </row>
    <row r="125" customFormat="false" ht="12.8" hidden="false" customHeight="false" outlineLevel="0" collapsed="false">
      <c r="A125" s="2" t="s">
        <v>374</v>
      </c>
      <c r="B125" s="3" t="s">
        <v>375</v>
      </c>
      <c r="C125" s="2" t="s">
        <v>376</v>
      </c>
      <c r="D125" s="3" t="s">
        <v>351</v>
      </c>
      <c r="E125" s="4" t="str">
        <f aca="false">IF(ISNA(VLOOKUP(D125,$B$2:$C$700,2,0)),"-",VLOOKUP(D125,$B$2:$C$700,2,0))</f>
        <v>Persd. Prog Asing</v>
      </c>
    </row>
    <row r="126" customFormat="false" ht="12.8" hidden="false" customHeight="false" outlineLevel="0" collapsed="false">
      <c r="A126" s="2" t="s">
        <v>377</v>
      </c>
      <c r="B126" s="3" t="s">
        <v>378</v>
      </c>
      <c r="C126" s="2" t="s">
        <v>379</v>
      </c>
      <c r="D126" s="3" t="s">
        <v>351</v>
      </c>
      <c r="E126" s="4" t="str">
        <f aca="false">IF(ISNA(VLOOKUP(D126,$B$2:$C$700,2,0)),"-",VLOOKUP(D126,$B$2:$C$700,2,0))</f>
        <v>Persd. Prog Asing</v>
      </c>
    </row>
    <row r="127" customFormat="false" ht="12.8" hidden="false" customHeight="false" outlineLevel="0" collapsed="false">
      <c r="A127" s="2" t="s">
        <v>380</v>
      </c>
      <c r="B127" s="3" t="s">
        <v>381</v>
      </c>
      <c r="C127" s="2" t="s">
        <v>382</v>
      </c>
      <c r="D127" s="3" t="s">
        <v>324</v>
      </c>
      <c r="E127" s="4" t="str">
        <f aca="false">IF(ISNA(VLOOKUP(D127,$B$2:$C$700,2,0)),"-",VLOOKUP(D127,$B$2:$C$700,2,0))</f>
        <v>Persediaan</v>
      </c>
    </row>
    <row r="128" customFormat="false" ht="12.8" hidden="false" customHeight="false" outlineLevel="0" collapsed="false">
      <c r="A128" s="2" t="s">
        <v>383</v>
      </c>
      <c r="B128" s="3" t="s">
        <v>384</v>
      </c>
      <c r="C128" s="2" t="s">
        <v>385</v>
      </c>
      <c r="D128" s="3" t="s">
        <v>381</v>
      </c>
      <c r="E128" s="4" t="str">
        <f aca="false">IF(ISNA(VLOOKUP(D128,$B$2:$C$700,2,0)),"-",VLOOKUP(D128,$B$2:$C$700,2,0))</f>
        <v>Persd. Prog Local</v>
      </c>
    </row>
    <row r="129" customFormat="false" ht="12.8" hidden="false" customHeight="false" outlineLevel="0" collapsed="false">
      <c r="A129" s="2" t="s">
        <v>386</v>
      </c>
      <c r="B129" s="3" t="s">
        <v>387</v>
      </c>
      <c r="C129" s="2" t="s">
        <v>388</v>
      </c>
      <c r="D129" s="3" t="s">
        <v>381</v>
      </c>
      <c r="E129" s="4" t="str">
        <f aca="false">IF(ISNA(VLOOKUP(D129,$B$2:$C$700,2,0)),"-",VLOOKUP(D129,$B$2:$C$700,2,0))</f>
        <v>Persd. Prog Local</v>
      </c>
    </row>
    <row r="130" customFormat="false" ht="12.8" hidden="false" customHeight="false" outlineLevel="0" collapsed="false">
      <c r="A130" s="2" t="s">
        <v>389</v>
      </c>
      <c r="B130" s="3" t="s">
        <v>390</v>
      </c>
      <c r="C130" s="2" t="s">
        <v>391</v>
      </c>
      <c r="D130" s="3" t="s">
        <v>381</v>
      </c>
      <c r="E130" s="4" t="str">
        <f aca="false">IF(ISNA(VLOOKUP(D130,$B$2:$C$700,2,0)),"-",VLOOKUP(D130,$B$2:$C$700,2,0))</f>
        <v>Persd. Prog Local</v>
      </c>
    </row>
    <row r="131" customFormat="false" ht="12.8" hidden="false" customHeight="false" outlineLevel="0" collapsed="false">
      <c r="A131" s="2" t="s">
        <v>392</v>
      </c>
      <c r="B131" s="3" t="s">
        <v>393</v>
      </c>
      <c r="C131" s="2" t="s">
        <v>394</v>
      </c>
      <c r="D131" s="3" t="s">
        <v>381</v>
      </c>
      <c r="E131" s="4" t="str">
        <f aca="false">IF(ISNA(VLOOKUP(D131,$B$2:$C$700,2,0)),"-",VLOOKUP(D131,$B$2:$C$700,2,0))</f>
        <v>Persd. Prog Local</v>
      </c>
    </row>
    <row r="132" customFormat="false" ht="12.8" hidden="false" customHeight="false" outlineLevel="0" collapsed="false">
      <c r="A132" s="2" t="s">
        <v>395</v>
      </c>
      <c r="B132" s="3" t="s">
        <v>396</v>
      </c>
      <c r="C132" s="2" t="s">
        <v>397</v>
      </c>
      <c r="D132" s="3" t="s">
        <v>324</v>
      </c>
      <c r="E132" s="4" t="str">
        <f aca="false">IF(ISNA(VLOOKUP(D132,$B$2:$C$700,2,0)),"-",VLOOKUP(D132,$B$2:$C$700,2,0))</f>
        <v>Persediaan</v>
      </c>
    </row>
    <row r="133" customFormat="false" ht="12.8" hidden="false" customHeight="false" outlineLevel="0" collapsed="false">
      <c r="A133" s="2" t="s">
        <v>398</v>
      </c>
      <c r="B133" s="3" t="s">
        <v>399</v>
      </c>
      <c r="C133" s="2" t="s">
        <v>400</v>
      </c>
      <c r="D133" s="3" t="s">
        <v>396</v>
      </c>
      <c r="E133" s="4" t="str">
        <f aca="false">IF(ISNA(VLOOKUP(D133,$B$2:$C$700,2,0)),"-",VLOOKUP(D133,$B$2:$C$700,2,0))</f>
        <v>Amortisasi Program</v>
      </c>
    </row>
    <row r="134" customFormat="false" ht="12.8" hidden="false" customHeight="false" outlineLevel="0" collapsed="false">
      <c r="A134" s="2" t="s">
        <v>401</v>
      </c>
      <c r="B134" s="3" t="s">
        <v>402</v>
      </c>
      <c r="C134" s="2" t="s">
        <v>403</v>
      </c>
      <c r="D134" s="3" t="s">
        <v>396</v>
      </c>
      <c r="E134" s="4" t="str">
        <f aca="false">IF(ISNA(VLOOKUP(D134,$B$2:$C$700,2,0)),"-",VLOOKUP(D134,$B$2:$C$700,2,0))</f>
        <v>Amortisasi Program</v>
      </c>
    </row>
    <row r="135" customFormat="false" ht="12.8" hidden="false" customHeight="false" outlineLevel="0" collapsed="false">
      <c r="A135" s="2" t="s">
        <v>404</v>
      </c>
      <c r="B135" s="3" t="s">
        <v>405</v>
      </c>
      <c r="C135" s="2" t="s">
        <v>406</v>
      </c>
      <c r="D135" s="3" t="s">
        <v>324</v>
      </c>
      <c r="E135" s="4" t="str">
        <f aca="false">IF(ISNA(VLOOKUP(D135,$B$2:$C$700,2,0)),"-",VLOOKUP(D135,$B$2:$C$700,2,0))</f>
        <v>Persediaan</v>
      </c>
    </row>
    <row r="136" customFormat="false" ht="12.8" hidden="false" customHeight="false" outlineLevel="0" collapsed="false">
      <c r="A136" s="2" t="s">
        <v>407</v>
      </c>
      <c r="B136" s="3" t="s">
        <v>408</v>
      </c>
      <c r="C136" s="2" t="s">
        <v>409</v>
      </c>
      <c r="D136" s="3" t="s">
        <v>405</v>
      </c>
      <c r="E136" s="4" t="str">
        <f aca="false">IF(ISNA(VLOOKUP(D136,$B$2:$C$700,2,0)),"-",VLOOKUP(D136,$B$2:$C$700,2,0))</f>
        <v>Persediaan dlm Proses</v>
      </c>
    </row>
    <row r="137" customFormat="false" ht="12.8" hidden="false" customHeight="false" outlineLevel="0" collapsed="false">
      <c r="A137" s="2" t="s">
        <v>410</v>
      </c>
      <c r="B137" s="3" t="s">
        <v>411</v>
      </c>
      <c r="C137" s="2" t="s">
        <v>412</v>
      </c>
      <c r="D137" s="3" t="s">
        <v>405</v>
      </c>
      <c r="E137" s="4" t="str">
        <f aca="false">IF(ISNA(VLOOKUP(D137,$B$2:$C$700,2,0)),"-",VLOOKUP(D137,$B$2:$C$700,2,0))</f>
        <v>Persediaan dlm Proses</v>
      </c>
    </row>
    <row r="138" customFormat="false" ht="12.8" hidden="false" customHeight="false" outlineLevel="0" collapsed="false">
      <c r="A138" s="2" t="s">
        <v>413</v>
      </c>
      <c r="B138" s="3" t="s">
        <v>414</v>
      </c>
      <c r="C138" s="2" t="s">
        <v>415</v>
      </c>
      <c r="D138" s="3" t="s">
        <v>405</v>
      </c>
      <c r="E138" s="4" t="str">
        <f aca="false">IF(ISNA(VLOOKUP(D138,$B$2:$C$700,2,0)),"-",VLOOKUP(D138,$B$2:$C$700,2,0))</f>
        <v>Persediaan dlm Proses</v>
      </c>
    </row>
    <row r="139" customFormat="false" ht="12.8" hidden="false" customHeight="false" outlineLevel="0" collapsed="false">
      <c r="A139" s="2" t="s">
        <v>416</v>
      </c>
      <c r="B139" s="3" t="s">
        <v>417</v>
      </c>
      <c r="C139" s="2" t="s">
        <v>418</v>
      </c>
      <c r="D139" s="3" t="s">
        <v>324</v>
      </c>
      <c r="E139" s="4" t="str">
        <f aca="false">IF(ISNA(VLOOKUP(D139,$B$2:$C$700,2,0)),"-",VLOOKUP(D139,$B$2:$C$700,2,0))</f>
        <v>Persediaan</v>
      </c>
    </row>
    <row r="140" customFormat="false" ht="12.8" hidden="false" customHeight="false" outlineLevel="0" collapsed="false">
      <c r="A140" s="2" t="s">
        <v>419</v>
      </c>
      <c r="B140" s="3" t="s">
        <v>420</v>
      </c>
      <c r="C140" s="2" t="s">
        <v>421</v>
      </c>
      <c r="D140" s="3" t="s">
        <v>417</v>
      </c>
      <c r="E140" s="4" t="str">
        <f aca="false">IF(ISNA(VLOOKUP(D140,$B$2:$C$700,2,0)),"-",VLOOKUP(D140,$B$2:$C$700,2,0))</f>
        <v>Persd dlm Proses-Inhouse</v>
      </c>
    </row>
    <row r="141" customFormat="false" ht="12.8" hidden="false" customHeight="false" outlineLevel="0" collapsed="false">
      <c r="A141" s="2" t="s">
        <v>422</v>
      </c>
      <c r="B141" s="3" t="s">
        <v>423</v>
      </c>
      <c r="C141" s="2" t="s">
        <v>424</v>
      </c>
      <c r="D141" s="3" t="s">
        <v>417</v>
      </c>
      <c r="E141" s="4" t="str">
        <f aca="false">IF(ISNA(VLOOKUP(D141,$B$2:$C$700,2,0)),"-",VLOOKUP(D141,$B$2:$C$700,2,0))</f>
        <v>Persd dlm Proses-Inhouse</v>
      </c>
    </row>
    <row r="142" customFormat="false" ht="12.8" hidden="false" customHeight="false" outlineLevel="0" collapsed="false">
      <c r="A142" s="2" t="s">
        <v>425</v>
      </c>
      <c r="B142" s="3" t="s">
        <v>426</v>
      </c>
      <c r="C142" s="2" t="s">
        <v>427</v>
      </c>
      <c r="D142" s="3" t="s">
        <v>417</v>
      </c>
      <c r="E142" s="4" t="str">
        <f aca="false">IF(ISNA(VLOOKUP(D142,$B$2:$C$700,2,0)),"-",VLOOKUP(D142,$B$2:$C$700,2,0))</f>
        <v>Persd dlm Proses-Inhouse</v>
      </c>
    </row>
    <row r="143" customFormat="false" ht="12.8" hidden="false" customHeight="false" outlineLevel="0" collapsed="false">
      <c r="A143" s="2" t="s">
        <v>428</v>
      </c>
      <c r="B143" s="3" t="s">
        <v>429</v>
      </c>
      <c r="C143" s="2" t="s">
        <v>430</v>
      </c>
      <c r="D143" s="3" t="s">
        <v>417</v>
      </c>
      <c r="E143" s="4" t="str">
        <f aca="false">IF(ISNA(VLOOKUP(D143,$B$2:$C$700,2,0)),"-",VLOOKUP(D143,$B$2:$C$700,2,0))</f>
        <v>Persd dlm Proses-Inhouse</v>
      </c>
    </row>
    <row r="144" customFormat="false" ht="12.8" hidden="false" customHeight="false" outlineLevel="0" collapsed="false">
      <c r="A144" s="2" t="s">
        <v>431</v>
      </c>
      <c r="B144" s="3" t="s">
        <v>432</v>
      </c>
      <c r="C144" s="2" t="s">
        <v>433</v>
      </c>
      <c r="D144" s="3" t="s">
        <v>417</v>
      </c>
      <c r="E144" s="4" t="str">
        <f aca="false">IF(ISNA(VLOOKUP(D144,$B$2:$C$700,2,0)),"-",VLOOKUP(D144,$B$2:$C$700,2,0))</f>
        <v>Persd dlm Proses-Inhouse</v>
      </c>
    </row>
    <row r="145" customFormat="false" ht="12.8" hidden="false" customHeight="false" outlineLevel="0" collapsed="false">
      <c r="A145" s="2" t="s">
        <v>434</v>
      </c>
      <c r="B145" s="3" t="s">
        <v>435</v>
      </c>
      <c r="C145" s="2" t="s">
        <v>436</v>
      </c>
      <c r="D145" s="3" t="s">
        <v>417</v>
      </c>
      <c r="E145" s="4" t="str">
        <f aca="false">IF(ISNA(VLOOKUP(D145,$B$2:$C$700,2,0)),"-",VLOOKUP(D145,$B$2:$C$700,2,0))</f>
        <v>Persd dlm Proses-Inhouse</v>
      </c>
    </row>
    <row r="146" customFormat="false" ht="12.8" hidden="false" customHeight="false" outlineLevel="0" collapsed="false">
      <c r="A146" s="2" t="s">
        <v>437</v>
      </c>
      <c r="B146" s="3" t="s">
        <v>438</v>
      </c>
      <c r="C146" s="2" t="s">
        <v>439</v>
      </c>
      <c r="D146" s="3" t="s">
        <v>417</v>
      </c>
      <c r="E146" s="4" t="str">
        <f aca="false">IF(ISNA(VLOOKUP(D146,$B$2:$C$700,2,0)),"-",VLOOKUP(D146,$B$2:$C$700,2,0))</f>
        <v>Persd dlm Proses-Inhouse</v>
      </c>
    </row>
    <row r="147" customFormat="false" ht="12.8" hidden="false" customHeight="false" outlineLevel="0" collapsed="false">
      <c r="A147" s="2" t="s">
        <v>440</v>
      </c>
      <c r="B147" s="3" t="s">
        <v>441</v>
      </c>
      <c r="C147" s="2" t="s">
        <v>442</v>
      </c>
      <c r="D147" s="3" t="s">
        <v>417</v>
      </c>
      <c r="E147" s="4" t="str">
        <f aca="false">IF(ISNA(VLOOKUP(D147,$B$2:$C$700,2,0)),"-",VLOOKUP(D147,$B$2:$C$700,2,0))</f>
        <v>Persd dlm Proses-Inhouse</v>
      </c>
    </row>
    <row r="148" customFormat="false" ht="12.8" hidden="false" customHeight="false" outlineLevel="0" collapsed="false">
      <c r="A148" s="2" t="s">
        <v>443</v>
      </c>
      <c r="B148" s="3" t="s">
        <v>444</v>
      </c>
      <c r="C148" s="2" t="s">
        <v>445</v>
      </c>
      <c r="D148" s="3" t="s">
        <v>417</v>
      </c>
      <c r="E148" s="4" t="str">
        <f aca="false">IF(ISNA(VLOOKUP(D148,$B$2:$C$700,2,0)),"-",VLOOKUP(D148,$B$2:$C$700,2,0))</f>
        <v>Persd dlm Proses-Inhouse</v>
      </c>
    </row>
    <row r="149" customFormat="false" ht="12.8" hidden="false" customHeight="false" outlineLevel="0" collapsed="false">
      <c r="A149" s="2" t="s">
        <v>446</v>
      </c>
      <c r="B149" s="3" t="s">
        <v>447</v>
      </c>
      <c r="C149" s="2" t="s">
        <v>448</v>
      </c>
      <c r="D149" s="3" t="s">
        <v>417</v>
      </c>
      <c r="E149" s="4" t="str">
        <f aca="false">IF(ISNA(VLOOKUP(D149,$B$2:$C$700,2,0)),"-",VLOOKUP(D149,$B$2:$C$700,2,0))</f>
        <v>Persd dlm Proses-Inhouse</v>
      </c>
    </row>
    <row r="150" customFormat="false" ht="12.8" hidden="false" customHeight="false" outlineLevel="0" collapsed="false">
      <c r="A150" s="2" t="s">
        <v>449</v>
      </c>
      <c r="B150" s="3" t="s">
        <v>450</v>
      </c>
      <c r="C150" s="2" t="s">
        <v>451</v>
      </c>
      <c r="D150" s="3" t="s">
        <v>417</v>
      </c>
      <c r="E150" s="4" t="str">
        <f aca="false">IF(ISNA(VLOOKUP(D150,$B$2:$C$700,2,0)),"-",VLOOKUP(D150,$B$2:$C$700,2,0))</f>
        <v>Persd dlm Proses-Inhouse</v>
      </c>
    </row>
    <row r="151" customFormat="false" ht="12.8" hidden="false" customHeight="false" outlineLevel="0" collapsed="false">
      <c r="A151" s="2" t="s">
        <v>452</v>
      </c>
      <c r="B151" s="3" t="s">
        <v>453</v>
      </c>
      <c r="C151" s="2" t="s">
        <v>454</v>
      </c>
      <c r="D151" s="3" t="s">
        <v>417</v>
      </c>
      <c r="E151" s="4" t="str">
        <f aca="false">IF(ISNA(VLOOKUP(D151,$B$2:$C$700,2,0)),"-",VLOOKUP(D151,$B$2:$C$700,2,0))</f>
        <v>Persd dlm Proses-Inhouse</v>
      </c>
    </row>
    <row r="152" customFormat="false" ht="12.8" hidden="false" customHeight="false" outlineLevel="0" collapsed="false">
      <c r="A152" s="2" t="s">
        <v>455</v>
      </c>
      <c r="B152" s="3" t="s">
        <v>456</v>
      </c>
      <c r="C152" s="2" t="s">
        <v>457</v>
      </c>
      <c r="D152" s="3" t="s">
        <v>417</v>
      </c>
      <c r="E152" s="4" t="str">
        <f aca="false">IF(ISNA(VLOOKUP(D152,$B$2:$C$700,2,0)),"-",VLOOKUP(D152,$B$2:$C$700,2,0))</f>
        <v>Persd dlm Proses-Inhouse</v>
      </c>
    </row>
    <row r="153" customFormat="false" ht="12.8" hidden="false" customHeight="false" outlineLevel="0" collapsed="false">
      <c r="A153" s="2" t="s">
        <v>458</v>
      </c>
      <c r="B153" s="3" t="s">
        <v>459</v>
      </c>
      <c r="C153" s="2" t="s">
        <v>460</v>
      </c>
      <c r="D153" s="3" t="s">
        <v>417</v>
      </c>
      <c r="E153" s="4" t="str">
        <f aca="false">IF(ISNA(VLOOKUP(D153,$B$2:$C$700,2,0)),"-",VLOOKUP(D153,$B$2:$C$700,2,0))</f>
        <v>Persd dlm Proses-Inhouse</v>
      </c>
    </row>
    <row r="154" customFormat="false" ht="12.8" hidden="false" customHeight="false" outlineLevel="0" collapsed="false">
      <c r="A154" s="2" t="s">
        <v>461</v>
      </c>
      <c r="B154" s="3" t="s">
        <v>462</v>
      </c>
      <c r="C154" s="2" t="s">
        <v>463</v>
      </c>
      <c r="D154" s="3" t="s">
        <v>417</v>
      </c>
      <c r="E154" s="4" t="str">
        <f aca="false">IF(ISNA(VLOOKUP(D154,$B$2:$C$700,2,0)),"-",VLOOKUP(D154,$B$2:$C$700,2,0))</f>
        <v>Persd dlm Proses-Inhouse</v>
      </c>
    </row>
    <row r="155" customFormat="false" ht="12.8" hidden="false" customHeight="false" outlineLevel="0" collapsed="false">
      <c r="A155" s="2" t="s">
        <v>464</v>
      </c>
      <c r="B155" s="3" t="s">
        <v>465</v>
      </c>
      <c r="C155" s="2" t="s">
        <v>466</v>
      </c>
      <c r="D155" s="3" t="s">
        <v>417</v>
      </c>
      <c r="E155" s="4" t="str">
        <f aca="false">IF(ISNA(VLOOKUP(D155,$B$2:$C$700,2,0)),"-",VLOOKUP(D155,$B$2:$C$700,2,0))</f>
        <v>Persd dlm Proses-Inhouse</v>
      </c>
    </row>
    <row r="156" customFormat="false" ht="12.8" hidden="false" customHeight="false" outlineLevel="0" collapsed="false">
      <c r="A156" s="2" t="s">
        <v>467</v>
      </c>
      <c r="B156" s="3" t="s">
        <v>468</v>
      </c>
      <c r="C156" s="2" t="s">
        <v>469</v>
      </c>
      <c r="D156" s="3" t="s">
        <v>417</v>
      </c>
      <c r="E156" s="4" t="str">
        <f aca="false">IF(ISNA(VLOOKUP(D156,$B$2:$C$700,2,0)),"-",VLOOKUP(D156,$B$2:$C$700,2,0))</f>
        <v>Persd dlm Proses-Inhouse</v>
      </c>
    </row>
    <row r="157" customFormat="false" ht="12.8" hidden="false" customHeight="false" outlineLevel="0" collapsed="false">
      <c r="A157" s="2" t="s">
        <v>470</v>
      </c>
      <c r="B157" s="3" t="s">
        <v>471</v>
      </c>
      <c r="C157" s="2" t="s">
        <v>472</v>
      </c>
      <c r="D157" s="3" t="s">
        <v>417</v>
      </c>
      <c r="E157" s="4" t="str">
        <f aca="false">IF(ISNA(VLOOKUP(D157,$B$2:$C$700,2,0)),"-",VLOOKUP(D157,$B$2:$C$700,2,0))</f>
        <v>Persd dlm Proses-Inhouse</v>
      </c>
    </row>
    <row r="158" customFormat="false" ht="12.8" hidden="false" customHeight="false" outlineLevel="0" collapsed="false">
      <c r="A158" s="2" t="s">
        <v>473</v>
      </c>
      <c r="B158" s="3" t="s">
        <v>474</v>
      </c>
      <c r="C158" s="2" t="s">
        <v>475</v>
      </c>
      <c r="D158" s="3" t="s">
        <v>417</v>
      </c>
      <c r="E158" s="4" t="str">
        <f aca="false">IF(ISNA(VLOOKUP(D158,$B$2:$C$700,2,0)),"-",VLOOKUP(D158,$B$2:$C$700,2,0))</f>
        <v>Persd dlm Proses-Inhouse</v>
      </c>
    </row>
    <row r="159" customFormat="false" ht="12.8" hidden="false" customHeight="false" outlineLevel="0" collapsed="false">
      <c r="A159" s="2" t="s">
        <v>476</v>
      </c>
      <c r="B159" s="3" t="s">
        <v>477</v>
      </c>
      <c r="C159" s="2" t="s">
        <v>478</v>
      </c>
      <c r="D159" s="3" t="s">
        <v>417</v>
      </c>
      <c r="E159" s="4" t="str">
        <f aca="false">IF(ISNA(VLOOKUP(D159,$B$2:$C$700,2,0)),"-",VLOOKUP(D159,$B$2:$C$700,2,0))</f>
        <v>Persd dlm Proses-Inhouse</v>
      </c>
    </row>
    <row r="160" customFormat="false" ht="12.8" hidden="false" customHeight="false" outlineLevel="0" collapsed="false">
      <c r="A160" s="2" t="s">
        <v>479</v>
      </c>
      <c r="B160" s="3" t="s">
        <v>480</v>
      </c>
      <c r="C160" s="2" t="s">
        <v>481</v>
      </c>
      <c r="D160" s="3" t="s">
        <v>417</v>
      </c>
      <c r="E160" s="4" t="str">
        <f aca="false">IF(ISNA(VLOOKUP(D160,$B$2:$C$700,2,0)),"-",VLOOKUP(D160,$B$2:$C$700,2,0))</f>
        <v>Persd dlm Proses-Inhouse</v>
      </c>
    </row>
    <row r="161" customFormat="false" ht="12.8" hidden="false" customHeight="false" outlineLevel="0" collapsed="false">
      <c r="A161" s="2" t="s">
        <v>482</v>
      </c>
      <c r="B161" s="3" t="s">
        <v>483</v>
      </c>
      <c r="C161" s="2" t="s">
        <v>484</v>
      </c>
      <c r="D161" s="3" t="s">
        <v>417</v>
      </c>
      <c r="E161" s="4" t="str">
        <f aca="false">IF(ISNA(VLOOKUP(D161,$B$2:$C$700,2,0)),"-",VLOOKUP(D161,$B$2:$C$700,2,0))</f>
        <v>Persd dlm Proses-Inhouse</v>
      </c>
    </row>
    <row r="162" customFormat="false" ht="12.8" hidden="false" customHeight="false" outlineLevel="0" collapsed="false">
      <c r="A162" s="2" t="s">
        <v>485</v>
      </c>
      <c r="B162" s="3" t="s">
        <v>486</v>
      </c>
      <c r="C162" s="2" t="s">
        <v>487</v>
      </c>
      <c r="D162" s="3" t="s">
        <v>417</v>
      </c>
      <c r="E162" s="4" t="str">
        <f aca="false">IF(ISNA(VLOOKUP(D162,$B$2:$C$700,2,0)),"-",VLOOKUP(D162,$B$2:$C$700,2,0))</f>
        <v>Persd dlm Proses-Inhouse</v>
      </c>
    </row>
    <row r="163" customFormat="false" ht="12.8" hidden="false" customHeight="false" outlineLevel="0" collapsed="false">
      <c r="A163" s="2" t="s">
        <v>488</v>
      </c>
      <c r="B163" s="3" t="s">
        <v>489</v>
      </c>
      <c r="C163" s="2" t="s">
        <v>490</v>
      </c>
      <c r="D163" s="3" t="s">
        <v>417</v>
      </c>
      <c r="E163" s="4" t="str">
        <f aca="false">IF(ISNA(VLOOKUP(D163,$B$2:$C$700,2,0)),"-",VLOOKUP(D163,$B$2:$C$700,2,0))</f>
        <v>Persd dlm Proses-Inhouse</v>
      </c>
    </row>
    <row r="164" customFormat="false" ht="12.8" hidden="false" customHeight="false" outlineLevel="0" collapsed="false">
      <c r="A164" s="2" t="s">
        <v>491</v>
      </c>
      <c r="B164" s="3" t="s">
        <v>492</v>
      </c>
      <c r="C164" s="2" t="s">
        <v>493</v>
      </c>
      <c r="D164" s="3" t="s">
        <v>417</v>
      </c>
      <c r="E164" s="4" t="str">
        <f aca="false">IF(ISNA(VLOOKUP(D164,$B$2:$C$700,2,0)),"-",VLOOKUP(D164,$B$2:$C$700,2,0))</f>
        <v>Persd dlm Proses-Inhouse</v>
      </c>
    </row>
    <row r="165" customFormat="false" ht="12.8" hidden="false" customHeight="false" outlineLevel="0" collapsed="false">
      <c r="A165" s="2" t="s">
        <v>494</v>
      </c>
      <c r="B165" s="3" t="s">
        <v>495</v>
      </c>
      <c r="C165" s="2" t="s">
        <v>496</v>
      </c>
      <c r="D165" s="3" t="s">
        <v>417</v>
      </c>
      <c r="E165" s="4" t="str">
        <f aca="false">IF(ISNA(VLOOKUP(D165,$B$2:$C$700,2,0)),"-",VLOOKUP(D165,$B$2:$C$700,2,0))</f>
        <v>Persd dlm Proses-Inhouse</v>
      </c>
    </row>
    <row r="166" customFormat="false" ht="12.8" hidden="false" customHeight="false" outlineLevel="0" collapsed="false">
      <c r="A166" s="2" t="s">
        <v>497</v>
      </c>
      <c r="B166" s="3" t="s">
        <v>498</v>
      </c>
      <c r="C166" s="2" t="s">
        <v>499</v>
      </c>
      <c r="D166" s="3" t="s">
        <v>417</v>
      </c>
      <c r="E166" s="4" t="str">
        <f aca="false">IF(ISNA(VLOOKUP(D166,$B$2:$C$700,2,0)),"-",VLOOKUP(D166,$B$2:$C$700,2,0))</f>
        <v>Persd dlm Proses-Inhouse</v>
      </c>
    </row>
    <row r="167" customFormat="false" ht="12.8" hidden="false" customHeight="false" outlineLevel="0" collapsed="false">
      <c r="A167" s="2" t="s">
        <v>500</v>
      </c>
      <c r="B167" s="3" t="s">
        <v>501</v>
      </c>
      <c r="C167" s="2" t="s">
        <v>502</v>
      </c>
      <c r="D167" s="3" t="s">
        <v>417</v>
      </c>
      <c r="E167" s="4" t="str">
        <f aca="false">IF(ISNA(VLOOKUP(D167,$B$2:$C$700,2,0)),"-",VLOOKUP(D167,$B$2:$C$700,2,0))</f>
        <v>Persd dlm Proses-Inhouse</v>
      </c>
    </row>
    <row r="168" customFormat="false" ht="12.8" hidden="false" customHeight="false" outlineLevel="0" collapsed="false">
      <c r="A168" s="2" t="s">
        <v>503</v>
      </c>
      <c r="B168" s="3" t="s">
        <v>504</v>
      </c>
      <c r="C168" s="2" t="s">
        <v>505</v>
      </c>
      <c r="D168" s="3" t="s">
        <v>501</v>
      </c>
      <c r="E168" s="4" t="str">
        <f aca="false">IF(ISNA(VLOOKUP(D168,$B$2:$C$700,2,0)),"-",VLOOKUP(D168,$B$2:$C$700,2,0))</f>
        <v>Persd dlm Proses-Inhouse-Survey</v>
      </c>
    </row>
    <row r="169" customFormat="false" ht="12.8" hidden="false" customHeight="false" outlineLevel="0" collapsed="false">
      <c r="A169" s="2" t="s">
        <v>506</v>
      </c>
      <c r="B169" s="3" t="s">
        <v>507</v>
      </c>
      <c r="C169" s="2" t="s">
        <v>508</v>
      </c>
      <c r="D169" s="3" t="s">
        <v>417</v>
      </c>
      <c r="E169" s="4" t="str">
        <f aca="false">IF(ISNA(VLOOKUP(D169,$B$2:$C$700,2,0)),"-",VLOOKUP(D169,$B$2:$C$700,2,0))</f>
        <v>Persd dlm Proses-Inhouse</v>
      </c>
    </row>
    <row r="170" customFormat="false" ht="12.8" hidden="false" customHeight="false" outlineLevel="0" collapsed="false">
      <c r="A170" s="2" t="s">
        <v>509</v>
      </c>
      <c r="B170" s="3" t="s">
        <v>510</v>
      </c>
      <c r="C170" s="2" t="s">
        <v>511</v>
      </c>
      <c r="D170" s="3" t="s">
        <v>507</v>
      </c>
      <c r="E170" s="4" t="str">
        <f aca="false">IF(ISNA(VLOOKUP(D170,$B$2:$C$700,2,0)),"-",VLOOKUP(D170,$B$2:$C$700,2,0))</f>
        <v>Persd dlm Proses-Inhouse-Travelling Expenses</v>
      </c>
    </row>
    <row r="171" customFormat="false" ht="12.8" hidden="false" customHeight="false" outlineLevel="0" collapsed="false">
      <c r="A171" s="2" t="s">
        <v>512</v>
      </c>
      <c r="B171" s="3" t="s">
        <v>513</v>
      </c>
      <c r="C171" s="2" t="s">
        <v>514</v>
      </c>
      <c r="D171" s="3" t="s">
        <v>9</v>
      </c>
      <c r="E171" s="4" t="str">
        <f aca="false">IF(ISNA(VLOOKUP(D171,$B$2:$C$700,2,0)),"-",VLOOKUP(D171,$B$2:$C$700,2,0))</f>
        <v>Current Asset</v>
      </c>
    </row>
    <row r="172" customFormat="false" ht="12.8" hidden="false" customHeight="false" outlineLevel="0" collapsed="false">
      <c r="A172" s="2" t="s">
        <v>515</v>
      </c>
      <c r="B172" s="3" t="s">
        <v>516</v>
      </c>
      <c r="C172" s="2" t="s">
        <v>517</v>
      </c>
      <c r="D172" s="3" t="s">
        <v>513</v>
      </c>
      <c r="E172" s="4" t="str">
        <f aca="false">IF(ISNA(VLOOKUP(D172,$B$2:$C$700,2,0)),"-",VLOOKUP(D172,$B$2:$C$700,2,0))</f>
        <v>Uang Muka</v>
      </c>
    </row>
    <row r="173" customFormat="false" ht="12.8" hidden="false" customHeight="false" outlineLevel="0" collapsed="false">
      <c r="A173" s="2" t="s">
        <v>518</v>
      </c>
      <c r="B173" s="3" t="s">
        <v>519</v>
      </c>
      <c r="C173" s="2" t="s">
        <v>520</v>
      </c>
      <c r="D173" s="3" t="s">
        <v>513</v>
      </c>
      <c r="E173" s="4" t="str">
        <f aca="false">IF(ISNA(VLOOKUP(D173,$B$2:$C$700,2,0)),"-",VLOOKUP(D173,$B$2:$C$700,2,0))</f>
        <v>Uang Muka</v>
      </c>
    </row>
    <row r="174" customFormat="false" ht="12.8" hidden="false" customHeight="false" outlineLevel="0" collapsed="false">
      <c r="A174" s="2" t="s">
        <v>521</v>
      </c>
      <c r="B174" s="3" t="s">
        <v>522</v>
      </c>
      <c r="C174" s="2" t="s">
        <v>523</v>
      </c>
      <c r="D174" s="3" t="s">
        <v>513</v>
      </c>
      <c r="E174" s="4" t="str">
        <f aca="false">IF(ISNA(VLOOKUP(D174,$B$2:$C$700,2,0)),"-",VLOOKUP(D174,$B$2:$C$700,2,0))</f>
        <v>Uang Muka</v>
      </c>
    </row>
    <row r="175" customFormat="false" ht="12.8" hidden="false" customHeight="false" outlineLevel="0" collapsed="false">
      <c r="A175" s="2" t="s">
        <v>524</v>
      </c>
      <c r="B175" s="3" t="s">
        <v>525</v>
      </c>
      <c r="C175" s="2" t="s">
        <v>526</v>
      </c>
      <c r="D175" s="3" t="s">
        <v>513</v>
      </c>
      <c r="E175" s="4" t="str">
        <f aca="false">IF(ISNA(VLOOKUP(D175,$B$2:$C$700,2,0)),"-",VLOOKUP(D175,$B$2:$C$700,2,0))</f>
        <v>Uang Muka</v>
      </c>
    </row>
    <row r="176" customFormat="false" ht="12.8" hidden="false" customHeight="false" outlineLevel="0" collapsed="false">
      <c r="A176" s="2" t="s">
        <v>527</v>
      </c>
      <c r="B176" s="3" t="s">
        <v>528</v>
      </c>
      <c r="C176" s="2" t="s">
        <v>529</v>
      </c>
      <c r="D176" s="3" t="s">
        <v>513</v>
      </c>
      <c r="E176" s="4" t="str">
        <f aca="false">IF(ISNA(VLOOKUP(D176,$B$2:$C$700,2,0)),"-",VLOOKUP(D176,$B$2:$C$700,2,0))</f>
        <v>Uang Muka</v>
      </c>
    </row>
    <row r="177" customFormat="false" ht="12.8" hidden="false" customHeight="false" outlineLevel="0" collapsed="false">
      <c r="A177" s="2" t="s">
        <v>530</v>
      </c>
      <c r="B177" s="3" t="s">
        <v>531</v>
      </c>
      <c r="C177" s="2" t="s">
        <v>532</v>
      </c>
      <c r="D177" s="3" t="s">
        <v>513</v>
      </c>
      <c r="E177" s="4" t="str">
        <f aca="false">IF(ISNA(VLOOKUP(D177,$B$2:$C$700,2,0)),"-",VLOOKUP(D177,$B$2:$C$700,2,0))</f>
        <v>Uang Muka</v>
      </c>
    </row>
    <row r="178" customFormat="false" ht="12.8" hidden="false" customHeight="false" outlineLevel="0" collapsed="false">
      <c r="A178" s="2" t="s">
        <v>533</v>
      </c>
      <c r="B178" s="3" t="s">
        <v>534</v>
      </c>
      <c r="C178" s="2" t="s">
        <v>535</v>
      </c>
      <c r="D178" s="3" t="s">
        <v>513</v>
      </c>
      <c r="E178" s="4" t="str">
        <f aca="false">IF(ISNA(VLOOKUP(D178,$B$2:$C$700,2,0)),"-",VLOOKUP(D178,$B$2:$C$700,2,0))</f>
        <v>Uang Muka</v>
      </c>
    </row>
    <row r="179" customFormat="false" ht="12.8" hidden="false" customHeight="false" outlineLevel="0" collapsed="false">
      <c r="A179" s="2" t="s">
        <v>536</v>
      </c>
      <c r="B179" s="3" t="s">
        <v>537</v>
      </c>
      <c r="C179" s="2" t="s">
        <v>538</v>
      </c>
      <c r="D179" s="3" t="s">
        <v>513</v>
      </c>
      <c r="E179" s="4" t="str">
        <f aca="false">IF(ISNA(VLOOKUP(D179,$B$2:$C$700,2,0)),"-",VLOOKUP(D179,$B$2:$C$700,2,0))</f>
        <v>Uang Muka</v>
      </c>
    </row>
    <row r="180" customFormat="false" ht="12.8" hidden="false" customHeight="false" outlineLevel="0" collapsed="false">
      <c r="A180" s="2" t="s">
        <v>539</v>
      </c>
      <c r="B180" s="3" t="s">
        <v>540</v>
      </c>
      <c r="C180" s="2" t="s">
        <v>541</v>
      </c>
      <c r="D180" s="3" t="s">
        <v>513</v>
      </c>
      <c r="E180" s="4" t="str">
        <f aca="false">IF(ISNA(VLOOKUP(D180,$B$2:$C$700,2,0)),"-",VLOOKUP(D180,$B$2:$C$700,2,0))</f>
        <v>Uang Muka</v>
      </c>
    </row>
    <row r="181" customFormat="false" ht="12.8" hidden="false" customHeight="false" outlineLevel="0" collapsed="false">
      <c r="A181" s="2" t="s">
        <v>542</v>
      </c>
      <c r="B181" s="3" t="s">
        <v>543</v>
      </c>
      <c r="C181" s="2" t="s">
        <v>544</v>
      </c>
      <c r="D181" s="3" t="s">
        <v>513</v>
      </c>
      <c r="E181" s="4" t="str">
        <f aca="false">IF(ISNA(VLOOKUP(D181,$B$2:$C$700,2,0)),"-",VLOOKUP(D181,$B$2:$C$700,2,0))</f>
        <v>Uang Muka</v>
      </c>
    </row>
    <row r="182" customFormat="false" ht="12.8" hidden="false" customHeight="false" outlineLevel="0" collapsed="false">
      <c r="A182" s="2" t="s">
        <v>545</v>
      </c>
      <c r="B182" s="3" t="s">
        <v>546</v>
      </c>
      <c r="C182" s="2" t="s">
        <v>547</v>
      </c>
      <c r="D182" s="3" t="s">
        <v>543</v>
      </c>
      <c r="E182" s="4" t="str">
        <f aca="false">IF(ISNA(VLOOKUP(D182,$B$2:$C$700,2,0)),"-",VLOOKUP(D182,$B$2:$C$700,2,0))</f>
        <v>Uang Muka Produksi Inhouse</v>
      </c>
    </row>
    <row r="183" customFormat="false" ht="12.8" hidden="false" customHeight="false" outlineLevel="0" collapsed="false">
      <c r="A183" s="2" t="s">
        <v>548</v>
      </c>
      <c r="B183" s="3" t="s">
        <v>549</v>
      </c>
      <c r="C183" s="2" t="s">
        <v>550</v>
      </c>
      <c r="D183" s="3" t="s">
        <v>543</v>
      </c>
      <c r="E183" s="4" t="str">
        <f aca="false">IF(ISNA(VLOOKUP(D183,$B$2:$C$700,2,0)),"-",VLOOKUP(D183,$B$2:$C$700,2,0))</f>
        <v>Uang Muka Produksi Inhouse</v>
      </c>
    </row>
    <row r="184" customFormat="false" ht="12.8" hidden="false" customHeight="false" outlineLevel="0" collapsed="false">
      <c r="A184" s="2" t="s">
        <v>551</v>
      </c>
      <c r="B184" s="3" t="s">
        <v>552</v>
      </c>
      <c r="C184" s="2" t="s">
        <v>553</v>
      </c>
      <c r="D184" s="3" t="s">
        <v>543</v>
      </c>
      <c r="E184" s="4" t="str">
        <f aca="false">IF(ISNA(VLOOKUP(D184,$B$2:$C$700,2,0)),"-",VLOOKUP(D184,$B$2:$C$700,2,0))</f>
        <v>Uang Muka Produksi Inhouse</v>
      </c>
    </row>
    <row r="185" customFormat="false" ht="12.8" hidden="false" customHeight="false" outlineLevel="0" collapsed="false">
      <c r="A185" s="2" t="s">
        <v>554</v>
      </c>
      <c r="B185" s="3" t="s">
        <v>555</v>
      </c>
      <c r="C185" s="2" t="s">
        <v>556</v>
      </c>
      <c r="D185" s="3" t="s">
        <v>543</v>
      </c>
      <c r="E185" s="4" t="str">
        <f aca="false">IF(ISNA(VLOOKUP(D185,$B$2:$C$700,2,0)),"-",VLOOKUP(D185,$B$2:$C$700,2,0))</f>
        <v>Uang Muka Produksi Inhouse</v>
      </c>
    </row>
    <row r="186" customFormat="false" ht="12.8" hidden="false" customHeight="false" outlineLevel="0" collapsed="false">
      <c r="A186" s="2" t="s">
        <v>557</v>
      </c>
      <c r="B186" s="3" t="s">
        <v>558</v>
      </c>
      <c r="C186" s="2" t="s">
        <v>559</v>
      </c>
      <c r="D186" s="3" t="s">
        <v>513</v>
      </c>
      <c r="E186" s="4" t="str">
        <f aca="false">IF(ISNA(VLOOKUP(D186,$B$2:$C$700,2,0)),"-",VLOOKUP(D186,$B$2:$C$700,2,0))</f>
        <v>Uang Muka</v>
      </c>
    </row>
    <row r="187" customFormat="false" ht="12.8" hidden="false" customHeight="false" outlineLevel="0" collapsed="false">
      <c r="A187" s="2" t="s">
        <v>560</v>
      </c>
      <c r="B187" s="3" t="s">
        <v>561</v>
      </c>
      <c r="C187" s="2" t="s">
        <v>562</v>
      </c>
      <c r="D187" s="3" t="s">
        <v>558</v>
      </c>
      <c r="E187" s="4" t="str">
        <f aca="false">IF(ISNA(VLOOKUP(D187,$B$2:$C$700,2,0)),"-",VLOOKUP(D187,$B$2:$C$700,2,0))</f>
        <v>Uang Muka Pembelian</v>
      </c>
    </row>
    <row r="188" customFormat="false" ht="12.8" hidden="false" customHeight="false" outlineLevel="0" collapsed="false">
      <c r="A188" s="2" t="s">
        <v>563</v>
      </c>
      <c r="B188" s="3" t="s">
        <v>564</v>
      </c>
      <c r="C188" s="2" t="s">
        <v>565</v>
      </c>
      <c r="D188" s="3" t="s">
        <v>558</v>
      </c>
      <c r="E188" s="4" t="str">
        <f aca="false">IF(ISNA(VLOOKUP(D188,$B$2:$C$700,2,0)),"-",VLOOKUP(D188,$B$2:$C$700,2,0))</f>
        <v>Uang Muka Pembelian</v>
      </c>
    </row>
    <row r="189" customFormat="false" ht="12.8" hidden="false" customHeight="false" outlineLevel="0" collapsed="false">
      <c r="A189" s="2" t="s">
        <v>566</v>
      </c>
      <c r="B189" s="3" t="s">
        <v>567</v>
      </c>
      <c r="C189" s="2" t="s">
        <v>568</v>
      </c>
      <c r="D189" s="3" t="s">
        <v>558</v>
      </c>
      <c r="E189" s="4" t="str">
        <f aca="false">IF(ISNA(VLOOKUP(D189,$B$2:$C$700,2,0)),"-",VLOOKUP(D189,$B$2:$C$700,2,0))</f>
        <v>Uang Muka Pembelian</v>
      </c>
    </row>
    <row r="190" customFormat="false" ht="12.8" hidden="false" customHeight="false" outlineLevel="0" collapsed="false">
      <c r="A190" s="2" t="s">
        <v>569</v>
      </c>
      <c r="B190" s="3" t="s">
        <v>570</v>
      </c>
      <c r="C190" s="2" t="s">
        <v>571</v>
      </c>
      <c r="D190" s="3" t="s">
        <v>558</v>
      </c>
      <c r="E190" s="4" t="str">
        <f aca="false">IF(ISNA(VLOOKUP(D190,$B$2:$C$700,2,0)),"-",VLOOKUP(D190,$B$2:$C$700,2,0))</f>
        <v>Uang Muka Pembelian</v>
      </c>
    </row>
    <row r="191" customFormat="false" ht="12.8" hidden="false" customHeight="false" outlineLevel="0" collapsed="false">
      <c r="A191" s="2" t="s">
        <v>572</v>
      </c>
      <c r="B191" s="3" t="s">
        <v>573</v>
      </c>
      <c r="C191" s="2" t="s">
        <v>574</v>
      </c>
      <c r="D191" s="3" t="s">
        <v>513</v>
      </c>
      <c r="E191" s="4" t="str">
        <f aca="false">IF(ISNA(VLOOKUP(D191,$B$2:$C$700,2,0)),"-",VLOOKUP(D191,$B$2:$C$700,2,0))</f>
        <v>Uang Muka</v>
      </c>
    </row>
    <row r="192" customFormat="false" ht="12.8" hidden="false" customHeight="false" outlineLevel="0" collapsed="false">
      <c r="A192" s="2" t="s">
        <v>575</v>
      </c>
      <c r="B192" s="3" t="s">
        <v>576</v>
      </c>
      <c r="C192" s="2" t="s">
        <v>577</v>
      </c>
      <c r="D192" s="3" t="s">
        <v>573</v>
      </c>
      <c r="E192" s="4" t="str">
        <f aca="false">IF(ISNA(VLOOKUP(D192,$B$2:$C$700,2,0)),"-",VLOOKUP(D192,$B$2:$C$700,2,0))</f>
        <v>Uang Muka-Pembelian Program</v>
      </c>
    </row>
    <row r="193" customFormat="false" ht="12.8" hidden="false" customHeight="false" outlineLevel="0" collapsed="false">
      <c r="A193" s="2" t="s">
        <v>578</v>
      </c>
      <c r="B193" s="3" t="s">
        <v>579</v>
      </c>
      <c r="C193" s="2" t="s">
        <v>580</v>
      </c>
      <c r="D193" s="3" t="s">
        <v>573</v>
      </c>
      <c r="E193" s="4" t="str">
        <f aca="false">IF(ISNA(VLOOKUP(D193,$B$2:$C$700,2,0)),"-",VLOOKUP(D193,$B$2:$C$700,2,0))</f>
        <v>Uang Muka-Pembelian Program</v>
      </c>
    </row>
    <row r="194" customFormat="false" ht="12.8" hidden="false" customHeight="false" outlineLevel="0" collapsed="false">
      <c r="A194" s="2" t="s">
        <v>581</v>
      </c>
      <c r="B194" s="3" t="s">
        <v>582</v>
      </c>
      <c r="C194" s="2" t="s">
        <v>583</v>
      </c>
      <c r="D194" s="3" t="s">
        <v>573</v>
      </c>
      <c r="E194" s="4" t="str">
        <f aca="false">IF(ISNA(VLOOKUP(D194,$B$2:$C$700,2,0)),"-",VLOOKUP(D194,$B$2:$C$700,2,0))</f>
        <v>Uang Muka-Pembelian Program</v>
      </c>
    </row>
    <row r="195" customFormat="false" ht="12.8" hidden="false" customHeight="false" outlineLevel="0" collapsed="false">
      <c r="A195" s="2" t="s">
        <v>584</v>
      </c>
      <c r="B195" s="3" t="s">
        <v>585</v>
      </c>
      <c r="C195" s="2" t="s">
        <v>586</v>
      </c>
      <c r="D195" s="3" t="s">
        <v>513</v>
      </c>
      <c r="E195" s="4" t="str">
        <f aca="false">IF(ISNA(VLOOKUP(D195,$B$2:$C$700,2,0)),"-",VLOOKUP(D195,$B$2:$C$700,2,0))</f>
        <v>Uang Muka</v>
      </c>
    </row>
    <row r="196" customFormat="false" ht="12.8" hidden="false" customHeight="false" outlineLevel="0" collapsed="false">
      <c r="A196" s="2" t="s">
        <v>587</v>
      </c>
      <c r="B196" s="3" t="s">
        <v>588</v>
      </c>
      <c r="C196" s="2" t="s">
        <v>589</v>
      </c>
      <c r="D196" s="3" t="s">
        <v>585</v>
      </c>
      <c r="E196" s="4" t="str">
        <f aca="false">IF(ISNA(VLOOKUP(D196,$B$2:$C$700,2,0)),"-",VLOOKUP(D196,$B$2:$C$700,2,0))</f>
        <v>Uang Muka Assuransi</v>
      </c>
    </row>
    <row r="197" customFormat="false" ht="12.8" hidden="false" customHeight="false" outlineLevel="0" collapsed="false">
      <c r="A197" s="2" t="s">
        <v>590</v>
      </c>
      <c r="B197" s="3" t="s">
        <v>591</v>
      </c>
      <c r="C197" s="2" t="s">
        <v>592</v>
      </c>
      <c r="D197" s="3" t="s">
        <v>585</v>
      </c>
      <c r="E197" s="4" t="str">
        <f aca="false">IF(ISNA(VLOOKUP(D197,$B$2:$C$700,2,0)),"-",VLOOKUP(D197,$B$2:$C$700,2,0))</f>
        <v>Uang Muka Assuransi</v>
      </c>
    </row>
    <row r="198" customFormat="false" ht="12.8" hidden="false" customHeight="false" outlineLevel="0" collapsed="false">
      <c r="A198" s="2" t="s">
        <v>593</v>
      </c>
      <c r="B198" s="3" t="s">
        <v>594</v>
      </c>
      <c r="C198" s="2" t="s">
        <v>595</v>
      </c>
      <c r="D198" s="3" t="s">
        <v>585</v>
      </c>
      <c r="E198" s="4" t="str">
        <f aca="false">IF(ISNA(VLOOKUP(D198,$B$2:$C$700,2,0)),"-",VLOOKUP(D198,$B$2:$C$700,2,0))</f>
        <v>Uang Muka Assuransi</v>
      </c>
    </row>
    <row r="199" customFormat="false" ht="12.8" hidden="false" customHeight="false" outlineLevel="0" collapsed="false">
      <c r="A199" s="2" t="s">
        <v>596</v>
      </c>
      <c r="B199" s="3" t="s">
        <v>597</v>
      </c>
      <c r="C199" s="2" t="s">
        <v>598</v>
      </c>
      <c r="D199" s="3" t="s">
        <v>513</v>
      </c>
      <c r="E199" s="4" t="str">
        <f aca="false">IF(ISNA(VLOOKUP(D199,$B$2:$C$700,2,0)),"-",VLOOKUP(D199,$B$2:$C$700,2,0))</f>
        <v>Uang Muka</v>
      </c>
    </row>
    <row r="200" customFormat="false" ht="12.8" hidden="false" customHeight="false" outlineLevel="0" collapsed="false">
      <c r="A200" s="2" t="s">
        <v>599</v>
      </c>
      <c r="B200" s="3" t="s">
        <v>600</v>
      </c>
      <c r="C200" s="2" t="s">
        <v>601</v>
      </c>
      <c r="D200" s="3" t="s">
        <v>597</v>
      </c>
      <c r="E200" s="4" t="str">
        <f aca="false">IF(ISNA(VLOOKUP(D200,$B$2:$C$700,2,0)),"-",VLOOKUP(D200,$B$2:$C$700,2,0))</f>
        <v>Uang Muka Perjalanan Dinas</v>
      </c>
    </row>
    <row r="201" customFormat="false" ht="12.8" hidden="false" customHeight="false" outlineLevel="0" collapsed="false">
      <c r="A201" s="2" t="s">
        <v>602</v>
      </c>
      <c r="B201" s="3" t="s">
        <v>603</v>
      </c>
      <c r="C201" s="2" t="s">
        <v>604</v>
      </c>
      <c r="D201" s="3" t="s">
        <v>597</v>
      </c>
      <c r="E201" s="4" t="str">
        <f aca="false">IF(ISNA(VLOOKUP(D201,$B$2:$C$700,2,0)),"-",VLOOKUP(D201,$B$2:$C$700,2,0))</f>
        <v>Uang Muka Perjalanan Dinas</v>
      </c>
    </row>
    <row r="202" customFormat="false" ht="12.8" hidden="false" customHeight="false" outlineLevel="0" collapsed="false">
      <c r="A202" s="2" t="s">
        <v>605</v>
      </c>
      <c r="B202" s="3" t="s">
        <v>606</v>
      </c>
      <c r="C202" s="2" t="s">
        <v>607</v>
      </c>
      <c r="D202" s="3" t="s">
        <v>597</v>
      </c>
      <c r="E202" s="4" t="str">
        <f aca="false">IF(ISNA(VLOOKUP(D202,$B$2:$C$700,2,0)),"-",VLOOKUP(D202,$B$2:$C$700,2,0))</f>
        <v>Uang Muka Perjalanan Dinas</v>
      </c>
    </row>
    <row r="203" customFormat="false" ht="12.8" hidden="false" customHeight="false" outlineLevel="0" collapsed="false">
      <c r="A203" s="2" t="s">
        <v>608</v>
      </c>
      <c r="B203" s="3" t="s">
        <v>609</v>
      </c>
      <c r="C203" s="2" t="s">
        <v>610</v>
      </c>
      <c r="D203" s="3" t="s">
        <v>513</v>
      </c>
      <c r="E203" s="4" t="str">
        <f aca="false">IF(ISNA(VLOOKUP(D203,$B$2:$C$700,2,0)),"-",VLOOKUP(D203,$B$2:$C$700,2,0))</f>
        <v>Uang Muka</v>
      </c>
    </row>
    <row r="204" customFormat="false" ht="12.8" hidden="false" customHeight="false" outlineLevel="0" collapsed="false">
      <c r="A204" s="2" t="s">
        <v>611</v>
      </c>
      <c r="B204" s="3" t="s">
        <v>612</v>
      </c>
      <c r="C204" s="2" t="s">
        <v>613</v>
      </c>
      <c r="D204" s="3" t="s">
        <v>609</v>
      </c>
      <c r="E204" s="4" t="str">
        <f aca="false">IF(ISNA(VLOOKUP(D204,$B$2:$C$700,2,0)),"-",VLOOKUP(D204,$B$2:$C$700,2,0))</f>
        <v>Uang Muka Lain-lain</v>
      </c>
    </row>
    <row r="205" customFormat="false" ht="12.8" hidden="false" customHeight="false" outlineLevel="0" collapsed="false">
      <c r="A205" s="2" t="s">
        <v>614</v>
      </c>
      <c r="B205" s="3" t="s">
        <v>615</v>
      </c>
      <c r="C205" s="2" t="s">
        <v>616</v>
      </c>
      <c r="D205" s="3" t="s">
        <v>609</v>
      </c>
      <c r="E205" s="4" t="str">
        <f aca="false">IF(ISNA(VLOOKUP(D205,$B$2:$C$700,2,0)),"-",VLOOKUP(D205,$B$2:$C$700,2,0))</f>
        <v>Uang Muka Lain-lain</v>
      </c>
    </row>
    <row r="206" customFormat="false" ht="12.8" hidden="false" customHeight="false" outlineLevel="0" collapsed="false">
      <c r="A206" s="2" t="s">
        <v>617</v>
      </c>
      <c r="B206" s="3" t="s">
        <v>618</v>
      </c>
      <c r="C206" s="2" t="s">
        <v>619</v>
      </c>
      <c r="D206" s="3" t="s">
        <v>609</v>
      </c>
      <c r="E206" s="4" t="str">
        <f aca="false">IF(ISNA(VLOOKUP(D206,$B$2:$C$700,2,0)),"-",VLOOKUP(D206,$B$2:$C$700,2,0))</f>
        <v>Uang Muka Lain-lain</v>
      </c>
    </row>
    <row r="207" customFormat="false" ht="12.8" hidden="false" customHeight="false" outlineLevel="0" collapsed="false">
      <c r="A207" s="2" t="s">
        <v>620</v>
      </c>
      <c r="B207" s="3" t="s">
        <v>621</v>
      </c>
      <c r="C207" s="2" t="s">
        <v>622</v>
      </c>
      <c r="D207" s="3" t="s">
        <v>609</v>
      </c>
      <c r="E207" s="4" t="str">
        <f aca="false">IF(ISNA(VLOOKUP(D207,$B$2:$C$700,2,0)),"-",VLOOKUP(D207,$B$2:$C$700,2,0))</f>
        <v>Uang Muka Lain-lain</v>
      </c>
    </row>
    <row r="208" customFormat="false" ht="12.8" hidden="false" customHeight="false" outlineLevel="0" collapsed="false">
      <c r="A208" s="2" t="s">
        <v>623</v>
      </c>
      <c r="B208" s="3" t="s">
        <v>624</v>
      </c>
      <c r="C208" s="2" t="s">
        <v>625</v>
      </c>
      <c r="D208" s="3" t="s">
        <v>9</v>
      </c>
      <c r="E208" s="4" t="str">
        <f aca="false">IF(ISNA(VLOOKUP(D208,$B$2:$C$700,2,0)),"-",VLOOKUP(D208,$B$2:$C$700,2,0))</f>
        <v>Current Asset</v>
      </c>
    </row>
    <row r="209" customFormat="false" ht="12.8" hidden="false" customHeight="false" outlineLevel="0" collapsed="false">
      <c r="A209" s="2" t="s">
        <v>626</v>
      </c>
      <c r="B209" s="3" t="s">
        <v>627</v>
      </c>
      <c r="C209" s="2" t="s">
        <v>628</v>
      </c>
      <c r="D209" s="3" t="s">
        <v>624</v>
      </c>
      <c r="E209" s="4" t="str">
        <f aca="false">IF(ISNA(VLOOKUP(D209,$B$2:$C$700,2,0)),"-",VLOOKUP(D209,$B$2:$C$700,2,0))</f>
        <v>Pajak Dibayar Dimuka</v>
      </c>
    </row>
    <row r="210" customFormat="false" ht="12.8" hidden="false" customHeight="false" outlineLevel="0" collapsed="false">
      <c r="A210" s="2" t="s">
        <v>629</v>
      </c>
      <c r="B210" s="3" t="s">
        <v>630</v>
      </c>
      <c r="C210" s="2" t="s">
        <v>631</v>
      </c>
      <c r="D210" s="3" t="s">
        <v>624</v>
      </c>
      <c r="E210" s="4" t="str">
        <f aca="false">IF(ISNA(VLOOKUP(D210,$B$2:$C$700,2,0)),"-",VLOOKUP(D210,$B$2:$C$700,2,0))</f>
        <v>Pajak Dibayar Dimuka</v>
      </c>
    </row>
    <row r="211" customFormat="false" ht="12.8" hidden="false" customHeight="false" outlineLevel="0" collapsed="false">
      <c r="A211" s="2" t="s">
        <v>632</v>
      </c>
      <c r="B211" s="3" t="s">
        <v>633</v>
      </c>
      <c r="C211" s="2" t="s">
        <v>634</v>
      </c>
      <c r="D211" s="3" t="s">
        <v>624</v>
      </c>
      <c r="E211" s="4" t="str">
        <f aca="false">IF(ISNA(VLOOKUP(D211,$B$2:$C$700,2,0)),"-",VLOOKUP(D211,$B$2:$C$700,2,0))</f>
        <v>Pajak Dibayar Dimuka</v>
      </c>
    </row>
    <row r="212" customFormat="false" ht="12.8" hidden="false" customHeight="false" outlineLevel="0" collapsed="false">
      <c r="A212" s="2" t="s">
        <v>635</v>
      </c>
      <c r="B212" s="3" t="s">
        <v>636</v>
      </c>
      <c r="C212" s="2" t="s">
        <v>637</v>
      </c>
      <c r="D212" s="3" t="s">
        <v>624</v>
      </c>
      <c r="E212" s="4" t="str">
        <f aca="false">IF(ISNA(VLOOKUP(D212,$B$2:$C$700,2,0)),"-",VLOOKUP(D212,$B$2:$C$700,2,0))</f>
        <v>Pajak Dibayar Dimuka</v>
      </c>
    </row>
    <row r="213" customFormat="false" ht="12.8" hidden="false" customHeight="false" outlineLevel="0" collapsed="false">
      <c r="A213" s="2" t="s">
        <v>638</v>
      </c>
      <c r="B213" s="3" t="s">
        <v>639</v>
      </c>
      <c r="C213" s="2" t="s">
        <v>640</v>
      </c>
      <c r="D213" s="3" t="s">
        <v>624</v>
      </c>
      <c r="E213" s="4" t="str">
        <f aca="false">IF(ISNA(VLOOKUP(D213,$B$2:$C$700,2,0)),"-",VLOOKUP(D213,$B$2:$C$700,2,0))</f>
        <v>Pajak Dibayar Dimuka</v>
      </c>
    </row>
    <row r="214" customFormat="false" ht="12.8" hidden="false" customHeight="false" outlineLevel="0" collapsed="false">
      <c r="A214" s="2" t="s">
        <v>641</v>
      </c>
      <c r="B214" s="3" t="s">
        <v>642</v>
      </c>
      <c r="C214" s="2" t="s">
        <v>643</v>
      </c>
      <c r="D214" s="3" t="s">
        <v>624</v>
      </c>
      <c r="E214" s="4" t="str">
        <f aca="false">IF(ISNA(VLOOKUP(D214,$B$2:$C$700,2,0)),"-",VLOOKUP(D214,$B$2:$C$700,2,0))</f>
        <v>Pajak Dibayar Dimuka</v>
      </c>
    </row>
    <row r="215" customFormat="false" ht="12.8" hidden="false" customHeight="false" outlineLevel="0" collapsed="false">
      <c r="A215" s="2" t="s">
        <v>644</v>
      </c>
      <c r="B215" s="3" t="s">
        <v>645</v>
      </c>
      <c r="C215" s="2" t="s">
        <v>646</v>
      </c>
      <c r="D215" s="3" t="s">
        <v>624</v>
      </c>
      <c r="E215" s="4" t="str">
        <f aca="false">IF(ISNA(VLOOKUP(D215,$B$2:$C$700,2,0)),"-",VLOOKUP(D215,$B$2:$C$700,2,0))</f>
        <v>Pajak Dibayar Dimuka</v>
      </c>
    </row>
    <row r="216" customFormat="false" ht="12.8" hidden="false" customHeight="false" outlineLevel="0" collapsed="false">
      <c r="A216" s="2" t="s">
        <v>647</v>
      </c>
      <c r="B216" s="3" t="s">
        <v>648</v>
      </c>
      <c r="C216" s="2" t="s">
        <v>649</v>
      </c>
      <c r="D216" s="3" t="s">
        <v>624</v>
      </c>
      <c r="E216" s="4" t="str">
        <f aca="false">IF(ISNA(VLOOKUP(D216,$B$2:$C$700,2,0)),"-",VLOOKUP(D216,$B$2:$C$700,2,0))</f>
        <v>Pajak Dibayar Dimuka</v>
      </c>
    </row>
    <row r="217" customFormat="false" ht="12.8" hidden="false" customHeight="false" outlineLevel="0" collapsed="false">
      <c r="A217" s="2" t="s">
        <v>650</v>
      </c>
      <c r="B217" s="3" t="s">
        <v>651</v>
      </c>
      <c r="C217" s="2" t="s">
        <v>652</v>
      </c>
      <c r="D217" s="3" t="s">
        <v>624</v>
      </c>
      <c r="E217" s="4" t="str">
        <f aca="false">IF(ISNA(VLOOKUP(D217,$B$2:$C$700,2,0)),"-",VLOOKUP(D217,$B$2:$C$700,2,0))</f>
        <v>Pajak Dibayar Dimuka</v>
      </c>
    </row>
    <row r="218" customFormat="false" ht="12.8" hidden="false" customHeight="false" outlineLevel="0" collapsed="false">
      <c r="A218" s="2" t="s">
        <v>653</v>
      </c>
      <c r="B218" s="3" t="s">
        <v>654</v>
      </c>
      <c r="C218" s="2" t="s">
        <v>655</v>
      </c>
      <c r="D218" s="3" t="s">
        <v>624</v>
      </c>
      <c r="E218" s="4" t="str">
        <f aca="false">IF(ISNA(VLOOKUP(D218,$B$2:$C$700,2,0)),"-",VLOOKUP(D218,$B$2:$C$700,2,0))</f>
        <v>Pajak Dibayar Dimuka</v>
      </c>
    </row>
    <row r="219" customFormat="false" ht="12.8" hidden="false" customHeight="false" outlineLevel="0" collapsed="false">
      <c r="A219" s="2" t="s">
        <v>656</v>
      </c>
      <c r="B219" s="3" t="s">
        <v>657</v>
      </c>
      <c r="C219" s="2" t="s">
        <v>658</v>
      </c>
      <c r="D219" s="3" t="s">
        <v>624</v>
      </c>
      <c r="E219" s="4" t="str">
        <f aca="false">IF(ISNA(VLOOKUP(D219,$B$2:$C$700,2,0)),"-",VLOOKUP(D219,$B$2:$C$700,2,0))</f>
        <v>Pajak Dibayar Dimuka</v>
      </c>
    </row>
    <row r="220" customFormat="false" ht="12.8" hidden="false" customHeight="false" outlineLevel="0" collapsed="false">
      <c r="A220" s="2" t="s">
        <v>659</v>
      </c>
      <c r="B220" s="3" t="s">
        <v>660</v>
      </c>
      <c r="C220" s="2" t="s">
        <v>661</v>
      </c>
      <c r="D220" s="3" t="s">
        <v>624</v>
      </c>
      <c r="E220" s="4" t="str">
        <f aca="false">IF(ISNA(VLOOKUP(D220,$B$2:$C$700,2,0)),"-",VLOOKUP(D220,$B$2:$C$700,2,0))</f>
        <v>Pajak Dibayar Dimuka</v>
      </c>
    </row>
    <row r="221" customFormat="false" ht="12.8" hidden="false" customHeight="false" outlineLevel="0" collapsed="false">
      <c r="A221" s="2" t="s">
        <v>662</v>
      </c>
      <c r="B221" s="3" t="s">
        <v>663</v>
      </c>
      <c r="C221" s="2" t="s">
        <v>664</v>
      </c>
      <c r="D221" s="3" t="s">
        <v>624</v>
      </c>
      <c r="E221" s="4" t="str">
        <f aca="false">IF(ISNA(VLOOKUP(D221,$B$2:$C$700,2,0)),"-",VLOOKUP(D221,$B$2:$C$700,2,0))</f>
        <v>Pajak Dibayar Dimuka</v>
      </c>
    </row>
    <row r="222" customFormat="false" ht="12.8" hidden="false" customHeight="false" outlineLevel="0" collapsed="false">
      <c r="A222" s="2" t="s">
        <v>665</v>
      </c>
      <c r="B222" s="3" t="s">
        <v>666</v>
      </c>
      <c r="C222" s="2" t="s">
        <v>667</v>
      </c>
      <c r="D222" s="3" t="s">
        <v>9</v>
      </c>
      <c r="E222" s="4" t="str">
        <f aca="false">IF(ISNA(VLOOKUP(D222,$B$2:$C$700,2,0)),"-",VLOOKUP(D222,$B$2:$C$700,2,0))</f>
        <v>Current Asset</v>
      </c>
    </row>
    <row r="223" customFormat="false" ht="12.8" hidden="false" customHeight="false" outlineLevel="0" collapsed="false">
      <c r="A223" s="2" t="s">
        <v>668</v>
      </c>
      <c r="B223" s="3" t="s">
        <v>669</v>
      </c>
      <c r="C223" s="2" t="s">
        <v>670</v>
      </c>
      <c r="D223" s="3" t="s">
        <v>666</v>
      </c>
      <c r="E223" s="4" t="str">
        <f aca="false">IF(ISNA(VLOOKUP(D223,$B$2:$C$700,2,0)),"-",VLOOKUP(D223,$B$2:$C$700,2,0))</f>
        <v>Biaya Dibayar Dimuka</v>
      </c>
    </row>
    <row r="224" customFormat="false" ht="12.8" hidden="false" customHeight="false" outlineLevel="0" collapsed="false">
      <c r="A224" s="2" t="s">
        <v>671</v>
      </c>
      <c r="B224" s="3" t="s">
        <v>672</v>
      </c>
      <c r="C224" s="2" t="s">
        <v>673</v>
      </c>
      <c r="D224" s="3" t="s">
        <v>666</v>
      </c>
      <c r="E224" s="4" t="str">
        <f aca="false">IF(ISNA(VLOOKUP(D224,$B$2:$C$700,2,0)),"-",VLOOKUP(D224,$B$2:$C$700,2,0))</f>
        <v>Biaya Dibayar Dimuka</v>
      </c>
    </row>
    <row r="225" customFormat="false" ht="12.8" hidden="false" customHeight="false" outlineLevel="0" collapsed="false">
      <c r="A225" s="2" t="s">
        <v>674</v>
      </c>
      <c r="B225" s="3" t="s">
        <v>675</v>
      </c>
      <c r="C225" s="2" t="s">
        <v>676</v>
      </c>
      <c r="D225" s="3" t="s">
        <v>672</v>
      </c>
      <c r="E225" s="4" t="str">
        <f aca="false">IF(ISNA(VLOOKUP(D225,$B$2:$C$700,2,0)),"-",VLOOKUP(D225,$B$2:$C$700,2,0))</f>
        <v>BDD Assuransi</v>
      </c>
    </row>
    <row r="226" customFormat="false" ht="12.8" hidden="false" customHeight="false" outlineLevel="0" collapsed="false">
      <c r="A226" s="2" t="s">
        <v>677</v>
      </c>
      <c r="B226" s="3" t="s">
        <v>678</v>
      </c>
      <c r="C226" s="2" t="s">
        <v>679</v>
      </c>
      <c r="D226" s="3" t="s">
        <v>672</v>
      </c>
      <c r="E226" s="4" t="str">
        <f aca="false">IF(ISNA(VLOOKUP(D226,$B$2:$C$700,2,0)),"-",VLOOKUP(D226,$B$2:$C$700,2,0))</f>
        <v>BDD Assuransi</v>
      </c>
    </row>
    <row r="227" customFormat="false" ht="12.8" hidden="false" customHeight="false" outlineLevel="0" collapsed="false">
      <c r="A227" s="2" t="s">
        <v>680</v>
      </c>
      <c r="B227" s="3" t="s">
        <v>681</v>
      </c>
      <c r="C227" s="2" t="s">
        <v>682</v>
      </c>
      <c r="D227" s="3" t="s">
        <v>672</v>
      </c>
      <c r="E227" s="4" t="str">
        <f aca="false">IF(ISNA(VLOOKUP(D227,$B$2:$C$700,2,0)),"-",VLOOKUP(D227,$B$2:$C$700,2,0))</f>
        <v>BDD Assuransi</v>
      </c>
    </row>
    <row r="228" customFormat="false" ht="12.8" hidden="false" customHeight="false" outlineLevel="0" collapsed="false">
      <c r="A228" s="2" t="s">
        <v>683</v>
      </c>
      <c r="B228" s="3" t="s">
        <v>684</v>
      </c>
      <c r="C228" s="2" t="s">
        <v>685</v>
      </c>
      <c r="D228" s="3" t="s">
        <v>672</v>
      </c>
      <c r="E228" s="4" t="str">
        <f aca="false">IF(ISNA(VLOOKUP(D228,$B$2:$C$700,2,0)),"-",VLOOKUP(D228,$B$2:$C$700,2,0))</f>
        <v>BDD Assuransi</v>
      </c>
    </row>
    <row r="229" customFormat="false" ht="12.8" hidden="false" customHeight="false" outlineLevel="0" collapsed="false">
      <c r="A229" s="2" t="s">
        <v>686</v>
      </c>
      <c r="B229" s="3" t="s">
        <v>687</v>
      </c>
      <c r="C229" s="2" t="s">
        <v>688</v>
      </c>
      <c r="D229" s="3" t="s">
        <v>672</v>
      </c>
      <c r="E229" s="4" t="str">
        <f aca="false">IF(ISNA(VLOOKUP(D229,$B$2:$C$700,2,0)),"-",VLOOKUP(D229,$B$2:$C$700,2,0))</f>
        <v>BDD Assuransi</v>
      </c>
    </row>
    <row r="230" customFormat="false" ht="12.8" hidden="false" customHeight="false" outlineLevel="0" collapsed="false">
      <c r="A230" s="2" t="s">
        <v>689</v>
      </c>
      <c r="B230" s="3" t="s">
        <v>690</v>
      </c>
      <c r="C230" s="2" t="s">
        <v>691</v>
      </c>
      <c r="D230" s="3" t="s">
        <v>666</v>
      </c>
      <c r="E230" s="4" t="str">
        <f aca="false">IF(ISNA(VLOOKUP(D230,$B$2:$C$700,2,0)),"-",VLOOKUP(D230,$B$2:$C$700,2,0))</f>
        <v>Biaya Dibayar Dimuka</v>
      </c>
    </row>
    <row r="231" customFormat="false" ht="12.8" hidden="false" customHeight="false" outlineLevel="0" collapsed="false">
      <c r="A231" s="2" t="s">
        <v>692</v>
      </c>
      <c r="B231" s="3" t="s">
        <v>693</v>
      </c>
      <c r="C231" s="2" t="s">
        <v>694</v>
      </c>
      <c r="D231" s="3" t="s">
        <v>690</v>
      </c>
      <c r="E231" s="4" t="str">
        <f aca="false">IF(ISNA(VLOOKUP(D231,$B$2:$C$700,2,0)),"-",VLOOKUP(D231,$B$2:$C$700,2,0))</f>
        <v>Biaya Dibayar Dimuka-Sewa</v>
      </c>
    </row>
    <row r="232" customFormat="false" ht="12.8" hidden="false" customHeight="false" outlineLevel="0" collapsed="false">
      <c r="A232" s="2" t="s">
        <v>695</v>
      </c>
      <c r="B232" s="3" t="s">
        <v>696</v>
      </c>
      <c r="C232" s="2" t="s">
        <v>697</v>
      </c>
      <c r="D232" s="3" t="s">
        <v>690</v>
      </c>
      <c r="E232" s="4" t="str">
        <f aca="false">IF(ISNA(VLOOKUP(D232,$B$2:$C$700,2,0)),"-",VLOOKUP(D232,$B$2:$C$700,2,0))</f>
        <v>Biaya Dibayar Dimuka-Sewa</v>
      </c>
    </row>
    <row r="233" customFormat="false" ht="12.8" hidden="false" customHeight="false" outlineLevel="0" collapsed="false">
      <c r="A233" s="2" t="s">
        <v>698</v>
      </c>
      <c r="B233" s="3" t="s">
        <v>699</v>
      </c>
      <c r="C233" s="2" t="s">
        <v>700</v>
      </c>
      <c r="D233" s="3" t="s">
        <v>690</v>
      </c>
      <c r="E233" s="4" t="str">
        <f aca="false">IF(ISNA(VLOOKUP(D233,$B$2:$C$700,2,0)),"-",VLOOKUP(D233,$B$2:$C$700,2,0))</f>
        <v>Biaya Dibayar Dimuka-Sewa</v>
      </c>
    </row>
    <row r="234" customFormat="false" ht="12.8" hidden="false" customHeight="false" outlineLevel="0" collapsed="false">
      <c r="A234" s="2" t="s">
        <v>701</v>
      </c>
      <c r="B234" s="3" t="s">
        <v>702</v>
      </c>
      <c r="C234" s="2" t="s">
        <v>703</v>
      </c>
      <c r="D234" s="3" t="s">
        <v>690</v>
      </c>
      <c r="E234" s="4" t="str">
        <f aca="false">IF(ISNA(VLOOKUP(D234,$B$2:$C$700,2,0)),"-",VLOOKUP(D234,$B$2:$C$700,2,0))</f>
        <v>Biaya Dibayar Dimuka-Sewa</v>
      </c>
    </row>
    <row r="235" customFormat="false" ht="12.8" hidden="false" customHeight="false" outlineLevel="0" collapsed="false">
      <c r="A235" s="2" t="s">
        <v>704</v>
      </c>
      <c r="B235" s="3" t="s">
        <v>705</v>
      </c>
      <c r="C235" s="2" t="s">
        <v>706</v>
      </c>
      <c r="D235" s="3" t="s">
        <v>666</v>
      </c>
      <c r="E235" s="4" t="str">
        <f aca="false">IF(ISNA(VLOOKUP(D235,$B$2:$C$700,2,0)),"-",VLOOKUP(D235,$B$2:$C$700,2,0))</f>
        <v>Biaya Dibayar Dimuka</v>
      </c>
    </row>
    <row r="236" customFormat="false" ht="12.8" hidden="false" customHeight="false" outlineLevel="0" collapsed="false">
      <c r="A236" s="2" t="s">
        <v>707</v>
      </c>
      <c r="B236" s="3" t="s">
        <v>708</v>
      </c>
      <c r="C236" s="2" t="s">
        <v>709</v>
      </c>
      <c r="D236" s="3" t="s">
        <v>705</v>
      </c>
      <c r="E236" s="4" t="str">
        <f aca="false">IF(ISNA(VLOOKUP(D236,$B$2:$C$700,2,0)),"-",VLOOKUP(D236,$B$2:$C$700,2,0))</f>
        <v>Biaya Dibayar Dimuka-Iuran dan Langganan</v>
      </c>
    </row>
    <row r="237" customFormat="false" ht="12.8" hidden="false" customHeight="false" outlineLevel="0" collapsed="false">
      <c r="A237" s="2" t="s">
        <v>710</v>
      </c>
      <c r="B237" s="3" t="s">
        <v>711</v>
      </c>
      <c r="C237" s="2" t="s">
        <v>712</v>
      </c>
      <c r="D237" s="3" t="s">
        <v>705</v>
      </c>
      <c r="E237" s="4" t="str">
        <f aca="false">IF(ISNA(VLOOKUP(D237,$B$2:$C$700,2,0)),"-",VLOOKUP(D237,$B$2:$C$700,2,0))</f>
        <v>Biaya Dibayar Dimuka-Iuran dan Langganan</v>
      </c>
    </row>
    <row r="238" customFormat="false" ht="12.8" hidden="false" customHeight="false" outlineLevel="0" collapsed="false">
      <c r="A238" s="2" t="s">
        <v>713</v>
      </c>
      <c r="B238" s="3" t="s">
        <v>714</v>
      </c>
      <c r="C238" s="2" t="s">
        <v>715</v>
      </c>
      <c r="D238" s="3" t="s">
        <v>705</v>
      </c>
      <c r="E238" s="4" t="str">
        <f aca="false">IF(ISNA(VLOOKUP(D238,$B$2:$C$700,2,0)),"-",VLOOKUP(D238,$B$2:$C$700,2,0))</f>
        <v>Biaya Dibayar Dimuka-Iuran dan Langganan</v>
      </c>
    </row>
    <row r="239" customFormat="false" ht="12.8" hidden="false" customHeight="false" outlineLevel="0" collapsed="false">
      <c r="A239" s="2" t="s">
        <v>716</v>
      </c>
      <c r="B239" s="3" t="s">
        <v>717</v>
      </c>
      <c r="C239" s="2" t="s">
        <v>718</v>
      </c>
      <c r="D239" s="3" t="s">
        <v>714</v>
      </c>
      <c r="E239" s="4" t="str">
        <f aca="false">IF(ISNA(VLOOKUP(D239,$B$2:$C$700,2,0)),"-",VLOOKUP(D239,$B$2:$C$700,2,0))</f>
        <v>Biaya Dibayar Dimuka Lainnya</v>
      </c>
    </row>
    <row r="240" customFormat="false" ht="12.8" hidden="false" customHeight="false" outlineLevel="0" collapsed="false">
      <c r="A240" s="2" t="s">
        <v>719</v>
      </c>
      <c r="B240" s="3" t="s">
        <v>720</v>
      </c>
      <c r="C240" s="2" t="s">
        <v>721</v>
      </c>
      <c r="D240" s="3" t="s">
        <v>714</v>
      </c>
      <c r="E240" s="4" t="str">
        <f aca="false">IF(ISNA(VLOOKUP(D240,$B$2:$C$700,2,0)),"-",VLOOKUP(D240,$B$2:$C$700,2,0))</f>
        <v>Biaya Dibayar Dimuka Lainnya</v>
      </c>
    </row>
    <row r="241" customFormat="false" ht="12.8" hidden="false" customHeight="false" outlineLevel="0" collapsed="false">
      <c r="A241" s="2" t="s">
        <v>722</v>
      </c>
      <c r="B241" s="3" t="s">
        <v>723</v>
      </c>
      <c r="C241" s="2" t="s">
        <v>724</v>
      </c>
      <c r="D241" s="3" t="s">
        <v>9</v>
      </c>
      <c r="E241" s="4" t="str">
        <f aca="false">IF(ISNA(VLOOKUP(D241,$B$2:$C$700,2,0)),"-",VLOOKUP(D241,$B$2:$C$700,2,0))</f>
        <v>Current Asset</v>
      </c>
    </row>
    <row r="242" customFormat="false" ht="12.8" hidden="false" customHeight="false" outlineLevel="0" collapsed="false">
      <c r="A242" s="2" t="s">
        <v>725</v>
      </c>
      <c r="B242" s="3" t="s">
        <v>726</v>
      </c>
      <c r="C242" s="2" t="s">
        <v>724</v>
      </c>
      <c r="D242" s="3" t="s">
        <v>723</v>
      </c>
      <c r="E242" s="4" t="str">
        <f aca="false">IF(ISNA(VLOOKUP(D242,$B$2:$C$700,2,0)),"-",VLOOKUP(D242,$B$2:$C$700,2,0))</f>
        <v>Aktiva Pajak Tangguhan</v>
      </c>
    </row>
    <row r="243" customFormat="false" ht="12.8" hidden="false" customHeight="false" outlineLevel="0" collapsed="false">
      <c r="A243" s="2" t="s">
        <v>727</v>
      </c>
      <c r="B243" s="3" t="s">
        <v>728</v>
      </c>
      <c r="C243" s="2" t="s">
        <v>729</v>
      </c>
      <c r="D243" s="3" t="s">
        <v>6</v>
      </c>
      <c r="E243" s="4" t="str">
        <f aca="false">IF(ISNA(VLOOKUP(D243,$B$2:$C$700,2,0)),"-",VLOOKUP(D243,$B$2:$C$700,2,0))</f>
        <v>ASSET</v>
      </c>
    </row>
    <row r="244" customFormat="false" ht="12.8" hidden="false" customHeight="false" outlineLevel="0" collapsed="false">
      <c r="A244" s="2" t="s">
        <v>730</v>
      </c>
      <c r="B244" s="3" t="s">
        <v>731</v>
      </c>
      <c r="C244" s="2" t="s">
        <v>732</v>
      </c>
      <c r="D244" s="3" t="s">
        <v>728</v>
      </c>
      <c r="E244" s="4" t="str">
        <f aca="false">IF(ISNA(VLOOKUP(D244,$B$2:$C$700,2,0)),"-",VLOOKUP(D244,$B$2:$C$700,2,0))</f>
        <v>FIXED ASSET</v>
      </c>
    </row>
    <row r="245" customFormat="false" ht="12.8" hidden="false" customHeight="false" outlineLevel="0" collapsed="false">
      <c r="A245" s="2" t="s">
        <v>733</v>
      </c>
      <c r="B245" s="3" t="s">
        <v>734</v>
      </c>
      <c r="C245" s="2" t="s">
        <v>735</v>
      </c>
      <c r="D245" s="3" t="s">
        <v>728</v>
      </c>
      <c r="E245" s="4" t="str">
        <f aca="false">IF(ISNA(VLOOKUP(D245,$B$2:$C$700,2,0)),"-",VLOOKUP(D245,$B$2:$C$700,2,0))</f>
        <v>FIXED ASSET</v>
      </c>
    </row>
    <row r="246" customFormat="false" ht="12.8" hidden="false" customHeight="false" outlineLevel="0" collapsed="false">
      <c r="A246" s="2" t="s">
        <v>736</v>
      </c>
      <c r="B246" s="3" t="s">
        <v>737</v>
      </c>
      <c r="C246" s="2" t="s">
        <v>738</v>
      </c>
      <c r="D246" s="3" t="s">
        <v>728</v>
      </c>
      <c r="E246" s="4" t="str">
        <f aca="false">IF(ISNA(VLOOKUP(D246,$B$2:$C$700,2,0)),"-",VLOOKUP(D246,$B$2:$C$700,2,0))</f>
        <v>FIXED ASSET</v>
      </c>
    </row>
    <row r="247" customFormat="false" ht="12.8" hidden="false" customHeight="false" outlineLevel="0" collapsed="false">
      <c r="A247" s="2" t="s">
        <v>739</v>
      </c>
      <c r="B247" s="3" t="s">
        <v>740</v>
      </c>
      <c r="C247" s="2" t="s">
        <v>741</v>
      </c>
      <c r="D247" s="3" t="s">
        <v>728</v>
      </c>
      <c r="E247" s="4" t="str">
        <f aca="false">IF(ISNA(VLOOKUP(D247,$B$2:$C$700,2,0)),"-",VLOOKUP(D247,$B$2:$C$700,2,0))</f>
        <v>FIXED ASSET</v>
      </c>
    </row>
    <row r="248" customFormat="false" ht="12.8" hidden="false" customHeight="false" outlineLevel="0" collapsed="false">
      <c r="A248" s="2" t="s">
        <v>742</v>
      </c>
      <c r="B248" s="3" t="s">
        <v>743</v>
      </c>
      <c r="C248" s="2" t="s">
        <v>744</v>
      </c>
      <c r="D248" s="3" t="s">
        <v>728</v>
      </c>
      <c r="E248" s="4" t="str">
        <f aca="false">IF(ISNA(VLOOKUP(D248,$B$2:$C$700,2,0)),"-",VLOOKUP(D248,$B$2:$C$700,2,0))</f>
        <v>FIXED ASSET</v>
      </c>
    </row>
    <row r="249" customFormat="false" ht="12.8" hidden="false" customHeight="false" outlineLevel="0" collapsed="false">
      <c r="A249" s="2" t="s">
        <v>745</v>
      </c>
      <c r="B249" s="3" t="s">
        <v>746</v>
      </c>
      <c r="C249" s="2" t="s">
        <v>747</v>
      </c>
      <c r="D249" s="3" t="s">
        <v>728</v>
      </c>
      <c r="E249" s="4" t="str">
        <f aca="false">IF(ISNA(VLOOKUP(D249,$B$2:$C$700,2,0)),"-",VLOOKUP(D249,$B$2:$C$700,2,0))</f>
        <v>FIXED ASSET</v>
      </c>
    </row>
    <row r="250" customFormat="false" ht="12.8" hidden="false" customHeight="false" outlineLevel="0" collapsed="false">
      <c r="A250" s="2" t="s">
        <v>748</v>
      </c>
      <c r="B250" s="3" t="s">
        <v>749</v>
      </c>
      <c r="C250" s="2" t="s">
        <v>750</v>
      </c>
      <c r="D250" s="3" t="s">
        <v>728</v>
      </c>
      <c r="E250" s="4" t="str">
        <f aca="false">IF(ISNA(VLOOKUP(D250,$B$2:$C$700,2,0)),"-",VLOOKUP(D250,$B$2:$C$700,2,0))</f>
        <v>FIXED ASSET</v>
      </c>
    </row>
    <row r="251" customFormat="false" ht="12.8" hidden="false" customHeight="false" outlineLevel="0" collapsed="false">
      <c r="A251" s="2" t="s">
        <v>751</v>
      </c>
      <c r="B251" s="3" t="s">
        <v>752</v>
      </c>
      <c r="C251" s="2" t="s">
        <v>753</v>
      </c>
      <c r="D251" s="3" t="s">
        <v>728</v>
      </c>
      <c r="E251" s="4" t="str">
        <f aca="false">IF(ISNA(VLOOKUP(D251,$B$2:$C$700,2,0)),"-",VLOOKUP(D251,$B$2:$C$700,2,0))</f>
        <v>FIXED ASSET</v>
      </c>
    </row>
    <row r="252" customFormat="false" ht="12.8" hidden="false" customHeight="false" outlineLevel="0" collapsed="false">
      <c r="A252" s="2" t="s">
        <v>754</v>
      </c>
      <c r="B252" s="3" t="s">
        <v>755</v>
      </c>
      <c r="C252" s="2" t="s">
        <v>756</v>
      </c>
      <c r="D252" s="3" t="s">
        <v>728</v>
      </c>
      <c r="E252" s="4" t="str">
        <f aca="false">IF(ISNA(VLOOKUP(D252,$B$2:$C$700,2,0)),"-",VLOOKUP(D252,$B$2:$C$700,2,0))</f>
        <v>FIXED ASSET</v>
      </c>
    </row>
    <row r="253" customFormat="false" ht="12.8" hidden="false" customHeight="false" outlineLevel="0" collapsed="false">
      <c r="A253" s="2" t="s">
        <v>757</v>
      </c>
      <c r="B253" s="3" t="s">
        <v>758</v>
      </c>
      <c r="C253" s="2" t="s">
        <v>759</v>
      </c>
      <c r="D253" s="3" t="s">
        <v>728</v>
      </c>
      <c r="E253" s="4" t="str">
        <f aca="false">IF(ISNA(VLOOKUP(D253,$B$2:$C$700,2,0)),"-",VLOOKUP(D253,$B$2:$C$700,2,0))</f>
        <v>FIXED ASSET</v>
      </c>
    </row>
    <row r="254" customFormat="false" ht="12.8" hidden="false" customHeight="false" outlineLevel="0" collapsed="false">
      <c r="A254" s="2" t="s">
        <v>760</v>
      </c>
      <c r="B254" s="3" t="s">
        <v>761</v>
      </c>
      <c r="C254" s="2" t="s">
        <v>762</v>
      </c>
      <c r="D254" s="3" t="s">
        <v>728</v>
      </c>
      <c r="E254" s="4" t="str">
        <f aca="false">IF(ISNA(VLOOKUP(D254,$B$2:$C$700,2,0)),"-",VLOOKUP(D254,$B$2:$C$700,2,0))</f>
        <v>FIXED ASSET</v>
      </c>
    </row>
    <row r="255" customFormat="false" ht="12.8" hidden="false" customHeight="false" outlineLevel="0" collapsed="false">
      <c r="A255" s="2" t="s">
        <v>763</v>
      </c>
      <c r="B255" s="3" t="s">
        <v>764</v>
      </c>
      <c r="C255" s="2" t="s">
        <v>765</v>
      </c>
      <c r="D255" s="3" t="s">
        <v>728</v>
      </c>
      <c r="E255" s="4" t="str">
        <f aca="false">IF(ISNA(VLOOKUP(D255,$B$2:$C$700,2,0)),"-",VLOOKUP(D255,$B$2:$C$700,2,0))</f>
        <v>FIXED ASSET</v>
      </c>
    </row>
    <row r="256" customFormat="false" ht="12.8" hidden="false" customHeight="false" outlineLevel="0" collapsed="false">
      <c r="A256" s="2" t="s">
        <v>766</v>
      </c>
      <c r="B256" s="3" t="s">
        <v>767</v>
      </c>
      <c r="C256" s="2" t="s">
        <v>768</v>
      </c>
      <c r="D256" s="3" t="s">
        <v>728</v>
      </c>
      <c r="E256" s="4" t="str">
        <f aca="false">IF(ISNA(VLOOKUP(D256,$B$2:$C$700,2,0)),"-",VLOOKUP(D256,$B$2:$C$700,2,0))</f>
        <v>FIXED ASSET</v>
      </c>
    </row>
    <row r="257" customFormat="false" ht="12.8" hidden="false" customHeight="false" outlineLevel="0" collapsed="false">
      <c r="A257" s="2" t="s">
        <v>769</v>
      </c>
      <c r="B257" s="3" t="s">
        <v>770</v>
      </c>
      <c r="C257" s="2" t="s">
        <v>771</v>
      </c>
      <c r="D257" s="3" t="s">
        <v>728</v>
      </c>
      <c r="E257" s="4" t="str">
        <f aca="false">IF(ISNA(VLOOKUP(D257,$B$2:$C$700,2,0)),"-",VLOOKUP(D257,$B$2:$C$700,2,0))</f>
        <v>FIXED ASSET</v>
      </c>
    </row>
    <row r="258" customFormat="false" ht="12.8" hidden="false" customHeight="false" outlineLevel="0" collapsed="false">
      <c r="A258" s="2" t="s">
        <v>772</v>
      </c>
      <c r="B258" s="3" t="s">
        <v>773</v>
      </c>
      <c r="C258" s="2" t="s">
        <v>774</v>
      </c>
      <c r="D258" s="3" t="s">
        <v>770</v>
      </c>
      <c r="E258" s="4" t="str">
        <f aca="false">IF(ISNA(VLOOKUP(D258,$B$2:$C$700,2,0)),"-",VLOOKUP(D258,$B$2:$C$700,2,0))</f>
        <v>Akm Penyusutan</v>
      </c>
    </row>
    <row r="259" customFormat="false" ht="12.8" hidden="false" customHeight="false" outlineLevel="0" collapsed="false">
      <c r="A259" s="2" t="s">
        <v>775</v>
      </c>
      <c r="B259" s="3" t="s">
        <v>776</v>
      </c>
      <c r="C259" s="2" t="s">
        <v>777</v>
      </c>
      <c r="D259" s="3" t="s">
        <v>770</v>
      </c>
      <c r="E259" s="4" t="str">
        <f aca="false">IF(ISNA(VLOOKUP(D259,$B$2:$C$700,2,0)),"-",VLOOKUP(D259,$B$2:$C$700,2,0))</f>
        <v>Akm Penyusutan</v>
      </c>
    </row>
    <row r="260" customFormat="false" ht="12.8" hidden="false" customHeight="false" outlineLevel="0" collapsed="false">
      <c r="A260" s="2" t="s">
        <v>778</v>
      </c>
      <c r="B260" s="3" t="s">
        <v>779</v>
      </c>
      <c r="C260" s="2" t="s">
        <v>780</v>
      </c>
      <c r="D260" s="3" t="s">
        <v>770</v>
      </c>
      <c r="E260" s="4" t="str">
        <f aca="false">IF(ISNA(VLOOKUP(D260,$B$2:$C$700,2,0)),"-",VLOOKUP(D260,$B$2:$C$700,2,0))</f>
        <v>Akm Penyusutan</v>
      </c>
    </row>
    <row r="261" customFormat="false" ht="12.8" hidden="false" customHeight="false" outlineLevel="0" collapsed="false">
      <c r="A261" s="2" t="s">
        <v>781</v>
      </c>
      <c r="B261" s="3" t="s">
        <v>782</v>
      </c>
      <c r="C261" s="2" t="s">
        <v>783</v>
      </c>
      <c r="D261" s="3" t="s">
        <v>770</v>
      </c>
      <c r="E261" s="4" t="str">
        <f aca="false">IF(ISNA(VLOOKUP(D261,$B$2:$C$700,2,0)),"-",VLOOKUP(D261,$B$2:$C$700,2,0))</f>
        <v>Akm Penyusutan</v>
      </c>
    </row>
    <row r="262" customFormat="false" ht="12.8" hidden="false" customHeight="false" outlineLevel="0" collapsed="false">
      <c r="A262" s="2" t="s">
        <v>784</v>
      </c>
      <c r="B262" s="3" t="s">
        <v>785</v>
      </c>
      <c r="C262" s="2" t="s">
        <v>786</v>
      </c>
      <c r="D262" s="3" t="s">
        <v>770</v>
      </c>
      <c r="E262" s="4" t="str">
        <f aca="false">IF(ISNA(VLOOKUP(D262,$B$2:$C$700,2,0)),"-",VLOOKUP(D262,$B$2:$C$700,2,0))</f>
        <v>Akm Penyusutan</v>
      </c>
    </row>
    <row r="263" customFormat="false" ht="12.8" hidden="false" customHeight="false" outlineLevel="0" collapsed="false">
      <c r="A263" s="2" t="s">
        <v>787</v>
      </c>
      <c r="B263" s="3" t="s">
        <v>788</v>
      </c>
      <c r="C263" s="2" t="s">
        <v>789</v>
      </c>
      <c r="D263" s="3" t="s">
        <v>770</v>
      </c>
      <c r="E263" s="4" t="str">
        <f aca="false">IF(ISNA(VLOOKUP(D263,$B$2:$C$700,2,0)),"-",VLOOKUP(D263,$B$2:$C$700,2,0))</f>
        <v>Akm Penyusutan</v>
      </c>
    </row>
    <row r="264" customFormat="false" ht="12.8" hidden="false" customHeight="false" outlineLevel="0" collapsed="false">
      <c r="A264" s="2" t="s">
        <v>790</v>
      </c>
      <c r="B264" s="3" t="s">
        <v>791</v>
      </c>
      <c r="C264" s="2" t="s">
        <v>792</v>
      </c>
      <c r="D264" s="3" t="s">
        <v>770</v>
      </c>
      <c r="E264" s="4" t="str">
        <f aca="false">IF(ISNA(VLOOKUP(D264,$B$2:$C$700,2,0)),"-",VLOOKUP(D264,$B$2:$C$700,2,0))</f>
        <v>Akm Penyusutan</v>
      </c>
    </row>
    <row r="265" customFormat="false" ht="12.8" hidden="false" customHeight="false" outlineLevel="0" collapsed="false">
      <c r="A265" s="2" t="s">
        <v>793</v>
      </c>
      <c r="B265" s="3" t="s">
        <v>794</v>
      </c>
      <c r="C265" s="2" t="s">
        <v>795</v>
      </c>
      <c r="D265" s="3" t="s">
        <v>770</v>
      </c>
      <c r="E265" s="4" t="str">
        <f aca="false">IF(ISNA(VLOOKUP(D265,$B$2:$C$700,2,0)),"-",VLOOKUP(D265,$B$2:$C$700,2,0))</f>
        <v>Akm Penyusutan</v>
      </c>
    </row>
    <row r="266" customFormat="false" ht="12.8" hidden="false" customHeight="false" outlineLevel="0" collapsed="false">
      <c r="A266" s="2" t="s">
        <v>796</v>
      </c>
      <c r="B266" s="3" t="s">
        <v>797</v>
      </c>
      <c r="C266" s="2" t="s">
        <v>798</v>
      </c>
      <c r="D266" s="3" t="s">
        <v>770</v>
      </c>
      <c r="E266" s="4" t="str">
        <f aca="false">IF(ISNA(VLOOKUP(D266,$B$2:$C$700,2,0)),"-",VLOOKUP(D266,$B$2:$C$700,2,0))</f>
        <v>Akm Penyusutan</v>
      </c>
    </row>
    <row r="267" customFormat="false" ht="12.8" hidden="false" customHeight="false" outlineLevel="0" collapsed="false">
      <c r="A267" s="2" t="s">
        <v>799</v>
      </c>
      <c r="B267" s="3" t="s">
        <v>800</v>
      </c>
      <c r="C267" s="2" t="s">
        <v>801</v>
      </c>
      <c r="D267" s="3" t="s">
        <v>770</v>
      </c>
      <c r="E267" s="4" t="str">
        <f aca="false">IF(ISNA(VLOOKUP(D267,$B$2:$C$700,2,0)),"-",VLOOKUP(D267,$B$2:$C$700,2,0))</f>
        <v>Akm Penyusutan</v>
      </c>
    </row>
    <row r="268" customFormat="false" ht="12.8" hidden="false" customHeight="false" outlineLevel="0" collapsed="false">
      <c r="A268" s="2" t="s">
        <v>802</v>
      </c>
      <c r="B268" s="3" t="s">
        <v>803</v>
      </c>
      <c r="C268" s="2" t="s">
        <v>804</v>
      </c>
      <c r="D268" s="3" t="s">
        <v>770</v>
      </c>
      <c r="E268" s="4" t="str">
        <f aca="false">IF(ISNA(VLOOKUP(D268,$B$2:$C$700,2,0)),"-",VLOOKUP(D268,$B$2:$C$700,2,0))</f>
        <v>Akm Penyusutan</v>
      </c>
    </row>
    <row r="269" customFormat="false" ht="12.8" hidden="false" customHeight="false" outlineLevel="0" collapsed="false">
      <c r="A269" s="2" t="s">
        <v>805</v>
      </c>
      <c r="B269" s="3" t="s">
        <v>806</v>
      </c>
      <c r="C269" s="2" t="s">
        <v>807</v>
      </c>
      <c r="D269" s="2"/>
      <c r="E269" s="4" t="str">
        <f aca="false">IF(ISNA(VLOOKUP(D269,$B$2:$C$700,2,0)),"-",VLOOKUP(D269,$B$2:$C$700,2,0))</f>
        <v>-</v>
      </c>
    </row>
    <row r="270" customFormat="false" ht="12.8" hidden="false" customHeight="false" outlineLevel="0" collapsed="false">
      <c r="A270" s="2" t="s">
        <v>808</v>
      </c>
      <c r="B270" s="3" t="s">
        <v>809</v>
      </c>
      <c r="C270" s="2" t="s">
        <v>810</v>
      </c>
      <c r="D270" s="3" t="s">
        <v>806</v>
      </c>
      <c r="E270" s="4" t="str">
        <f aca="false">IF(ISNA(VLOOKUP(D270,$B$2:$C$700,2,0)),"-",VLOOKUP(D270,$B$2:$C$700,2,0))</f>
        <v>KEWAJIBAN</v>
      </c>
    </row>
    <row r="271" customFormat="false" ht="12.8" hidden="false" customHeight="false" outlineLevel="0" collapsed="false">
      <c r="A271" s="2" t="s">
        <v>811</v>
      </c>
      <c r="B271" s="3" t="s">
        <v>812</v>
      </c>
      <c r="C271" s="2" t="s">
        <v>813</v>
      </c>
      <c r="D271" s="3" t="s">
        <v>809</v>
      </c>
      <c r="E271" s="4" t="str">
        <f aca="false">IF(ISNA(VLOOKUP(D271,$B$2:$C$700,2,0)),"-",VLOOKUP(D271,$B$2:$C$700,2,0))</f>
        <v>Kewajiban Lancar</v>
      </c>
    </row>
    <row r="272" customFormat="false" ht="12.8" hidden="false" customHeight="false" outlineLevel="0" collapsed="false">
      <c r="A272" s="2" t="s">
        <v>814</v>
      </c>
      <c r="B272" s="3" t="s">
        <v>815</v>
      </c>
      <c r="C272" s="2" t="s">
        <v>816</v>
      </c>
      <c r="D272" s="3" t="s">
        <v>812</v>
      </c>
      <c r="E272" s="4" t="str">
        <f aca="false">IF(ISNA(VLOOKUP(D272,$B$2:$C$700,2,0)),"-",VLOOKUP(D272,$B$2:$C$700,2,0))</f>
        <v>Hutang Bank Jangka Pendek</v>
      </c>
    </row>
    <row r="273" customFormat="false" ht="12.8" hidden="false" customHeight="false" outlineLevel="0" collapsed="false">
      <c r="A273" s="2" t="s">
        <v>817</v>
      </c>
      <c r="B273" s="3" t="s">
        <v>818</v>
      </c>
      <c r="C273" s="2" t="s">
        <v>819</v>
      </c>
      <c r="D273" s="3" t="s">
        <v>812</v>
      </c>
      <c r="E273" s="4" t="str">
        <f aca="false">IF(ISNA(VLOOKUP(D273,$B$2:$C$700,2,0)),"-",VLOOKUP(D273,$B$2:$C$700,2,0))</f>
        <v>Hutang Bank Jangka Pendek</v>
      </c>
    </row>
    <row r="274" customFormat="false" ht="12.8" hidden="false" customHeight="false" outlineLevel="0" collapsed="false">
      <c r="A274" s="2" t="s">
        <v>820</v>
      </c>
      <c r="B274" s="3" t="s">
        <v>821</v>
      </c>
      <c r="C274" s="2" t="s">
        <v>822</v>
      </c>
      <c r="D274" s="3" t="s">
        <v>812</v>
      </c>
      <c r="E274" s="4" t="str">
        <f aca="false">IF(ISNA(VLOOKUP(D274,$B$2:$C$700,2,0)),"-",VLOOKUP(D274,$B$2:$C$700,2,0))</f>
        <v>Hutang Bank Jangka Pendek</v>
      </c>
    </row>
    <row r="275" customFormat="false" ht="12.8" hidden="false" customHeight="false" outlineLevel="0" collapsed="false">
      <c r="A275" s="2" t="s">
        <v>823</v>
      </c>
      <c r="B275" s="3" t="s">
        <v>824</v>
      </c>
      <c r="C275" s="2" t="s">
        <v>825</v>
      </c>
      <c r="D275" s="3" t="s">
        <v>812</v>
      </c>
      <c r="E275" s="4" t="str">
        <f aca="false">IF(ISNA(VLOOKUP(D275,$B$2:$C$700,2,0)),"-",VLOOKUP(D275,$B$2:$C$700,2,0))</f>
        <v>Hutang Bank Jangka Pendek</v>
      </c>
    </row>
    <row r="276" customFormat="false" ht="12.8" hidden="false" customHeight="false" outlineLevel="0" collapsed="false">
      <c r="A276" s="2" t="s">
        <v>826</v>
      </c>
      <c r="B276" s="3" t="s">
        <v>827</v>
      </c>
      <c r="C276" s="2" t="s">
        <v>828</v>
      </c>
      <c r="D276" s="3" t="s">
        <v>809</v>
      </c>
      <c r="E276" s="4" t="str">
        <f aca="false">IF(ISNA(VLOOKUP(D276,$B$2:$C$700,2,0)),"-",VLOOKUP(D276,$B$2:$C$700,2,0))</f>
        <v>Kewajiban Lancar</v>
      </c>
    </row>
    <row r="277" customFormat="false" ht="12.8" hidden="false" customHeight="false" outlineLevel="0" collapsed="false">
      <c r="A277" s="2" t="s">
        <v>829</v>
      </c>
      <c r="B277" s="3" t="s">
        <v>830</v>
      </c>
      <c r="C277" s="2" t="s">
        <v>831</v>
      </c>
      <c r="D277" s="3" t="s">
        <v>827</v>
      </c>
      <c r="E277" s="4" t="str">
        <f aca="false">IF(ISNA(VLOOKUP(D277,$B$2:$C$700,2,0)),"-",VLOOKUP(D277,$B$2:$C$700,2,0))</f>
        <v>Hutang Usaha</v>
      </c>
    </row>
    <row r="278" customFormat="false" ht="12.8" hidden="false" customHeight="false" outlineLevel="0" collapsed="false">
      <c r="A278" s="2" t="s">
        <v>832</v>
      </c>
      <c r="B278" s="3" t="s">
        <v>833</v>
      </c>
      <c r="C278" s="2" t="s">
        <v>834</v>
      </c>
      <c r="D278" s="3" t="s">
        <v>830</v>
      </c>
      <c r="E278" s="4" t="str">
        <f aca="false">IF(ISNA(VLOOKUP(D278,$B$2:$C$700,2,0)),"-",VLOOKUP(D278,$B$2:$C$700,2,0))</f>
        <v>Hutang Usaha Program</v>
      </c>
    </row>
    <row r="279" customFormat="false" ht="12.8" hidden="false" customHeight="false" outlineLevel="0" collapsed="false">
      <c r="A279" s="2" t="s">
        <v>835</v>
      </c>
      <c r="B279" s="3" t="s">
        <v>836</v>
      </c>
      <c r="C279" s="2" t="s">
        <v>837</v>
      </c>
      <c r="D279" s="3" t="s">
        <v>830</v>
      </c>
      <c r="E279" s="4" t="str">
        <f aca="false">IF(ISNA(VLOOKUP(D279,$B$2:$C$700,2,0)),"-",VLOOKUP(D279,$B$2:$C$700,2,0))</f>
        <v>Hutang Usaha Program</v>
      </c>
    </row>
    <row r="280" customFormat="false" ht="12.8" hidden="false" customHeight="false" outlineLevel="0" collapsed="false">
      <c r="A280" s="2" t="s">
        <v>838</v>
      </c>
      <c r="B280" s="3" t="s">
        <v>839</v>
      </c>
      <c r="C280" s="2" t="s">
        <v>840</v>
      </c>
      <c r="D280" s="3" t="s">
        <v>830</v>
      </c>
      <c r="E280" s="4" t="str">
        <f aca="false">IF(ISNA(VLOOKUP(D280,$B$2:$C$700,2,0)),"-",VLOOKUP(D280,$B$2:$C$700,2,0))</f>
        <v>Hutang Usaha Program</v>
      </c>
    </row>
    <row r="281" customFormat="false" ht="12.8" hidden="false" customHeight="false" outlineLevel="0" collapsed="false">
      <c r="A281" s="2" t="s">
        <v>841</v>
      </c>
      <c r="B281" s="3" t="s">
        <v>842</v>
      </c>
      <c r="C281" s="2" t="s">
        <v>843</v>
      </c>
      <c r="D281" s="3" t="s">
        <v>830</v>
      </c>
      <c r="E281" s="4" t="str">
        <f aca="false">IF(ISNA(VLOOKUP(D281,$B$2:$C$700,2,0)),"-",VLOOKUP(D281,$B$2:$C$700,2,0))</f>
        <v>Hutang Usaha Program</v>
      </c>
    </row>
    <row r="282" customFormat="false" ht="12.8" hidden="false" customHeight="false" outlineLevel="0" collapsed="false">
      <c r="A282" s="2" t="s">
        <v>844</v>
      </c>
      <c r="B282" s="3" t="s">
        <v>845</v>
      </c>
      <c r="C282" s="2" t="s">
        <v>846</v>
      </c>
      <c r="D282" s="3" t="s">
        <v>830</v>
      </c>
      <c r="E282" s="4" t="str">
        <f aca="false">IF(ISNA(VLOOKUP(D282,$B$2:$C$700,2,0)),"-",VLOOKUP(D282,$B$2:$C$700,2,0))</f>
        <v>Hutang Usaha Program</v>
      </c>
    </row>
    <row r="283" customFormat="false" ht="12.8" hidden="false" customHeight="false" outlineLevel="0" collapsed="false">
      <c r="A283" s="2" t="s">
        <v>847</v>
      </c>
      <c r="B283" s="3" t="s">
        <v>848</v>
      </c>
      <c r="C283" s="2" t="s">
        <v>849</v>
      </c>
      <c r="D283" s="3" t="s">
        <v>830</v>
      </c>
      <c r="E283" s="4" t="str">
        <f aca="false">IF(ISNA(VLOOKUP(D283,$B$2:$C$700,2,0)),"-",VLOOKUP(D283,$B$2:$C$700,2,0))</f>
        <v>Hutang Usaha Program</v>
      </c>
    </row>
    <row r="284" customFormat="false" ht="12.8" hidden="false" customHeight="false" outlineLevel="0" collapsed="false">
      <c r="A284" s="2" t="s">
        <v>850</v>
      </c>
      <c r="B284" s="3" t="s">
        <v>851</v>
      </c>
      <c r="C284" s="2" t="s">
        <v>852</v>
      </c>
      <c r="D284" s="3" t="s">
        <v>830</v>
      </c>
      <c r="E284" s="4" t="str">
        <f aca="false">IF(ISNA(VLOOKUP(D284,$B$2:$C$700,2,0)),"-",VLOOKUP(D284,$B$2:$C$700,2,0))</f>
        <v>Hutang Usaha Program</v>
      </c>
    </row>
    <row r="285" customFormat="false" ht="12.8" hidden="false" customHeight="false" outlineLevel="0" collapsed="false">
      <c r="A285" s="2" t="s">
        <v>853</v>
      </c>
      <c r="B285" s="3" t="s">
        <v>854</v>
      </c>
      <c r="C285" s="2" t="s">
        <v>855</v>
      </c>
      <c r="D285" s="3" t="s">
        <v>830</v>
      </c>
      <c r="E285" s="4" t="str">
        <f aca="false">IF(ISNA(VLOOKUP(D285,$B$2:$C$700,2,0)),"-",VLOOKUP(D285,$B$2:$C$700,2,0))</f>
        <v>Hutang Usaha Program</v>
      </c>
    </row>
    <row r="286" customFormat="false" ht="12.8" hidden="false" customHeight="false" outlineLevel="0" collapsed="false">
      <c r="A286" s="2" t="s">
        <v>856</v>
      </c>
      <c r="B286" s="3" t="s">
        <v>857</v>
      </c>
      <c r="C286" s="2" t="s">
        <v>858</v>
      </c>
      <c r="D286" s="3" t="s">
        <v>827</v>
      </c>
      <c r="E286" s="4" t="str">
        <f aca="false">IF(ISNA(VLOOKUP(D286,$B$2:$C$700,2,0)),"-",VLOOKUP(D286,$B$2:$C$700,2,0))</f>
        <v>Hutang Usaha</v>
      </c>
    </row>
    <row r="287" customFormat="false" ht="12.8" hidden="false" customHeight="false" outlineLevel="0" collapsed="false">
      <c r="A287" s="2" t="s">
        <v>859</v>
      </c>
      <c r="B287" s="3" t="s">
        <v>860</v>
      </c>
      <c r="C287" s="2" t="s">
        <v>861</v>
      </c>
      <c r="D287" s="3" t="s">
        <v>857</v>
      </c>
      <c r="E287" s="4" t="str">
        <f aca="false">IF(ISNA(VLOOKUP(D287,$B$2:$C$700,2,0)),"-",VLOOKUP(D287,$B$2:$C$700,2,0))</f>
        <v>Hutang Usaha Inhouse</v>
      </c>
    </row>
    <row r="288" customFormat="false" ht="12.8" hidden="false" customHeight="false" outlineLevel="0" collapsed="false">
      <c r="A288" s="2" t="s">
        <v>862</v>
      </c>
      <c r="B288" s="3" t="s">
        <v>863</v>
      </c>
      <c r="C288" s="2" t="s">
        <v>864</v>
      </c>
      <c r="D288" s="3" t="s">
        <v>857</v>
      </c>
      <c r="E288" s="4" t="str">
        <f aca="false">IF(ISNA(VLOOKUP(D288,$B$2:$C$700,2,0)),"-",VLOOKUP(D288,$B$2:$C$700,2,0))</f>
        <v>Hutang Usaha Inhouse</v>
      </c>
    </row>
    <row r="289" customFormat="false" ht="12.8" hidden="false" customHeight="false" outlineLevel="0" collapsed="false">
      <c r="A289" s="2" t="s">
        <v>865</v>
      </c>
      <c r="B289" s="3" t="s">
        <v>866</v>
      </c>
      <c r="C289" s="2" t="s">
        <v>867</v>
      </c>
      <c r="D289" s="3" t="s">
        <v>857</v>
      </c>
      <c r="E289" s="4" t="str">
        <f aca="false">IF(ISNA(VLOOKUP(D289,$B$2:$C$700,2,0)),"-",VLOOKUP(D289,$B$2:$C$700,2,0))</f>
        <v>Hutang Usaha Inhouse</v>
      </c>
    </row>
    <row r="290" customFormat="false" ht="12.8" hidden="false" customHeight="false" outlineLevel="0" collapsed="false">
      <c r="A290" s="2" t="s">
        <v>868</v>
      </c>
      <c r="B290" s="3" t="s">
        <v>869</v>
      </c>
      <c r="C290" s="2" t="s">
        <v>870</v>
      </c>
      <c r="D290" s="3" t="s">
        <v>857</v>
      </c>
      <c r="E290" s="4" t="str">
        <f aca="false">IF(ISNA(VLOOKUP(D290,$B$2:$C$700,2,0)),"-",VLOOKUP(D290,$B$2:$C$700,2,0))</f>
        <v>Hutang Usaha Inhouse</v>
      </c>
    </row>
    <row r="291" customFormat="false" ht="12.8" hidden="false" customHeight="false" outlineLevel="0" collapsed="false">
      <c r="A291" s="2" t="s">
        <v>871</v>
      </c>
      <c r="B291" s="3" t="s">
        <v>872</v>
      </c>
      <c r="C291" s="2" t="s">
        <v>873</v>
      </c>
      <c r="D291" s="3" t="s">
        <v>809</v>
      </c>
      <c r="E291" s="4" t="str">
        <f aca="false">IF(ISNA(VLOOKUP(D291,$B$2:$C$700,2,0)),"-",VLOOKUP(D291,$B$2:$C$700,2,0))</f>
        <v>Kewajiban Lancar</v>
      </c>
    </row>
    <row r="292" customFormat="false" ht="12.8" hidden="false" customHeight="false" outlineLevel="0" collapsed="false">
      <c r="A292" s="2" t="s">
        <v>874</v>
      </c>
      <c r="B292" s="3" t="s">
        <v>875</v>
      </c>
      <c r="C292" s="2" t="s">
        <v>876</v>
      </c>
      <c r="D292" s="3" t="s">
        <v>872</v>
      </c>
      <c r="E292" s="4" t="str">
        <f aca="false">IF(ISNA(VLOOKUP(D292,$B$2:$C$700,2,0)),"-",VLOOKUP(D292,$B$2:$C$700,2,0))</f>
        <v>Hutang Capex</v>
      </c>
    </row>
    <row r="293" customFormat="false" ht="12.8" hidden="false" customHeight="false" outlineLevel="0" collapsed="false">
      <c r="A293" s="2" t="s">
        <v>877</v>
      </c>
      <c r="B293" s="3" t="s">
        <v>878</v>
      </c>
      <c r="C293" s="2" t="s">
        <v>879</v>
      </c>
      <c r="D293" s="3" t="s">
        <v>872</v>
      </c>
      <c r="E293" s="4" t="str">
        <f aca="false">IF(ISNA(VLOOKUP(D293,$B$2:$C$700,2,0)),"-",VLOOKUP(D293,$B$2:$C$700,2,0))</f>
        <v>Hutang Capex</v>
      </c>
    </row>
    <row r="294" customFormat="false" ht="12.8" hidden="false" customHeight="false" outlineLevel="0" collapsed="false">
      <c r="A294" s="2" t="s">
        <v>880</v>
      </c>
      <c r="B294" s="3" t="s">
        <v>881</v>
      </c>
      <c r="C294" s="2" t="s">
        <v>882</v>
      </c>
      <c r="D294" s="3" t="s">
        <v>809</v>
      </c>
      <c r="E294" s="4" t="str">
        <f aca="false">IF(ISNA(VLOOKUP(D294,$B$2:$C$700,2,0)),"-",VLOOKUP(D294,$B$2:$C$700,2,0))</f>
        <v>Kewajiban Lancar</v>
      </c>
    </row>
    <row r="295" customFormat="false" ht="12.8" hidden="false" customHeight="false" outlineLevel="0" collapsed="false">
      <c r="A295" s="2" t="s">
        <v>883</v>
      </c>
      <c r="B295" s="3" t="s">
        <v>884</v>
      </c>
      <c r="C295" s="2" t="s">
        <v>885</v>
      </c>
      <c r="D295" s="3" t="s">
        <v>881</v>
      </c>
      <c r="E295" s="4" t="str">
        <f aca="false">IF(ISNA(VLOOKUP(D295,$B$2:$C$700,2,0)),"-",VLOOKUP(D295,$B$2:$C$700,2,0))</f>
        <v>Hutang Leasing jk pendek</v>
      </c>
    </row>
    <row r="296" customFormat="false" ht="12.8" hidden="false" customHeight="false" outlineLevel="0" collapsed="false">
      <c r="A296" s="2" t="s">
        <v>886</v>
      </c>
      <c r="B296" s="3" t="s">
        <v>887</v>
      </c>
      <c r="C296" s="2" t="s">
        <v>888</v>
      </c>
      <c r="D296" s="3" t="s">
        <v>881</v>
      </c>
      <c r="E296" s="4" t="str">
        <f aca="false">IF(ISNA(VLOOKUP(D296,$B$2:$C$700,2,0)),"-",VLOOKUP(D296,$B$2:$C$700,2,0))</f>
        <v>Hutang Leasing jk pendek</v>
      </c>
    </row>
    <row r="297" customFormat="false" ht="12.8" hidden="false" customHeight="false" outlineLevel="0" collapsed="false">
      <c r="A297" s="2" t="s">
        <v>889</v>
      </c>
      <c r="B297" s="3" t="s">
        <v>890</v>
      </c>
      <c r="C297" s="2" t="s">
        <v>891</v>
      </c>
      <c r="D297" s="3" t="s">
        <v>809</v>
      </c>
      <c r="E297" s="4" t="str">
        <f aca="false">IF(ISNA(VLOOKUP(D297,$B$2:$C$700,2,0)),"-",VLOOKUP(D297,$B$2:$C$700,2,0))</f>
        <v>Kewajiban Lancar</v>
      </c>
    </row>
    <row r="298" customFormat="false" ht="12.8" hidden="false" customHeight="false" outlineLevel="0" collapsed="false">
      <c r="A298" s="2" t="s">
        <v>892</v>
      </c>
      <c r="B298" s="3" t="s">
        <v>893</v>
      </c>
      <c r="C298" s="2" t="s">
        <v>894</v>
      </c>
      <c r="D298" s="3" t="s">
        <v>890</v>
      </c>
      <c r="E298" s="4" t="str">
        <f aca="false">IF(ISNA(VLOOKUP(D298,$B$2:$C$700,2,0)),"-",VLOOKUP(D298,$B$2:$C$700,2,0))</f>
        <v>Hutang Operasional</v>
      </c>
    </row>
    <row r="299" customFormat="false" ht="12.8" hidden="false" customHeight="false" outlineLevel="0" collapsed="false">
      <c r="A299" s="2" t="s">
        <v>895</v>
      </c>
      <c r="B299" s="3" t="s">
        <v>896</v>
      </c>
      <c r="C299" s="2" t="s">
        <v>897</v>
      </c>
      <c r="D299" s="3" t="s">
        <v>890</v>
      </c>
      <c r="E299" s="4" t="str">
        <f aca="false">IF(ISNA(VLOOKUP(D299,$B$2:$C$700,2,0)),"-",VLOOKUP(D299,$B$2:$C$700,2,0))</f>
        <v>Hutang Operasional</v>
      </c>
    </row>
    <row r="300" customFormat="false" ht="12.8" hidden="false" customHeight="false" outlineLevel="0" collapsed="false">
      <c r="A300" s="2" t="s">
        <v>898</v>
      </c>
      <c r="B300" s="3" t="s">
        <v>899</v>
      </c>
      <c r="C300" s="2" t="s">
        <v>900</v>
      </c>
      <c r="D300" s="3" t="s">
        <v>809</v>
      </c>
      <c r="E300" s="4" t="str">
        <f aca="false">IF(ISNA(VLOOKUP(D300,$B$2:$C$700,2,0)),"-",VLOOKUP(D300,$B$2:$C$700,2,0))</f>
        <v>Kewajiban Lancar</v>
      </c>
    </row>
    <row r="301" customFormat="false" ht="12.8" hidden="false" customHeight="false" outlineLevel="0" collapsed="false">
      <c r="A301" s="2" t="s">
        <v>901</v>
      </c>
      <c r="B301" s="3" t="s">
        <v>902</v>
      </c>
      <c r="C301" s="2" t="s">
        <v>903</v>
      </c>
      <c r="D301" s="3" t="s">
        <v>899</v>
      </c>
      <c r="E301" s="4" t="str">
        <f aca="false">IF(ISNA(VLOOKUP(D301,$B$2:$C$700,2,0)),"-",VLOOKUP(D301,$B$2:$C$700,2,0))</f>
        <v>Hutang Lain-lainnya</v>
      </c>
    </row>
    <row r="302" customFormat="false" ht="12.8" hidden="false" customHeight="false" outlineLevel="0" collapsed="false">
      <c r="A302" s="2" t="s">
        <v>904</v>
      </c>
      <c r="B302" s="3" t="s">
        <v>905</v>
      </c>
      <c r="C302" s="2" t="s">
        <v>906</v>
      </c>
      <c r="D302" s="3" t="s">
        <v>899</v>
      </c>
      <c r="E302" s="4" t="str">
        <f aca="false">IF(ISNA(VLOOKUP(D302,$B$2:$C$700,2,0)),"-",VLOOKUP(D302,$B$2:$C$700,2,0))</f>
        <v>Hutang Lain-lainnya</v>
      </c>
    </row>
    <row r="303" customFormat="false" ht="12.8" hidden="false" customHeight="false" outlineLevel="0" collapsed="false">
      <c r="A303" s="2" t="s">
        <v>907</v>
      </c>
      <c r="B303" s="3" t="s">
        <v>908</v>
      </c>
      <c r="C303" s="2" t="s">
        <v>909</v>
      </c>
      <c r="D303" s="3" t="s">
        <v>809</v>
      </c>
      <c r="E303" s="4" t="str">
        <f aca="false">IF(ISNA(VLOOKUP(D303,$B$2:$C$700,2,0)),"-",VLOOKUP(D303,$B$2:$C$700,2,0))</f>
        <v>Kewajiban Lancar</v>
      </c>
    </row>
    <row r="304" customFormat="false" ht="12.8" hidden="false" customHeight="false" outlineLevel="0" collapsed="false">
      <c r="A304" s="2" t="s">
        <v>910</v>
      </c>
      <c r="B304" s="3" t="s">
        <v>911</v>
      </c>
      <c r="C304" s="2" t="s">
        <v>912</v>
      </c>
      <c r="D304" s="3" t="s">
        <v>908</v>
      </c>
      <c r="E304" s="4" t="str">
        <f aca="false">IF(ISNA(VLOOKUP(D304,$B$2:$C$700,2,0)),"-",VLOOKUP(D304,$B$2:$C$700,2,0))</f>
        <v>Hutang Affiliasi</v>
      </c>
    </row>
    <row r="305" customFormat="false" ht="12.8" hidden="false" customHeight="false" outlineLevel="0" collapsed="false">
      <c r="A305" s="2" t="s">
        <v>913</v>
      </c>
      <c r="B305" s="3" t="s">
        <v>914</v>
      </c>
      <c r="C305" s="2" t="s">
        <v>915</v>
      </c>
      <c r="D305" s="3" t="s">
        <v>908</v>
      </c>
      <c r="E305" s="4" t="str">
        <f aca="false">IF(ISNA(VLOOKUP(D305,$B$2:$C$700,2,0)),"-",VLOOKUP(D305,$B$2:$C$700,2,0))</f>
        <v>Hutang Affiliasi</v>
      </c>
    </row>
    <row r="306" customFormat="false" ht="12.8" hidden="false" customHeight="false" outlineLevel="0" collapsed="false">
      <c r="A306" s="2" t="s">
        <v>916</v>
      </c>
      <c r="B306" s="3" t="s">
        <v>917</v>
      </c>
      <c r="C306" s="2" t="s">
        <v>918</v>
      </c>
      <c r="D306" s="3" t="s">
        <v>809</v>
      </c>
      <c r="E306" s="4" t="str">
        <f aca="false">IF(ISNA(VLOOKUP(D306,$B$2:$C$700,2,0)),"-",VLOOKUP(D306,$B$2:$C$700,2,0))</f>
        <v>Kewajiban Lancar</v>
      </c>
    </row>
    <row r="307" customFormat="false" ht="12.8" hidden="false" customHeight="false" outlineLevel="0" collapsed="false">
      <c r="A307" s="2" t="s">
        <v>919</v>
      </c>
      <c r="B307" s="3" t="s">
        <v>920</v>
      </c>
      <c r="C307" s="2" t="s">
        <v>921</v>
      </c>
      <c r="D307" s="3" t="s">
        <v>917</v>
      </c>
      <c r="E307" s="4" t="str">
        <f aca="false">IF(ISNA(VLOOKUP(D307,$B$2:$C$700,2,0)),"-",VLOOKUP(D307,$B$2:$C$700,2,0))</f>
        <v>Hutang Pajak</v>
      </c>
    </row>
    <row r="308" customFormat="false" ht="12.8" hidden="false" customHeight="false" outlineLevel="0" collapsed="false">
      <c r="A308" s="2" t="s">
        <v>922</v>
      </c>
      <c r="B308" s="3" t="s">
        <v>923</v>
      </c>
      <c r="C308" s="2" t="s">
        <v>924</v>
      </c>
      <c r="D308" s="3" t="s">
        <v>917</v>
      </c>
      <c r="E308" s="4" t="str">
        <f aca="false">IF(ISNA(VLOOKUP(D308,$B$2:$C$700,2,0)),"-",VLOOKUP(D308,$B$2:$C$700,2,0))</f>
        <v>Hutang Pajak</v>
      </c>
    </row>
    <row r="309" customFormat="false" ht="12.8" hidden="false" customHeight="false" outlineLevel="0" collapsed="false">
      <c r="A309" s="2" t="s">
        <v>925</v>
      </c>
      <c r="B309" s="3" t="s">
        <v>926</v>
      </c>
      <c r="C309" s="2" t="s">
        <v>927</v>
      </c>
      <c r="D309" s="3" t="s">
        <v>917</v>
      </c>
      <c r="E309" s="4" t="str">
        <f aca="false">IF(ISNA(VLOOKUP(D309,$B$2:$C$700,2,0)),"-",VLOOKUP(D309,$B$2:$C$700,2,0))</f>
        <v>Hutang Pajak</v>
      </c>
    </row>
    <row r="310" customFormat="false" ht="12.8" hidden="false" customHeight="false" outlineLevel="0" collapsed="false">
      <c r="A310" s="2" t="s">
        <v>928</v>
      </c>
      <c r="B310" s="3" t="s">
        <v>929</v>
      </c>
      <c r="C310" s="2" t="s">
        <v>930</v>
      </c>
      <c r="D310" s="3" t="s">
        <v>917</v>
      </c>
      <c r="E310" s="4" t="str">
        <f aca="false">IF(ISNA(VLOOKUP(D310,$B$2:$C$700,2,0)),"-",VLOOKUP(D310,$B$2:$C$700,2,0))</f>
        <v>Hutang Pajak</v>
      </c>
    </row>
    <row r="311" customFormat="false" ht="12.8" hidden="false" customHeight="false" outlineLevel="0" collapsed="false">
      <c r="A311" s="2" t="s">
        <v>931</v>
      </c>
      <c r="B311" s="3" t="s">
        <v>932</v>
      </c>
      <c r="C311" s="2" t="s">
        <v>933</v>
      </c>
      <c r="D311" s="3" t="s">
        <v>917</v>
      </c>
      <c r="E311" s="4" t="str">
        <f aca="false">IF(ISNA(VLOOKUP(D311,$B$2:$C$700,2,0)),"-",VLOOKUP(D311,$B$2:$C$700,2,0))</f>
        <v>Hutang Pajak</v>
      </c>
    </row>
    <row r="312" customFormat="false" ht="12.8" hidden="false" customHeight="false" outlineLevel="0" collapsed="false">
      <c r="A312" s="2" t="s">
        <v>934</v>
      </c>
      <c r="B312" s="3" t="s">
        <v>935</v>
      </c>
      <c r="C312" s="2" t="s">
        <v>936</v>
      </c>
      <c r="D312" s="3" t="s">
        <v>917</v>
      </c>
      <c r="E312" s="4" t="str">
        <f aca="false">IF(ISNA(VLOOKUP(D312,$B$2:$C$700,2,0)),"-",VLOOKUP(D312,$B$2:$C$700,2,0))</f>
        <v>Hutang Pajak</v>
      </c>
    </row>
    <row r="313" customFormat="false" ht="12.8" hidden="false" customHeight="false" outlineLevel="0" collapsed="false">
      <c r="A313" s="2" t="s">
        <v>937</v>
      </c>
      <c r="B313" s="3" t="s">
        <v>938</v>
      </c>
      <c r="C313" s="2" t="s">
        <v>939</v>
      </c>
      <c r="D313" s="3" t="s">
        <v>917</v>
      </c>
      <c r="E313" s="4" t="str">
        <f aca="false">IF(ISNA(VLOOKUP(D313,$B$2:$C$700,2,0)),"-",VLOOKUP(D313,$B$2:$C$700,2,0))</f>
        <v>Hutang Pajak</v>
      </c>
    </row>
    <row r="314" customFormat="false" ht="12.8" hidden="false" customHeight="false" outlineLevel="0" collapsed="false">
      <c r="A314" s="2" t="s">
        <v>940</v>
      </c>
      <c r="B314" s="3" t="s">
        <v>941</v>
      </c>
      <c r="C314" s="2" t="s">
        <v>942</v>
      </c>
      <c r="D314" s="3" t="s">
        <v>917</v>
      </c>
      <c r="E314" s="4" t="str">
        <f aca="false">IF(ISNA(VLOOKUP(D314,$B$2:$C$700,2,0)),"-",VLOOKUP(D314,$B$2:$C$700,2,0))</f>
        <v>Hutang Pajak</v>
      </c>
    </row>
    <row r="315" customFormat="false" ht="12.8" hidden="false" customHeight="false" outlineLevel="0" collapsed="false">
      <c r="A315" s="2" t="s">
        <v>943</v>
      </c>
      <c r="B315" s="3" t="s">
        <v>944</v>
      </c>
      <c r="C315" s="2" t="s">
        <v>945</v>
      </c>
      <c r="D315" s="3" t="s">
        <v>917</v>
      </c>
      <c r="E315" s="4" t="str">
        <f aca="false">IF(ISNA(VLOOKUP(D315,$B$2:$C$700,2,0)),"-",VLOOKUP(D315,$B$2:$C$700,2,0))</f>
        <v>Hutang Pajak</v>
      </c>
    </row>
    <row r="316" customFormat="false" ht="12.8" hidden="false" customHeight="false" outlineLevel="0" collapsed="false">
      <c r="A316" s="2" t="s">
        <v>946</v>
      </c>
      <c r="B316" s="3" t="s">
        <v>947</v>
      </c>
      <c r="C316" s="2" t="s">
        <v>948</v>
      </c>
      <c r="D316" s="3" t="s">
        <v>917</v>
      </c>
      <c r="E316" s="4" t="str">
        <f aca="false">IF(ISNA(VLOOKUP(D316,$B$2:$C$700,2,0)),"-",VLOOKUP(D316,$B$2:$C$700,2,0))</f>
        <v>Hutang Pajak</v>
      </c>
    </row>
    <row r="317" customFormat="false" ht="12.8" hidden="false" customHeight="false" outlineLevel="0" collapsed="false">
      <c r="A317" s="2" t="s">
        <v>949</v>
      </c>
      <c r="B317" s="3" t="s">
        <v>950</v>
      </c>
      <c r="C317" s="2" t="s">
        <v>951</v>
      </c>
      <c r="D317" s="3" t="s">
        <v>917</v>
      </c>
      <c r="E317" s="4" t="str">
        <f aca="false">IF(ISNA(VLOOKUP(D317,$B$2:$C$700,2,0)),"-",VLOOKUP(D317,$B$2:$C$700,2,0))</f>
        <v>Hutang Pajak</v>
      </c>
    </row>
    <row r="318" customFormat="false" ht="12.8" hidden="false" customHeight="false" outlineLevel="0" collapsed="false">
      <c r="A318" s="2" t="s">
        <v>952</v>
      </c>
      <c r="B318" s="3" t="s">
        <v>953</v>
      </c>
      <c r="C318" s="2" t="s">
        <v>954</v>
      </c>
      <c r="D318" s="3" t="s">
        <v>917</v>
      </c>
      <c r="E318" s="4" t="str">
        <f aca="false">IF(ISNA(VLOOKUP(D318,$B$2:$C$700,2,0)),"-",VLOOKUP(D318,$B$2:$C$700,2,0))</f>
        <v>Hutang Pajak</v>
      </c>
    </row>
    <row r="319" customFormat="false" ht="12.8" hidden="false" customHeight="false" outlineLevel="0" collapsed="false">
      <c r="A319" s="2" t="s">
        <v>955</v>
      </c>
      <c r="B319" s="3" t="s">
        <v>956</v>
      </c>
      <c r="C319" s="2" t="s">
        <v>957</v>
      </c>
      <c r="D319" s="3" t="s">
        <v>917</v>
      </c>
      <c r="E319" s="4" t="str">
        <f aca="false">IF(ISNA(VLOOKUP(D319,$B$2:$C$700,2,0)),"-",VLOOKUP(D319,$B$2:$C$700,2,0))</f>
        <v>Hutang Pajak</v>
      </c>
    </row>
    <row r="320" customFormat="false" ht="12.8" hidden="false" customHeight="false" outlineLevel="0" collapsed="false">
      <c r="A320" s="2" t="s">
        <v>958</v>
      </c>
      <c r="B320" s="3" t="s">
        <v>959</v>
      </c>
      <c r="C320" s="2" t="s">
        <v>960</v>
      </c>
      <c r="D320" s="3" t="s">
        <v>917</v>
      </c>
      <c r="E320" s="4" t="str">
        <f aca="false">IF(ISNA(VLOOKUP(D320,$B$2:$C$700,2,0)),"-",VLOOKUP(D320,$B$2:$C$700,2,0))</f>
        <v>Hutang Pajak</v>
      </c>
    </row>
    <row r="321" customFormat="false" ht="12.8" hidden="false" customHeight="false" outlineLevel="0" collapsed="false">
      <c r="A321" s="2" t="s">
        <v>961</v>
      </c>
      <c r="B321" s="3" t="s">
        <v>962</v>
      </c>
      <c r="C321" s="2" t="s">
        <v>963</v>
      </c>
      <c r="D321" s="3" t="s">
        <v>917</v>
      </c>
      <c r="E321" s="4" t="str">
        <f aca="false">IF(ISNA(VLOOKUP(D321,$B$2:$C$700,2,0)),"-",VLOOKUP(D321,$B$2:$C$700,2,0))</f>
        <v>Hutang Pajak</v>
      </c>
    </row>
    <row r="322" customFormat="false" ht="12.8" hidden="false" customHeight="false" outlineLevel="0" collapsed="false">
      <c r="A322" s="2" t="s">
        <v>964</v>
      </c>
      <c r="B322" s="3" t="s">
        <v>965</v>
      </c>
      <c r="C322" s="2" t="s">
        <v>966</v>
      </c>
      <c r="D322" s="3" t="s">
        <v>917</v>
      </c>
      <c r="E322" s="4" t="str">
        <f aca="false">IF(ISNA(VLOOKUP(D322,$B$2:$C$700,2,0)),"-",VLOOKUP(D322,$B$2:$C$700,2,0))</f>
        <v>Hutang Pajak</v>
      </c>
    </row>
    <row r="323" customFormat="false" ht="12.8" hidden="false" customHeight="false" outlineLevel="0" collapsed="false">
      <c r="A323" s="2" t="s">
        <v>967</v>
      </c>
      <c r="B323" s="3" t="s">
        <v>968</v>
      </c>
      <c r="C323" s="2" t="s">
        <v>969</v>
      </c>
      <c r="D323" s="3" t="s">
        <v>917</v>
      </c>
      <c r="E323" s="4" t="str">
        <f aca="false">IF(ISNA(VLOOKUP(D323,$B$2:$C$700,2,0)),"-",VLOOKUP(D323,$B$2:$C$700,2,0))</f>
        <v>Hutang Pajak</v>
      </c>
    </row>
    <row r="324" customFormat="false" ht="12.8" hidden="false" customHeight="false" outlineLevel="0" collapsed="false">
      <c r="A324" s="2" t="s">
        <v>970</v>
      </c>
      <c r="B324" s="3" t="s">
        <v>971</v>
      </c>
      <c r="C324" s="2" t="s">
        <v>972</v>
      </c>
      <c r="D324" s="3" t="s">
        <v>809</v>
      </c>
      <c r="E324" s="4" t="str">
        <f aca="false">IF(ISNA(VLOOKUP(D324,$B$2:$C$700,2,0)),"-",VLOOKUP(D324,$B$2:$C$700,2,0))</f>
        <v>Kewajiban Lancar</v>
      </c>
    </row>
    <row r="325" customFormat="false" ht="12.8" hidden="false" customHeight="false" outlineLevel="0" collapsed="false">
      <c r="A325" s="2" t="s">
        <v>973</v>
      </c>
      <c r="B325" s="3" t="s">
        <v>974</v>
      </c>
      <c r="C325" s="2" t="s">
        <v>975</v>
      </c>
      <c r="D325" s="3" t="s">
        <v>971</v>
      </c>
      <c r="E325" s="4" t="str">
        <f aca="false">IF(ISNA(VLOOKUP(D325,$B$2:$C$700,2,0)),"-",VLOOKUP(D325,$B$2:$C$700,2,0))</f>
        <v>Pendapatan Diterima Dimuka</v>
      </c>
    </row>
    <row r="326" customFormat="false" ht="12.8" hidden="false" customHeight="false" outlineLevel="0" collapsed="false">
      <c r="A326" s="2" t="s">
        <v>976</v>
      </c>
      <c r="B326" s="3" t="s">
        <v>977</v>
      </c>
      <c r="C326" s="2" t="s">
        <v>978</v>
      </c>
      <c r="D326" s="3" t="s">
        <v>971</v>
      </c>
      <c r="E326" s="4" t="str">
        <f aca="false">IF(ISNA(VLOOKUP(D326,$B$2:$C$700,2,0)),"-",VLOOKUP(D326,$B$2:$C$700,2,0))</f>
        <v>Pendapatan Diterima Dimuka</v>
      </c>
    </row>
    <row r="327" customFormat="false" ht="12.8" hidden="false" customHeight="false" outlineLevel="0" collapsed="false">
      <c r="A327" s="2" t="s">
        <v>979</v>
      </c>
      <c r="B327" s="3" t="s">
        <v>980</v>
      </c>
      <c r="C327" s="2" t="s">
        <v>981</v>
      </c>
      <c r="D327" s="3" t="s">
        <v>971</v>
      </c>
      <c r="E327" s="4" t="str">
        <f aca="false">IF(ISNA(VLOOKUP(D327,$B$2:$C$700,2,0)),"-",VLOOKUP(D327,$B$2:$C$700,2,0))</f>
        <v>Pendapatan Diterima Dimuka</v>
      </c>
    </row>
    <row r="328" customFormat="false" ht="12.8" hidden="false" customHeight="false" outlineLevel="0" collapsed="false">
      <c r="A328" s="2" t="s">
        <v>982</v>
      </c>
      <c r="B328" s="3" t="s">
        <v>983</v>
      </c>
      <c r="C328" s="2" t="s">
        <v>984</v>
      </c>
      <c r="D328" s="3" t="s">
        <v>971</v>
      </c>
      <c r="E328" s="4" t="str">
        <f aca="false">IF(ISNA(VLOOKUP(D328,$B$2:$C$700,2,0)),"-",VLOOKUP(D328,$B$2:$C$700,2,0))</f>
        <v>Pendapatan Diterima Dimuka</v>
      </c>
    </row>
    <row r="329" customFormat="false" ht="12.8" hidden="false" customHeight="false" outlineLevel="0" collapsed="false">
      <c r="A329" s="2" t="s">
        <v>985</v>
      </c>
      <c r="B329" s="3" t="s">
        <v>986</v>
      </c>
      <c r="C329" s="2" t="s">
        <v>987</v>
      </c>
      <c r="D329" s="3" t="s">
        <v>971</v>
      </c>
      <c r="E329" s="4" t="str">
        <f aca="false">IF(ISNA(VLOOKUP(D329,$B$2:$C$700,2,0)),"-",VLOOKUP(D329,$B$2:$C$700,2,0))</f>
        <v>Pendapatan Diterima Dimuka</v>
      </c>
    </row>
    <row r="330" customFormat="false" ht="12.8" hidden="false" customHeight="false" outlineLevel="0" collapsed="false">
      <c r="A330" s="2" t="s">
        <v>988</v>
      </c>
      <c r="B330" s="3" t="s">
        <v>989</v>
      </c>
      <c r="C330" s="2" t="s">
        <v>990</v>
      </c>
      <c r="D330" s="3" t="s">
        <v>971</v>
      </c>
      <c r="E330" s="4" t="str">
        <f aca="false">IF(ISNA(VLOOKUP(D330,$B$2:$C$700,2,0)),"-",VLOOKUP(D330,$B$2:$C$700,2,0))</f>
        <v>Pendapatan Diterima Dimuka</v>
      </c>
    </row>
    <row r="331" customFormat="false" ht="12.8" hidden="false" customHeight="false" outlineLevel="0" collapsed="false">
      <c r="A331" s="2" t="s">
        <v>991</v>
      </c>
      <c r="B331" s="3" t="s">
        <v>992</v>
      </c>
      <c r="C331" s="2" t="s">
        <v>993</v>
      </c>
      <c r="D331" s="3" t="s">
        <v>809</v>
      </c>
      <c r="E331" s="4" t="str">
        <f aca="false">IF(ISNA(VLOOKUP(D331,$B$2:$C$700,2,0)),"-",VLOOKUP(D331,$B$2:$C$700,2,0))</f>
        <v>Kewajiban Lancar</v>
      </c>
    </row>
    <row r="332" customFormat="false" ht="12.8" hidden="false" customHeight="false" outlineLevel="0" collapsed="false">
      <c r="A332" s="2" t="s">
        <v>994</v>
      </c>
      <c r="B332" s="3" t="s">
        <v>995</v>
      </c>
      <c r="C332" s="2" t="s">
        <v>996</v>
      </c>
      <c r="D332" s="3" t="s">
        <v>992</v>
      </c>
      <c r="E332" s="4" t="str">
        <f aca="false">IF(ISNA(VLOOKUP(D332,$B$2:$C$700,2,0)),"-",VLOOKUP(D332,$B$2:$C$700,2,0))</f>
        <v>Biaya Yang Masih Harus Dibayar</v>
      </c>
    </row>
    <row r="333" customFormat="false" ht="12.8" hidden="false" customHeight="false" outlineLevel="0" collapsed="false">
      <c r="A333" s="2" t="s">
        <v>997</v>
      </c>
      <c r="B333" s="3" t="s">
        <v>998</v>
      </c>
      <c r="C333" s="2" t="s">
        <v>999</v>
      </c>
      <c r="D333" s="3" t="s">
        <v>992</v>
      </c>
      <c r="E333" s="4" t="str">
        <f aca="false">IF(ISNA(VLOOKUP(D333,$B$2:$C$700,2,0)),"-",VLOOKUP(D333,$B$2:$C$700,2,0))</f>
        <v>Biaya Yang Masih Harus Dibayar</v>
      </c>
    </row>
    <row r="334" customFormat="false" ht="12.8" hidden="false" customHeight="false" outlineLevel="0" collapsed="false">
      <c r="A334" s="2" t="s">
        <v>1000</v>
      </c>
      <c r="B334" s="3" t="s">
        <v>1001</v>
      </c>
      <c r="C334" s="2" t="s">
        <v>1002</v>
      </c>
      <c r="D334" s="3" t="s">
        <v>992</v>
      </c>
      <c r="E334" s="4" t="str">
        <f aca="false">IF(ISNA(VLOOKUP(D334,$B$2:$C$700,2,0)),"-",VLOOKUP(D334,$B$2:$C$700,2,0))</f>
        <v>Biaya Yang Masih Harus Dibayar</v>
      </c>
    </row>
    <row r="335" customFormat="false" ht="12.8" hidden="false" customHeight="false" outlineLevel="0" collapsed="false">
      <c r="A335" s="2" t="s">
        <v>1003</v>
      </c>
      <c r="B335" s="3" t="s">
        <v>1004</v>
      </c>
      <c r="C335" s="2" t="s">
        <v>1005</v>
      </c>
      <c r="D335" s="3" t="s">
        <v>992</v>
      </c>
      <c r="E335" s="4" t="str">
        <f aca="false">IF(ISNA(VLOOKUP(D335,$B$2:$C$700,2,0)),"-",VLOOKUP(D335,$B$2:$C$700,2,0))</f>
        <v>Biaya Yang Masih Harus Dibayar</v>
      </c>
    </row>
    <row r="336" customFormat="false" ht="12.8" hidden="false" customHeight="false" outlineLevel="0" collapsed="false">
      <c r="A336" s="2" t="s">
        <v>1006</v>
      </c>
      <c r="B336" s="3" t="s">
        <v>1007</v>
      </c>
      <c r="C336" s="2" t="s">
        <v>1008</v>
      </c>
      <c r="D336" s="3" t="s">
        <v>992</v>
      </c>
      <c r="E336" s="4" t="str">
        <f aca="false">IF(ISNA(VLOOKUP(D336,$B$2:$C$700,2,0)),"-",VLOOKUP(D336,$B$2:$C$700,2,0))</f>
        <v>Biaya Yang Masih Harus Dibayar</v>
      </c>
    </row>
    <row r="337" customFormat="false" ht="12.8" hidden="false" customHeight="false" outlineLevel="0" collapsed="false">
      <c r="A337" s="2" t="s">
        <v>1009</v>
      </c>
      <c r="B337" s="3" t="s">
        <v>1010</v>
      </c>
      <c r="C337" s="2" t="s">
        <v>1011</v>
      </c>
      <c r="D337" s="3" t="s">
        <v>992</v>
      </c>
      <c r="E337" s="4" t="str">
        <f aca="false">IF(ISNA(VLOOKUP(D337,$B$2:$C$700,2,0)),"-",VLOOKUP(D337,$B$2:$C$700,2,0))</f>
        <v>Biaya Yang Masih Harus Dibayar</v>
      </c>
    </row>
    <row r="338" customFormat="false" ht="12.8" hidden="false" customHeight="false" outlineLevel="0" collapsed="false">
      <c r="A338" s="2" t="s">
        <v>1012</v>
      </c>
      <c r="B338" s="3" t="s">
        <v>1013</v>
      </c>
      <c r="C338" s="2" t="s">
        <v>1014</v>
      </c>
      <c r="D338" s="3" t="s">
        <v>992</v>
      </c>
      <c r="E338" s="4" t="str">
        <f aca="false">IF(ISNA(VLOOKUP(D338,$B$2:$C$700,2,0)),"-",VLOOKUP(D338,$B$2:$C$700,2,0))</f>
        <v>Biaya Yang Masih Harus Dibayar</v>
      </c>
    </row>
    <row r="339" customFormat="false" ht="12.8" hidden="false" customHeight="false" outlineLevel="0" collapsed="false">
      <c r="A339" s="2" t="s">
        <v>1015</v>
      </c>
      <c r="B339" s="3" t="s">
        <v>1016</v>
      </c>
      <c r="C339" s="2" t="s">
        <v>1017</v>
      </c>
      <c r="D339" s="3" t="s">
        <v>992</v>
      </c>
      <c r="E339" s="4" t="str">
        <f aca="false">IF(ISNA(VLOOKUP(D339,$B$2:$C$700,2,0)),"-",VLOOKUP(D339,$B$2:$C$700,2,0))</f>
        <v>Biaya Yang Masih Harus Dibayar</v>
      </c>
    </row>
    <row r="340" customFormat="false" ht="12.8" hidden="false" customHeight="false" outlineLevel="0" collapsed="false">
      <c r="A340" s="2" t="s">
        <v>1018</v>
      </c>
      <c r="B340" s="3" t="s">
        <v>1019</v>
      </c>
      <c r="C340" s="2" t="s">
        <v>1020</v>
      </c>
      <c r="D340" s="3" t="s">
        <v>992</v>
      </c>
      <c r="E340" s="4" t="str">
        <f aca="false">IF(ISNA(VLOOKUP(D340,$B$2:$C$700,2,0)),"-",VLOOKUP(D340,$B$2:$C$700,2,0))</f>
        <v>Biaya Yang Masih Harus Dibayar</v>
      </c>
    </row>
    <row r="341" customFormat="false" ht="12.8" hidden="false" customHeight="false" outlineLevel="0" collapsed="false">
      <c r="A341" s="2" t="s">
        <v>1021</v>
      </c>
      <c r="B341" s="3" t="s">
        <v>1022</v>
      </c>
      <c r="C341" s="2" t="s">
        <v>1023</v>
      </c>
      <c r="D341" s="3" t="s">
        <v>992</v>
      </c>
      <c r="E341" s="4" t="str">
        <f aca="false">IF(ISNA(VLOOKUP(D341,$B$2:$C$700,2,0)),"-",VLOOKUP(D341,$B$2:$C$700,2,0))</f>
        <v>Biaya Yang Masih Harus Dibayar</v>
      </c>
    </row>
    <row r="342" customFormat="false" ht="12.8" hidden="false" customHeight="false" outlineLevel="0" collapsed="false">
      <c r="A342" s="2" t="s">
        <v>1024</v>
      </c>
      <c r="B342" s="3" t="s">
        <v>1025</v>
      </c>
      <c r="C342" s="2" t="s">
        <v>1026</v>
      </c>
      <c r="D342" s="3" t="s">
        <v>992</v>
      </c>
      <c r="E342" s="4" t="str">
        <f aca="false">IF(ISNA(VLOOKUP(D342,$B$2:$C$700,2,0)),"-",VLOOKUP(D342,$B$2:$C$700,2,0))</f>
        <v>Biaya Yang Masih Harus Dibayar</v>
      </c>
    </row>
    <row r="343" customFormat="false" ht="12.8" hidden="false" customHeight="false" outlineLevel="0" collapsed="false">
      <c r="A343" s="2" t="s">
        <v>1027</v>
      </c>
      <c r="B343" s="3" t="s">
        <v>1028</v>
      </c>
      <c r="C343" s="2" t="s">
        <v>1029</v>
      </c>
      <c r="D343" s="3" t="s">
        <v>992</v>
      </c>
      <c r="E343" s="4" t="str">
        <f aca="false">IF(ISNA(VLOOKUP(D343,$B$2:$C$700,2,0)),"-",VLOOKUP(D343,$B$2:$C$700,2,0))</f>
        <v>Biaya Yang Masih Harus Dibayar</v>
      </c>
    </row>
    <row r="344" customFormat="false" ht="12.8" hidden="false" customHeight="false" outlineLevel="0" collapsed="false">
      <c r="A344" s="2" t="s">
        <v>1030</v>
      </c>
      <c r="B344" s="3" t="s">
        <v>1031</v>
      </c>
      <c r="C344" s="2" t="s">
        <v>1032</v>
      </c>
      <c r="D344" s="3" t="s">
        <v>992</v>
      </c>
      <c r="E344" s="4" t="str">
        <f aca="false">IF(ISNA(VLOOKUP(D344,$B$2:$C$700,2,0)),"-",VLOOKUP(D344,$B$2:$C$700,2,0))</f>
        <v>Biaya Yang Masih Harus Dibayar</v>
      </c>
    </row>
    <row r="345" customFormat="false" ht="12.8" hidden="false" customHeight="false" outlineLevel="0" collapsed="false">
      <c r="A345" s="2" t="s">
        <v>1033</v>
      </c>
      <c r="B345" s="3" t="s">
        <v>1034</v>
      </c>
      <c r="C345" s="2" t="s">
        <v>1035</v>
      </c>
      <c r="D345" s="3" t="s">
        <v>992</v>
      </c>
      <c r="E345" s="4" t="str">
        <f aca="false">IF(ISNA(VLOOKUP(D345,$B$2:$C$700,2,0)),"-",VLOOKUP(D345,$B$2:$C$700,2,0))</f>
        <v>Biaya Yang Masih Harus Dibayar</v>
      </c>
    </row>
    <row r="346" customFormat="false" ht="12.8" hidden="false" customHeight="false" outlineLevel="0" collapsed="false">
      <c r="A346" s="2" t="s">
        <v>1036</v>
      </c>
      <c r="B346" s="3" t="s">
        <v>1037</v>
      </c>
      <c r="C346" s="2" t="s">
        <v>1038</v>
      </c>
      <c r="D346" s="3" t="s">
        <v>992</v>
      </c>
      <c r="E346" s="4" t="str">
        <f aca="false">IF(ISNA(VLOOKUP(D346,$B$2:$C$700,2,0)),"-",VLOOKUP(D346,$B$2:$C$700,2,0))</f>
        <v>Biaya Yang Masih Harus Dibayar</v>
      </c>
    </row>
    <row r="347" customFormat="false" ht="12.8" hidden="false" customHeight="false" outlineLevel="0" collapsed="false">
      <c r="A347" s="2" t="s">
        <v>1039</v>
      </c>
      <c r="B347" s="3" t="s">
        <v>1040</v>
      </c>
      <c r="C347" s="2" t="s">
        <v>1041</v>
      </c>
      <c r="D347" s="3" t="s">
        <v>992</v>
      </c>
      <c r="E347" s="4" t="str">
        <f aca="false">IF(ISNA(VLOOKUP(D347,$B$2:$C$700,2,0)),"-",VLOOKUP(D347,$B$2:$C$700,2,0))</f>
        <v>Biaya Yang Masih Harus Dibayar</v>
      </c>
    </row>
    <row r="348" customFormat="false" ht="12.8" hidden="false" customHeight="false" outlineLevel="0" collapsed="false">
      <c r="A348" s="2" t="s">
        <v>1042</v>
      </c>
      <c r="B348" s="3" t="s">
        <v>1043</v>
      </c>
      <c r="C348" s="2" t="s">
        <v>1044</v>
      </c>
      <c r="D348" s="3" t="s">
        <v>992</v>
      </c>
      <c r="E348" s="4" t="str">
        <f aca="false">IF(ISNA(VLOOKUP(D348,$B$2:$C$700,2,0)),"-",VLOOKUP(D348,$B$2:$C$700,2,0))</f>
        <v>Biaya Yang Masih Harus Dibayar</v>
      </c>
    </row>
    <row r="349" customFormat="false" ht="12.8" hidden="false" customHeight="false" outlineLevel="0" collapsed="false">
      <c r="A349" s="2" t="s">
        <v>1045</v>
      </c>
      <c r="B349" s="3" t="s">
        <v>1046</v>
      </c>
      <c r="C349" s="2" t="s">
        <v>1047</v>
      </c>
      <c r="D349" s="3" t="s">
        <v>809</v>
      </c>
      <c r="E349" s="4" t="str">
        <f aca="false">IF(ISNA(VLOOKUP(D349,$B$2:$C$700,2,0)),"-",VLOOKUP(D349,$B$2:$C$700,2,0))</f>
        <v>Kewajiban Lancar</v>
      </c>
    </row>
    <row r="350" customFormat="false" ht="12.8" hidden="false" customHeight="false" outlineLevel="0" collapsed="false">
      <c r="A350" s="2" t="s">
        <v>1048</v>
      </c>
      <c r="B350" s="3" t="s">
        <v>1049</v>
      </c>
      <c r="C350" s="2" t="s">
        <v>1050</v>
      </c>
      <c r="D350" s="3" t="s">
        <v>1046</v>
      </c>
      <c r="E350" s="4" t="str">
        <f aca="false">IF(ISNA(VLOOKUP(D350,$B$2:$C$700,2,0)),"-",VLOOKUP(D350,$B$2:$C$700,2,0))</f>
        <v>Hutang Kepada Pemegang Saham</v>
      </c>
    </row>
    <row r="351" customFormat="false" ht="12.8" hidden="false" customHeight="false" outlineLevel="0" collapsed="false">
      <c r="A351" s="2" t="s">
        <v>1051</v>
      </c>
      <c r="B351" s="3" t="s">
        <v>1052</v>
      </c>
      <c r="C351" s="2" t="s">
        <v>1053</v>
      </c>
      <c r="D351" s="3" t="s">
        <v>1046</v>
      </c>
      <c r="E351" s="4" t="str">
        <f aca="false">IF(ISNA(VLOOKUP(D351,$B$2:$C$700,2,0)),"-",VLOOKUP(D351,$B$2:$C$700,2,0))</f>
        <v>Hutang Kepada Pemegang Saham</v>
      </c>
    </row>
    <row r="352" customFormat="false" ht="12.8" hidden="false" customHeight="false" outlineLevel="0" collapsed="false">
      <c r="A352" s="2" t="s">
        <v>1054</v>
      </c>
      <c r="B352" s="3" t="s">
        <v>1055</v>
      </c>
      <c r="C352" s="2" t="s">
        <v>1056</v>
      </c>
      <c r="D352" s="3" t="s">
        <v>809</v>
      </c>
      <c r="E352" s="4" t="str">
        <f aca="false">IF(ISNA(VLOOKUP(D352,$B$2:$C$700,2,0)),"-",VLOOKUP(D352,$B$2:$C$700,2,0))</f>
        <v>Kewajiban Lancar</v>
      </c>
    </row>
    <row r="353" customFormat="false" ht="12.8" hidden="false" customHeight="false" outlineLevel="0" collapsed="false">
      <c r="A353" s="2" t="s">
        <v>1057</v>
      </c>
      <c r="B353" s="3" t="s">
        <v>1058</v>
      </c>
      <c r="C353" s="2" t="s">
        <v>1059</v>
      </c>
      <c r="D353" s="3" t="s">
        <v>1055</v>
      </c>
      <c r="E353" s="4" t="str">
        <f aca="false">IF(ISNA(VLOOKUP(D353,$B$2:$C$700,2,0)),"-",VLOOKUP(D353,$B$2:$C$700,2,0))</f>
        <v>Hutang Pajak Tangguhan</v>
      </c>
    </row>
    <row r="354" customFormat="false" ht="12.8" hidden="false" customHeight="false" outlineLevel="0" collapsed="false">
      <c r="A354" s="2" t="s">
        <v>1060</v>
      </c>
      <c r="B354" s="3" t="s">
        <v>1061</v>
      </c>
      <c r="C354" s="2" t="s">
        <v>1062</v>
      </c>
      <c r="D354" s="3" t="s">
        <v>806</v>
      </c>
      <c r="E354" s="4" t="str">
        <f aca="false">IF(ISNA(VLOOKUP(D354,$B$2:$C$700,2,0)),"-",VLOOKUP(D354,$B$2:$C$700,2,0))</f>
        <v>KEWAJIBAN</v>
      </c>
    </row>
    <row r="355" customFormat="false" ht="12.8" hidden="false" customHeight="false" outlineLevel="0" collapsed="false">
      <c r="A355" s="2" t="s">
        <v>1063</v>
      </c>
      <c r="B355" s="3" t="s">
        <v>1064</v>
      </c>
      <c r="C355" s="2" t="s">
        <v>1065</v>
      </c>
      <c r="D355" s="3" t="s">
        <v>1061</v>
      </c>
      <c r="E355" s="4" t="str">
        <f aca="false">IF(ISNA(VLOOKUP(D355,$B$2:$C$700,2,0)),"-",VLOOKUP(D355,$B$2:$C$700,2,0))</f>
        <v>Kewajiban Jangka Panjang</v>
      </c>
    </row>
    <row r="356" customFormat="false" ht="12.8" hidden="false" customHeight="false" outlineLevel="0" collapsed="false">
      <c r="A356" s="2" t="s">
        <v>1066</v>
      </c>
      <c r="B356" s="3" t="s">
        <v>1067</v>
      </c>
      <c r="C356" s="2" t="s">
        <v>1068</v>
      </c>
      <c r="D356" s="3" t="s">
        <v>1064</v>
      </c>
      <c r="E356" s="4" t="str">
        <f aca="false">IF(ISNA(VLOOKUP(D356,$B$2:$C$700,2,0)),"-",VLOOKUP(D356,$B$2:$C$700,2,0))</f>
        <v>Hutang Bank</v>
      </c>
    </row>
    <row r="357" customFormat="false" ht="12.8" hidden="false" customHeight="false" outlineLevel="0" collapsed="false">
      <c r="A357" s="2" t="s">
        <v>1069</v>
      </c>
      <c r="B357" s="3" t="s">
        <v>1070</v>
      </c>
      <c r="C357" s="2" t="s">
        <v>1071</v>
      </c>
      <c r="D357" s="3" t="s">
        <v>1064</v>
      </c>
      <c r="E357" s="4" t="str">
        <f aca="false">IF(ISNA(VLOOKUP(D357,$B$2:$C$700,2,0)),"-",VLOOKUP(D357,$B$2:$C$700,2,0))</f>
        <v>Hutang Bank</v>
      </c>
    </row>
    <row r="358" customFormat="false" ht="12.8" hidden="false" customHeight="false" outlineLevel="0" collapsed="false">
      <c r="A358" s="2" t="s">
        <v>1072</v>
      </c>
      <c r="B358" s="3" t="s">
        <v>1073</v>
      </c>
      <c r="C358" s="2" t="s">
        <v>1074</v>
      </c>
      <c r="D358" s="3" t="s">
        <v>1061</v>
      </c>
      <c r="E358" s="4" t="str">
        <f aca="false">IF(ISNA(VLOOKUP(D358,$B$2:$C$700,2,0)),"-",VLOOKUP(D358,$B$2:$C$700,2,0))</f>
        <v>Kewajiban Jangka Panjang</v>
      </c>
    </row>
    <row r="359" customFormat="false" ht="12.8" hidden="false" customHeight="false" outlineLevel="0" collapsed="false">
      <c r="A359" s="2" t="s">
        <v>1075</v>
      </c>
      <c r="B359" s="3" t="s">
        <v>1076</v>
      </c>
      <c r="C359" s="2" t="s">
        <v>1077</v>
      </c>
      <c r="D359" s="3" t="s">
        <v>1073</v>
      </c>
      <c r="E359" s="4" t="str">
        <f aca="false">IF(ISNA(VLOOKUP(D359,$B$2:$C$700,2,0)),"-",VLOOKUP(D359,$B$2:$C$700,2,0))</f>
        <v>Hutang Leasing jk panjang</v>
      </c>
    </row>
    <row r="360" customFormat="false" ht="12.8" hidden="false" customHeight="false" outlineLevel="0" collapsed="false">
      <c r="A360" s="2" t="s">
        <v>1078</v>
      </c>
      <c r="B360" s="3" t="s">
        <v>1079</v>
      </c>
      <c r="C360" s="2" t="s">
        <v>1080</v>
      </c>
      <c r="D360" s="3" t="s">
        <v>1073</v>
      </c>
      <c r="E360" s="4" t="str">
        <f aca="false">IF(ISNA(VLOOKUP(D360,$B$2:$C$700,2,0)),"-",VLOOKUP(D360,$B$2:$C$700,2,0))</f>
        <v>Hutang Leasing jk panjang</v>
      </c>
    </row>
    <row r="361" customFormat="false" ht="12.8" hidden="false" customHeight="false" outlineLevel="0" collapsed="false">
      <c r="A361" s="2" t="s">
        <v>1081</v>
      </c>
      <c r="B361" s="3" t="s">
        <v>1082</v>
      </c>
      <c r="C361" s="2" t="s">
        <v>1083</v>
      </c>
      <c r="D361" s="3" t="s">
        <v>1061</v>
      </c>
      <c r="E361" s="4" t="str">
        <f aca="false">IF(ISNA(VLOOKUP(D361,$B$2:$C$700,2,0)),"-",VLOOKUP(D361,$B$2:$C$700,2,0))</f>
        <v>Kewajiban Jangka Panjang</v>
      </c>
    </row>
    <row r="362" customFormat="false" ht="12.8" hidden="false" customHeight="false" outlineLevel="0" collapsed="false">
      <c r="A362" s="2" t="s">
        <v>1084</v>
      </c>
      <c r="B362" s="3" t="s">
        <v>1085</v>
      </c>
      <c r="C362" s="2" t="s">
        <v>1086</v>
      </c>
      <c r="D362" s="3" t="s">
        <v>1082</v>
      </c>
      <c r="E362" s="4" t="str">
        <f aca="false">IF(ISNA(VLOOKUP(D362,$B$2:$C$700,2,0)),"-",VLOOKUP(D362,$B$2:$C$700,2,0))</f>
        <v>Hutang Lainnya</v>
      </c>
    </row>
    <row r="363" customFormat="false" ht="12.8" hidden="false" customHeight="false" outlineLevel="0" collapsed="false">
      <c r="A363" s="2" t="s">
        <v>1087</v>
      </c>
      <c r="B363" s="3" t="s">
        <v>1088</v>
      </c>
      <c r="C363" s="2" t="s">
        <v>1089</v>
      </c>
      <c r="D363" s="3" t="s">
        <v>1082</v>
      </c>
      <c r="E363" s="4" t="str">
        <f aca="false">IF(ISNA(VLOOKUP(D363,$B$2:$C$700,2,0)),"-",VLOOKUP(D363,$B$2:$C$700,2,0))</f>
        <v>Hutang Lainnya</v>
      </c>
    </row>
    <row r="364" customFormat="false" ht="12.8" hidden="false" customHeight="false" outlineLevel="0" collapsed="false">
      <c r="A364" s="2" t="s">
        <v>1090</v>
      </c>
      <c r="B364" s="3" t="s">
        <v>1091</v>
      </c>
      <c r="C364" s="2" t="s">
        <v>1092</v>
      </c>
      <c r="D364" s="3" t="s">
        <v>1082</v>
      </c>
      <c r="E364" s="4" t="str">
        <f aca="false">IF(ISNA(VLOOKUP(D364,$B$2:$C$700,2,0)),"-",VLOOKUP(D364,$B$2:$C$700,2,0))</f>
        <v>Hutang Lainnya</v>
      </c>
    </row>
    <row r="365" customFormat="false" ht="12.8" hidden="false" customHeight="false" outlineLevel="0" collapsed="false">
      <c r="A365" s="2" t="s">
        <v>1093</v>
      </c>
      <c r="B365" s="3" t="s">
        <v>1094</v>
      </c>
      <c r="C365" s="2" t="s">
        <v>1095</v>
      </c>
      <c r="D365" s="3" t="s">
        <v>1082</v>
      </c>
      <c r="E365" s="4" t="str">
        <f aca="false">IF(ISNA(VLOOKUP(D365,$B$2:$C$700,2,0)),"-",VLOOKUP(D365,$B$2:$C$700,2,0))</f>
        <v>Hutang Lainnya</v>
      </c>
    </row>
    <row r="366" customFormat="false" ht="12.8" hidden="false" customHeight="false" outlineLevel="0" collapsed="false">
      <c r="A366" s="2" t="s">
        <v>1096</v>
      </c>
      <c r="B366" s="3" t="s">
        <v>1097</v>
      </c>
      <c r="C366" s="2" t="s">
        <v>1098</v>
      </c>
      <c r="D366" s="3" t="s">
        <v>1082</v>
      </c>
      <c r="E366" s="4" t="str">
        <f aca="false">IF(ISNA(VLOOKUP(D366,$B$2:$C$700,2,0)),"-",VLOOKUP(D366,$B$2:$C$700,2,0))</f>
        <v>Hutang Lainnya</v>
      </c>
    </row>
    <row r="367" customFormat="false" ht="12.8" hidden="false" customHeight="false" outlineLevel="0" collapsed="false">
      <c r="A367" s="2" t="s">
        <v>1099</v>
      </c>
      <c r="B367" s="3" t="s">
        <v>1100</v>
      </c>
      <c r="C367" s="2" t="s">
        <v>1101</v>
      </c>
      <c r="D367" s="2"/>
      <c r="E367" s="4" t="str">
        <f aca="false">IF(ISNA(VLOOKUP(D367,$B$2:$C$700,2,0)),"-",VLOOKUP(D367,$B$2:$C$700,2,0))</f>
        <v>-</v>
      </c>
    </row>
    <row r="368" customFormat="false" ht="12.8" hidden="false" customHeight="false" outlineLevel="0" collapsed="false">
      <c r="A368" s="2" t="s">
        <v>1102</v>
      </c>
      <c r="B368" s="3" t="s">
        <v>1103</v>
      </c>
      <c r="C368" s="2" t="s">
        <v>1104</v>
      </c>
      <c r="D368" s="3" t="s">
        <v>1100</v>
      </c>
      <c r="E368" s="4" t="str">
        <f aca="false">IF(ISNA(VLOOKUP(D368,$B$2:$C$700,2,0)),"-",VLOOKUP(D368,$B$2:$C$700,2,0))</f>
        <v>Modal</v>
      </c>
    </row>
    <row r="369" customFormat="false" ht="12.8" hidden="false" customHeight="false" outlineLevel="0" collapsed="false">
      <c r="A369" s="2" t="s">
        <v>1105</v>
      </c>
      <c r="B369" s="3" t="s">
        <v>1106</v>
      </c>
      <c r="C369" s="2" t="s">
        <v>1107</v>
      </c>
      <c r="D369" s="3" t="s">
        <v>1100</v>
      </c>
      <c r="E369" s="4" t="str">
        <f aca="false">IF(ISNA(VLOOKUP(D369,$B$2:$C$700,2,0)),"-",VLOOKUP(D369,$B$2:$C$700,2,0))</f>
        <v>Modal</v>
      </c>
    </row>
    <row r="370" customFormat="false" ht="12.8" hidden="false" customHeight="false" outlineLevel="0" collapsed="false">
      <c r="A370" s="2" t="s">
        <v>1108</v>
      </c>
      <c r="B370" s="3" t="s">
        <v>1109</v>
      </c>
      <c r="C370" s="2" t="s">
        <v>1110</v>
      </c>
      <c r="D370" s="3" t="s">
        <v>1100</v>
      </c>
      <c r="E370" s="4" t="str">
        <f aca="false">IF(ISNA(VLOOKUP(D370,$B$2:$C$700,2,0)),"-",VLOOKUP(D370,$B$2:$C$700,2,0))</f>
        <v>Modal</v>
      </c>
    </row>
    <row r="371" customFormat="false" ht="12.8" hidden="false" customHeight="false" outlineLevel="0" collapsed="false">
      <c r="A371" s="2" t="s">
        <v>1111</v>
      </c>
      <c r="B371" s="3" t="s">
        <v>1112</v>
      </c>
      <c r="C371" s="2" t="s">
        <v>1113</v>
      </c>
      <c r="D371" s="3" t="s">
        <v>1100</v>
      </c>
      <c r="E371" s="4" t="str">
        <f aca="false">IF(ISNA(VLOOKUP(D371,$B$2:$C$700,2,0)),"-",VLOOKUP(D371,$B$2:$C$700,2,0))</f>
        <v>Modal</v>
      </c>
    </row>
    <row r="372" customFormat="false" ht="12.8" hidden="false" customHeight="false" outlineLevel="0" collapsed="false">
      <c r="A372" s="2" t="s">
        <v>1114</v>
      </c>
      <c r="B372" s="3" t="s">
        <v>1115</v>
      </c>
      <c r="C372" s="2" t="s">
        <v>1116</v>
      </c>
      <c r="D372" s="3" t="s">
        <v>1100</v>
      </c>
      <c r="E372" s="4" t="str">
        <f aca="false">IF(ISNA(VLOOKUP(D372,$B$2:$C$700,2,0)),"-",VLOOKUP(D372,$B$2:$C$700,2,0))</f>
        <v>Modal</v>
      </c>
    </row>
    <row r="373" customFormat="false" ht="12.8" hidden="false" customHeight="false" outlineLevel="0" collapsed="false">
      <c r="A373" s="2" t="s">
        <v>1117</v>
      </c>
      <c r="B373" s="3" t="s">
        <v>1118</v>
      </c>
      <c r="C373" s="2" t="s">
        <v>1119</v>
      </c>
      <c r="D373" s="2"/>
      <c r="E373" s="4" t="str">
        <f aca="false">IF(ISNA(VLOOKUP(D373,$B$2:$C$700,2,0)),"-",VLOOKUP(D373,$B$2:$C$700,2,0))</f>
        <v>-</v>
      </c>
    </row>
    <row r="374" customFormat="false" ht="12.8" hidden="false" customHeight="false" outlineLevel="0" collapsed="false">
      <c r="A374" s="2" t="s">
        <v>1120</v>
      </c>
      <c r="B374" s="3" t="s">
        <v>1121</v>
      </c>
      <c r="C374" s="2" t="s">
        <v>1122</v>
      </c>
      <c r="D374" s="3" t="s">
        <v>1118</v>
      </c>
      <c r="E374" s="4" t="str">
        <f aca="false">IF(ISNA(VLOOKUP(D374,$B$2:$C$700,2,0)),"-",VLOOKUP(D374,$B$2:$C$700,2,0))</f>
        <v>Pendapatan Usaha</v>
      </c>
    </row>
    <row r="375" customFormat="false" ht="12.8" hidden="false" customHeight="false" outlineLevel="0" collapsed="false">
      <c r="A375" s="2" t="s">
        <v>1123</v>
      </c>
      <c r="B375" s="3" t="s">
        <v>1124</v>
      </c>
      <c r="C375" s="2" t="s">
        <v>1125</v>
      </c>
      <c r="D375" s="3" t="s">
        <v>1121</v>
      </c>
      <c r="E375" s="4" t="str">
        <f aca="false">IF(ISNA(VLOOKUP(D375,$B$2:$C$700,2,0)),"-",VLOOKUP(D375,$B$2:$C$700,2,0))</f>
        <v>Penjualan Spot</v>
      </c>
    </row>
    <row r="376" customFormat="false" ht="12.8" hidden="false" customHeight="false" outlineLevel="0" collapsed="false">
      <c r="A376" s="2" t="s">
        <v>1126</v>
      </c>
      <c r="B376" s="3" t="s">
        <v>1127</v>
      </c>
      <c r="C376" s="2" t="s">
        <v>1128</v>
      </c>
      <c r="D376" s="3" t="s">
        <v>1121</v>
      </c>
      <c r="E376" s="4" t="str">
        <f aca="false">IF(ISNA(VLOOKUP(D376,$B$2:$C$700,2,0)),"-",VLOOKUP(D376,$B$2:$C$700,2,0))</f>
        <v>Penjualan Spot</v>
      </c>
    </row>
    <row r="377" customFormat="false" ht="12.8" hidden="false" customHeight="false" outlineLevel="0" collapsed="false">
      <c r="A377" s="2" t="s">
        <v>1129</v>
      </c>
      <c r="B377" s="3" t="s">
        <v>1130</v>
      </c>
      <c r="C377" s="2" t="s">
        <v>1131</v>
      </c>
      <c r="D377" s="3" t="s">
        <v>1118</v>
      </c>
      <c r="E377" s="4" t="str">
        <f aca="false">IF(ISNA(VLOOKUP(D377,$B$2:$C$700,2,0)),"-",VLOOKUP(D377,$B$2:$C$700,2,0))</f>
        <v>Pendapatan Usaha</v>
      </c>
    </row>
    <row r="378" customFormat="false" ht="12.8" hidden="false" customHeight="false" outlineLevel="0" collapsed="false">
      <c r="A378" s="2" t="s">
        <v>1132</v>
      </c>
      <c r="B378" s="3" t="s">
        <v>1133</v>
      </c>
      <c r="C378" s="2" t="s">
        <v>1134</v>
      </c>
      <c r="D378" s="3" t="s">
        <v>1130</v>
      </c>
      <c r="E378" s="4" t="str">
        <f aca="false">IF(ISNA(VLOOKUP(D378,$B$2:$C$700,2,0)),"-",VLOOKUP(D378,$B$2:$C$700,2,0))</f>
        <v>Penjualan Blocking</v>
      </c>
    </row>
    <row r="379" customFormat="false" ht="12.8" hidden="false" customHeight="false" outlineLevel="0" collapsed="false">
      <c r="A379" s="2" t="s">
        <v>1135</v>
      </c>
      <c r="B379" s="3" t="s">
        <v>1136</v>
      </c>
      <c r="C379" s="2" t="s">
        <v>1137</v>
      </c>
      <c r="D379" s="3" t="s">
        <v>1130</v>
      </c>
      <c r="E379" s="4" t="str">
        <f aca="false">IF(ISNA(VLOOKUP(D379,$B$2:$C$700,2,0)),"-",VLOOKUP(D379,$B$2:$C$700,2,0))</f>
        <v>Penjualan Blocking</v>
      </c>
    </row>
    <row r="380" customFormat="false" ht="12.8" hidden="false" customHeight="false" outlineLevel="0" collapsed="false">
      <c r="A380" s="2" t="s">
        <v>1138</v>
      </c>
      <c r="B380" s="3" t="s">
        <v>1139</v>
      </c>
      <c r="C380" s="2" t="s">
        <v>1140</v>
      </c>
      <c r="D380" s="3" t="s">
        <v>1118</v>
      </c>
      <c r="E380" s="4" t="str">
        <f aca="false">IF(ISNA(VLOOKUP(D380,$B$2:$C$700,2,0)),"-",VLOOKUP(D380,$B$2:$C$700,2,0))</f>
        <v>Pendapatan Usaha</v>
      </c>
    </row>
    <row r="381" customFormat="false" ht="12.8" hidden="false" customHeight="false" outlineLevel="0" collapsed="false">
      <c r="A381" s="2" t="s">
        <v>1141</v>
      </c>
      <c r="B381" s="3" t="s">
        <v>1142</v>
      </c>
      <c r="C381" s="2" t="s">
        <v>1143</v>
      </c>
      <c r="D381" s="3" t="s">
        <v>1139</v>
      </c>
      <c r="E381" s="4" t="str">
        <f aca="false">IF(ISNA(VLOOKUP(D381,$B$2:$C$700,2,0)),"-",VLOOKUP(D381,$B$2:$C$700,2,0))</f>
        <v>Penjualan Sponsorship</v>
      </c>
    </row>
    <row r="382" customFormat="false" ht="12.8" hidden="false" customHeight="false" outlineLevel="0" collapsed="false">
      <c r="A382" s="2" t="s">
        <v>1144</v>
      </c>
      <c r="B382" s="3" t="s">
        <v>1145</v>
      </c>
      <c r="C382" s="2" t="s">
        <v>1146</v>
      </c>
      <c r="D382" s="3" t="s">
        <v>1139</v>
      </c>
      <c r="E382" s="4" t="str">
        <f aca="false">IF(ISNA(VLOOKUP(D382,$B$2:$C$700,2,0)),"-",VLOOKUP(D382,$B$2:$C$700,2,0))</f>
        <v>Penjualan Sponsorship</v>
      </c>
    </row>
    <row r="383" customFormat="false" ht="12.8" hidden="false" customHeight="false" outlineLevel="0" collapsed="false">
      <c r="A383" s="2" t="s">
        <v>1147</v>
      </c>
      <c r="B383" s="3" t="s">
        <v>1148</v>
      </c>
      <c r="C383" s="2" t="s">
        <v>1149</v>
      </c>
      <c r="D383" s="3" t="s">
        <v>1118</v>
      </c>
      <c r="E383" s="4" t="str">
        <f aca="false">IF(ISNA(VLOOKUP(D383,$B$2:$C$700,2,0)),"-",VLOOKUP(D383,$B$2:$C$700,2,0))</f>
        <v>Pendapatan Usaha</v>
      </c>
    </row>
    <row r="384" customFormat="false" ht="12.8" hidden="false" customHeight="false" outlineLevel="0" collapsed="false">
      <c r="A384" s="2" t="s">
        <v>1150</v>
      </c>
      <c r="B384" s="3" t="s">
        <v>1151</v>
      </c>
      <c r="C384" s="2" t="s">
        <v>1152</v>
      </c>
      <c r="D384" s="3" t="s">
        <v>1148</v>
      </c>
      <c r="E384" s="4" t="str">
        <f aca="false">IF(ISNA(VLOOKUP(D384,$B$2:$C$700,2,0)),"-",VLOOKUP(D384,$B$2:$C$700,2,0))</f>
        <v>Penjualan Barter</v>
      </c>
    </row>
    <row r="385" customFormat="false" ht="12.8" hidden="false" customHeight="false" outlineLevel="0" collapsed="false">
      <c r="A385" s="2" t="s">
        <v>1153</v>
      </c>
      <c r="B385" s="3" t="s">
        <v>1154</v>
      </c>
      <c r="C385" s="2" t="s">
        <v>1155</v>
      </c>
      <c r="D385" s="3" t="s">
        <v>1148</v>
      </c>
      <c r="E385" s="4" t="str">
        <f aca="false">IF(ISNA(VLOOKUP(D385,$B$2:$C$700,2,0)),"-",VLOOKUP(D385,$B$2:$C$700,2,0))</f>
        <v>Penjualan Barter</v>
      </c>
    </row>
    <row r="386" customFormat="false" ht="12.8" hidden="false" customHeight="false" outlineLevel="0" collapsed="false">
      <c r="A386" s="2" t="s">
        <v>1156</v>
      </c>
      <c r="B386" s="3" t="s">
        <v>1157</v>
      </c>
      <c r="C386" s="2" t="s">
        <v>1158</v>
      </c>
      <c r="D386" s="3" t="s">
        <v>1118</v>
      </c>
      <c r="E386" s="4" t="str">
        <f aca="false">IF(ISNA(VLOOKUP(D386,$B$2:$C$700,2,0)),"-",VLOOKUP(D386,$B$2:$C$700,2,0))</f>
        <v>Pendapatan Usaha</v>
      </c>
    </row>
    <row r="387" customFormat="false" ht="12.8" hidden="false" customHeight="false" outlineLevel="0" collapsed="false">
      <c r="A387" s="2" t="s">
        <v>1159</v>
      </c>
      <c r="B387" s="3" t="s">
        <v>1160</v>
      </c>
      <c r="C387" s="2" t="s">
        <v>1161</v>
      </c>
      <c r="D387" s="3" t="s">
        <v>1157</v>
      </c>
      <c r="E387" s="4" t="str">
        <f aca="false">IF(ISNA(VLOOKUP(D387,$B$2:$C$700,2,0)),"-",VLOOKUP(D387,$B$2:$C$700,2,0))</f>
        <v>Penjualan Kerjasama</v>
      </c>
    </row>
    <row r="388" customFormat="false" ht="12.8" hidden="false" customHeight="false" outlineLevel="0" collapsed="false">
      <c r="A388" s="2" t="s">
        <v>1162</v>
      </c>
      <c r="B388" s="3" t="s">
        <v>1163</v>
      </c>
      <c r="C388" s="2" t="s">
        <v>1164</v>
      </c>
      <c r="D388" s="3" t="s">
        <v>1157</v>
      </c>
      <c r="E388" s="4" t="str">
        <f aca="false">IF(ISNA(VLOOKUP(D388,$B$2:$C$700,2,0)),"-",VLOOKUP(D388,$B$2:$C$700,2,0))</f>
        <v>Penjualan Kerjasama</v>
      </c>
    </row>
    <row r="389" customFormat="false" ht="12.8" hidden="false" customHeight="false" outlineLevel="0" collapsed="false">
      <c r="A389" s="2" t="s">
        <v>1165</v>
      </c>
      <c r="B389" s="3" t="s">
        <v>1166</v>
      </c>
      <c r="C389" s="2" t="s">
        <v>1167</v>
      </c>
      <c r="D389" s="3" t="s">
        <v>1157</v>
      </c>
      <c r="E389" s="4" t="str">
        <f aca="false">IF(ISNA(VLOOKUP(D389,$B$2:$C$700,2,0)),"-",VLOOKUP(D389,$B$2:$C$700,2,0))</f>
        <v>Penjualan Kerjasama</v>
      </c>
    </row>
    <row r="390" customFormat="false" ht="12.8" hidden="false" customHeight="false" outlineLevel="0" collapsed="false">
      <c r="A390" s="2" t="s">
        <v>1168</v>
      </c>
      <c r="B390" s="3" t="s">
        <v>1169</v>
      </c>
      <c r="C390" s="2" t="s">
        <v>1170</v>
      </c>
      <c r="D390" s="3" t="s">
        <v>1157</v>
      </c>
      <c r="E390" s="4" t="str">
        <f aca="false">IF(ISNA(VLOOKUP(D390,$B$2:$C$700,2,0)),"-",VLOOKUP(D390,$B$2:$C$700,2,0))</f>
        <v>Penjualan Kerjasama</v>
      </c>
    </row>
    <row r="391" customFormat="false" ht="12.8" hidden="false" customHeight="false" outlineLevel="0" collapsed="false">
      <c r="A391" s="2" t="s">
        <v>1171</v>
      </c>
      <c r="B391" s="3" t="s">
        <v>1172</v>
      </c>
      <c r="C391" s="2" t="s">
        <v>1173</v>
      </c>
      <c r="D391" s="3" t="s">
        <v>1157</v>
      </c>
      <c r="E391" s="4" t="str">
        <f aca="false">IF(ISNA(VLOOKUP(D391,$B$2:$C$700,2,0)),"-",VLOOKUP(D391,$B$2:$C$700,2,0))</f>
        <v>Penjualan Kerjasama</v>
      </c>
    </row>
    <row r="392" customFormat="false" ht="12.8" hidden="false" customHeight="false" outlineLevel="0" collapsed="false">
      <c r="A392" s="2" t="s">
        <v>1174</v>
      </c>
      <c r="B392" s="3" t="s">
        <v>1175</v>
      </c>
      <c r="C392" s="2" t="s">
        <v>1176</v>
      </c>
      <c r="D392" s="3" t="s">
        <v>1157</v>
      </c>
      <c r="E392" s="4" t="str">
        <f aca="false">IF(ISNA(VLOOKUP(D392,$B$2:$C$700,2,0)),"-",VLOOKUP(D392,$B$2:$C$700,2,0))</f>
        <v>Penjualan Kerjasama</v>
      </c>
    </row>
    <row r="393" customFormat="false" ht="12.8" hidden="false" customHeight="false" outlineLevel="0" collapsed="false">
      <c r="A393" s="2" t="s">
        <v>1177</v>
      </c>
      <c r="B393" s="3" t="s">
        <v>1178</v>
      </c>
      <c r="C393" s="2" t="s">
        <v>1179</v>
      </c>
      <c r="D393" s="3" t="s">
        <v>1118</v>
      </c>
      <c r="E393" s="4" t="str">
        <f aca="false">IF(ISNA(VLOOKUP(D393,$B$2:$C$700,2,0)),"-",VLOOKUP(D393,$B$2:$C$700,2,0))</f>
        <v>Pendapatan Usaha</v>
      </c>
    </row>
    <row r="394" customFormat="false" ht="12.8" hidden="false" customHeight="false" outlineLevel="0" collapsed="false">
      <c r="A394" s="2" t="s">
        <v>1180</v>
      </c>
      <c r="B394" s="3" t="s">
        <v>1181</v>
      </c>
      <c r="C394" s="2" t="s">
        <v>1182</v>
      </c>
      <c r="D394" s="3" t="s">
        <v>1178</v>
      </c>
      <c r="E394" s="4" t="str">
        <f aca="false">IF(ISNA(VLOOKUP(D394,$B$2:$C$700,2,0)),"-",VLOOKUP(D394,$B$2:$C$700,2,0))</f>
        <v>Biaya Penjualan</v>
      </c>
    </row>
    <row r="395" customFormat="false" ht="12.8" hidden="false" customHeight="false" outlineLevel="0" collapsed="false">
      <c r="A395" s="2" t="s">
        <v>1183</v>
      </c>
      <c r="B395" s="3" t="s">
        <v>1184</v>
      </c>
      <c r="C395" s="2" t="s">
        <v>1185</v>
      </c>
      <c r="D395" s="3" t="s">
        <v>1178</v>
      </c>
      <c r="E395" s="4" t="str">
        <f aca="false">IF(ISNA(VLOOKUP(D395,$B$2:$C$700,2,0)),"-",VLOOKUP(D395,$B$2:$C$700,2,0))</f>
        <v>Biaya Penjualan</v>
      </c>
    </row>
    <row r="396" customFormat="false" ht="12.8" hidden="false" customHeight="false" outlineLevel="0" collapsed="false">
      <c r="A396" s="2" t="s">
        <v>1186</v>
      </c>
      <c r="B396" s="3" t="s">
        <v>1187</v>
      </c>
      <c r="C396" s="2" t="s">
        <v>1188</v>
      </c>
      <c r="D396" s="3" t="s">
        <v>1118</v>
      </c>
      <c r="E396" s="4" t="str">
        <f aca="false">IF(ISNA(VLOOKUP(D396,$B$2:$C$700,2,0)),"-",VLOOKUP(D396,$B$2:$C$700,2,0))</f>
        <v>Pendapatan Usaha</v>
      </c>
    </row>
    <row r="397" customFormat="false" ht="12.8" hidden="false" customHeight="false" outlineLevel="0" collapsed="false">
      <c r="A397" s="2" t="s">
        <v>1189</v>
      </c>
      <c r="B397" s="3" t="s">
        <v>1190</v>
      </c>
      <c r="C397" s="2" t="s">
        <v>1191</v>
      </c>
      <c r="D397" s="3" t="s">
        <v>1187</v>
      </c>
      <c r="E397" s="4" t="str">
        <f aca="false">IF(ISNA(VLOOKUP(D397,$B$2:$C$700,2,0)),"-",VLOOKUP(D397,$B$2:$C$700,2,0))</f>
        <v>Koreksi Penjualan</v>
      </c>
    </row>
    <row r="398" customFormat="false" ht="12.8" hidden="false" customHeight="false" outlineLevel="0" collapsed="false">
      <c r="A398" s="2" t="s">
        <v>1192</v>
      </c>
      <c r="B398" s="3" t="s">
        <v>1193</v>
      </c>
      <c r="C398" s="2" t="s">
        <v>1194</v>
      </c>
      <c r="D398" s="3" t="s">
        <v>1187</v>
      </c>
      <c r="E398" s="4" t="str">
        <f aca="false">IF(ISNA(VLOOKUP(D398,$B$2:$C$700,2,0)),"-",VLOOKUP(D398,$B$2:$C$700,2,0))</f>
        <v>Koreksi Penjualan</v>
      </c>
    </row>
    <row r="399" customFormat="false" ht="12.8" hidden="false" customHeight="false" outlineLevel="0" collapsed="false">
      <c r="A399" s="2" t="s">
        <v>1195</v>
      </c>
      <c r="B399" s="3" t="s">
        <v>1196</v>
      </c>
      <c r="C399" s="2" t="s">
        <v>1197</v>
      </c>
      <c r="D399" s="3" t="s">
        <v>1187</v>
      </c>
      <c r="E399" s="4" t="str">
        <f aca="false">IF(ISNA(VLOOKUP(D399,$B$2:$C$700,2,0)),"-",VLOOKUP(D399,$B$2:$C$700,2,0))</f>
        <v>Koreksi Penjualan</v>
      </c>
    </row>
    <row r="400" customFormat="false" ht="12.8" hidden="false" customHeight="false" outlineLevel="0" collapsed="false">
      <c r="A400" s="2" t="s">
        <v>1198</v>
      </c>
      <c r="B400" s="3" t="s">
        <v>1199</v>
      </c>
      <c r="C400" s="2" t="s">
        <v>1200</v>
      </c>
      <c r="D400" s="3" t="s">
        <v>1187</v>
      </c>
      <c r="E400" s="4" t="str">
        <f aca="false">IF(ISNA(VLOOKUP(D400,$B$2:$C$700,2,0)),"-",VLOOKUP(D400,$B$2:$C$700,2,0))</f>
        <v>Koreksi Penjualan</v>
      </c>
    </row>
    <row r="401" customFormat="false" ht="12.8" hidden="false" customHeight="false" outlineLevel="0" collapsed="false">
      <c r="A401" s="2" t="s">
        <v>1201</v>
      </c>
      <c r="B401" s="3" t="s">
        <v>1202</v>
      </c>
      <c r="C401" s="2" t="s">
        <v>1203</v>
      </c>
      <c r="D401" s="3" t="s">
        <v>1187</v>
      </c>
      <c r="E401" s="4" t="str">
        <f aca="false">IF(ISNA(VLOOKUP(D401,$B$2:$C$700,2,0)),"-",VLOOKUP(D401,$B$2:$C$700,2,0))</f>
        <v>Koreksi Penjualan</v>
      </c>
    </row>
    <row r="402" customFormat="false" ht="12.8" hidden="false" customHeight="false" outlineLevel="0" collapsed="false">
      <c r="A402" s="2" t="s">
        <v>1204</v>
      </c>
      <c r="B402" s="3" t="s">
        <v>1205</v>
      </c>
      <c r="C402" s="2" t="s">
        <v>1206</v>
      </c>
      <c r="D402" s="3" t="s">
        <v>1187</v>
      </c>
      <c r="E402" s="4" t="str">
        <f aca="false">IF(ISNA(VLOOKUP(D402,$B$2:$C$700,2,0)),"-",VLOOKUP(D402,$B$2:$C$700,2,0))</f>
        <v>Koreksi Penjualan</v>
      </c>
    </row>
    <row r="403" customFormat="false" ht="12.8" hidden="false" customHeight="false" outlineLevel="0" collapsed="false">
      <c r="A403" s="2" t="s">
        <v>1207</v>
      </c>
      <c r="B403" s="3" t="s">
        <v>1208</v>
      </c>
      <c r="C403" s="2" t="s">
        <v>1209</v>
      </c>
      <c r="D403" s="2"/>
      <c r="E403" s="4" t="str">
        <f aca="false">IF(ISNA(VLOOKUP(D403,$B$2:$C$700,2,0)),"-",VLOOKUP(D403,$B$2:$C$700,2,0))</f>
        <v>-</v>
      </c>
    </row>
    <row r="404" customFormat="false" ht="12.8" hidden="false" customHeight="false" outlineLevel="0" collapsed="false">
      <c r="A404" s="2" t="s">
        <v>1210</v>
      </c>
      <c r="B404" s="3" t="s">
        <v>1211</v>
      </c>
      <c r="C404" s="2" t="s">
        <v>1212</v>
      </c>
      <c r="D404" s="3" t="s">
        <v>1208</v>
      </c>
      <c r="E404" s="4" t="str">
        <f aca="false">IF(ISNA(VLOOKUP(D404,$B$2:$C$700,2,0)),"-",VLOOKUP(D404,$B$2:$C$700,2,0))</f>
        <v>Beban program dan siaran</v>
      </c>
    </row>
    <row r="405" customFormat="false" ht="12.8" hidden="false" customHeight="false" outlineLevel="0" collapsed="false">
      <c r="A405" s="2" t="s">
        <v>1213</v>
      </c>
      <c r="B405" s="3" t="s">
        <v>1214</v>
      </c>
      <c r="C405" s="2" t="s">
        <v>1215</v>
      </c>
      <c r="D405" s="3" t="s">
        <v>1208</v>
      </c>
      <c r="E405" s="4" t="str">
        <f aca="false">IF(ISNA(VLOOKUP(D405,$B$2:$C$700,2,0)),"-",VLOOKUP(D405,$B$2:$C$700,2,0))</f>
        <v>Beban program dan siaran</v>
      </c>
    </row>
    <row r="406" customFormat="false" ht="12.8" hidden="false" customHeight="false" outlineLevel="0" collapsed="false">
      <c r="A406" s="2" t="s">
        <v>1216</v>
      </c>
      <c r="B406" s="3" t="s">
        <v>1217</v>
      </c>
      <c r="C406" s="2" t="s">
        <v>1218</v>
      </c>
      <c r="D406" s="3" t="s">
        <v>1214</v>
      </c>
      <c r="E406" s="4" t="str">
        <f aca="false">IF(ISNA(VLOOKUP(D406,$B$2:$C$700,2,0)),"-",VLOOKUP(D406,$B$2:$C$700,2,0))</f>
        <v>Amort Local</v>
      </c>
    </row>
    <row r="407" customFormat="false" ht="12.8" hidden="false" customHeight="false" outlineLevel="0" collapsed="false">
      <c r="A407" s="2" t="s">
        <v>1219</v>
      </c>
      <c r="B407" s="3" t="s">
        <v>1220</v>
      </c>
      <c r="C407" s="2" t="s">
        <v>1221</v>
      </c>
      <c r="D407" s="3" t="s">
        <v>1214</v>
      </c>
      <c r="E407" s="4" t="str">
        <f aca="false">IF(ISNA(VLOOKUP(D407,$B$2:$C$700,2,0)),"-",VLOOKUP(D407,$B$2:$C$700,2,0))</f>
        <v>Amort Local</v>
      </c>
    </row>
    <row r="408" customFormat="false" ht="12.8" hidden="false" customHeight="false" outlineLevel="0" collapsed="false">
      <c r="A408" s="2" t="s">
        <v>1222</v>
      </c>
      <c r="B408" s="3" t="s">
        <v>1223</v>
      </c>
      <c r="C408" s="2" t="s">
        <v>1224</v>
      </c>
      <c r="D408" s="3" t="s">
        <v>1214</v>
      </c>
      <c r="E408" s="4" t="str">
        <f aca="false">IF(ISNA(VLOOKUP(D408,$B$2:$C$700,2,0)),"-",VLOOKUP(D408,$B$2:$C$700,2,0))</f>
        <v>Amort Local</v>
      </c>
    </row>
    <row r="409" customFormat="false" ht="12.8" hidden="false" customHeight="false" outlineLevel="0" collapsed="false">
      <c r="A409" s="2" t="s">
        <v>1225</v>
      </c>
      <c r="B409" s="3" t="s">
        <v>1226</v>
      </c>
      <c r="C409" s="2" t="s">
        <v>1227</v>
      </c>
      <c r="D409" s="3" t="s">
        <v>1214</v>
      </c>
      <c r="E409" s="4" t="str">
        <f aca="false">IF(ISNA(VLOOKUP(D409,$B$2:$C$700,2,0)),"-",VLOOKUP(D409,$B$2:$C$700,2,0))</f>
        <v>Amort Local</v>
      </c>
    </row>
    <row r="410" customFormat="false" ht="12.8" hidden="false" customHeight="false" outlineLevel="0" collapsed="false">
      <c r="A410" s="2" t="s">
        <v>1228</v>
      </c>
      <c r="B410" s="3" t="s">
        <v>1229</v>
      </c>
      <c r="C410" s="2" t="s">
        <v>1230</v>
      </c>
      <c r="D410" s="3" t="s">
        <v>1214</v>
      </c>
      <c r="E410" s="4" t="str">
        <f aca="false">IF(ISNA(VLOOKUP(D410,$B$2:$C$700,2,0)),"-",VLOOKUP(D410,$B$2:$C$700,2,0))</f>
        <v>Amort Local</v>
      </c>
    </row>
    <row r="411" customFormat="false" ht="12.8" hidden="false" customHeight="false" outlineLevel="0" collapsed="false">
      <c r="A411" s="2" t="s">
        <v>1231</v>
      </c>
      <c r="B411" s="3" t="s">
        <v>1232</v>
      </c>
      <c r="C411" s="2" t="s">
        <v>1233</v>
      </c>
      <c r="D411" s="3" t="s">
        <v>1214</v>
      </c>
      <c r="E411" s="4" t="str">
        <f aca="false">IF(ISNA(VLOOKUP(D411,$B$2:$C$700,2,0)),"-",VLOOKUP(D411,$B$2:$C$700,2,0))</f>
        <v>Amort Local</v>
      </c>
    </row>
    <row r="412" customFormat="false" ht="12.8" hidden="false" customHeight="false" outlineLevel="0" collapsed="false">
      <c r="A412" s="2" t="s">
        <v>1234</v>
      </c>
      <c r="B412" s="3" t="s">
        <v>1235</v>
      </c>
      <c r="C412" s="2" t="s">
        <v>1236</v>
      </c>
      <c r="D412" s="3" t="s">
        <v>1214</v>
      </c>
      <c r="E412" s="4" t="str">
        <f aca="false">IF(ISNA(VLOOKUP(D412,$B$2:$C$700,2,0)),"-",VLOOKUP(D412,$B$2:$C$700,2,0))</f>
        <v>Amort Local</v>
      </c>
    </row>
    <row r="413" customFormat="false" ht="12.8" hidden="false" customHeight="false" outlineLevel="0" collapsed="false">
      <c r="A413" s="2" t="s">
        <v>1237</v>
      </c>
      <c r="B413" s="3" t="s">
        <v>1238</v>
      </c>
      <c r="C413" s="2" t="s">
        <v>1239</v>
      </c>
      <c r="D413" s="3" t="s">
        <v>1214</v>
      </c>
      <c r="E413" s="4" t="str">
        <f aca="false">IF(ISNA(VLOOKUP(D413,$B$2:$C$700,2,0)),"-",VLOOKUP(D413,$B$2:$C$700,2,0))</f>
        <v>Amort Local</v>
      </c>
    </row>
    <row r="414" customFormat="false" ht="12.8" hidden="false" customHeight="false" outlineLevel="0" collapsed="false">
      <c r="A414" s="2" t="s">
        <v>1240</v>
      </c>
      <c r="B414" s="3" t="s">
        <v>1241</v>
      </c>
      <c r="C414" s="2" t="s">
        <v>1242</v>
      </c>
      <c r="D414" s="3" t="s">
        <v>1214</v>
      </c>
      <c r="E414" s="4" t="str">
        <f aca="false">IF(ISNA(VLOOKUP(D414,$B$2:$C$700,2,0)),"-",VLOOKUP(D414,$B$2:$C$700,2,0))</f>
        <v>Amort Local</v>
      </c>
    </row>
    <row r="415" customFormat="false" ht="12.8" hidden="false" customHeight="false" outlineLevel="0" collapsed="false">
      <c r="A415" s="2" t="s">
        <v>1243</v>
      </c>
      <c r="B415" s="3" t="s">
        <v>1244</v>
      </c>
      <c r="C415" s="2" t="s">
        <v>1245</v>
      </c>
      <c r="D415" s="3" t="s">
        <v>1208</v>
      </c>
      <c r="E415" s="4" t="str">
        <f aca="false">IF(ISNA(VLOOKUP(D415,$B$2:$C$700,2,0)),"-",VLOOKUP(D415,$B$2:$C$700,2,0))</f>
        <v>Beban program dan siaran</v>
      </c>
    </row>
    <row r="416" customFormat="false" ht="12.8" hidden="false" customHeight="false" outlineLevel="0" collapsed="false">
      <c r="A416" s="2" t="s">
        <v>1246</v>
      </c>
      <c r="B416" s="3" t="s">
        <v>1247</v>
      </c>
      <c r="C416" s="2" t="s">
        <v>1248</v>
      </c>
      <c r="D416" s="3" t="s">
        <v>1244</v>
      </c>
      <c r="E416" s="4" t="str">
        <f aca="false">IF(ISNA(VLOOKUP(D416,$B$2:$C$700,2,0)),"-",VLOOKUP(D416,$B$2:$C$700,2,0))</f>
        <v>Asing</v>
      </c>
    </row>
    <row r="417" customFormat="false" ht="12.8" hidden="false" customHeight="false" outlineLevel="0" collapsed="false">
      <c r="A417" s="2" t="s">
        <v>1249</v>
      </c>
      <c r="B417" s="3" t="s">
        <v>1250</v>
      </c>
      <c r="C417" s="2" t="s">
        <v>1251</v>
      </c>
      <c r="D417" s="3" t="s">
        <v>1244</v>
      </c>
      <c r="E417" s="4" t="str">
        <f aca="false">IF(ISNA(VLOOKUP(D417,$B$2:$C$700,2,0)),"-",VLOOKUP(D417,$B$2:$C$700,2,0))</f>
        <v>Asing</v>
      </c>
    </row>
    <row r="418" customFormat="false" ht="12.8" hidden="false" customHeight="false" outlineLevel="0" collapsed="false">
      <c r="A418" s="2" t="s">
        <v>1252</v>
      </c>
      <c r="B418" s="3" t="s">
        <v>1253</v>
      </c>
      <c r="C418" s="2" t="s">
        <v>1254</v>
      </c>
      <c r="D418" s="3" t="s">
        <v>1244</v>
      </c>
      <c r="E418" s="4" t="str">
        <f aca="false">IF(ISNA(VLOOKUP(D418,$B$2:$C$700,2,0)),"-",VLOOKUP(D418,$B$2:$C$700,2,0))</f>
        <v>Asing</v>
      </c>
    </row>
    <row r="419" customFormat="false" ht="12.8" hidden="false" customHeight="false" outlineLevel="0" collapsed="false">
      <c r="A419" s="2" t="s">
        <v>1255</v>
      </c>
      <c r="B419" s="3" t="s">
        <v>1256</v>
      </c>
      <c r="C419" s="2" t="s">
        <v>1257</v>
      </c>
      <c r="D419" s="3" t="s">
        <v>1244</v>
      </c>
      <c r="E419" s="4" t="str">
        <f aca="false">IF(ISNA(VLOOKUP(D419,$B$2:$C$700,2,0)),"-",VLOOKUP(D419,$B$2:$C$700,2,0))</f>
        <v>Asing</v>
      </c>
    </row>
    <row r="420" customFormat="false" ht="12.8" hidden="false" customHeight="false" outlineLevel="0" collapsed="false">
      <c r="A420" s="2" t="s">
        <v>1258</v>
      </c>
      <c r="B420" s="3" t="s">
        <v>1259</v>
      </c>
      <c r="C420" s="2" t="s">
        <v>1260</v>
      </c>
      <c r="D420" s="3" t="s">
        <v>1244</v>
      </c>
      <c r="E420" s="4" t="str">
        <f aca="false">IF(ISNA(VLOOKUP(D420,$B$2:$C$700,2,0)),"-",VLOOKUP(D420,$B$2:$C$700,2,0))</f>
        <v>Asing</v>
      </c>
    </row>
    <row r="421" customFormat="false" ht="12.8" hidden="false" customHeight="false" outlineLevel="0" collapsed="false">
      <c r="A421" s="2" t="s">
        <v>1261</v>
      </c>
      <c r="B421" s="3" t="s">
        <v>1262</v>
      </c>
      <c r="C421" s="2" t="s">
        <v>1263</v>
      </c>
      <c r="D421" s="3" t="s">
        <v>1244</v>
      </c>
      <c r="E421" s="4" t="str">
        <f aca="false">IF(ISNA(VLOOKUP(D421,$B$2:$C$700,2,0)),"-",VLOOKUP(D421,$B$2:$C$700,2,0))</f>
        <v>Asing</v>
      </c>
    </row>
    <row r="422" customFormat="false" ht="12.8" hidden="false" customHeight="false" outlineLevel="0" collapsed="false">
      <c r="A422" s="2" t="s">
        <v>1264</v>
      </c>
      <c r="B422" s="3" t="s">
        <v>1265</v>
      </c>
      <c r="C422" s="2" t="s">
        <v>1266</v>
      </c>
      <c r="D422" s="3" t="s">
        <v>1244</v>
      </c>
      <c r="E422" s="4" t="str">
        <f aca="false">IF(ISNA(VLOOKUP(D422,$B$2:$C$700,2,0)),"-",VLOOKUP(D422,$B$2:$C$700,2,0))</f>
        <v>Asing</v>
      </c>
    </row>
    <row r="423" customFormat="false" ht="12.8" hidden="false" customHeight="false" outlineLevel="0" collapsed="false">
      <c r="A423" s="2" t="s">
        <v>1267</v>
      </c>
      <c r="B423" s="3" t="s">
        <v>1268</v>
      </c>
      <c r="C423" s="2" t="s">
        <v>1269</v>
      </c>
      <c r="D423" s="3" t="s">
        <v>1244</v>
      </c>
      <c r="E423" s="4" t="str">
        <f aca="false">IF(ISNA(VLOOKUP(D423,$B$2:$C$700,2,0)),"-",VLOOKUP(D423,$B$2:$C$700,2,0))</f>
        <v>Asing</v>
      </c>
    </row>
    <row r="424" customFormat="false" ht="12.8" hidden="false" customHeight="false" outlineLevel="0" collapsed="false">
      <c r="A424" s="2" t="s">
        <v>1270</v>
      </c>
      <c r="B424" s="3" t="s">
        <v>1271</v>
      </c>
      <c r="C424" s="2" t="s">
        <v>1272</v>
      </c>
      <c r="D424" s="3" t="s">
        <v>1244</v>
      </c>
      <c r="E424" s="4" t="str">
        <f aca="false">IF(ISNA(VLOOKUP(D424,$B$2:$C$700,2,0)),"-",VLOOKUP(D424,$B$2:$C$700,2,0))</f>
        <v>Asing</v>
      </c>
    </row>
    <row r="425" customFormat="false" ht="12.8" hidden="false" customHeight="false" outlineLevel="0" collapsed="false">
      <c r="A425" s="2" t="s">
        <v>1273</v>
      </c>
      <c r="B425" s="3" t="s">
        <v>1274</v>
      </c>
      <c r="C425" s="2" t="s">
        <v>1275</v>
      </c>
      <c r="D425" s="3" t="s">
        <v>1244</v>
      </c>
      <c r="E425" s="4" t="str">
        <f aca="false">IF(ISNA(VLOOKUP(D425,$B$2:$C$700,2,0)),"-",VLOOKUP(D425,$B$2:$C$700,2,0))</f>
        <v>Asing</v>
      </c>
    </row>
    <row r="426" customFormat="false" ht="12.8" hidden="false" customHeight="false" outlineLevel="0" collapsed="false">
      <c r="A426" s="2" t="s">
        <v>1276</v>
      </c>
      <c r="B426" s="3" t="s">
        <v>1277</v>
      </c>
      <c r="C426" s="2" t="s">
        <v>1278</v>
      </c>
      <c r="D426" s="3" t="s">
        <v>1244</v>
      </c>
      <c r="E426" s="4" t="str">
        <f aca="false">IF(ISNA(VLOOKUP(D426,$B$2:$C$700,2,0)),"-",VLOOKUP(D426,$B$2:$C$700,2,0))</f>
        <v>Asing</v>
      </c>
    </row>
    <row r="427" customFormat="false" ht="12.8" hidden="false" customHeight="false" outlineLevel="0" collapsed="false">
      <c r="A427" s="2" t="s">
        <v>1279</v>
      </c>
      <c r="B427" s="3" t="s">
        <v>1280</v>
      </c>
      <c r="C427" s="2" t="s">
        <v>1281</v>
      </c>
      <c r="D427" s="3" t="s">
        <v>1208</v>
      </c>
      <c r="E427" s="4" t="str">
        <f aca="false">IF(ISNA(VLOOKUP(D427,$B$2:$C$700,2,0)),"-",VLOOKUP(D427,$B$2:$C$700,2,0))</f>
        <v>Beban program dan siaran</v>
      </c>
    </row>
    <row r="428" customFormat="false" ht="12.8" hidden="false" customHeight="false" outlineLevel="0" collapsed="false">
      <c r="A428" s="2" t="s">
        <v>1282</v>
      </c>
      <c r="B428" s="3" t="s">
        <v>1283</v>
      </c>
      <c r="C428" s="2" t="s">
        <v>1284</v>
      </c>
      <c r="D428" s="3" t="s">
        <v>1280</v>
      </c>
      <c r="E428" s="4" t="str">
        <f aca="false">IF(ISNA(VLOOKUP(D428,$B$2:$C$700,2,0)),"-",VLOOKUP(D428,$B$2:$C$700,2,0))</f>
        <v>Inhouse</v>
      </c>
    </row>
    <row r="429" customFormat="false" ht="12.8" hidden="false" customHeight="false" outlineLevel="0" collapsed="false">
      <c r="A429" s="2" t="s">
        <v>1285</v>
      </c>
      <c r="B429" s="3" t="s">
        <v>1286</v>
      </c>
      <c r="C429" s="2" t="s">
        <v>1287</v>
      </c>
      <c r="D429" s="2"/>
      <c r="E429" s="4" t="str">
        <f aca="false">IF(ISNA(VLOOKUP(D429,$B$2:$C$700,2,0)),"-",VLOOKUP(D429,$B$2:$C$700,2,0))</f>
        <v>-</v>
      </c>
    </row>
    <row r="430" customFormat="false" ht="12.8" hidden="false" customHeight="false" outlineLevel="0" collapsed="false">
      <c r="A430" s="2" t="s">
        <v>1288</v>
      </c>
      <c r="B430" s="3" t="s">
        <v>1289</v>
      </c>
      <c r="C430" s="2" t="s">
        <v>1290</v>
      </c>
      <c r="D430" s="3" t="s">
        <v>1286</v>
      </c>
      <c r="E430" s="4" t="str">
        <f aca="false">IF(ISNA(VLOOKUP(D430,$B$2:$C$700,2,0)),"-",VLOOKUP(D430,$B$2:$C$700,2,0))</f>
        <v>Beban Operasional</v>
      </c>
    </row>
    <row r="431" customFormat="false" ht="12.8" hidden="false" customHeight="false" outlineLevel="0" collapsed="false">
      <c r="A431" s="2" t="s">
        <v>1291</v>
      </c>
      <c r="B431" s="3" t="s">
        <v>1292</v>
      </c>
      <c r="C431" s="2" t="s">
        <v>1293</v>
      </c>
      <c r="D431" s="3" t="s">
        <v>1289</v>
      </c>
      <c r="E431" s="4" t="str">
        <f aca="false">IF(ISNA(VLOOKUP(D431,$B$2:$C$700,2,0)),"-",VLOOKUP(D431,$B$2:$C$700,2,0))</f>
        <v>Biaya Gaji dan Tunjangan</v>
      </c>
    </row>
    <row r="432" customFormat="false" ht="12.8" hidden="false" customHeight="false" outlineLevel="0" collapsed="false">
      <c r="A432" s="2" t="s">
        <v>1294</v>
      </c>
      <c r="B432" s="3" t="s">
        <v>1295</v>
      </c>
      <c r="C432" s="2" t="s">
        <v>1296</v>
      </c>
      <c r="D432" s="3" t="s">
        <v>1289</v>
      </c>
      <c r="E432" s="4" t="str">
        <f aca="false">IF(ISNA(VLOOKUP(D432,$B$2:$C$700,2,0)),"-",VLOOKUP(D432,$B$2:$C$700,2,0))</f>
        <v>Biaya Gaji dan Tunjangan</v>
      </c>
    </row>
    <row r="433" customFormat="false" ht="12.8" hidden="false" customHeight="false" outlineLevel="0" collapsed="false">
      <c r="A433" s="2" t="s">
        <v>1297</v>
      </c>
      <c r="B433" s="3" t="s">
        <v>1298</v>
      </c>
      <c r="C433" s="2" t="s">
        <v>1299</v>
      </c>
      <c r="D433" s="3" t="s">
        <v>1289</v>
      </c>
      <c r="E433" s="4" t="str">
        <f aca="false">IF(ISNA(VLOOKUP(D433,$B$2:$C$700,2,0)),"-",VLOOKUP(D433,$B$2:$C$700,2,0))</f>
        <v>Biaya Gaji dan Tunjangan</v>
      </c>
    </row>
    <row r="434" customFormat="false" ht="12.8" hidden="false" customHeight="false" outlineLevel="0" collapsed="false">
      <c r="A434" s="2" t="s">
        <v>1300</v>
      </c>
      <c r="B434" s="3" t="s">
        <v>1301</v>
      </c>
      <c r="C434" s="2" t="s">
        <v>1302</v>
      </c>
      <c r="D434" s="3" t="s">
        <v>1289</v>
      </c>
      <c r="E434" s="4" t="str">
        <f aca="false">IF(ISNA(VLOOKUP(D434,$B$2:$C$700,2,0)),"-",VLOOKUP(D434,$B$2:$C$700,2,0))</f>
        <v>Biaya Gaji dan Tunjangan</v>
      </c>
    </row>
    <row r="435" customFormat="false" ht="12.8" hidden="false" customHeight="false" outlineLevel="0" collapsed="false">
      <c r="A435" s="2" t="s">
        <v>1303</v>
      </c>
      <c r="B435" s="3" t="s">
        <v>1304</v>
      </c>
      <c r="C435" s="2" t="s">
        <v>1305</v>
      </c>
      <c r="D435" s="3" t="s">
        <v>1289</v>
      </c>
      <c r="E435" s="4" t="str">
        <f aca="false">IF(ISNA(VLOOKUP(D435,$B$2:$C$700,2,0)),"-",VLOOKUP(D435,$B$2:$C$700,2,0))</f>
        <v>Biaya Gaji dan Tunjangan</v>
      </c>
    </row>
    <row r="436" customFormat="false" ht="12.8" hidden="false" customHeight="false" outlineLevel="0" collapsed="false">
      <c r="A436" s="2" t="s">
        <v>1306</v>
      </c>
      <c r="B436" s="3" t="s">
        <v>1307</v>
      </c>
      <c r="C436" s="2" t="s">
        <v>1308</v>
      </c>
      <c r="D436" s="3" t="s">
        <v>1289</v>
      </c>
      <c r="E436" s="4" t="str">
        <f aca="false">IF(ISNA(VLOOKUP(D436,$B$2:$C$700,2,0)),"-",VLOOKUP(D436,$B$2:$C$700,2,0))</f>
        <v>Biaya Gaji dan Tunjangan</v>
      </c>
    </row>
    <row r="437" customFormat="false" ht="12.8" hidden="false" customHeight="false" outlineLevel="0" collapsed="false">
      <c r="A437" s="2" t="s">
        <v>1309</v>
      </c>
      <c r="B437" s="3" t="s">
        <v>1310</v>
      </c>
      <c r="C437" s="2" t="s">
        <v>1311</v>
      </c>
      <c r="D437" s="3" t="s">
        <v>1289</v>
      </c>
      <c r="E437" s="4" t="str">
        <f aca="false">IF(ISNA(VLOOKUP(D437,$B$2:$C$700,2,0)),"-",VLOOKUP(D437,$B$2:$C$700,2,0))</f>
        <v>Biaya Gaji dan Tunjangan</v>
      </c>
    </row>
    <row r="438" customFormat="false" ht="12.8" hidden="false" customHeight="false" outlineLevel="0" collapsed="false">
      <c r="A438" s="2" t="s">
        <v>1312</v>
      </c>
      <c r="B438" s="3" t="s">
        <v>1313</v>
      </c>
      <c r="C438" s="2" t="s">
        <v>1314</v>
      </c>
      <c r="D438" s="3" t="s">
        <v>1289</v>
      </c>
      <c r="E438" s="4" t="str">
        <f aca="false">IF(ISNA(VLOOKUP(D438,$B$2:$C$700,2,0)),"-",VLOOKUP(D438,$B$2:$C$700,2,0))</f>
        <v>Biaya Gaji dan Tunjangan</v>
      </c>
    </row>
    <row r="439" customFormat="false" ht="12.8" hidden="false" customHeight="false" outlineLevel="0" collapsed="false">
      <c r="A439" s="2" t="s">
        <v>1315</v>
      </c>
      <c r="B439" s="3" t="s">
        <v>1316</v>
      </c>
      <c r="C439" s="2" t="s">
        <v>1317</v>
      </c>
      <c r="D439" s="3" t="s">
        <v>1289</v>
      </c>
      <c r="E439" s="4" t="str">
        <f aca="false">IF(ISNA(VLOOKUP(D439,$B$2:$C$700,2,0)),"-",VLOOKUP(D439,$B$2:$C$700,2,0))</f>
        <v>Biaya Gaji dan Tunjangan</v>
      </c>
    </row>
    <row r="440" customFormat="false" ht="12.8" hidden="false" customHeight="false" outlineLevel="0" collapsed="false">
      <c r="A440" s="2" t="s">
        <v>1318</v>
      </c>
      <c r="B440" s="3" t="s">
        <v>1319</v>
      </c>
      <c r="C440" s="2" t="s">
        <v>1320</v>
      </c>
      <c r="D440" s="3" t="s">
        <v>1289</v>
      </c>
      <c r="E440" s="4" t="str">
        <f aca="false">IF(ISNA(VLOOKUP(D440,$B$2:$C$700,2,0)),"-",VLOOKUP(D440,$B$2:$C$700,2,0))</f>
        <v>Biaya Gaji dan Tunjangan</v>
      </c>
    </row>
    <row r="441" customFormat="false" ht="12.8" hidden="false" customHeight="false" outlineLevel="0" collapsed="false">
      <c r="A441" s="2" t="s">
        <v>1321</v>
      </c>
      <c r="B441" s="3" t="s">
        <v>1322</v>
      </c>
      <c r="C441" s="2" t="s">
        <v>1323</v>
      </c>
      <c r="D441" s="3" t="s">
        <v>1289</v>
      </c>
      <c r="E441" s="4" t="str">
        <f aca="false">IF(ISNA(VLOOKUP(D441,$B$2:$C$700,2,0)),"-",VLOOKUP(D441,$B$2:$C$700,2,0))</f>
        <v>Biaya Gaji dan Tunjangan</v>
      </c>
    </row>
    <row r="442" customFormat="false" ht="12.8" hidden="false" customHeight="false" outlineLevel="0" collapsed="false">
      <c r="A442" s="2" t="s">
        <v>1324</v>
      </c>
      <c r="B442" s="3" t="s">
        <v>1325</v>
      </c>
      <c r="C442" s="2" t="s">
        <v>1326</v>
      </c>
      <c r="D442" s="3" t="s">
        <v>1289</v>
      </c>
      <c r="E442" s="4" t="str">
        <f aca="false">IF(ISNA(VLOOKUP(D442,$B$2:$C$700,2,0)),"-",VLOOKUP(D442,$B$2:$C$700,2,0))</f>
        <v>Biaya Gaji dan Tunjangan</v>
      </c>
    </row>
    <row r="443" customFormat="false" ht="12.8" hidden="false" customHeight="false" outlineLevel="0" collapsed="false">
      <c r="A443" s="2" t="s">
        <v>1327</v>
      </c>
      <c r="B443" s="3" t="s">
        <v>1328</v>
      </c>
      <c r="C443" s="2" t="s">
        <v>1329</v>
      </c>
      <c r="D443" s="3" t="s">
        <v>1289</v>
      </c>
      <c r="E443" s="4" t="str">
        <f aca="false">IF(ISNA(VLOOKUP(D443,$B$2:$C$700,2,0)),"-",VLOOKUP(D443,$B$2:$C$700,2,0))</f>
        <v>Biaya Gaji dan Tunjangan</v>
      </c>
    </row>
    <row r="444" customFormat="false" ht="12.8" hidden="false" customHeight="false" outlineLevel="0" collapsed="false">
      <c r="A444" s="2" t="s">
        <v>1330</v>
      </c>
      <c r="B444" s="3" t="s">
        <v>1331</v>
      </c>
      <c r="C444" s="2" t="s">
        <v>1332</v>
      </c>
      <c r="D444" s="3" t="s">
        <v>1289</v>
      </c>
      <c r="E444" s="4" t="str">
        <f aca="false">IF(ISNA(VLOOKUP(D444,$B$2:$C$700,2,0)),"-",VLOOKUP(D444,$B$2:$C$700,2,0))</f>
        <v>Biaya Gaji dan Tunjangan</v>
      </c>
    </row>
    <row r="445" customFormat="false" ht="12.8" hidden="false" customHeight="false" outlineLevel="0" collapsed="false">
      <c r="A445" s="2" t="s">
        <v>1333</v>
      </c>
      <c r="B445" s="3" t="s">
        <v>1334</v>
      </c>
      <c r="C445" s="2" t="s">
        <v>1335</v>
      </c>
      <c r="D445" s="3" t="s">
        <v>1289</v>
      </c>
      <c r="E445" s="4" t="str">
        <f aca="false">IF(ISNA(VLOOKUP(D445,$B$2:$C$700,2,0)),"-",VLOOKUP(D445,$B$2:$C$700,2,0))</f>
        <v>Biaya Gaji dan Tunjangan</v>
      </c>
    </row>
    <row r="446" customFormat="false" ht="12.8" hidden="false" customHeight="false" outlineLevel="0" collapsed="false">
      <c r="A446" s="2" t="s">
        <v>1336</v>
      </c>
      <c r="B446" s="3" t="s">
        <v>1337</v>
      </c>
      <c r="C446" s="2" t="s">
        <v>1338</v>
      </c>
      <c r="D446" s="3" t="s">
        <v>1289</v>
      </c>
      <c r="E446" s="4" t="str">
        <f aca="false">IF(ISNA(VLOOKUP(D446,$B$2:$C$700,2,0)),"-",VLOOKUP(D446,$B$2:$C$700,2,0))</f>
        <v>Biaya Gaji dan Tunjangan</v>
      </c>
    </row>
    <row r="447" customFormat="false" ht="12.8" hidden="false" customHeight="false" outlineLevel="0" collapsed="false">
      <c r="A447" s="2" t="s">
        <v>1339</v>
      </c>
      <c r="B447" s="3" t="s">
        <v>1340</v>
      </c>
      <c r="C447" s="2" t="s">
        <v>1341</v>
      </c>
      <c r="D447" s="3" t="s">
        <v>1289</v>
      </c>
      <c r="E447" s="4" t="str">
        <f aca="false">IF(ISNA(VLOOKUP(D447,$B$2:$C$700,2,0)),"-",VLOOKUP(D447,$B$2:$C$700,2,0))</f>
        <v>Biaya Gaji dan Tunjangan</v>
      </c>
    </row>
    <row r="448" customFormat="false" ht="12.8" hidden="false" customHeight="false" outlineLevel="0" collapsed="false">
      <c r="A448" s="2" t="s">
        <v>1342</v>
      </c>
      <c r="B448" s="3" t="s">
        <v>1343</v>
      </c>
      <c r="C448" s="2" t="s">
        <v>1344</v>
      </c>
      <c r="D448" s="3" t="s">
        <v>1289</v>
      </c>
      <c r="E448" s="4" t="str">
        <f aca="false">IF(ISNA(VLOOKUP(D448,$B$2:$C$700,2,0)),"-",VLOOKUP(D448,$B$2:$C$700,2,0))</f>
        <v>Biaya Gaji dan Tunjangan</v>
      </c>
    </row>
    <row r="449" customFormat="false" ht="12.8" hidden="false" customHeight="false" outlineLevel="0" collapsed="false">
      <c r="A449" s="2" t="s">
        <v>1345</v>
      </c>
      <c r="B449" s="3" t="s">
        <v>1346</v>
      </c>
      <c r="C449" s="2" t="s">
        <v>1347</v>
      </c>
      <c r="D449" s="3" t="s">
        <v>1289</v>
      </c>
      <c r="E449" s="4" t="str">
        <f aca="false">IF(ISNA(VLOOKUP(D449,$B$2:$C$700,2,0)),"-",VLOOKUP(D449,$B$2:$C$700,2,0))</f>
        <v>Biaya Gaji dan Tunjangan</v>
      </c>
    </row>
    <row r="450" customFormat="false" ht="12.8" hidden="false" customHeight="false" outlineLevel="0" collapsed="false">
      <c r="A450" s="2" t="s">
        <v>1348</v>
      </c>
      <c r="B450" s="3" t="s">
        <v>1349</v>
      </c>
      <c r="C450" s="2" t="s">
        <v>1350</v>
      </c>
      <c r="D450" s="3" t="s">
        <v>1286</v>
      </c>
      <c r="E450" s="4" t="str">
        <f aca="false">IF(ISNA(VLOOKUP(D450,$B$2:$C$700,2,0)),"-",VLOOKUP(D450,$B$2:$C$700,2,0))</f>
        <v>Beban Operasional</v>
      </c>
    </row>
    <row r="451" customFormat="false" ht="12.8" hidden="false" customHeight="false" outlineLevel="0" collapsed="false">
      <c r="A451" s="2" t="s">
        <v>1351</v>
      </c>
      <c r="B451" s="3" t="s">
        <v>1352</v>
      </c>
      <c r="C451" s="2" t="s">
        <v>1353</v>
      </c>
      <c r="D451" s="3" t="s">
        <v>1349</v>
      </c>
      <c r="E451" s="4" t="str">
        <f aca="false">IF(ISNA(VLOOKUP(D451,$B$2:$C$700,2,0)),"-",VLOOKUP(D451,$B$2:$C$700,2,0))</f>
        <v>Pendidikan dan Latihan</v>
      </c>
    </row>
    <row r="452" customFormat="false" ht="12.8" hidden="false" customHeight="false" outlineLevel="0" collapsed="false">
      <c r="A452" s="2" t="s">
        <v>1354</v>
      </c>
      <c r="B452" s="3" t="s">
        <v>1355</v>
      </c>
      <c r="C452" s="2" t="s">
        <v>1356</v>
      </c>
      <c r="D452" s="3" t="s">
        <v>1349</v>
      </c>
      <c r="E452" s="4" t="str">
        <f aca="false">IF(ISNA(VLOOKUP(D452,$B$2:$C$700,2,0)),"-",VLOOKUP(D452,$B$2:$C$700,2,0))</f>
        <v>Pendidikan dan Latihan</v>
      </c>
    </row>
    <row r="453" customFormat="false" ht="12.8" hidden="false" customHeight="false" outlineLevel="0" collapsed="false">
      <c r="A453" s="2" t="s">
        <v>1357</v>
      </c>
      <c r="B453" s="3" t="s">
        <v>1358</v>
      </c>
      <c r="C453" s="2" t="s">
        <v>1359</v>
      </c>
      <c r="D453" s="3" t="s">
        <v>1349</v>
      </c>
      <c r="E453" s="4" t="str">
        <f aca="false">IF(ISNA(VLOOKUP(D453,$B$2:$C$700,2,0)),"-",VLOOKUP(D453,$B$2:$C$700,2,0))</f>
        <v>Pendidikan dan Latihan</v>
      </c>
    </row>
    <row r="454" customFormat="false" ht="12.8" hidden="false" customHeight="false" outlineLevel="0" collapsed="false">
      <c r="A454" s="2" t="s">
        <v>1360</v>
      </c>
      <c r="B454" s="3" t="s">
        <v>1361</v>
      </c>
      <c r="C454" s="2" t="s">
        <v>1362</v>
      </c>
      <c r="D454" s="3" t="s">
        <v>1349</v>
      </c>
      <c r="E454" s="4" t="str">
        <f aca="false">IF(ISNA(VLOOKUP(D454,$B$2:$C$700,2,0)),"-",VLOOKUP(D454,$B$2:$C$700,2,0))</f>
        <v>Pendidikan dan Latihan</v>
      </c>
    </row>
    <row r="455" customFormat="false" ht="12.8" hidden="false" customHeight="false" outlineLevel="0" collapsed="false">
      <c r="A455" s="2" t="s">
        <v>1363</v>
      </c>
      <c r="B455" s="3" t="s">
        <v>1364</v>
      </c>
      <c r="C455" s="2" t="s">
        <v>1365</v>
      </c>
      <c r="D455" s="3" t="s">
        <v>1349</v>
      </c>
      <c r="E455" s="4" t="str">
        <f aca="false">IF(ISNA(VLOOKUP(D455,$B$2:$C$700,2,0)),"-",VLOOKUP(D455,$B$2:$C$700,2,0))</f>
        <v>Pendidikan dan Latihan</v>
      </c>
    </row>
    <row r="456" customFormat="false" ht="12.8" hidden="false" customHeight="false" outlineLevel="0" collapsed="false">
      <c r="A456" s="2" t="s">
        <v>1366</v>
      </c>
      <c r="B456" s="3" t="s">
        <v>1367</v>
      </c>
      <c r="C456" s="2" t="s">
        <v>1368</v>
      </c>
      <c r="D456" s="3" t="s">
        <v>1349</v>
      </c>
      <c r="E456" s="4" t="str">
        <f aca="false">IF(ISNA(VLOOKUP(D456,$B$2:$C$700,2,0)),"-",VLOOKUP(D456,$B$2:$C$700,2,0))</f>
        <v>Pendidikan dan Latihan</v>
      </c>
    </row>
    <row r="457" customFormat="false" ht="12.8" hidden="false" customHeight="false" outlineLevel="0" collapsed="false">
      <c r="A457" s="2" t="s">
        <v>1369</v>
      </c>
      <c r="B457" s="3" t="s">
        <v>1370</v>
      </c>
      <c r="C457" s="2" t="s">
        <v>1371</v>
      </c>
      <c r="D457" s="3" t="s">
        <v>1349</v>
      </c>
      <c r="E457" s="4" t="str">
        <f aca="false">IF(ISNA(VLOOKUP(D457,$B$2:$C$700,2,0)),"-",VLOOKUP(D457,$B$2:$C$700,2,0))</f>
        <v>Pendidikan dan Latihan</v>
      </c>
    </row>
    <row r="458" customFormat="false" ht="12.8" hidden="false" customHeight="false" outlineLevel="0" collapsed="false">
      <c r="A458" s="2" t="s">
        <v>1372</v>
      </c>
      <c r="B458" s="3" t="s">
        <v>1373</v>
      </c>
      <c r="C458" s="2" t="s">
        <v>1374</v>
      </c>
      <c r="D458" s="3" t="s">
        <v>1349</v>
      </c>
      <c r="E458" s="4" t="str">
        <f aca="false">IF(ISNA(VLOOKUP(D458,$B$2:$C$700,2,0)),"-",VLOOKUP(D458,$B$2:$C$700,2,0))</f>
        <v>Pendidikan dan Latihan</v>
      </c>
    </row>
    <row r="459" customFormat="false" ht="12.8" hidden="false" customHeight="false" outlineLevel="0" collapsed="false">
      <c r="A459" s="2" t="s">
        <v>1375</v>
      </c>
      <c r="B459" s="3" t="s">
        <v>1376</v>
      </c>
      <c r="C459" s="2" t="s">
        <v>1377</v>
      </c>
      <c r="D459" s="3" t="s">
        <v>1349</v>
      </c>
      <c r="E459" s="4" t="str">
        <f aca="false">IF(ISNA(VLOOKUP(D459,$B$2:$C$700,2,0)),"-",VLOOKUP(D459,$B$2:$C$700,2,0))</f>
        <v>Pendidikan dan Latihan</v>
      </c>
    </row>
    <row r="460" customFormat="false" ht="12.8" hidden="false" customHeight="false" outlineLevel="0" collapsed="false">
      <c r="A460" s="2" t="s">
        <v>1378</v>
      </c>
      <c r="B460" s="3" t="s">
        <v>1379</v>
      </c>
      <c r="C460" s="2" t="s">
        <v>1380</v>
      </c>
      <c r="D460" s="3" t="s">
        <v>1349</v>
      </c>
      <c r="E460" s="4" t="str">
        <f aca="false">IF(ISNA(VLOOKUP(D460,$B$2:$C$700,2,0)),"-",VLOOKUP(D460,$B$2:$C$700,2,0))</f>
        <v>Pendidikan dan Latihan</v>
      </c>
    </row>
    <row r="461" customFormat="false" ht="12.8" hidden="false" customHeight="false" outlineLevel="0" collapsed="false">
      <c r="A461" s="2" t="s">
        <v>1381</v>
      </c>
      <c r="B461" s="3" t="s">
        <v>1382</v>
      </c>
      <c r="C461" s="2" t="s">
        <v>1383</v>
      </c>
      <c r="D461" s="3" t="s">
        <v>1349</v>
      </c>
      <c r="E461" s="4" t="str">
        <f aca="false">IF(ISNA(VLOOKUP(D461,$B$2:$C$700,2,0)),"-",VLOOKUP(D461,$B$2:$C$700,2,0))</f>
        <v>Pendidikan dan Latihan</v>
      </c>
    </row>
    <row r="462" customFormat="false" ht="12.8" hidden="false" customHeight="false" outlineLevel="0" collapsed="false">
      <c r="A462" s="2" t="s">
        <v>1384</v>
      </c>
      <c r="B462" s="3" t="s">
        <v>1385</v>
      </c>
      <c r="C462" s="2" t="s">
        <v>1386</v>
      </c>
      <c r="D462" s="3" t="s">
        <v>1349</v>
      </c>
      <c r="E462" s="4" t="str">
        <f aca="false">IF(ISNA(VLOOKUP(D462,$B$2:$C$700,2,0)),"-",VLOOKUP(D462,$B$2:$C$700,2,0))</f>
        <v>Pendidikan dan Latihan</v>
      </c>
    </row>
    <row r="463" customFormat="false" ht="12.8" hidden="false" customHeight="false" outlineLevel="0" collapsed="false">
      <c r="A463" s="2" t="s">
        <v>1387</v>
      </c>
      <c r="B463" s="3" t="s">
        <v>1388</v>
      </c>
      <c r="C463" s="2" t="s">
        <v>1389</v>
      </c>
      <c r="D463" s="3" t="s">
        <v>1286</v>
      </c>
      <c r="E463" s="4" t="str">
        <f aca="false">IF(ISNA(VLOOKUP(D463,$B$2:$C$700,2,0)),"-",VLOOKUP(D463,$B$2:$C$700,2,0))</f>
        <v>Beban Operasional</v>
      </c>
    </row>
    <row r="464" customFormat="false" ht="12.8" hidden="false" customHeight="false" outlineLevel="0" collapsed="false">
      <c r="A464" s="2" t="s">
        <v>1390</v>
      </c>
      <c r="B464" s="3" t="s">
        <v>1391</v>
      </c>
      <c r="C464" s="2" t="s">
        <v>1392</v>
      </c>
      <c r="D464" s="3" t="s">
        <v>1388</v>
      </c>
      <c r="E464" s="4" t="str">
        <f aca="false">IF(ISNA(VLOOKUP(D464,$B$2:$C$700,2,0)),"-",VLOOKUP(D464,$B$2:$C$700,2,0))</f>
        <v>Perjalanan</v>
      </c>
    </row>
    <row r="465" customFormat="false" ht="12.8" hidden="false" customHeight="false" outlineLevel="0" collapsed="false">
      <c r="A465" s="2" t="s">
        <v>1393</v>
      </c>
      <c r="B465" s="3" t="s">
        <v>1394</v>
      </c>
      <c r="C465" s="2" t="s">
        <v>1395</v>
      </c>
      <c r="D465" s="3" t="s">
        <v>1388</v>
      </c>
      <c r="E465" s="4" t="str">
        <f aca="false">IF(ISNA(VLOOKUP(D465,$B$2:$C$700,2,0)),"-",VLOOKUP(D465,$B$2:$C$700,2,0))</f>
        <v>Perjalanan</v>
      </c>
    </row>
    <row r="466" customFormat="false" ht="12.8" hidden="false" customHeight="false" outlineLevel="0" collapsed="false">
      <c r="A466" s="2" t="s">
        <v>1396</v>
      </c>
      <c r="B466" s="3" t="s">
        <v>1397</v>
      </c>
      <c r="C466" s="2" t="s">
        <v>1398</v>
      </c>
      <c r="D466" s="3" t="s">
        <v>1388</v>
      </c>
      <c r="E466" s="4" t="str">
        <f aca="false">IF(ISNA(VLOOKUP(D466,$B$2:$C$700,2,0)),"-",VLOOKUP(D466,$B$2:$C$700,2,0))</f>
        <v>Perjalanan</v>
      </c>
    </row>
    <row r="467" customFormat="false" ht="12.8" hidden="false" customHeight="false" outlineLevel="0" collapsed="false">
      <c r="A467" s="2" t="s">
        <v>1399</v>
      </c>
      <c r="B467" s="3" t="s">
        <v>1400</v>
      </c>
      <c r="C467" s="2" t="s">
        <v>1401</v>
      </c>
      <c r="D467" s="3" t="s">
        <v>1388</v>
      </c>
      <c r="E467" s="4" t="str">
        <f aca="false">IF(ISNA(VLOOKUP(D467,$B$2:$C$700,2,0)),"-",VLOOKUP(D467,$B$2:$C$700,2,0))</f>
        <v>Perjalanan</v>
      </c>
    </row>
    <row r="468" customFormat="false" ht="12.8" hidden="false" customHeight="false" outlineLevel="0" collapsed="false">
      <c r="A468" s="2" t="s">
        <v>1402</v>
      </c>
      <c r="B468" s="3" t="s">
        <v>1403</v>
      </c>
      <c r="C468" s="2" t="s">
        <v>1404</v>
      </c>
      <c r="D468" s="3" t="s">
        <v>1388</v>
      </c>
      <c r="E468" s="4" t="str">
        <f aca="false">IF(ISNA(VLOOKUP(D468,$B$2:$C$700,2,0)),"-",VLOOKUP(D468,$B$2:$C$700,2,0))</f>
        <v>Perjalanan</v>
      </c>
    </row>
    <row r="469" customFormat="false" ht="12.8" hidden="false" customHeight="false" outlineLevel="0" collapsed="false">
      <c r="A469" s="2" t="s">
        <v>1405</v>
      </c>
      <c r="B469" s="3" t="s">
        <v>1406</v>
      </c>
      <c r="C469" s="2" t="s">
        <v>1407</v>
      </c>
      <c r="D469" s="3" t="s">
        <v>1388</v>
      </c>
      <c r="E469" s="4" t="str">
        <f aca="false">IF(ISNA(VLOOKUP(D469,$B$2:$C$700,2,0)),"-",VLOOKUP(D469,$B$2:$C$700,2,0))</f>
        <v>Perjalanan</v>
      </c>
    </row>
    <row r="470" customFormat="false" ht="12.8" hidden="false" customHeight="false" outlineLevel="0" collapsed="false">
      <c r="A470" s="2" t="s">
        <v>1408</v>
      </c>
      <c r="B470" s="3" t="s">
        <v>1409</v>
      </c>
      <c r="C470" s="2" t="s">
        <v>1410</v>
      </c>
      <c r="D470" s="3" t="s">
        <v>1388</v>
      </c>
      <c r="E470" s="4" t="str">
        <f aca="false">IF(ISNA(VLOOKUP(D470,$B$2:$C$700,2,0)),"-",VLOOKUP(D470,$B$2:$C$700,2,0))</f>
        <v>Perjalanan</v>
      </c>
    </row>
    <row r="471" customFormat="false" ht="12.8" hidden="false" customHeight="false" outlineLevel="0" collapsed="false">
      <c r="A471" s="2" t="s">
        <v>1411</v>
      </c>
      <c r="B471" s="3" t="s">
        <v>1412</v>
      </c>
      <c r="C471" s="2" t="s">
        <v>1413</v>
      </c>
      <c r="D471" s="3" t="s">
        <v>1388</v>
      </c>
      <c r="E471" s="4" t="str">
        <f aca="false">IF(ISNA(VLOOKUP(D471,$B$2:$C$700,2,0)),"-",VLOOKUP(D471,$B$2:$C$700,2,0))</f>
        <v>Perjalanan</v>
      </c>
    </row>
    <row r="472" customFormat="false" ht="12.8" hidden="false" customHeight="false" outlineLevel="0" collapsed="false">
      <c r="A472" s="2" t="s">
        <v>1414</v>
      </c>
      <c r="B472" s="3" t="s">
        <v>1415</v>
      </c>
      <c r="C472" s="2" t="s">
        <v>1416</v>
      </c>
      <c r="D472" s="3" t="s">
        <v>1388</v>
      </c>
      <c r="E472" s="4" t="str">
        <f aca="false">IF(ISNA(VLOOKUP(D472,$B$2:$C$700,2,0)),"-",VLOOKUP(D472,$B$2:$C$700,2,0))</f>
        <v>Perjalanan</v>
      </c>
    </row>
    <row r="473" customFormat="false" ht="12.8" hidden="false" customHeight="false" outlineLevel="0" collapsed="false">
      <c r="A473" s="2" t="s">
        <v>1417</v>
      </c>
      <c r="B473" s="3" t="s">
        <v>1418</v>
      </c>
      <c r="C473" s="2" t="s">
        <v>1419</v>
      </c>
      <c r="D473" s="3" t="s">
        <v>1388</v>
      </c>
      <c r="E473" s="4" t="str">
        <f aca="false">IF(ISNA(VLOOKUP(D473,$B$2:$C$700,2,0)),"-",VLOOKUP(D473,$B$2:$C$700,2,0))</f>
        <v>Perjalanan</v>
      </c>
    </row>
    <row r="474" customFormat="false" ht="12.8" hidden="false" customHeight="false" outlineLevel="0" collapsed="false">
      <c r="A474" s="2" t="s">
        <v>1420</v>
      </c>
      <c r="B474" s="3" t="s">
        <v>1421</v>
      </c>
      <c r="C474" s="2" t="s">
        <v>1422</v>
      </c>
      <c r="D474" s="3" t="s">
        <v>1388</v>
      </c>
      <c r="E474" s="4" t="str">
        <f aca="false">IF(ISNA(VLOOKUP(D474,$B$2:$C$700,2,0)),"-",VLOOKUP(D474,$B$2:$C$700,2,0))</f>
        <v>Perjalanan</v>
      </c>
    </row>
    <row r="475" customFormat="false" ht="12.8" hidden="false" customHeight="false" outlineLevel="0" collapsed="false">
      <c r="A475" s="2" t="s">
        <v>1423</v>
      </c>
      <c r="B475" s="3" t="s">
        <v>1424</v>
      </c>
      <c r="C475" s="2" t="s">
        <v>1425</v>
      </c>
      <c r="D475" s="3" t="s">
        <v>1388</v>
      </c>
      <c r="E475" s="4" t="str">
        <f aca="false">IF(ISNA(VLOOKUP(D475,$B$2:$C$700,2,0)),"-",VLOOKUP(D475,$B$2:$C$700,2,0))</f>
        <v>Perjalanan</v>
      </c>
    </row>
    <row r="476" customFormat="false" ht="12.8" hidden="false" customHeight="false" outlineLevel="0" collapsed="false">
      <c r="A476" s="2" t="s">
        <v>1426</v>
      </c>
      <c r="B476" s="3" t="s">
        <v>1427</v>
      </c>
      <c r="C476" s="2" t="s">
        <v>1428</v>
      </c>
      <c r="D476" s="3" t="s">
        <v>1388</v>
      </c>
      <c r="E476" s="4" t="str">
        <f aca="false">IF(ISNA(VLOOKUP(D476,$B$2:$C$700,2,0)),"-",VLOOKUP(D476,$B$2:$C$700,2,0))</f>
        <v>Perjalanan</v>
      </c>
    </row>
    <row r="477" customFormat="false" ht="12.8" hidden="false" customHeight="false" outlineLevel="0" collapsed="false">
      <c r="A477" s="2" t="s">
        <v>1429</v>
      </c>
      <c r="B477" s="3" t="s">
        <v>1430</v>
      </c>
      <c r="C477" s="2" t="s">
        <v>1431</v>
      </c>
      <c r="D477" s="3" t="s">
        <v>1388</v>
      </c>
      <c r="E477" s="4" t="str">
        <f aca="false">IF(ISNA(VLOOKUP(D477,$B$2:$C$700,2,0)),"-",VLOOKUP(D477,$B$2:$C$700,2,0))</f>
        <v>Perjalanan</v>
      </c>
    </row>
    <row r="478" customFormat="false" ht="12.8" hidden="false" customHeight="false" outlineLevel="0" collapsed="false">
      <c r="A478" s="2" t="s">
        <v>1432</v>
      </c>
      <c r="B478" s="3" t="s">
        <v>1433</v>
      </c>
      <c r="C478" s="2" t="s">
        <v>1434</v>
      </c>
      <c r="D478" s="3" t="s">
        <v>1388</v>
      </c>
      <c r="E478" s="4" t="str">
        <f aca="false">IF(ISNA(VLOOKUP(D478,$B$2:$C$700,2,0)),"-",VLOOKUP(D478,$B$2:$C$700,2,0))</f>
        <v>Perjalanan</v>
      </c>
    </row>
    <row r="479" customFormat="false" ht="12.8" hidden="false" customHeight="false" outlineLevel="0" collapsed="false">
      <c r="A479" s="2" t="s">
        <v>1435</v>
      </c>
      <c r="B479" s="3" t="s">
        <v>1436</v>
      </c>
      <c r="C479" s="2" t="s">
        <v>1437</v>
      </c>
      <c r="D479" s="3" t="s">
        <v>1286</v>
      </c>
      <c r="E479" s="4" t="str">
        <f aca="false">IF(ISNA(VLOOKUP(D479,$B$2:$C$700,2,0)),"-",VLOOKUP(D479,$B$2:$C$700,2,0))</f>
        <v>Beban Operasional</v>
      </c>
    </row>
    <row r="480" customFormat="false" ht="12.8" hidden="false" customHeight="false" outlineLevel="0" collapsed="false">
      <c r="A480" s="2" t="s">
        <v>1438</v>
      </c>
      <c r="B480" s="3" t="s">
        <v>1439</v>
      </c>
      <c r="C480" s="2" t="s">
        <v>1440</v>
      </c>
      <c r="D480" s="3" t="s">
        <v>1436</v>
      </c>
      <c r="E480" s="4" t="str">
        <f aca="false">IF(ISNA(VLOOKUP(D480,$B$2:$C$700,2,0)),"-",VLOOKUP(D480,$B$2:$C$700,2,0))</f>
        <v>Sarana dan Pemeliharaan</v>
      </c>
    </row>
    <row r="481" customFormat="false" ht="12.8" hidden="false" customHeight="false" outlineLevel="0" collapsed="false">
      <c r="A481" s="2" t="s">
        <v>1441</v>
      </c>
      <c r="B481" s="3" t="s">
        <v>1442</v>
      </c>
      <c r="C481" s="2" t="s">
        <v>1443</v>
      </c>
      <c r="D481" s="3" t="s">
        <v>1436</v>
      </c>
      <c r="E481" s="4" t="str">
        <f aca="false">IF(ISNA(VLOOKUP(D481,$B$2:$C$700,2,0)),"-",VLOOKUP(D481,$B$2:$C$700,2,0))</f>
        <v>Sarana dan Pemeliharaan</v>
      </c>
    </row>
    <row r="482" customFormat="false" ht="12.8" hidden="false" customHeight="false" outlineLevel="0" collapsed="false">
      <c r="A482" s="2" t="s">
        <v>1444</v>
      </c>
      <c r="B482" s="3" t="s">
        <v>1445</v>
      </c>
      <c r="C482" s="2" t="s">
        <v>1446</v>
      </c>
      <c r="D482" s="3" t="s">
        <v>1436</v>
      </c>
      <c r="E482" s="4" t="str">
        <f aca="false">IF(ISNA(VLOOKUP(D482,$B$2:$C$700,2,0)),"-",VLOOKUP(D482,$B$2:$C$700,2,0))</f>
        <v>Sarana dan Pemeliharaan</v>
      </c>
    </row>
    <row r="483" customFormat="false" ht="12.8" hidden="false" customHeight="false" outlineLevel="0" collapsed="false">
      <c r="A483" s="2" t="s">
        <v>1447</v>
      </c>
      <c r="B483" s="3" t="s">
        <v>1448</v>
      </c>
      <c r="C483" s="2" t="s">
        <v>1449</v>
      </c>
      <c r="D483" s="3" t="s">
        <v>1436</v>
      </c>
      <c r="E483" s="4" t="str">
        <f aca="false">IF(ISNA(VLOOKUP(D483,$B$2:$C$700,2,0)),"-",VLOOKUP(D483,$B$2:$C$700,2,0))</f>
        <v>Sarana dan Pemeliharaan</v>
      </c>
    </row>
    <row r="484" customFormat="false" ht="12.8" hidden="false" customHeight="false" outlineLevel="0" collapsed="false">
      <c r="A484" s="2" t="s">
        <v>1450</v>
      </c>
      <c r="B484" s="3" t="s">
        <v>1451</v>
      </c>
      <c r="C484" s="2" t="s">
        <v>1452</v>
      </c>
      <c r="D484" s="3" t="s">
        <v>1436</v>
      </c>
      <c r="E484" s="4" t="str">
        <f aca="false">IF(ISNA(VLOOKUP(D484,$B$2:$C$700,2,0)),"-",VLOOKUP(D484,$B$2:$C$700,2,0))</f>
        <v>Sarana dan Pemeliharaan</v>
      </c>
    </row>
    <row r="485" customFormat="false" ht="12.8" hidden="false" customHeight="false" outlineLevel="0" collapsed="false">
      <c r="A485" s="2" t="s">
        <v>1453</v>
      </c>
      <c r="B485" s="3" t="s">
        <v>1454</v>
      </c>
      <c r="C485" s="2" t="s">
        <v>1455</v>
      </c>
      <c r="D485" s="3" t="s">
        <v>1436</v>
      </c>
      <c r="E485" s="4" t="str">
        <f aca="false">IF(ISNA(VLOOKUP(D485,$B$2:$C$700,2,0)),"-",VLOOKUP(D485,$B$2:$C$700,2,0))</f>
        <v>Sarana dan Pemeliharaan</v>
      </c>
    </row>
    <row r="486" customFormat="false" ht="12.8" hidden="false" customHeight="false" outlineLevel="0" collapsed="false">
      <c r="A486" s="2" t="s">
        <v>1456</v>
      </c>
      <c r="B486" s="3" t="s">
        <v>1457</v>
      </c>
      <c r="C486" s="2" t="s">
        <v>1458</v>
      </c>
      <c r="D486" s="3" t="s">
        <v>1436</v>
      </c>
      <c r="E486" s="4" t="str">
        <f aca="false">IF(ISNA(VLOOKUP(D486,$B$2:$C$700,2,0)),"-",VLOOKUP(D486,$B$2:$C$700,2,0))</f>
        <v>Sarana dan Pemeliharaan</v>
      </c>
    </row>
    <row r="487" customFormat="false" ht="12.8" hidden="false" customHeight="false" outlineLevel="0" collapsed="false">
      <c r="A487" s="2" t="s">
        <v>1459</v>
      </c>
      <c r="B487" s="3" t="s">
        <v>1460</v>
      </c>
      <c r="C487" s="2" t="s">
        <v>1461</v>
      </c>
      <c r="D487" s="3" t="s">
        <v>1436</v>
      </c>
      <c r="E487" s="4" t="str">
        <f aca="false">IF(ISNA(VLOOKUP(D487,$B$2:$C$700,2,0)),"-",VLOOKUP(D487,$B$2:$C$700,2,0))</f>
        <v>Sarana dan Pemeliharaan</v>
      </c>
    </row>
    <row r="488" customFormat="false" ht="12.8" hidden="false" customHeight="false" outlineLevel="0" collapsed="false">
      <c r="A488" s="2" t="s">
        <v>1462</v>
      </c>
      <c r="B488" s="3" t="s">
        <v>1463</v>
      </c>
      <c r="C488" s="2" t="s">
        <v>1464</v>
      </c>
      <c r="D488" s="3" t="s">
        <v>1436</v>
      </c>
      <c r="E488" s="4" t="str">
        <f aca="false">IF(ISNA(VLOOKUP(D488,$B$2:$C$700,2,0)),"-",VLOOKUP(D488,$B$2:$C$700,2,0))</f>
        <v>Sarana dan Pemeliharaan</v>
      </c>
    </row>
    <row r="489" customFormat="false" ht="12.8" hidden="false" customHeight="false" outlineLevel="0" collapsed="false">
      <c r="A489" s="2" t="s">
        <v>1465</v>
      </c>
      <c r="B489" s="3" t="s">
        <v>1466</v>
      </c>
      <c r="C489" s="2" t="s">
        <v>1467</v>
      </c>
      <c r="D489" s="3" t="s">
        <v>1436</v>
      </c>
      <c r="E489" s="4" t="str">
        <f aca="false">IF(ISNA(VLOOKUP(D489,$B$2:$C$700,2,0)),"-",VLOOKUP(D489,$B$2:$C$700,2,0))</f>
        <v>Sarana dan Pemeliharaan</v>
      </c>
    </row>
    <row r="490" customFormat="false" ht="12.8" hidden="false" customHeight="false" outlineLevel="0" collapsed="false">
      <c r="A490" s="2" t="s">
        <v>1468</v>
      </c>
      <c r="B490" s="3" t="s">
        <v>1469</v>
      </c>
      <c r="C490" s="2" t="s">
        <v>1470</v>
      </c>
      <c r="D490" s="3" t="s">
        <v>1436</v>
      </c>
      <c r="E490" s="4" t="str">
        <f aca="false">IF(ISNA(VLOOKUP(D490,$B$2:$C$700,2,0)),"-",VLOOKUP(D490,$B$2:$C$700,2,0))</f>
        <v>Sarana dan Pemeliharaan</v>
      </c>
    </row>
    <row r="491" customFormat="false" ht="12.8" hidden="false" customHeight="false" outlineLevel="0" collapsed="false">
      <c r="A491" s="2" t="s">
        <v>1471</v>
      </c>
      <c r="B491" s="3" t="s">
        <v>1472</v>
      </c>
      <c r="C491" s="2" t="s">
        <v>1473</v>
      </c>
      <c r="D491" s="3" t="s">
        <v>1436</v>
      </c>
      <c r="E491" s="4" t="str">
        <f aca="false">IF(ISNA(VLOOKUP(D491,$B$2:$C$700,2,0)),"-",VLOOKUP(D491,$B$2:$C$700,2,0))</f>
        <v>Sarana dan Pemeliharaan</v>
      </c>
    </row>
    <row r="492" customFormat="false" ht="12.8" hidden="false" customHeight="false" outlineLevel="0" collapsed="false">
      <c r="A492" s="2" t="s">
        <v>1474</v>
      </c>
      <c r="B492" s="3" t="s">
        <v>1475</v>
      </c>
      <c r="C492" s="2" t="s">
        <v>1476</v>
      </c>
      <c r="D492" s="3" t="s">
        <v>1436</v>
      </c>
      <c r="E492" s="4" t="str">
        <f aca="false">IF(ISNA(VLOOKUP(D492,$B$2:$C$700,2,0)),"-",VLOOKUP(D492,$B$2:$C$700,2,0))</f>
        <v>Sarana dan Pemeliharaan</v>
      </c>
    </row>
    <row r="493" customFormat="false" ht="12.8" hidden="false" customHeight="false" outlineLevel="0" collapsed="false">
      <c r="A493" s="2" t="s">
        <v>1477</v>
      </c>
      <c r="B493" s="3" t="s">
        <v>1478</v>
      </c>
      <c r="C493" s="2" t="s">
        <v>1479</v>
      </c>
      <c r="D493" s="3" t="s">
        <v>1436</v>
      </c>
      <c r="E493" s="4" t="str">
        <f aca="false">IF(ISNA(VLOOKUP(D493,$B$2:$C$700,2,0)),"-",VLOOKUP(D493,$B$2:$C$700,2,0))</f>
        <v>Sarana dan Pemeliharaan</v>
      </c>
    </row>
    <row r="494" customFormat="false" ht="12.8" hidden="false" customHeight="false" outlineLevel="0" collapsed="false">
      <c r="A494" s="2" t="s">
        <v>1480</v>
      </c>
      <c r="B494" s="3" t="s">
        <v>1481</v>
      </c>
      <c r="C494" s="2" t="s">
        <v>1482</v>
      </c>
      <c r="D494" s="3" t="s">
        <v>1436</v>
      </c>
      <c r="E494" s="4" t="str">
        <f aca="false">IF(ISNA(VLOOKUP(D494,$B$2:$C$700,2,0)),"-",VLOOKUP(D494,$B$2:$C$700,2,0))</f>
        <v>Sarana dan Pemeliharaan</v>
      </c>
    </row>
    <row r="495" customFormat="false" ht="12.8" hidden="false" customHeight="false" outlineLevel="0" collapsed="false">
      <c r="A495" s="2" t="s">
        <v>1483</v>
      </c>
      <c r="B495" s="3" t="s">
        <v>1484</v>
      </c>
      <c r="C495" s="2" t="s">
        <v>1485</v>
      </c>
      <c r="D495" s="3" t="s">
        <v>1286</v>
      </c>
      <c r="E495" s="4" t="str">
        <f aca="false">IF(ISNA(VLOOKUP(D495,$B$2:$C$700,2,0)),"-",VLOOKUP(D495,$B$2:$C$700,2,0))</f>
        <v>Beban Operasional</v>
      </c>
    </row>
    <row r="496" customFormat="false" ht="12.8" hidden="false" customHeight="false" outlineLevel="0" collapsed="false">
      <c r="A496" s="2" t="s">
        <v>1486</v>
      </c>
      <c r="B496" s="3" t="s">
        <v>1487</v>
      </c>
      <c r="C496" s="2" t="s">
        <v>1488</v>
      </c>
      <c r="D496" s="3" t="s">
        <v>1484</v>
      </c>
      <c r="E496" s="4" t="str">
        <f aca="false">IF(ISNA(VLOOKUP(D496,$B$2:$C$700,2,0)),"-",VLOOKUP(D496,$B$2:$C$700,2,0))</f>
        <v>Depresiasi</v>
      </c>
    </row>
    <row r="497" customFormat="false" ht="12.8" hidden="false" customHeight="false" outlineLevel="0" collapsed="false">
      <c r="A497" s="2" t="s">
        <v>1489</v>
      </c>
      <c r="B497" s="3" t="s">
        <v>1490</v>
      </c>
      <c r="C497" s="2" t="s">
        <v>1491</v>
      </c>
      <c r="D497" s="3" t="s">
        <v>1484</v>
      </c>
      <c r="E497" s="4" t="str">
        <f aca="false">IF(ISNA(VLOOKUP(D497,$B$2:$C$700,2,0)),"-",VLOOKUP(D497,$B$2:$C$700,2,0))</f>
        <v>Depresiasi</v>
      </c>
    </row>
    <row r="498" customFormat="false" ht="12.8" hidden="false" customHeight="false" outlineLevel="0" collapsed="false">
      <c r="A498" s="2" t="s">
        <v>1492</v>
      </c>
      <c r="B498" s="3" t="s">
        <v>1493</v>
      </c>
      <c r="C498" s="2" t="s">
        <v>1494</v>
      </c>
      <c r="D498" s="3" t="s">
        <v>1484</v>
      </c>
      <c r="E498" s="4" t="str">
        <f aca="false">IF(ISNA(VLOOKUP(D498,$B$2:$C$700,2,0)),"-",VLOOKUP(D498,$B$2:$C$700,2,0))</f>
        <v>Depresiasi</v>
      </c>
    </row>
    <row r="499" customFormat="false" ht="12.8" hidden="false" customHeight="false" outlineLevel="0" collapsed="false">
      <c r="A499" s="2" t="s">
        <v>1495</v>
      </c>
      <c r="B499" s="3" t="s">
        <v>1496</v>
      </c>
      <c r="C499" s="2" t="s">
        <v>1497</v>
      </c>
      <c r="D499" s="3" t="s">
        <v>1484</v>
      </c>
      <c r="E499" s="4" t="str">
        <f aca="false">IF(ISNA(VLOOKUP(D499,$B$2:$C$700,2,0)),"-",VLOOKUP(D499,$B$2:$C$700,2,0))</f>
        <v>Depresiasi</v>
      </c>
    </row>
    <row r="500" customFormat="false" ht="12.8" hidden="false" customHeight="false" outlineLevel="0" collapsed="false">
      <c r="A500" s="2" t="s">
        <v>1498</v>
      </c>
      <c r="B500" s="3" t="s">
        <v>1499</v>
      </c>
      <c r="C500" s="2" t="s">
        <v>1500</v>
      </c>
      <c r="D500" s="3" t="s">
        <v>1484</v>
      </c>
      <c r="E500" s="4" t="str">
        <f aca="false">IF(ISNA(VLOOKUP(D500,$B$2:$C$700,2,0)),"-",VLOOKUP(D500,$B$2:$C$700,2,0))</f>
        <v>Depresiasi</v>
      </c>
    </row>
    <row r="501" customFormat="false" ht="12.8" hidden="false" customHeight="false" outlineLevel="0" collapsed="false">
      <c r="A501" s="2" t="s">
        <v>1501</v>
      </c>
      <c r="B501" s="3" t="s">
        <v>1502</v>
      </c>
      <c r="C501" s="2" t="s">
        <v>1503</v>
      </c>
      <c r="D501" s="3" t="s">
        <v>1484</v>
      </c>
      <c r="E501" s="4" t="str">
        <f aca="false">IF(ISNA(VLOOKUP(D501,$B$2:$C$700,2,0)),"-",VLOOKUP(D501,$B$2:$C$700,2,0))</f>
        <v>Depresiasi</v>
      </c>
    </row>
    <row r="502" customFormat="false" ht="12.8" hidden="false" customHeight="false" outlineLevel="0" collapsed="false">
      <c r="A502" s="2" t="s">
        <v>1504</v>
      </c>
      <c r="B502" s="3" t="s">
        <v>1505</v>
      </c>
      <c r="C502" s="2" t="s">
        <v>1506</v>
      </c>
      <c r="D502" s="3" t="s">
        <v>1484</v>
      </c>
      <c r="E502" s="4" t="str">
        <f aca="false">IF(ISNA(VLOOKUP(D502,$B$2:$C$700,2,0)),"-",VLOOKUP(D502,$B$2:$C$700,2,0))</f>
        <v>Depresiasi</v>
      </c>
    </row>
    <row r="503" customFormat="false" ht="12.8" hidden="false" customHeight="false" outlineLevel="0" collapsed="false">
      <c r="A503" s="2" t="s">
        <v>1507</v>
      </c>
      <c r="B503" s="3" t="s">
        <v>1508</v>
      </c>
      <c r="C503" s="2" t="s">
        <v>1509</v>
      </c>
      <c r="D503" s="3" t="s">
        <v>1484</v>
      </c>
      <c r="E503" s="4" t="str">
        <f aca="false">IF(ISNA(VLOOKUP(D503,$B$2:$C$700,2,0)),"-",VLOOKUP(D503,$B$2:$C$700,2,0))</f>
        <v>Depresiasi</v>
      </c>
    </row>
    <row r="504" customFormat="false" ht="12.8" hidden="false" customHeight="false" outlineLevel="0" collapsed="false">
      <c r="A504" s="2" t="s">
        <v>1510</v>
      </c>
      <c r="B504" s="3" t="s">
        <v>1511</v>
      </c>
      <c r="C504" s="2" t="s">
        <v>1512</v>
      </c>
      <c r="D504" s="3" t="s">
        <v>1484</v>
      </c>
      <c r="E504" s="4" t="str">
        <f aca="false">IF(ISNA(VLOOKUP(D504,$B$2:$C$700,2,0)),"-",VLOOKUP(D504,$B$2:$C$700,2,0))</f>
        <v>Depresiasi</v>
      </c>
    </row>
    <row r="505" customFormat="false" ht="12.8" hidden="false" customHeight="false" outlineLevel="0" collapsed="false">
      <c r="A505" s="2" t="s">
        <v>1513</v>
      </c>
      <c r="B505" s="3" t="s">
        <v>1514</v>
      </c>
      <c r="C505" s="2" t="s">
        <v>1515</v>
      </c>
      <c r="D505" s="3" t="s">
        <v>1484</v>
      </c>
      <c r="E505" s="4" t="str">
        <f aca="false">IF(ISNA(VLOOKUP(D505,$B$2:$C$700,2,0)),"-",VLOOKUP(D505,$B$2:$C$700,2,0))</f>
        <v>Depresiasi</v>
      </c>
    </row>
    <row r="506" customFormat="false" ht="12.8" hidden="false" customHeight="false" outlineLevel="0" collapsed="false">
      <c r="A506" s="2" t="s">
        <v>1516</v>
      </c>
      <c r="B506" s="3" t="s">
        <v>1517</v>
      </c>
      <c r="C506" s="2" t="s">
        <v>1518</v>
      </c>
      <c r="D506" s="3" t="s">
        <v>1484</v>
      </c>
      <c r="E506" s="4" t="str">
        <f aca="false">IF(ISNA(VLOOKUP(D506,$B$2:$C$700,2,0)),"-",VLOOKUP(D506,$B$2:$C$700,2,0))</f>
        <v>Depresiasi</v>
      </c>
    </row>
    <row r="507" customFormat="false" ht="12.8" hidden="false" customHeight="false" outlineLevel="0" collapsed="false">
      <c r="A507" s="2" t="s">
        <v>1519</v>
      </c>
      <c r="B507" s="3" t="s">
        <v>1520</v>
      </c>
      <c r="C507" s="2" t="s">
        <v>1521</v>
      </c>
      <c r="D507" s="3" t="s">
        <v>1484</v>
      </c>
      <c r="E507" s="4" t="str">
        <f aca="false">IF(ISNA(VLOOKUP(D507,$B$2:$C$700,2,0)),"-",VLOOKUP(D507,$B$2:$C$700,2,0))</f>
        <v>Depresiasi</v>
      </c>
    </row>
    <row r="508" customFormat="false" ht="12.8" hidden="false" customHeight="false" outlineLevel="0" collapsed="false">
      <c r="A508" s="2" t="s">
        <v>1522</v>
      </c>
      <c r="B508" s="3" t="s">
        <v>1523</v>
      </c>
      <c r="C508" s="2" t="s">
        <v>1524</v>
      </c>
      <c r="D508" s="3" t="s">
        <v>1484</v>
      </c>
      <c r="E508" s="4" t="str">
        <f aca="false">IF(ISNA(VLOOKUP(D508,$B$2:$C$700,2,0)),"-",VLOOKUP(D508,$B$2:$C$700,2,0))</f>
        <v>Depresiasi</v>
      </c>
    </row>
    <row r="509" customFormat="false" ht="12.8" hidden="false" customHeight="false" outlineLevel="0" collapsed="false">
      <c r="A509" s="2" t="s">
        <v>1525</v>
      </c>
      <c r="B509" s="3" t="s">
        <v>1526</v>
      </c>
      <c r="C509" s="2" t="s">
        <v>1527</v>
      </c>
      <c r="D509" s="3" t="s">
        <v>1484</v>
      </c>
      <c r="E509" s="4" t="str">
        <f aca="false">IF(ISNA(VLOOKUP(D509,$B$2:$C$700,2,0)),"-",VLOOKUP(D509,$B$2:$C$700,2,0))</f>
        <v>Depresiasi</v>
      </c>
    </row>
    <row r="510" customFormat="false" ht="12.8" hidden="false" customHeight="false" outlineLevel="0" collapsed="false">
      <c r="A510" s="2" t="s">
        <v>1528</v>
      </c>
      <c r="B510" s="3" t="s">
        <v>1529</v>
      </c>
      <c r="C510" s="2" t="s">
        <v>1530</v>
      </c>
      <c r="D510" s="3" t="s">
        <v>1484</v>
      </c>
      <c r="E510" s="4" t="str">
        <f aca="false">IF(ISNA(VLOOKUP(D510,$B$2:$C$700,2,0)),"-",VLOOKUP(D510,$B$2:$C$700,2,0))</f>
        <v>Depresiasi</v>
      </c>
    </row>
    <row r="511" customFormat="false" ht="12.8" hidden="false" customHeight="false" outlineLevel="0" collapsed="false">
      <c r="A511" s="2" t="s">
        <v>1531</v>
      </c>
      <c r="B511" s="3" t="s">
        <v>1532</v>
      </c>
      <c r="C511" s="2" t="s">
        <v>1533</v>
      </c>
      <c r="D511" s="3" t="s">
        <v>1484</v>
      </c>
      <c r="E511" s="4" t="str">
        <f aca="false">IF(ISNA(VLOOKUP(D511,$B$2:$C$700,2,0)),"-",VLOOKUP(D511,$B$2:$C$700,2,0))</f>
        <v>Depresiasi</v>
      </c>
    </row>
    <row r="512" customFormat="false" ht="12.8" hidden="false" customHeight="false" outlineLevel="0" collapsed="false">
      <c r="A512" s="2" t="s">
        <v>1534</v>
      </c>
      <c r="B512" s="3" t="s">
        <v>1535</v>
      </c>
      <c r="C512" s="2" t="s">
        <v>1536</v>
      </c>
      <c r="D512" s="3" t="s">
        <v>1484</v>
      </c>
      <c r="E512" s="4" t="str">
        <f aca="false">IF(ISNA(VLOOKUP(D512,$B$2:$C$700,2,0)),"-",VLOOKUP(D512,$B$2:$C$700,2,0))</f>
        <v>Depresiasi</v>
      </c>
    </row>
    <row r="513" customFormat="false" ht="12.8" hidden="false" customHeight="false" outlineLevel="0" collapsed="false">
      <c r="A513" s="2" t="s">
        <v>1537</v>
      </c>
      <c r="B513" s="3" t="s">
        <v>1538</v>
      </c>
      <c r="C513" s="2" t="s">
        <v>1539</v>
      </c>
      <c r="D513" s="3" t="s">
        <v>1484</v>
      </c>
      <c r="E513" s="4" t="str">
        <f aca="false">IF(ISNA(VLOOKUP(D513,$B$2:$C$700,2,0)),"-",VLOOKUP(D513,$B$2:$C$700,2,0))</f>
        <v>Depresiasi</v>
      </c>
    </row>
    <row r="514" customFormat="false" ht="12.8" hidden="false" customHeight="false" outlineLevel="0" collapsed="false">
      <c r="A514" s="2" t="s">
        <v>1540</v>
      </c>
      <c r="B514" s="3" t="s">
        <v>1541</v>
      </c>
      <c r="C514" s="2" t="s">
        <v>1542</v>
      </c>
      <c r="D514" s="3" t="s">
        <v>1286</v>
      </c>
      <c r="E514" s="4" t="str">
        <f aca="false">IF(ISNA(VLOOKUP(D514,$B$2:$C$700,2,0)),"-",VLOOKUP(D514,$B$2:$C$700,2,0))</f>
        <v>Beban Operasional</v>
      </c>
    </row>
    <row r="515" customFormat="false" ht="12.8" hidden="false" customHeight="false" outlineLevel="0" collapsed="false">
      <c r="A515" s="2" t="s">
        <v>1543</v>
      </c>
      <c r="B515" s="3" t="s">
        <v>1544</v>
      </c>
      <c r="C515" s="2" t="s">
        <v>1545</v>
      </c>
      <c r="D515" s="3" t="s">
        <v>1541</v>
      </c>
      <c r="E515" s="4" t="str">
        <f aca="false">IF(ISNA(VLOOKUP(D515,$B$2:$C$700,2,0)),"-",VLOOKUP(D515,$B$2:$C$700,2,0))</f>
        <v>Amortisasi</v>
      </c>
    </row>
    <row r="516" customFormat="false" ht="12.8" hidden="false" customHeight="false" outlineLevel="0" collapsed="false">
      <c r="A516" s="2" t="s">
        <v>1546</v>
      </c>
      <c r="B516" s="3" t="s">
        <v>1547</v>
      </c>
      <c r="C516" s="2" t="s">
        <v>1548</v>
      </c>
      <c r="D516" s="3" t="s">
        <v>1541</v>
      </c>
      <c r="E516" s="4" t="str">
        <f aca="false">IF(ISNA(VLOOKUP(D516,$B$2:$C$700,2,0)),"-",VLOOKUP(D516,$B$2:$C$700,2,0))</f>
        <v>Amortisasi</v>
      </c>
    </row>
    <row r="517" customFormat="false" ht="12.8" hidden="false" customHeight="false" outlineLevel="0" collapsed="false">
      <c r="A517" s="2" t="s">
        <v>1549</v>
      </c>
      <c r="B517" s="3" t="s">
        <v>1550</v>
      </c>
      <c r="C517" s="2" t="s">
        <v>1551</v>
      </c>
      <c r="D517" s="3" t="s">
        <v>1541</v>
      </c>
      <c r="E517" s="4" t="str">
        <f aca="false">IF(ISNA(VLOOKUP(D517,$B$2:$C$700,2,0)),"-",VLOOKUP(D517,$B$2:$C$700,2,0))</f>
        <v>Amortisasi</v>
      </c>
    </row>
    <row r="518" customFormat="false" ht="12.8" hidden="false" customHeight="false" outlineLevel="0" collapsed="false">
      <c r="A518" s="2" t="s">
        <v>1552</v>
      </c>
      <c r="B518" s="3" t="s">
        <v>1553</v>
      </c>
      <c r="C518" s="2" t="s">
        <v>1554</v>
      </c>
      <c r="D518" s="3" t="s">
        <v>1286</v>
      </c>
      <c r="E518" s="4" t="str">
        <f aca="false">IF(ISNA(VLOOKUP(D518,$B$2:$C$700,2,0)),"-",VLOOKUP(D518,$B$2:$C$700,2,0))</f>
        <v>Beban Operasional</v>
      </c>
    </row>
    <row r="519" customFormat="false" ht="12.8" hidden="false" customHeight="false" outlineLevel="0" collapsed="false">
      <c r="A519" s="2" t="s">
        <v>1555</v>
      </c>
      <c r="B519" s="3" t="s">
        <v>1556</v>
      </c>
      <c r="C519" s="2" t="s">
        <v>1557</v>
      </c>
      <c r="D519" s="3" t="s">
        <v>1553</v>
      </c>
      <c r="E519" s="4" t="str">
        <f aca="false">IF(ISNA(VLOOKUP(D519,$B$2:$C$700,2,0)),"-",VLOOKUP(D519,$B$2:$C$700,2,0))</f>
        <v>Penghapusan Piutang Usaha</v>
      </c>
    </row>
    <row r="520" customFormat="false" ht="12.8" hidden="false" customHeight="false" outlineLevel="0" collapsed="false">
      <c r="A520" s="2" t="s">
        <v>1558</v>
      </c>
      <c r="B520" s="3" t="s">
        <v>1559</v>
      </c>
      <c r="C520" s="2" t="s">
        <v>1560</v>
      </c>
      <c r="D520" s="3" t="s">
        <v>1553</v>
      </c>
      <c r="E520" s="4" t="str">
        <f aca="false">IF(ISNA(VLOOKUP(D520,$B$2:$C$700,2,0)),"-",VLOOKUP(D520,$B$2:$C$700,2,0))</f>
        <v>Penghapusan Piutang Usaha</v>
      </c>
    </row>
    <row r="521" customFormat="false" ht="12.8" hidden="false" customHeight="false" outlineLevel="0" collapsed="false">
      <c r="A521" s="2" t="s">
        <v>1561</v>
      </c>
      <c r="B521" s="3" t="s">
        <v>1562</v>
      </c>
      <c r="C521" s="2" t="s">
        <v>1563</v>
      </c>
      <c r="D521" s="3" t="s">
        <v>1553</v>
      </c>
      <c r="E521" s="4" t="str">
        <f aca="false">IF(ISNA(VLOOKUP(D521,$B$2:$C$700,2,0)),"-",VLOOKUP(D521,$B$2:$C$700,2,0))</f>
        <v>Penghapusan Piutang Usaha</v>
      </c>
    </row>
    <row r="522" customFormat="false" ht="12.8" hidden="false" customHeight="false" outlineLevel="0" collapsed="false">
      <c r="A522" s="2" t="s">
        <v>1564</v>
      </c>
      <c r="B522" s="3" t="s">
        <v>1565</v>
      </c>
      <c r="C522" s="2" t="s">
        <v>1566</v>
      </c>
      <c r="D522" s="3" t="s">
        <v>1553</v>
      </c>
      <c r="E522" s="4" t="str">
        <f aca="false">IF(ISNA(VLOOKUP(D522,$B$2:$C$700,2,0)),"-",VLOOKUP(D522,$B$2:$C$700,2,0))</f>
        <v>Penghapusan Piutang Usaha</v>
      </c>
    </row>
    <row r="523" customFormat="false" ht="12.8" hidden="false" customHeight="false" outlineLevel="0" collapsed="false">
      <c r="A523" s="2" t="s">
        <v>1567</v>
      </c>
      <c r="B523" s="3" t="s">
        <v>1568</v>
      </c>
      <c r="C523" s="2" t="s">
        <v>1569</v>
      </c>
      <c r="D523" s="3" t="s">
        <v>1553</v>
      </c>
      <c r="E523" s="4" t="str">
        <f aca="false">IF(ISNA(VLOOKUP(D523,$B$2:$C$700,2,0)),"-",VLOOKUP(D523,$B$2:$C$700,2,0))</f>
        <v>Penghapusan Piutang Usaha</v>
      </c>
    </row>
    <row r="524" customFormat="false" ht="12.8" hidden="false" customHeight="false" outlineLevel="0" collapsed="false">
      <c r="A524" s="2" t="s">
        <v>1570</v>
      </c>
      <c r="B524" s="3" t="s">
        <v>1571</v>
      </c>
      <c r="C524" s="2" t="s">
        <v>1572</v>
      </c>
      <c r="D524" s="3" t="s">
        <v>1553</v>
      </c>
      <c r="E524" s="4" t="str">
        <f aca="false">IF(ISNA(VLOOKUP(D524,$B$2:$C$700,2,0)),"-",VLOOKUP(D524,$B$2:$C$700,2,0))</f>
        <v>Penghapusan Piutang Usaha</v>
      </c>
    </row>
    <row r="525" customFormat="false" ht="12.8" hidden="false" customHeight="false" outlineLevel="0" collapsed="false">
      <c r="A525" s="2" t="s">
        <v>1573</v>
      </c>
      <c r="B525" s="3" t="s">
        <v>1574</v>
      </c>
      <c r="C525" s="2" t="s">
        <v>1575</v>
      </c>
      <c r="D525" s="3" t="s">
        <v>1553</v>
      </c>
      <c r="E525" s="4" t="str">
        <f aca="false">IF(ISNA(VLOOKUP(D525,$B$2:$C$700,2,0)),"-",VLOOKUP(D525,$B$2:$C$700,2,0))</f>
        <v>Penghapusan Piutang Usaha</v>
      </c>
    </row>
    <row r="526" customFormat="false" ht="12.8" hidden="false" customHeight="false" outlineLevel="0" collapsed="false">
      <c r="A526" s="2" t="s">
        <v>1576</v>
      </c>
      <c r="B526" s="3" t="s">
        <v>1577</v>
      </c>
      <c r="C526" s="2" t="s">
        <v>1578</v>
      </c>
      <c r="D526" s="3" t="s">
        <v>1286</v>
      </c>
      <c r="E526" s="4" t="str">
        <f aca="false">IF(ISNA(VLOOKUP(D526,$B$2:$C$700,2,0)),"-",VLOOKUP(D526,$B$2:$C$700,2,0))</f>
        <v>Beban Operasional</v>
      </c>
    </row>
    <row r="527" customFormat="false" ht="12.8" hidden="false" customHeight="false" outlineLevel="0" collapsed="false">
      <c r="A527" s="2" t="s">
        <v>1579</v>
      </c>
      <c r="B527" s="3" t="s">
        <v>1580</v>
      </c>
      <c r="C527" s="2" t="s">
        <v>1581</v>
      </c>
      <c r="D527" s="3" t="s">
        <v>1577</v>
      </c>
      <c r="E527" s="4" t="str">
        <f aca="false">IF(ISNA(VLOOKUP(D527,$B$2:$C$700,2,0)),"-",VLOOKUP(D527,$B$2:$C$700,2,0))</f>
        <v>Biaya Penagihan</v>
      </c>
    </row>
    <row r="528" customFormat="false" ht="12.8" hidden="false" customHeight="false" outlineLevel="0" collapsed="false">
      <c r="A528" s="2" t="s">
        <v>1582</v>
      </c>
      <c r="B528" s="3" t="s">
        <v>1583</v>
      </c>
      <c r="C528" s="2" t="s">
        <v>1584</v>
      </c>
      <c r="D528" s="3" t="s">
        <v>1577</v>
      </c>
      <c r="E528" s="4" t="str">
        <f aca="false">IF(ISNA(VLOOKUP(D528,$B$2:$C$700,2,0)),"-",VLOOKUP(D528,$B$2:$C$700,2,0))</f>
        <v>Biaya Penagihan</v>
      </c>
    </row>
    <row r="529" customFormat="false" ht="12.8" hidden="false" customHeight="false" outlineLevel="0" collapsed="false">
      <c r="A529" s="2" t="s">
        <v>1585</v>
      </c>
      <c r="B529" s="3" t="s">
        <v>1586</v>
      </c>
      <c r="C529" s="2" t="s">
        <v>1578</v>
      </c>
      <c r="D529" s="3" t="s">
        <v>1577</v>
      </c>
      <c r="E529" s="4" t="str">
        <f aca="false">IF(ISNA(VLOOKUP(D529,$B$2:$C$700,2,0)),"-",VLOOKUP(D529,$B$2:$C$700,2,0))</f>
        <v>Biaya Penagihan</v>
      </c>
    </row>
    <row r="530" customFormat="false" ht="12.8" hidden="false" customHeight="false" outlineLevel="0" collapsed="false">
      <c r="A530" s="2" t="s">
        <v>1587</v>
      </c>
      <c r="B530" s="3" t="s">
        <v>1588</v>
      </c>
      <c r="C530" s="2" t="s">
        <v>1589</v>
      </c>
      <c r="D530" s="3" t="s">
        <v>1577</v>
      </c>
      <c r="E530" s="4" t="str">
        <f aca="false">IF(ISNA(VLOOKUP(D530,$B$2:$C$700,2,0)),"-",VLOOKUP(D530,$B$2:$C$700,2,0))</f>
        <v>Biaya Penagihan</v>
      </c>
    </row>
    <row r="531" customFormat="false" ht="12.8" hidden="false" customHeight="false" outlineLevel="0" collapsed="false">
      <c r="A531" s="2" t="s">
        <v>1590</v>
      </c>
      <c r="B531" s="3" t="s">
        <v>1591</v>
      </c>
      <c r="C531" s="2" t="s">
        <v>1592</v>
      </c>
      <c r="D531" s="3" t="s">
        <v>1286</v>
      </c>
      <c r="E531" s="4" t="str">
        <f aca="false">IF(ISNA(VLOOKUP(D531,$B$2:$C$700,2,0)),"-",VLOOKUP(D531,$B$2:$C$700,2,0))</f>
        <v>Beban Operasional</v>
      </c>
    </row>
    <row r="532" customFormat="false" ht="12.8" hidden="false" customHeight="false" outlineLevel="0" collapsed="false">
      <c r="A532" s="2" t="s">
        <v>1593</v>
      </c>
      <c r="B532" s="3" t="s">
        <v>1594</v>
      </c>
      <c r="C532" s="2" t="s">
        <v>1595</v>
      </c>
      <c r="D532" s="3" t="s">
        <v>1591</v>
      </c>
      <c r="E532" s="4" t="str">
        <f aca="false">IF(ISNA(VLOOKUP(D532,$B$2:$C$700,2,0)),"-",VLOOKUP(D532,$B$2:$C$700,2,0))</f>
        <v>Biaya Penyisihan Piutang</v>
      </c>
    </row>
    <row r="533" customFormat="false" ht="12.8" hidden="false" customHeight="false" outlineLevel="0" collapsed="false">
      <c r="A533" s="2" t="s">
        <v>1596</v>
      </c>
      <c r="B533" s="3" t="s">
        <v>1597</v>
      </c>
      <c r="C533" s="2" t="s">
        <v>1598</v>
      </c>
      <c r="D533" s="3" t="s">
        <v>1591</v>
      </c>
      <c r="E533" s="4" t="str">
        <f aca="false">IF(ISNA(VLOOKUP(D533,$B$2:$C$700,2,0)),"-",VLOOKUP(D533,$B$2:$C$700,2,0))</f>
        <v>Biaya Penyisihan Piutang</v>
      </c>
    </row>
    <row r="534" customFormat="false" ht="12.8" hidden="false" customHeight="false" outlineLevel="0" collapsed="false">
      <c r="A534" s="2" t="s">
        <v>1599</v>
      </c>
      <c r="B534" s="3" t="s">
        <v>1600</v>
      </c>
      <c r="C534" s="2" t="s">
        <v>1601</v>
      </c>
      <c r="D534" s="3" t="s">
        <v>1591</v>
      </c>
      <c r="E534" s="4" t="str">
        <f aca="false">IF(ISNA(VLOOKUP(D534,$B$2:$C$700,2,0)),"-",VLOOKUP(D534,$B$2:$C$700,2,0))</f>
        <v>Biaya Penyisihan Piutang</v>
      </c>
    </row>
    <row r="535" customFormat="false" ht="12.8" hidden="false" customHeight="false" outlineLevel="0" collapsed="false">
      <c r="A535" s="2" t="s">
        <v>1602</v>
      </c>
      <c r="B535" s="3" t="s">
        <v>1603</v>
      </c>
      <c r="C535" s="2" t="s">
        <v>1604</v>
      </c>
      <c r="D535" s="3" t="s">
        <v>1591</v>
      </c>
      <c r="E535" s="4" t="str">
        <f aca="false">IF(ISNA(VLOOKUP(D535,$B$2:$C$700,2,0)),"-",VLOOKUP(D535,$B$2:$C$700,2,0))</f>
        <v>Biaya Penyisihan Piutang</v>
      </c>
    </row>
    <row r="536" customFormat="false" ht="12.8" hidden="false" customHeight="false" outlineLevel="0" collapsed="false">
      <c r="A536" s="2" t="s">
        <v>1605</v>
      </c>
      <c r="B536" s="3" t="s">
        <v>1606</v>
      </c>
      <c r="C536" s="2" t="s">
        <v>1607</v>
      </c>
      <c r="D536" s="3" t="s">
        <v>1591</v>
      </c>
      <c r="E536" s="4" t="str">
        <f aca="false">IF(ISNA(VLOOKUP(D536,$B$2:$C$700,2,0)),"-",VLOOKUP(D536,$B$2:$C$700,2,0))</f>
        <v>Biaya Penyisihan Piutang</v>
      </c>
    </row>
    <row r="537" customFormat="false" ht="12.8" hidden="false" customHeight="false" outlineLevel="0" collapsed="false">
      <c r="A537" s="2" t="s">
        <v>1608</v>
      </c>
      <c r="B537" s="3" t="s">
        <v>1609</v>
      </c>
      <c r="C537" s="2" t="s">
        <v>1610</v>
      </c>
      <c r="D537" s="3" t="s">
        <v>1591</v>
      </c>
      <c r="E537" s="4" t="str">
        <f aca="false">IF(ISNA(VLOOKUP(D537,$B$2:$C$700,2,0)),"-",VLOOKUP(D537,$B$2:$C$700,2,0))</f>
        <v>Biaya Penyisihan Piutang</v>
      </c>
    </row>
    <row r="538" customFormat="false" ht="12.8" hidden="false" customHeight="false" outlineLevel="0" collapsed="false">
      <c r="A538" s="2" t="s">
        <v>1611</v>
      </c>
      <c r="B538" s="3" t="s">
        <v>1612</v>
      </c>
      <c r="C538" s="2" t="s">
        <v>1613</v>
      </c>
      <c r="D538" s="3" t="s">
        <v>1286</v>
      </c>
      <c r="E538" s="4" t="str">
        <f aca="false">IF(ISNA(VLOOKUP(D538,$B$2:$C$700,2,0)),"-",VLOOKUP(D538,$B$2:$C$700,2,0))</f>
        <v>Beban Operasional</v>
      </c>
    </row>
    <row r="539" customFormat="false" ht="12.8" hidden="false" customHeight="false" outlineLevel="0" collapsed="false">
      <c r="A539" s="2" t="s">
        <v>1614</v>
      </c>
      <c r="B539" s="3" t="s">
        <v>1615</v>
      </c>
      <c r="C539" s="2" t="s">
        <v>1616</v>
      </c>
      <c r="D539" s="3" t="s">
        <v>1612</v>
      </c>
      <c r="E539" s="4" t="str">
        <f aca="false">IF(ISNA(VLOOKUP(D539,$B$2:$C$700,2,0)),"-",VLOOKUP(D539,$B$2:$C$700,2,0))</f>
        <v>Keamanan</v>
      </c>
    </row>
    <row r="540" customFormat="false" ht="12.8" hidden="false" customHeight="false" outlineLevel="0" collapsed="false">
      <c r="A540" s="2" t="s">
        <v>1617</v>
      </c>
      <c r="B540" s="3" t="s">
        <v>1618</v>
      </c>
      <c r="C540" s="2" t="s">
        <v>1619</v>
      </c>
      <c r="D540" s="3" t="s">
        <v>1612</v>
      </c>
      <c r="E540" s="4" t="str">
        <f aca="false">IF(ISNA(VLOOKUP(D540,$B$2:$C$700,2,0)),"-",VLOOKUP(D540,$B$2:$C$700,2,0))</f>
        <v>Keamanan</v>
      </c>
    </row>
    <row r="541" customFormat="false" ht="12.8" hidden="false" customHeight="false" outlineLevel="0" collapsed="false">
      <c r="A541" s="2" t="s">
        <v>1620</v>
      </c>
      <c r="B541" s="3" t="s">
        <v>1621</v>
      </c>
      <c r="C541" s="2" t="s">
        <v>1622</v>
      </c>
      <c r="D541" s="3" t="s">
        <v>1612</v>
      </c>
      <c r="E541" s="4" t="str">
        <f aca="false">IF(ISNA(VLOOKUP(D541,$B$2:$C$700,2,0)),"-",VLOOKUP(D541,$B$2:$C$700,2,0))</f>
        <v>Keamanan</v>
      </c>
    </row>
    <row r="542" customFormat="false" ht="12.8" hidden="false" customHeight="false" outlineLevel="0" collapsed="false">
      <c r="A542" s="2" t="s">
        <v>1623</v>
      </c>
      <c r="B542" s="3" t="s">
        <v>1624</v>
      </c>
      <c r="C542" s="2" t="s">
        <v>1625</v>
      </c>
      <c r="D542" s="3" t="s">
        <v>1612</v>
      </c>
      <c r="E542" s="4" t="str">
        <f aca="false">IF(ISNA(VLOOKUP(D542,$B$2:$C$700,2,0)),"-",VLOOKUP(D542,$B$2:$C$700,2,0))</f>
        <v>Keamanan</v>
      </c>
    </row>
    <row r="543" customFormat="false" ht="12.8" hidden="false" customHeight="false" outlineLevel="0" collapsed="false">
      <c r="A543" s="2" t="s">
        <v>1626</v>
      </c>
      <c r="B543" s="3" t="s">
        <v>1627</v>
      </c>
      <c r="C543" s="2" t="s">
        <v>1628</v>
      </c>
      <c r="D543" s="3" t="s">
        <v>1612</v>
      </c>
      <c r="E543" s="4" t="str">
        <f aca="false">IF(ISNA(VLOOKUP(D543,$B$2:$C$700,2,0)),"-",VLOOKUP(D543,$B$2:$C$700,2,0))</f>
        <v>Keamanan</v>
      </c>
    </row>
    <row r="544" customFormat="false" ht="12.8" hidden="false" customHeight="false" outlineLevel="0" collapsed="false">
      <c r="A544" s="2" t="s">
        <v>1629</v>
      </c>
      <c r="B544" s="3" t="s">
        <v>1630</v>
      </c>
      <c r="C544" s="2" t="s">
        <v>1631</v>
      </c>
      <c r="D544" s="3" t="s">
        <v>1612</v>
      </c>
      <c r="E544" s="4" t="str">
        <f aca="false">IF(ISNA(VLOOKUP(D544,$B$2:$C$700,2,0)),"-",VLOOKUP(D544,$B$2:$C$700,2,0))</f>
        <v>Keamanan</v>
      </c>
    </row>
    <row r="545" customFormat="false" ht="12.8" hidden="false" customHeight="false" outlineLevel="0" collapsed="false">
      <c r="A545" s="2" t="s">
        <v>1632</v>
      </c>
      <c r="B545" s="3" t="s">
        <v>1633</v>
      </c>
      <c r="C545" s="2" t="s">
        <v>1634</v>
      </c>
      <c r="D545" s="3" t="s">
        <v>1286</v>
      </c>
      <c r="E545" s="4" t="str">
        <f aca="false">IF(ISNA(VLOOKUP(D545,$B$2:$C$700,2,0)),"-",VLOOKUP(D545,$B$2:$C$700,2,0))</f>
        <v>Beban Operasional</v>
      </c>
    </row>
    <row r="546" customFormat="false" ht="12.8" hidden="false" customHeight="false" outlineLevel="0" collapsed="false">
      <c r="A546" s="2" t="s">
        <v>1635</v>
      </c>
      <c r="B546" s="3" t="s">
        <v>1636</v>
      </c>
      <c r="C546" s="2" t="s">
        <v>1637</v>
      </c>
      <c r="D546" s="3" t="s">
        <v>1633</v>
      </c>
      <c r="E546" s="4" t="str">
        <f aca="false">IF(ISNA(VLOOKUP(D546,$B$2:$C$700,2,0)),"-",VLOOKUP(D546,$B$2:$C$700,2,0))</f>
        <v>Pajak dan Perijinan</v>
      </c>
    </row>
    <row r="547" customFormat="false" ht="12.8" hidden="false" customHeight="false" outlineLevel="0" collapsed="false">
      <c r="A547" s="2" t="s">
        <v>1638</v>
      </c>
      <c r="B547" s="3" t="s">
        <v>1639</v>
      </c>
      <c r="C547" s="2" t="s">
        <v>1640</v>
      </c>
      <c r="D547" s="3" t="s">
        <v>1633</v>
      </c>
      <c r="E547" s="4" t="str">
        <f aca="false">IF(ISNA(VLOOKUP(D547,$B$2:$C$700,2,0)),"-",VLOOKUP(D547,$B$2:$C$700,2,0))</f>
        <v>Pajak dan Perijinan</v>
      </c>
    </row>
    <row r="548" customFormat="false" ht="12.8" hidden="false" customHeight="false" outlineLevel="0" collapsed="false">
      <c r="A548" s="2" t="s">
        <v>1641</v>
      </c>
      <c r="B548" s="3" t="s">
        <v>1642</v>
      </c>
      <c r="C548" s="2" t="s">
        <v>1643</v>
      </c>
      <c r="D548" s="3" t="s">
        <v>1633</v>
      </c>
      <c r="E548" s="4" t="str">
        <f aca="false">IF(ISNA(VLOOKUP(D548,$B$2:$C$700,2,0)),"-",VLOOKUP(D548,$B$2:$C$700,2,0))</f>
        <v>Pajak dan Perijinan</v>
      </c>
    </row>
    <row r="549" customFormat="false" ht="12.8" hidden="false" customHeight="false" outlineLevel="0" collapsed="false">
      <c r="A549" s="2" t="s">
        <v>1644</v>
      </c>
      <c r="B549" s="3" t="s">
        <v>1645</v>
      </c>
      <c r="C549" s="2" t="s">
        <v>1646</v>
      </c>
      <c r="D549" s="3" t="s">
        <v>1633</v>
      </c>
      <c r="E549" s="4" t="str">
        <f aca="false">IF(ISNA(VLOOKUP(D549,$B$2:$C$700,2,0)),"-",VLOOKUP(D549,$B$2:$C$700,2,0))</f>
        <v>Pajak dan Perijinan</v>
      </c>
    </row>
    <row r="550" customFormat="false" ht="12.8" hidden="false" customHeight="false" outlineLevel="0" collapsed="false">
      <c r="A550" s="2" t="s">
        <v>1647</v>
      </c>
      <c r="B550" s="3" t="s">
        <v>1648</v>
      </c>
      <c r="C550" s="2" t="s">
        <v>1649</v>
      </c>
      <c r="D550" s="3" t="s">
        <v>1633</v>
      </c>
      <c r="E550" s="4" t="str">
        <f aca="false">IF(ISNA(VLOOKUP(D550,$B$2:$C$700,2,0)),"-",VLOOKUP(D550,$B$2:$C$700,2,0))</f>
        <v>Pajak dan Perijinan</v>
      </c>
    </row>
    <row r="551" customFormat="false" ht="12.8" hidden="false" customHeight="false" outlineLevel="0" collapsed="false">
      <c r="A551" s="2" t="s">
        <v>1650</v>
      </c>
      <c r="B551" s="3" t="s">
        <v>1651</v>
      </c>
      <c r="C551" s="2" t="s">
        <v>1652</v>
      </c>
      <c r="D551" s="3" t="s">
        <v>1633</v>
      </c>
      <c r="E551" s="4" t="str">
        <f aca="false">IF(ISNA(VLOOKUP(D551,$B$2:$C$700,2,0)),"-",VLOOKUP(D551,$B$2:$C$700,2,0))</f>
        <v>Pajak dan Perijinan</v>
      </c>
    </row>
    <row r="552" customFormat="false" ht="12.8" hidden="false" customHeight="false" outlineLevel="0" collapsed="false">
      <c r="A552" s="2" t="s">
        <v>1653</v>
      </c>
      <c r="B552" s="3" t="s">
        <v>1654</v>
      </c>
      <c r="C552" s="2" t="s">
        <v>1655</v>
      </c>
      <c r="D552" s="3" t="s">
        <v>1633</v>
      </c>
      <c r="E552" s="4" t="str">
        <f aca="false">IF(ISNA(VLOOKUP(D552,$B$2:$C$700,2,0)),"-",VLOOKUP(D552,$B$2:$C$700,2,0))</f>
        <v>Pajak dan Perijinan</v>
      </c>
    </row>
    <row r="553" customFormat="false" ht="12.8" hidden="false" customHeight="false" outlineLevel="0" collapsed="false">
      <c r="A553" s="2" t="s">
        <v>1656</v>
      </c>
      <c r="B553" s="3" t="s">
        <v>1657</v>
      </c>
      <c r="C553" s="2" t="s">
        <v>1658</v>
      </c>
      <c r="D553" s="3" t="s">
        <v>1633</v>
      </c>
      <c r="E553" s="4" t="str">
        <f aca="false">IF(ISNA(VLOOKUP(D553,$B$2:$C$700,2,0)),"-",VLOOKUP(D553,$B$2:$C$700,2,0))</f>
        <v>Pajak dan Perijinan</v>
      </c>
    </row>
    <row r="554" customFormat="false" ht="12.8" hidden="false" customHeight="false" outlineLevel="0" collapsed="false">
      <c r="A554" s="2" t="s">
        <v>1659</v>
      </c>
      <c r="B554" s="3" t="s">
        <v>1660</v>
      </c>
      <c r="C554" s="2" t="s">
        <v>1661</v>
      </c>
      <c r="D554" s="3" t="s">
        <v>1286</v>
      </c>
      <c r="E554" s="4" t="str">
        <f aca="false">IF(ISNA(VLOOKUP(D554,$B$2:$C$700,2,0)),"-",VLOOKUP(D554,$B$2:$C$700,2,0))</f>
        <v>Beban Operasional</v>
      </c>
    </row>
    <row r="555" customFormat="false" ht="12.8" hidden="false" customHeight="false" outlineLevel="0" collapsed="false">
      <c r="A555" s="2" t="s">
        <v>1662</v>
      </c>
      <c r="B555" s="3" t="s">
        <v>1663</v>
      </c>
      <c r="C555" s="2" t="s">
        <v>1664</v>
      </c>
      <c r="D555" s="3" t="s">
        <v>1660</v>
      </c>
      <c r="E555" s="4" t="str">
        <f aca="false">IF(ISNA(VLOOKUP(D555,$B$2:$C$700,2,0)),"-",VLOOKUP(D555,$B$2:$C$700,2,0))</f>
        <v>Asuransi</v>
      </c>
    </row>
    <row r="556" customFormat="false" ht="12.8" hidden="false" customHeight="false" outlineLevel="0" collapsed="false">
      <c r="A556" s="2" t="s">
        <v>1665</v>
      </c>
      <c r="B556" s="3" t="s">
        <v>1666</v>
      </c>
      <c r="C556" s="2" t="s">
        <v>1667</v>
      </c>
      <c r="D556" s="3" t="s">
        <v>1660</v>
      </c>
      <c r="E556" s="4" t="str">
        <f aca="false">IF(ISNA(VLOOKUP(D556,$B$2:$C$700,2,0)),"-",VLOOKUP(D556,$B$2:$C$700,2,0))</f>
        <v>Asuransi</v>
      </c>
    </row>
    <row r="557" customFormat="false" ht="12.8" hidden="false" customHeight="false" outlineLevel="0" collapsed="false">
      <c r="A557" s="2" t="s">
        <v>1668</v>
      </c>
      <c r="B557" s="3" t="s">
        <v>1669</v>
      </c>
      <c r="C557" s="2" t="s">
        <v>1670</v>
      </c>
      <c r="D557" s="3" t="s">
        <v>1660</v>
      </c>
      <c r="E557" s="4" t="str">
        <f aca="false">IF(ISNA(VLOOKUP(D557,$B$2:$C$700,2,0)),"-",VLOOKUP(D557,$B$2:$C$700,2,0))</f>
        <v>Asuransi</v>
      </c>
    </row>
    <row r="558" customFormat="false" ht="12.8" hidden="false" customHeight="false" outlineLevel="0" collapsed="false">
      <c r="A558" s="2" t="s">
        <v>1671</v>
      </c>
      <c r="B558" s="3" t="s">
        <v>1672</v>
      </c>
      <c r="C558" s="2" t="s">
        <v>1673</v>
      </c>
      <c r="D558" s="3" t="s">
        <v>1660</v>
      </c>
      <c r="E558" s="4" t="str">
        <f aca="false">IF(ISNA(VLOOKUP(D558,$B$2:$C$700,2,0)),"-",VLOOKUP(D558,$B$2:$C$700,2,0))</f>
        <v>Asuransi</v>
      </c>
    </row>
    <row r="559" customFormat="false" ht="12.8" hidden="false" customHeight="false" outlineLevel="0" collapsed="false">
      <c r="A559" s="2" t="s">
        <v>1674</v>
      </c>
      <c r="B559" s="3" t="s">
        <v>1675</v>
      </c>
      <c r="C559" s="2" t="s">
        <v>1676</v>
      </c>
      <c r="D559" s="3" t="s">
        <v>1660</v>
      </c>
      <c r="E559" s="4" t="str">
        <f aca="false">IF(ISNA(VLOOKUP(D559,$B$2:$C$700,2,0)),"-",VLOOKUP(D559,$B$2:$C$700,2,0))</f>
        <v>Asuransi</v>
      </c>
    </row>
    <row r="560" customFormat="false" ht="12.8" hidden="false" customHeight="false" outlineLevel="0" collapsed="false">
      <c r="A560" s="2" t="s">
        <v>1677</v>
      </c>
      <c r="B560" s="3" t="s">
        <v>1678</v>
      </c>
      <c r="C560" s="2" t="s">
        <v>1679</v>
      </c>
      <c r="D560" s="3" t="s">
        <v>1660</v>
      </c>
      <c r="E560" s="4" t="str">
        <f aca="false">IF(ISNA(VLOOKUP(D560,$B$2:$C$700,2,0)),"-",VLOOKUP(D560,$B$2:$C$700,2,0))</f>
        <v>Asuransi</v>
      </c>
    </row>
    <row r="561" customFormat="false" ht="12.8" hidden="false" customHeight="false" outlineLevel="0" collapsed="false">
      <c r="A561" s="2" t="s">
        <v>1680</v>
      </c>
      <c r="B561" s="3" t="s">
        <v>1681</v>
      </c>
      <c r="C561" s="2" t="s">
        <v>1682</v>
      </c>
      <c r="D561" s="3" t="s">
        <v>1660</v>
      </c>
      <c r="E561" s="4" t="str">
        <f aca="false">IF(ISNA(VLOOKUP(D561,$B$2:$C$700,2,0)),"-",VLOOKUP(D561,$B$2:$C$700,2,0))</f>
        <v>Asuransi</v>
      </c>
    </row>
    <row r="562" customFormat="false" ht="12.8" hidden="false" customHeight="false" outlineLevel="0" collapsed="false">
      <c r="A562" s="2" t="s">
        <v>1683</v>
      </c>
      <c r="B562" s="3" t="s">
        <v>1684</v>
      </c>
      <c r="C562" s="2" t="s">
        <v>1685</v>
      </c>
      <c r="D562" s="3" t="s">
        <v>1660</v>
      </c>
      <c r="E562" s="4" t="str">
        <f aca="false">IF(ISNA(VLOOKUP(D562,$B$2:$C$700,2,0)),"-",VLOOKUP(D562,$B$2:$C$700,2,0))</f>
        <v>Asuransi</v>
      </c>
    </row>
    <row r="563" customFormat="false" ht="12.8" hidden="false" customHeight="false" outlineLevel="0" collapsed="false">
      <c r="A563" s="2" t="s">
        <v>1686</v>
      </c>
      <c r="B563" s="3" t="s">
        <v>1687</v>
      </c>
      <c r="C563" s="2" t="s">
        <v>1688</v>
      </c>
      <c r="D563" s="3" t="s">
        <v>1660</v>
      </c>
      <c r="E563" s="4" t="str">
        <f aca="false">IF(ISNA(VLOOKUP(D563,$B$2:$C$700,2,0)),"-",VLOOKUP(D563,$B$2:$C$700,2,0))</f>
        <v>Asuransi</v>
      </c>
    </row>
    <row r="564" customFormat="false" ht="12.8" hidden="false" customHeight="false" outlineLevel="0" collapsed="false">
      <c r="A564" s="2" t="s">
        <v>1689</v>
      </c>
      <c r="B564" s="3" t="s">
        <v>1690</v>
      </c>
      <c r="C564" s="2" t="s">
        <v>1691</v>
      </c>
      <c r="D564" s="3" t="s">
        <v>1660</v>
      </c>
      <c r="E564" s="4" t="str">
        <f aca="false">IF(ISNA(VLOOKUP(D564,$B$2:$C$700,2,0)),"-",VLOOKUP(D564,$B$2:$C$700,2,0))</f>
        <v>Asuransi</v>
      </c>
    </row>
    <row r="565" customFormat="false" ht="12.8" hidden="false" customHeight="false" outlineLevel="0" collapsed="false">
      <c r="A565" s="2" t="s">
        <v>1692</v>
      </c>
      <c r="B565" s="3" t="s">
        <v>1693</v>
      </c>
      <c r="C565" s="2" t="s">
        <v>1694</v>
      </c>
      <c r="D565" s="3" t="s">
        <v>1286</v>
      </c>
      <c r="E565" s="4" t="str">
        <f aca="false">IF(ISNA(VLOOKUP(D565,$B$2:$C$700,2,0)),"-",VLOOKUP(D565,$B$2:$C$700,2,0))</f>
        <v>Beban Operasional</v>
      </c>
    </row>
    <row r="566" customFormat="false" ht="12.8" hidden="false" customHeight="false" outlineLevel="0" collapsed="false">
      <c r="A566" s="2" t="s">
        <v>1695</v>
      </c>
      <c r="B566" s="3" t="s">
        <v>1696</v>
      </c>
      <c r="C566" s="2" t="s">
        <v>1697</v>
      </c>
      <c r="D566" s="3" t="s">
        <v>1693</v>
      </c>
      <c r="E566" s="4" t="str">
        <f aca="false">IF(ISNA(VLOOKUP(D566,$B$2:$C$700,2,0)),"-",VLOOKUP(D566,$B$2:$C$700,2,0))</f>
        <v>Kendaraan</v>
      </c>
    </row>
    <row r="567" customFormat="false" ht="12.8" hidden="false" customHeight="false" outlineLevel="0" collapsed="false">
      <c r="A567" s="2" t="s">
        <v>1698</v>
      </c>
      <c r="B567" s="3" t="s">
        <v>1699</v>
      </c>
      <c r="C567" s="2" t="s">
        <v>1700</v>
      </c>
      <c r="D567" s="3" t="s">
        <v>1693</v>
      </c>
      <c r="E567" s="4" t="str">
        <f aca="false">IF(ISNA(VLOOKUP(D567,$B$2:$C$700,2,0)),"-",VLOOKUP(D567,$B$2:$C$700,2,0))</f>
        <v>Kendaraan</v>
      </c>
    </row>
    <row r="568" customFormat="false" ht="12.8" hidden="false" customHeight="false" outlineLevel="0" collapsed="false">
      <c r="A568" s="2" t="s">
        <v>1701</v>
      </c>
      <c r="B568" s="3" t="s">
        <v>1702</v>
      </c>
      <c r="C568" s="2" t="s">
        <v>1703</v>
      </c>
      <c r="D568" s="3" t="s">
        <v>1693</v>
      </c>
      <c r="E568" s="4" t="str">
        <f aca="false">IF(ISNA(VLOOKUP(D568,$B$2:$C$700,2,0)),"-",VLOOKUP(D568,$B$2:$C$700,2,0))</f>
        <v>Kendaraan</v>
      </c>
    </row>
    <row r="569" customFormat="false" ht="12.8" hidden="false" customHeight="false" outlineLevel="0" collapsed="false">
      <c r="A569" s="2" t="s">
        <v>1704</v>
      </c>
      <c r="B569" s="3" t="s">
        <v>1705</v>
      </c>
      <c r="C569" s="2" t="s">
        <v>1706</v>
      </c>
      <c r="D569" s="3" t="s">
        <v>1693</v>
      </c>
      <c r="E569" s="4" t="str">
        <f aca="false">IF(ISNA(VLOOKUP(D569,$B$2:$C$700,2,0)),"-",VLOOKUP(D569,$B$2:$C$700,2,0))</f>
        <v>Kendaraan</v>
      </c>
    </row>
    <row r="570" customFormat="false" ht="12.8" hidden="false" customHeight="false" outlineLevel="0" collapsed="false">
      <c r="A570" s="2" t="s">
        <v>1707</v>
      </c>
      <c r="B570" s="3" t="s">
        <v>1708</v>
      </c>
      <c r="C570" s="2" t="s">
        <v>1709</v>
      </c>
      <c r="D570" s="3" t="s">
        <v>1693</v>
      </c>
      <c r="E570" s="4" t="str">
        <f aca="false">IF(ISNA(VLOOKUP(D570,$B$2:$C$700,2,0)),"-",VLOOKUP(D570,$B$2:$C$700,2,0))</f>
        <v>Kendaraan</v>
      </c>
    </row>
    <row r="571" customFormat="false" ht="12.8" hidden="false" customHeight="false" outlineLevel="0" collapsed="false">
      <c r="A571" s="2" t="s">
        <v>1710</v>
      </c>
      <c r="B571" s="3" t="s">
        <v>1711</v>
      </c>
      <c r="C571" s="2" t="s">
        <v>1712</v>
      </c>
      <c r="D571" s="3" t="s">
        <v>1693</v>
      </c>
      <c r="E571" s="4" t="str">
        <f aca="false">IF(ISNA(VLOOKUP(D571,$B$2:$C$700,2,0)),"-",VLOOKUP(D571,$B$2:$C$700,2,0))</f>
        <v>Kendaraan</v>
      </c>
    </row>
    <row r="572" customFormat="false" ht="12.8" hidden="false" customHeight="false" outlineLevel="0" collapsed="false">
      <c r="A572" s="2" t="s">
        <v>1713</v>
      </c>
      <c r="B572" s="3" t="s">
        <v>1714</v>
      </c>
      <c r="C572" s="2" t="s">
        <v>1715</v>
      </c>
      <c r="D572" s="3" t="s">
        <v>1693</v>
      </c>
      <c r="E572" s="4" t="str">
        <f aca="false">IF(ISNA(VLOOKUP(D572,$B$2:$C$700,2,0)),"-",VLOOKUP(D572,$B$2:$C$700,2,0))</f>
        <v>Kendaraan</v>
      </c>
    </row>
    <row r="573" customFormat="false" ht="12.8" hidden="false" customHeight="false" outlineLevel="0" collapsed="false">
      <c r="A573" s="2" t="s">
        <v>1716</v>
      </c>
      <c r="B573" s="3" t="s">
        <v>1717</v>
      </c>
      <c r="C573" s="2" t="s">
        <v>1718</v>
      </c>
      <c r="D573" s="3" t="s">
        <v>1693</v>
      </c>
      <c r="E573" s="4" t="str">
        <f aca="false">IF(ISNA(VLOOKUP(D573,$B$2:$C$700,2,0)),"-",VLOOKUP(D573,$B$2:$C$700,2,0))</f>
        <v>Kendaraan</v>
      </c>
    </row>
    <row r="574" customFormat="false" ht="12.8" hidden="false" customHeight="false" outlineLevel="0" collapsed="false">
      <c r="A574" s="2" t="s">
        <v>1719</v>
      </c>
      <c r="B574" s="3" t="s">
        <v>1720</v>
      </c>
      <c r="C574" s="2" t="s">
        <v>1721</v>
      </c>
      <c r="D574" s="3" t="s">
        <v>1693</v>
      </c>
      <c r="E574" s="4" t="str">
        <f aca="false">IF(ISNA(VLOOKUP(D574,$B$2:$C$700,2,0)),"-",VLOOKUP(D574,$B$2:$C$700,2,0))</f>
        <v>Kendaraan</v>
      </c>
    </row>
    <row r="575" customFormat="false" ht="12.8" hidden="false" customHeight="false" outlineLevel="0" collapsed="false">
      <c r="A575" s="2" t="s">
        <v>1722</v>
      </c>
      <c r="B575" s="3" t="s">
        <v>1723</v>
      </c>
      <c r="C575" s="2" t="s">
        <v>1724</v>
      </c>
      <c r="D575" s="3" t="s">
        <v>1693</v>
      </c>
      <c r="E575" s="4" t="str">
        <f aca="false">IF(ISNA(VLOOKUP(D575,$B$2:$C$700,2,0)),"-",VLOOKUP(D575,$B$2:$C$700,2,0))</f>
        <v>Kendaraan</v>
      </c>
    </row>
    <row r="576" customFormat="false" ht="12.8" hidden="false" customHeight="false" outlineLevel="0" collapsed="false">
      <c r="A576" s="2" t="s">
        <v>1725</v>
      </c>
      <c r="B576" s="3" t="s">
        <v>1726</v>
      </c>
      <c r="C576" s="2" t="s">
        <v>1727</v>
      </c>
      <c r="D576" s="3" t="s">
        <v>1693</v>
      </c>
      <c r="E576" s="4" t="str">
        <f aca="false">IF(ISNA(VLOOKUP(D576,$B$2:$C$700,2,0)),"-",VLOOKUP(D576,$B$2:$C$700,2,0))</f>
        <v>Kendaraan</v>
      </c>
    </row>
    <row r="577" customFormat="false" ht="12.8" hidden="false" customHeight="false" outlineLevel="0" collapsed="false">
      <c r="A577" s="2" t="s">
        <v>1728</v>
      </c>
      <c r="B577" s="3" t="s">
        <v>1729</v>
      </c>
      <c r="C577" s="2" t="s">
        <v>1730</v>
      </c>
      <c r="D577" s="3" t="s">
        <v>1693</v>
      </c>
      <c r="E577" s="4" t="str">
        <f aca="false">IF(ISNA(VLOOKUP(D577,$B$2:$C$700,2,0)),"-",VLOOKUP(D577,$B$2:$C$700,2,0))</f>
        <v>Kendaraan</v>
      </c>
    </row>
    <row r="578" customFormat="false" ht="12.8" hidden="false" customHeight="false" outlineLevel="0" collapsed="false">
      <c r="A578" s="2" t="s">
        <v>1731</v>
      </c>
      <c r="B578" s="3" t="s">
        <v>1732</v>
      </c>
      <c r="C578" s="2" t="s">
        <v>1733</v>
      </c>
      <c r="D578" s="3" t="s">
        <v>1693</v>
      </c>
      <c r="E578" s="4" t="str">
        <f aca="false">IF(ISNA(VLOOKUP(D578,$B$2:$C$700,2,0)),"-",VLOOKUP(D578,$B$2:$C$700,2,0))</f>
        <v>Kendaraan</v>
      </c>
    </row>
    <row r="579" customFormat="false" ht="12.8" hidden="false" customHeight="false" outlineLevel="0" collapsed="false">
      <c r="A579" s="2" t="s">
        <v>1734</v>
      </c>
      <c r="B579" s="3" t="s">
        <v>1735</v>
      </c>
      <c r="C579" s="2" t="s">
        <v>1736</v>
      </c>
      <c r="D579" s="3" t="s">
        <v>1693</v>
      </c>
      <c r="E579" s="4" t="str">
        <f aca="false">IF(ISNA(VLOOKUP(D579,$B$2:$C$700,2,0)),"-",VLOOKUP(D579,$B$2:$C$700,2,0))</f>
        <v>Kendaraan</v>
      </c>
    </row>
    <row r="580" customFormat="false" ht="12.8" hidden="false" customHeight="false" outlineLevel="0" collapsed="false">
      <c r="A580" s="2" t="s">
        <v>1737</v>
      </c>
      <c r="B580" s="3" t="s">
        <v>1738</v>
      </c>
      <c r="C580" s="2" t="s">
        <v>1739</v>
      </c>
      <c r="D580" s="3" t="s">
        <v>1693</v>
      </c>
      <c r="E580" s="4" t="str">
        <f aca="false">IF(ISNA(VLOOKUP(D580,$B$2:$C$700,2,0)),"-",VLOOKUP(D580,$B$2:$C$700,2,0))</f>
        <v>Kendaraan</v>
      </c>
    </row>
    <row r="581" customFormat="false" ht="12.8" hidden="false" customHeight="false" outlineLevel="0" collapsed="false">
      <c r="A581" s="2" t="s">
        <v>1740</v>
      </c>
      <c r="B581" s="3" t="s">
        <v>1741</v>
      </c>
      <c r="C581" s="2" t="s">
        <v>1742</v>
      </c>
      <c r="D581" s="3" t="s">
        <v>1693</v>
      </c>
      <c r="E581" s="4" t="str">
        <f aca="false">IF(ISNA(VLOOKUP(D581,$B$2:$C$700,2,0)),"-",VLOOKUP(D581,$B$2:$C$700,2,0))</f>
        <v>Kendaraan</v>
      </c>
    </row>
    <row r="582" customFormat="false" ht="12.8" hidden="false" customHeight="false" outlineLevel="0" collapsed="false">
      <c r="A582" s="2" t="s">
        <v>1743</v>
      </c>
      <c r="B582" s="3" t="s">
        <v>1744</v>
      </c>
      <c r="C582" s="2" t="s">
        <v>1745</v>
      </c>
      <c r="D582" s="3" t="s">
        <v>1693</v>
      </c>
      <c r="E582" s="4" t="str">
        <f aca="false">IF(ISNA(VLOOKUP(D582,$B$2:$C$700,2,0)),"-",VLOOKUP(D582,$B$2:$C$700,2,0))</f>
        <v>Kendaraan</v>
      </c>
    </row>
    <row r="583" customFormat="false" ht="12.8" hidden="false" customHeight="false" outlineLevel="0" collapsed="false">
      <c r="A583" s="2" t="s">
        <v>1746</v>
      </c>
      <c r="B583" s="3" t="s">
        <v>1747</v>
      </c>
      <c r="C583" s="2" t="s">
        <v>1748</v>
      </c>
      <c r="D583" s="3" t="s">
        <v>1693</v>
      </c>
      <c r="E583" s="4" t="str">
        <f aca="false">IF(ISNA(VLOOKUP(D583,$B$2:$C$700,2,0)),"-",VLOOKUP(D583,$B$2:$C$700,2,0))</f>
        <v>Kendaraan</v>
      </c>
    </row>
    <row r="584" customFormat="false" ht="12.8" hidden="false" customHeight="false" outlineLevel="0" collapsed="false">
      <c r="A584" s="2" t="s">
        <v>1749</v>
      </c>
      <c r="B584" s="3" t="s">
        <v>1750</v>
      </c>
      <c r="C584" s="2" t="s">
        <v>1751</v>
      </c>
      <c r="D584" s="3" t="s">
        <v>1693</v>
      </c>
      <c r="E584" s="4" t="str">
        <f aca="false">IF(ISNA(VLOOKUP(D584,$B$2:$C$700,2,0)),"-",VLOOKUP(D584,$B$2:$C$700,2,0))</f>
        <v>Kendaraan</v>
      </c>
    </row>
    <row r="585" customFormat="false" ht="12.8" hidden="false" customHeight="false" outlineLevel="0" collapsed="false">
      <c r="A585" s="2" t="s">
        <v>1752</v>
      </c>
      <c r="B585" s="3" t="s">
        <v>1753</v>
      </c>
      <c r="C585" s="2" t="s">
        <v>1754</v>
      </c>
      <c r="D585" s="3" t="s">
        <v>1693</v>
      </c>
      <c r="E585" s="4" t="str">
        <f aca="false">IF(ISNA(VLOOKUP(D585,$B$2:$C$700,2,0)),"-",VLOOKUP(D585,$B$2:$C$700,2,0))</f>
        <v>Kendaraan</v>
      </c>
    </row>
    <row r="586" customFormat="false" ht="12.8" hidden="false" customHeight="false" outlineLevel="0" collapsed="false">
      <c r="A586" s="2" t="s">
        <v>1755</v>
      </c>
      <c r="B586" s="3" t="s">
        <v>1756</v>
      </c>
      <c r="C586" s="2" t="s">
        <v>1757</v>
      </c>
      <c r="D586" s="3" t="s">
        <v>1693</v>
      </c>
      <c r="E586" s="4" t="str">
        <f aca="false">IF(ISNA(VLOOKUP(D586,$B$2:$C$700,2,0)),"-",VLOOKUP(D586,$B$2:$C$700,2,0))</f>
        <v>Kendaraan</v>
      </c>
    </row>
    <row r="587" customFormat="false" ht="12.8" hidden="false" customHeight="false" outlineLevel="0" collapsed="false">
      <c r="A587" s="2" t="s">
        <v>1758</v>
      </c>
      <c r="B587" s="3" t="s">
        <v>1759</v>
      </c>
      <c r="C587" s="2" t="s">
        <v>1760</v>
      </c>
      <c r="D587" s="3" t="s">
        <v>1693</v>
      </c>
      <c r="E587" s="4" t="str">
        <f aca="false">IF(ISNA(VLOOKUP(D587,$B$2:$C$700,2,0)),"-",VLOOKUP(D587,$B$2:$C$700,2,0))</f>
        <v>Kendaraan</v>
      </c>
    </row>
    <row r="588" customFormat="false" ht="12.8" hidden="false" customHeight="false" outlineLevel="0" collapsed="false">
      <c r="A588" s="2" t="s">
        <v>1761</v>
      </c>
      <c r="B588" s="3" t="s">
        <v>1762</v>
      </c>
      <c r="C588" s="2" t="s">
        <v>1763</v>
      </c>
      <c r="D588" s="3" t="s">
        <v>1693</v>
      </c>
      <c r="E588" s="4" t="str">
        <f aca="false">IF(ISNA(VLOOKUP(D588,$B$2:$C$700,2,0)),"-",VLOOKUP(D588,$B$2:$C$700,2,0))</f>
        <v>Kendaraan</v>
      </c>
    </row>
    <row r="589" customFormat="false" ht="12.8" hidden="false" customHeight="false" outlineLevel="0" collapsed="false">
      <c r="A589" s="2" t="s">
        <v>1764</v>
      </c>
      <c r="B589" s="3" t="s">
        <v>1765</v>
      </c>
      <c r="C589" s="2" t="s">
        <v>1766</v>
      </c>
      <c r="D589" s="3" t="s">
        <v>1693</v>
      </c>
      <c r="E589" s="4" t="str">
        <f aca="false">IF(ISNA(VLOOKUP(D589,$B$2:$C$700,2,0)),"-",VLOOKUP(D589,$B$2:$C$700,2,0))</f>
        <v>Kendaraan</v>
      </c>
    </row>
    <row r="590" customFormat="false" ht="12.8" hidden="false" customHeight="false" outlineLevel="0" collapsed="false">
      <c r="A590" s="2" t="s">
        <v>1767</v>
      </c>
      <c r="B590" s="3" t="s">
        <v>1768</v>
      </c>
      <c r="C590" s="2" t="s">
        <v>1769</v>
      </c>
      <c r="D590" s="3" t="s">
        <v>1693</v>
      </c>
      <c r="E590" s="4" t="str">
        <f aca="false">IF(ISNA(VLOOKUP(D590,$B$2:$C$700,2,0)),"-",VLOOKUP(D590,$B$2:$C$700,2,0))</f>
        <v>Kendaraan</v>
      </c>
    </row>
    <row r="591" customFormat="false" ht="12.8" hidden="false" customHeight="false" outlineLevel="0" collapsed="false">
      <c r="A591" s="2" t="s">
        <v>1770</v>
      </c>
      <c r="B591" s="3" t="s">
        <v>1771</v>
      </c>
      <c r="C591" s="2" t="s">
        <v>1772</v>
      </c>
      <c r="D591" s="3" t="s">
        <v>1693</v>
      </c>
      <c r="E591" s="4" t="str">
        <f aca="false">IF(ISNA(VLOOKUP(D591,$B$2:$C$700,2,0)),"-",VLOOKUP(D591,$B$2:$C$700,2,0))</f>
        <v>Kendaraan</v>
      </c>
    </row>
    <row r="592" customFormat="false" ht="12.8" hidden="false" customHeight="false" outlineLevel="0" collapsed="false">
      <c r="A592" s="2" t="s">
        <v>1773</v>
      </c>
      <c r="B592" s="3" t="s">
        <v>1774</v>
      </c>
      <c r="C592" s="2" t="s">
        <v>1775</v>
      </c>
      <c r="D592" s="3" t="s">
        <v>1693</v>
      </c>
      <c r="E592" s="4" t="str">
        <f aca="false">IF(ISNA(VLOOKUP(D592,$B$2:$C$700,2,0)),"-",VLOOKUP(D592,$B$2:$C$700,2,0))</f>
        <v>Kendaraan</v>
      </c>
    </row>
    <row r="593" customFormat="false" ht="12.8" hidden="false" customHeight="false" outlineLevel="0" collapsed="false">
      <c r="A593" s="2" t="s">
        <v>1776</v>
      </c>
      <c r="B593" s="3" t="s">
        <v>1777</v>
      </c>
      <c r="C593" s="2" t="s">
        <v>1778</v>
      </c>
      <c r="D593" s="3" t="s">
        <v>1693</v>
      </c>
      <c r="E593" s="4" t="str">
        <f aca="false">IF(ISNA(VLOOKUP(D593,$B$2:$C$700,2,0)),"-",VLOOKUP(D593,$B$2:$C$700,2,0))</f>
        <v>Kendaraan</v>
      </c>
    </row>
    <row r="594" customFormat="false" ht="12.8" hidden="false" customHeight="false" outlineLevel="0" collapsed="false">
      <c r="A594" s="2" t="s">
        <v>1779</v>
      </c>
      <c r="B594" s="3" t="s">
        <v>1780</v>
      </c>
      <c r="C594" s="2" t="s">
        <v>1781</v>
      </c>
      <c r="D594" s="3" t="s">
        <v>1693</v>
      </c>
      <c r="E594" s="4" t="str">
        <f aca="false">IF(ISNA(VLOOKUP(D594,$B$2:$C$700,2,0)),"-",VLOOKUP(D594,$B$2:$C$700,2,0))</f>
        <v>Kendaraan</v>
      </c>
    </row>
    <row r="595" customFormat="false" ht="12.8" hidden="false" customHeight="false" outlineLevel="0" collapsed="false">
      <c r="A595" s="2" t="s">
        <v>1782</v>
      </c>
      <c r="B595" s="3" t="s">
        <v>1783</v>
      </c>
      <c r="C595" s="2" t="s">
        <v>1784</v>
      </c>
      <c r="D595" s="3" t="s">
        <v>1693</v>
      </c>
      <c r="E595" s="4" t="str">
        <f aca="false">IF(ISNA(VLOOKUP(D595,$B$2:$C$700,2,0)),"-",VLOOKUP(D595,$B$2:$C$700,2,0))</f>
        <v>Kendaraan</v>
      </c>
    </row>
    <row r="596" customFormat="false" ht="12.8" hidden="false" customHeight="false" outlineLevel="0" collapsed="false">
      <c r="A596" s="2" t="s">
        <v>1785</v>
      </c>
      <c r="B596" s="3" t="s">
        <v>1786</v>
      </c>
      <c r="C596" s="2" t="s">
        <v>1787</v>
      </c>
      <c r="D596" s="3" t="s">
        <v>1693</v>
      </c>
      <c r="E596" s="4" t="str">
        <f aca="false">IF(ISNA(VLOOKUP(D596,$B$2:$C$700,2,0)),"-",VLOOKUP(D596,$B$2:$C$700,2,0))</f>
        <v>Kendaraan</v>
      </c>
    </row>
    <row r="597" customFormat="false" ht="12.8" hidden="false" customHeight="false" outlineLevel="0" collapsed="false">
      <c r="A597" s="2" t="s">
        <v>1788</v>
      </c>
      <c r="B597" s="3" t="s">
        <v>1789</v>
      </c>
      <c r="C597" s="2" t="s">
        <v>1790</v>
      </c>
      <c r="D597" s="3" t="s">
        <v>1693</v>
      </c>
      <c r="E597" s="4" t="str">
        <f aca="false">IF(ISNA(VLOOKUP(D597,$B$2:$C$700,2,0)),"-",VLOOKUP(D597,$B$2:$C$700,2,0))</f>
        <v>Kendaraan</v>
      </c>
    </row>
    <row r="598" customFormat="false" ht="12.8" hidden="false" customHeight="false" outlineLevel="0" collapsed="false">
      <c r="A598" s="2" t="s">
        <v>1791</v>
      </c>
      <c r="B598" s="3" t="s">
        <v>1792</v>
      </c>
      <c r="C598" s="2" t="s">
        <v>1793</v>
      </c>
      <c r="D598" s="3" t="s">
        <v>1693</v>
      </c>
      <c r="E598" s="4" t="str">
        <f aca="false">IF(ISNA(VLOOKUP(D598,$B$2:$C$700,2,0)),"-",VLOOKUP(D598,$B$2:$C$700,2,0))</f>
        <v>Kendaraan</v>
      </c>
    </row>
    <row r="599" customFormat="false" ht="12.8" hidden="false" customHeight="false" outlineLevel="0" collapsed="false">
      <c r="A599" s="2" t="s">
        <v>1794</v>
      </c>
      <c r="B599" s="3" t="s">
        <v>1795</v>
      </c>
      <c r="C599" s="2" t="s">
        <v>1796</v>
      </c>
      <c r="D599" s="3" t="s">
        <v>1693</v>
      </c>
      <c r="E599" s="4" t="str">
        <f aca="false">IF(ISNA(VLOOKUP(D599,$B$2:$C$700,2,0)),"-",VLOOKUP(D599,$B$2:$C$700,2,0))</f>
        <v>Kendaraan</v>
      </c>
    </row>
    <row r="600" customFormat="false" ht="12.8" hidden="false" customHeight="false" outlineLevel="0" collapsed="false">
      <c r="A600" s="2" t="s">
        <v>1797</v>
      </c>
      <c r="B600" s="3" t="s">
        <v>1798</v>
      </c>
      <c r="C600" s="2" t="s">
        <v>1799</v>
      </c>
      <c r="D600" s="3" t="s">
        <v>1693</v>
      </c>
      <c r="E600" s="4" t="str">
        <f aca="false">IF(ISNA(VLOOKUP(D600,$B$2:$C$700,2,0)),"-",VLOOKUP(D600,$B$2:$C$700,2,0))</f>
        <v>Kendaraan</v>
      </c>
    </row>
    <row r="601" customFormat="false" ht="12.8" hidden="false" customHeight="false" outlineLevel="0" collapsed="false">
      <c r="A601" s="2" t="s">
        <v>1800</v>
      </c>
      <c r="B601" s="3" t="s">
        <v>1801</v>
      </c>
      <c r="C601" s="2" t="s">
        <v>1802</v>
      </c>
      <c r="D601" s="3" t="s">
        <v>1693</v>
      </c>
      <c r="E601" s="4" t="str">
        <f aca="false">IF(ISNA(VLOOKUP(D601,$B$2:$C$700,2,0)),"-",VLOOKUP(D601,$B$2:$C$700,2,0))</f>
        <v>Kendaraan</v>
      </c>
    </row>
    <row r="602" customFormat="false" ht="12.8" hidden="false" customHeight="false" outlineLevel="0" collapsed="false">
      <c r="A602" s="2" t="s">
        <v>1803</v>
      </c>
      <c r="B602" s="3" t="s">
        <v>1804</v>
      </c>
      <c r="C602" s="2" t="s">
        <v>1805</v>
      </c>
      <c r="D602" s="3" t="s">
        <v>1693</v>
      </c>
      <c r="E602" s="4" t="str">
        <f aca="false">IF(ISNA(VLOOKUP(D602,$B$2:$C$700,2,0)),"-",VLOOKUP(D602,$B$2:$C$700,2,0))</f>
        <v>Kendaraan</v>
      </c>
    </row>
    <row r="603" customFormat="false" ht="12.8" hidden="false" customHeight="false" outlineLevel="0" collapsed="false">
      <c r="A603" s="2" t="s">
        <v>1806</v>
      </c>
      <c r="B603" s="3" t="s">
        <v>1807</v>
      </c>
      <c r="C603" s="2" t="s">
        <v>1808</v>
      </c>
      <c r="D603" s="3" t="s">
        <v>1693</v>
      </c>
      <c r="E603" s="4" t="str">
        <f aca="false">IF(ISNA(VLOOKUP(D603,$B$2:$C$700,2,0)),"-",VLOOKUP(D603,$B$2:$C$700,2,0))</f>
        <v>Kendaraan</v>
      </c>
    </row>
    <row r="604" customFormat="false" ht="12.8" hidden="false" customHeight="false" outlineLevel="0" collapsed="false">
      <c r="A604" s="2" t="s">
        <v>1809</v>
      </c>
      <c r="B604" s="3" t="s">
        <v>1810</v>
      </c>
      <c r="C604" s="2" t="s">
        <v>1811</v>
      </c>
      <c r="D604" s="3" t="s">
        <v>1693</v>
      </c>
      <c r="E604" s="4" t="str">
        <f aca="false">IF(ISNA(VLOOKUP(D604,$B$2:$C$700,2,0)),"-",VLOOKUP(D604,$B$2:$C$700,2,0))</f>
        <v>Kendaraan</v>
      </c>
    </row>
    <row r="605" customFormat="false" ht="12.8" hidden="false" customHeight="false" outlineLevel="0" collapsed="false">
      <c r="A605" s="2" t="s">
        <v>1812</v>
      </c>
      <c r="B605" s="3" t="s">
        <v>1813</v>
      </c>
      <c r="C605" s="2" t="s">
        <v>1814</v>
      </c>
      <c r="D605" s="3" t="s">
        <v>1693</v>
      </c>
      <c r="E605" s="4" t="str">
        <f aca="false">IF(ISNA(VLOOKUP(D605,$B$2:$C$700,2,0)),"-",VLOOKUP(D605,$B$2:$C$700,2,0))</f>
        <v>Kendaraan</v>
      </c>
    </row>
    <row r="606" customFormat="false" ht="12.8" hidden="false" customHeight="false" outlineLevel="0" collapsed="false">
      <c r="A606" s="2" t="s">
        <v>1815</v>
      </c>
      <c r="B606" s="3" t="s">
        <v>1816</v>
      </c>
      <c r="C606" s="2" t="s">
        <v>1817</v>
      </c>
      <c r="D606" s="3" t="s">
        <v>1693</v>
      </c>
      <c r="E606" s="4" t="str">
        <f aca="false">IF(ISNA(VLOOKUP(D606,$B$2:$C$700,2,0)),"-",VLOOKUP(D606,$B$2:$C$700,2,0))</f>
        <v>Kendaraan</v>
      </c>
    </row>
    <row r="607" customFormat="false" ht="12.8" hidden="false" customHeight="false" outlineLevel="0" collapsed="false">
      <c r="A607" s="2" t="s">
        <v>1818</v>
      </c>
      <c r="B607" s="3" t="s">
        <v>1819</v>
      </c>
      <c r="C607" s="2" t="s">
        <v>1820</v>
      </c>
      <c r="D607" s="3" t="s">
        <v>1693</v>
      </c>
      <c r="E607" s="4" t="str">
        <f aca="false">IF(ISNA(VLOOKUP(D607,$B$2:$C$700,2,0)),"-",VLOOKUP(D607,$B$2:$C$700,2,0))</f>
        <v>Kendaraan</v>
      </c>
    </row>
    <row r="608" customFormat="false" ht="12.8" hidden="false" customHeight="false" outlineLevel="0" collapsed="false">
      <c r="A608" s="2" t="s">
        <v>1821</v>
      </c>
      <c r="B608" s="3" t="s">
        <v>1822</v>
      </c>
      <c r="C608" s="2" t="s">
        <v>1823</v>
      </c>
      <c r="D608" s="3" t="s">
        <v>1693</v>
      </c>
      <c r="E608" s="4" t="str">
        <f aca="false">IF(ISNA(VLOOKUP(D608,$B$2:$C$700,2,0)),"-",VLOOKUP(D608,$B$2:$C$700,2,0))</f>
        <v>Kendaraan</v>
      </c>
    </row>
    <row r="609" customFormat="false" ht="12.8" hidden="false" customHeight="false" outlineLevel="0" collapsed="false">
      <c r="A609" s="2" t="s">
        <v>1824</v>
      </c>
      <c r="B609" s="3" t="s">
        <v>1825</v>
      </c>
      <c r="C609" s="2" t="s">
        <v>1826</v>
      </c>
      <c r="D609" s="3" t="s">
        <v>1693</v>
      </c>
      <c r="E609" s="4" t="str">
        <f aca="false">IF(ISNA(VLOOKUP(D609,$B$2:$C$700,2,0)),"-",VLOOKUP(D609,$B$2:$C$700,2,0))</f>
        <v>Kendaraan</v>
      </c>
    </row>
    <row r="610" customFormat="false" ht="12.8" hidden="false" customHeight="false" outlineLevel="0" collapsed="false">
      <c r="A610" s="2" t="s">
        <v>1827</v>
      </c>
      <c r="B610" s="3" t="s">
        <v>1828</v>
      </c>
      <c r="C610" s="2" t="s">
        <v>1829</v>
      </c>
      <c r="D610" s="3" t="s">
        <v>1693</v>
      </c>
      <c r="E610" s="4" t="str">
        <f aca="false">IF(ISNA(VLOOKUP(D610,$B$2:$C$700,2,0)),"-",VLOOKUP(D610,$B$2:$C$700,2,0))</f>
        <v>Kendaraan</v>
      </c>
    </row>
    <row r="611" customFormat="false" ht="12.8" hidden="false" customHeight="false" outlineLevel="0" collapsed="false">
      <c r="A611" s="2" t="s">
        <v>1830</v>
      </c>
      <c r="B611" s="3" t="s">
        <v>1831</v>
      </c>
      <c r="C611" s="2" t="s">
        <v>1832</v>
      </c>
      <c r="D611" s="3" t="s">
        <v>1693</v>
      </c>
      <c r="E611" s="4" t="str">
        <f aca="false">IF(ISNA(VLOOKUP(D611,$B$2:$C$700,2,0)),"-",VLOOKUP(D611,$B$2:$C$700,2,0))</f>
        <v>Kendaraan</v>
      </c>
    </row>
    <row r="612" customFormat="false" ht="12.8" hidden="false" customHeight="false" outlineLevel="0" collapsed="false">
      <c r="A612" s="2" t="s">
        <v>1833</v>
      </c>
      <c r="B612" s="3" t="s">
        <v>1834</v>
      </c>
      <c r="C612" s="2" t="s">
        <v>1835</v>
      </c>
      <c r="D612" s="3" t="s">
        <v>1693</v>
      </c>
      <c r="E612" s="4" t="str">
        <f aca="false">IF(ISNA(VLOOKUP(D612,$B$2:$C$700,2,0)),"-",VLOOKUP(D612,$B$2:$C$700,2,0))</f>
        <v>Kendaraan</v>
      </c>
    </row>
    <row r="613" customFormat="false" ht="12.8" hidden="false" customHeight="false" outlineLevel="0" collapsed="false">
      <c r="A613" s="2" t="s">
        <v>1836</v>
      </c>
      <c r="B613" s="3" t="s">
        <v>1837</v>
      </c>
      <c r="C613" s="2" t="s">
        <v>1838</v>
      </c>
      <c r="D613" s="3" t="s">
        <v>1286</v>
      </c>
      <c r="E613" s="4" t="str">
        <f aca="false">IF(ISNA(VLOOKUP(D613,$B$2:$C$700,2,0)),"-",VLOOKUP(D613,$B$2:$C$700,2,0))</f>
        <v>Beban Operasional</v>
      </c>
    </row>
    <row r="614" customFormat="false" ht="12.8" hidden="false" customHeight="false" outlineLevel="0" collapsed="false">
      <c r="A614" s="2" t="s">
        <v>1839</v>
      </c>
      <c r="B614" s="3" t="s">
        <v>1840</v>
      </c>
      <c r="C614" s="2" t="s">
        <v>1841</v>
      </c>
      <c r="D614" s="3" t="s">
        <v>1837</v>
      </c>
      <c r="E614" s="4" t="str">
        <f aca="false">IF(ISNA(VLOOKUP(D614,$B$2:$C$700,2,0)),"-",VLOOKUP(D614,$B$2:$C$700,2,0))</f>
        <v>Komunikasi</v>
      </c>
    </row>
    <row r="615" customFormat="false" ht="12.8" hidden="false" customHeight="false" outlineLevel="0" collapsed="false">
      <c r="A615" s="2" t="s">
        <v>1842</v>
      </c>
      <c r="B615" s="3" t="s">
        <v>1843</v>
      </c>
      <c r="C615" s="2" t="s">
        <v>1844</v>
      </c>
      <c r="D615" s="3" t="s">
        <v>1837</v>
      </c>
      <c r="E615" s="4" t="str">
        <f aca="false">IF(ISNA(VLOOKUP(D615,$B$2:$C$700,2,0)),"-",VLOOKUP(D615,$B$2:$C$700,2,0))</f>
        <v>Komunikasi</v>
      </c>
    </row>
    <row r="616" customFormat="false" ht="12.8" hidden="false" customHeight="false" outlineLevel="0" collapsed="false">
      <c r="A616" s="2" t="s">
        <v>1845</v>
      </c>
      <c r="B616" s="3" t="s">
        <v>1846</v>
      </c>
      <c r="C616" s="2" t="s">
        <v>1847</v>
      </c>
      <c r="D616" s="3" t="s">
        <v>1837</v>
      </c>
      <c r="E616" s="4" t="str">
        <f aca="false">IF(ISNA(VLOOKUP(D616,$B$2:$C$700,2,0)),"-",VLOOKUP(D616,$B$2:$C$700,2,0))</f>
        <v>Komunikasi</v>
      </c>
    </row>
    <row r="617" customFormat="false" ht="12.8" hidden="false" customHeight="false" outlineLevel="0" collapsed="false">
      <c r="A617" s="2" t="s">
        <v>1848</v>
      </c>
      <c r="B617" s="3" t="s">
        <v>1849</v>
      </c>
      <c r="C617" s="2" t="s">
        <v>1850</v>
      </c>
      <c r="D617" s="3" t="s">
        <v>1837</v>
      </c>
      <c r="E617" s="4" t="str">
        <f aca="false">IF(ISNA(VLOOKUP(D617,$B$2:$C$700,2,0)),"-",VLOOKUP(D617,$B$2:$C$700,2,0))</f>
        <v>Komunikasi</v>
      </c>
    </row>
    <row r="618" customFormat="false" ht="12.8" hidden="false" customHeight="false" outlineLevel="0" collapsed="false">
      <c r="A618" s="2" t="s">
        <v>1851</v>
      </c>
      <c r="B618" s="3" t="s">
        <v>1852</v>
      </c>
      <c r="C618" s="2" t="s">
        <v>1853</v>
      </c>
      <c r="D618" s="3" t="s">
        <v>1837</v>
      </c>
      <c r="E618" s="4" t="str">
        <f aca="false">IF(ISNA(VLOOKUP(D618,$B$2:$C$700,2,0)),"-",VLOOKUP(D618,$B$2:$C$700,2,0))</f>
        <v>Komunikasi</v>
      </c>
    </row>
    <row r="619" customFormat="false" ht="12.8" hidden="false" customHeight="false" outlineLevel="0" collapsed="false">
      <c r="A619" s="2" t="s">
        <v>1854</v>
      </c>
      <c r="B619" s="3" t="s">
        <v>1855</v>
      </c>
      <c r="C619" s="2" t="s">
        <v>1856</v>
      </c>
      <c r="D619" s="3" t="s">
        <v>1837</v>
      </c>
      <c r="E619" s="4" t="str">
        <f aca="false">IF(ISNA(VLOOKUP(D619,$B$2:$C$700,2,0)),"-",VLOOKUP(D619,$B$2:$C$700,2,0))</f>
        <v>Komunikasi</v>
      </c>
    </row>
    <row r="620" customFormat="false" ht="12.8" hidden="false" customHeight="false" outlineLevel="0" collapsed="false">
      <c r="A620" s="2" t="s">
        <v>1857</v>
      </c>
      <c r="B620" s="3" t="s">
        <v>1858</v>
      </c>
      <c r="C620" s="2" t="s">
        <v>1859</v>
      </c>
      <c r="D620" s="3" t="s">
        <v>1286</v>
      </c>
      <c r="E620" s="4" t="str">
        <f aca="false">IF(ISNA(VLOOKUP(D620,$B$2:$C$700,2,0)),"-",VLOOKUP(D620,$B$2:$C$700,2,0))</f>
        <v>Beban Operasional</v>
      </c>
    </row>
    <row r="621" customFormat="false" ht="12.8" hidden="false" customHeight="false" outlineLevel="0" collapsed="false">
      <c r="A621" s="2" t="s">
        <v>1860</v>
      </c>
      <c r="B621" s="3" t="s">
        <v>1861</v>
      </c>
      <c r="C621" s="2" t="s">
        <v>1862</v>
      </c>
      <c r="D621" s="3" t="s">
        <v>1858</v>
      </c>
      <c r="E621" s="4" t="str">
        <f aca="false">IF(ISNA(VLOOKUP(D621,$B$2:$C$700,2,0)),"-",VLOOKUP(D621,$B$2:$C$700,2,0))</f>
        <v>Promosi dan Periklanan</v>
      </c>
    </row>
    <row r="622" customFormat="false" ht="12.8" hidden="false" customHeight="false" outlineLevel="0" collapsed="false">
      <c r="A622" s="2" t="s">
        <v>1863</v>
      </c>
      <c r="B622" s="3" t="s">
        <v>1864</v>
      </c>
      <c r="C622" s="2" t="s">
        <v>1865</v>
      </c>
      <c r="D622" s="3" t="s">
        <v>1858</v>
      </c>
      <c r="E622" s="4" t="str">
        <f aca="false">IF(ISNA(VLOOKUP(D622,$B$2:$C$700,2,0)),"-",VLOOKUP(D622,$B$2:$C$700,2,0))</f>
        <v>Promosi dan Periklanan</v>
      </c>
    </row>
    <row r="623" customFormat="false" ht="12.8" hidden="false" customHeight="false" outlineLevel="0" collapsed="false">
      <c r="A623" s="2" t="s">
        <v>1866</v>
      </c>
      <c r="B623" s="3" t="s">
        <v>1867</v>
      </c>
      <c r="C623" s="2" t="s">
        <v>1868</v>
      </c>
      <c r="D623" s="3" t="s">
        <v>1858</v>
      </c>
      <c r="E623" s="4" t="str">
        <f aca="false">IF(ISNA(VLOOKUP(D623,$B$2:$C$700,2,0)),"-",VLOOKUP(D623,$B$2:$C$700,2,0))</f>
        <v>Promosi dan Periklanan</v>
      </c>
    </row>
    <row r="624" customFormat="false" ht="12.8" hidden="false" customHeight="false" outlineLevel="0" collapsed="false">
      <c r="A624" s="2" t="s">
        <v>1869</v>
      </c>
      <c r="B624" s="3" t="s">
        <v>1870</v>
      </c>
      <c r="C624" s="2" t="s">
        <v>1871</v>
      </c>
      <c r="D624" s="3" t="s">
        <v>1858</v>
      </c>
      <c r="E624" s="4" t="str">
        <f aca="false">IF(ISNA(VLOOKUP(D624,$B$2:$C$700,2,0)),"-",VLOOKUP(D624,$B$2:$C$700,2,0))</f>
        <v>Promosi dan Periklanan</v>
      </c>
    </row>
    <row r="625" customFormat="false" ht="12.8" hidden="false" customHeight="false" outlineLevel="0" collapsed="false">
      <c r="A625" s="2" t="s">
        <v>1872</v>
      </c>
      <c r="B625" s="3" t="s">
        <v>1873</v>
      </c>
      <c r="C625" s="2" t="s">
        <v>1874</v>
      </c>
      <c r="D625" s="3" t="s">
        <v>1858</v>
      </c>
      <c r="E625" s="4" t="str">
        <f aca="false">IF(ISNA(VLOOKUP(D625,$B$2:$C$700,2,0)),"-",VLOOKUP(D625,$B$2:$C$700,2,0))</f>
        <v>Promosi dan Periklanan</v>
      </c>
    </row>
    <row r="626" customFormat="false" ht="12.8" hidden="false" customHeight="false" outlineLevel="0" collapsed="false">
      <c r="A626" s="2" t="s">
        <v>1875</v>
      </c>
      <c r="B626" s="3" t="s">
        <v>1876</v>
      </c>
      <c r="C626" s="2" t="s">
        <v>1877</v>
      </c>
      <c r="D626" s="3" t="s">
        <v>1858</v>
      </c>
      <c r="E626" s="4" t="str">
        <f aca="false">IF(ISNA(VLOOKUP(D626,$B$2:$C$700,2,0)),"-",VLOOKUP(D626,$B$2:$C$700,2,0))</f>
        <v>Promosi dan Periklanan</v>
      </c>
    </row>
    <row r="627" customFormat="false" ht="12.8" hidden="false" customHeight="false" outlineLevel="0" collapsed="false">
      <c r="A627" s="2" t="s">
        <v>1878</v>
      </c>
      <c r="B627" s="3" t="s">
        <v>1879</v>
      </c>
      <c r="C627" s="2" t="s">
        <v>1880</v>
      </c>
      <c r="D627" s="3" t="s">
        <v>1286</v>
      </c>
      <c r="E627" s="4" t="str">
        <f aca="false">IF(ISNA(VLOOKUP(D627,$B$2:$C$700,2,0)),"-",VLOOKUP(D627,$B$2:$C$700,2,0))</f>
        <v>Beban Operasional</v>
      </c>
    </row>
    <row r="628" customFormat="false" ht="12.8" hidden="false" customHeight="false" outlineLevel="0" collapsed="false">
      <c r="A628" s="2" t="s">
        <v>1881</v>
      </c>
      <c r="B628" s="3" t="s">
        <v>1882</v>
      </c>
      <c r="C628" s="2" t="s">
        <v>1883</v>
      </c>
      <c r="D628" s="3" t="s">
        <v>1879</v>
      </c>
      <c r="E628" s="4" t="str">
        <f aca="false">IF(ISNA(VLOOKUP(D628,$B$2:$C$700,2,0)),"-",VLOOKUP(D628,$B$2:$C$700,2,0))</f>
        <v>Perlengkapan dan Alat Kantor</v>
      </c>
    </row>
    <row r="629" customFormat="false" ht="12.8" hidden="false" customHeight="false" outlineLevel="0" collapsed="false">
      <c r="A629" s="2" t="s">
        <v>1884</v>
      </c>
      <c r="B629" s="3" t="s">
        <v>1885</v>
      </c>
      <c r="C629" s="2" t="s">
        <v>1886</v>
      </c>
      <c r="D629" s="3" t="s">
        <v>1879</v>
      </c>
      <c r="E629" s="4" t="str">
        <f aca="false">IF(ISNA(VLOOKUP(D629,$B$2:$C$700,2,0)),"-",VLOOKUP(D629,$B$2:$C$700,2,0))</f>
        <v>Perlengkapan dan Alat Kantor</v>
      </c>
    </row>
    <row r="630" customFormat="false" ht="12.8" hidden="false" customHeight="false" outlineLevel="0" collapsed="false">
      <c r="A630" s="2" t="s">
        <v>1887</v>
      </c>
      <c r="B630" s="3" t="s">
        <v>1888</v>
      </c>
      <c r="C630" s="2" t="s">
        <v>1889</v>
      </c>
      <c r="D630" s="3" t="s">
        <v>1879</v>
      </c>
      <c r="E630" s="4" t="str">
        <f aca="false">IF(ISNA(VLOOKUP(D630,$B$2:$C$700,2,0)),"-",VLOOKUP(D630,$B$2:$C$700,2,0))</f>
        <v>Perlengkapan dan Alat Kantor</v>
      </c>
    </row>
    <row r="631" customFormat="false" ht="12.8" hidden="false" customHeight="false" outlineLevel="0" collapsed="false">
      <c r="A631" s="2" t="s">
        <v>1890</v>
      </c>
      <c r="B631" s="3" t="s">
        <v>1891</v>
      </c>
      <c r="C631" s="2" t="s">
        <v>1892</v>
      </c>
      <c r="D631" s="3" t="s">
        <v>1879</v>
      </c>
      <c r="E631" s="4" t="str">
        <f aca="false">IF(ISNA(VLOOKUP(D631,$B$2:$C$700,2,0)),"-",VLOOKUP(D631,$B$2:$C$700,2,0))</f>
        <v>Perlengkapan dan Alat Kantor</v>
      </c>
    </row>
    <row r="632" customFormat="false" ht="12.8" hidden="false" customHeight="false" outlineLevel="0" collapsed="false">
      <c r="A632" s="2" t="s">
        <v>1893</v>
      </c>
      <c r="B632" s="3" t="s">
        <v>1894</v>
      </c>
      <c r="C632" s="2" t="s">
        <v>1895</v>
      </c>
      <c r="D632" s="3" t="s">
        <v>1879</v>
      </c>
      <c r="E632" s="4" t="str">
        <f aca="false">IF(ISNA(VLOOKUP(D632,$B$2:$C$700,2,0)),"-",VLOOKUP(D632,$B$2:$C$700,2,0))</f>
        <v>Perlengkapan dan Alat Kantor</v>
      </c>
    </row>
    <row r="633" customFormat="false" ht="12.8" hidden="false" customHeight="false" outlineLevel="0" collapsed="false">
      <c r="A633" s="2" t="s">
        <v>1896</v>
      </c>
      <c r="B633" s="3" t="s">
        <v>1897</v>
      </c>
      <c r="C633" s="2" t="s">
        <v>1898</v>
      </c>
      <c r="D633" s="3" t="s">
        <v>1879</v>
      </c>
      <c r="E633" s="4" t="str">
        <f aca="false">IF(ISNA(VLOOKUP(D633,$B$2:$C$700,2,0)),"-",VLOOKUP(D633,$B$2:$C$700,2,0))</f>
        <v>Perlengkapan dan Alat Kantor</v>
      </c>
    </row>
    <row r="634" customFormat="false" ht="12.8" hidden="false" customHeight="false" outlineLevel="0" collapsed="false">
      <c r="A634" s="2" t="s">
        <v>1899</v>
      </c>
      <c r="B634" s="3" t="s">
        <v>1900</v>
      </c>
      <c r="C634" s="2" t="s">
        <v>1901</v>
      </c>
      <c r="D634" s="3" t="s">
        <v>1879</v>
      </c>
      <c r="E634" s="4" t="str">
        <f aca="false">IF(ISNA(VLOOKUP(D634,$B$2:$C$700,2,0)),"-",VLOOKUP(D634,$B$2:$C$700,2,0))</f>
        <v>Perlengkapan dan Alat Kantor</v>
      </c>
    </row>
    <row r="635" customFormat="false" ht="12.8" hidden="false" customHeight="false" outlineLevel="0" collapsed="false">
      <c r="A635" s="2" t="s">
        <v>1902</v>
      </c>
      <c r="B635" s="3" t="s">
        <v>1903</v>
      </c>
      <c r="C635" s="2" t="s">
        <v>1904</v>
      </c>
      <c r="D635" s="3" t="s">
        <v>1879</v>
      </c>
      <c r="E635" s="4" t="str">
        <f aca="false">IF(ISNA(VLOOKUP(D635,$B$2:$C$700,2,0)),"-",VLOOKUP(D635,$B$2:$C$700,2,0))</f>
        <v>Perlengkapan dan Alat Kantor</v>
      </c>
    </row>
    <row r="636" customFormat="false" ht="12.8" hidden="false" customHeight="false" outlineLevel="0" collapsed="false">
      <c r="A636" s="2" t="s">
        <v>1905</v>
      </c>
      <c r="B636" s="3" t="s">
        <v>1906</v>
      </c>
      <c r="C636" s="2" t="s">
        <v>1907</v>
      </c>
      <c r="D636" s="3" t="s">
        <v>1286</v>
      </c>
      <c r="E636" s="4" t="str">
        <f aca="false">IF(ISNA(VLOOKUP(D636,$B$2:$C$700,2,0)),"-",VLOOKUP(D636,$B$2:$C$700,2,0))</f>
        <v>Beban Operasional</v>
      </c>
    </row>
    <row r="637" customFormat="false" ht="12.8" hidden="false" customHeight="false" outlineLevel="0" collapsed="false">
      <c r="A637" s="2" t="s">
        <v>1908</v>
      </c>
      <c r="B637" s="3" t="s">
        <v>1909</v>
      </c>
      <c r="C637" s="2" t="s">
        <v>1910</v>
      </c>
      <c r="D637" s="3" t="s">
        <v>1906</v>
      </c>
      <c r="E637" s="4" t="str">
        <f aca="false">IF(ISNA(VLOOKUP(D637,$B$2:$C$700,2,0)),"-",VLOOKUP(D637,$B$2:$C$700,2,0))</f>
        <v>Jasa Profesi</v>
      </c>
    </row>
    <row r="638" customFormat="false" ht="12.8" hidden="false" customHeight="false" outlineLevel="0" collapsed="false">
      <c r="A638" s="2" t="s">
        <v>1911</v>
      </c>
      <c r="B638" s="3" t="s">
        <v>1912</v>
      </c>
      <c r="C638" s="2" t="s">
        <v>1913</v>
      </c>
      <c r="D638" s="3" t="s">
        <v>1906</v>
      </c>
      <c r="E638" s="4" t="str">
        <f aca="false">IF(ISNA(VLOOKUP(D638,$B$2:$C$700,2,0)),"-",VLOOKUP(D638,$B$2:$C$700,2,0))</f>
        <v>Jasa Profesi</v>
      </c>
    </row>
    <row r="639" customFormat="false" ht="12.8" hidden="false" customHeight="false" outlineLevel="0" collapsed="false">
      <c r="A639" s="2" t="s">
        <v>1914</v>
      </c>
      <c r="B639" s="3" t="s">
        <v>1915</v>
      </c>
      <c r="C639" s="2" t="s">
        <v>1916</v>
      </c>
      <c r="D639" s="3" t="s">
        <v>1906</v>
      </c>
      <c r="E639" s="4" t="str">
        <f aca="false">IF(ISNA(VLOOKUP(D639,$B$2:$C$700,2,0)),"-",VLOOKUP(D639,$B$2:$C$700,2,0))</f>
        <v>Jasa Profesi</v>
      </c>
    </row>
    <row r="640" customFormat="false" ht="12.8" hidden="false" customHeight="false" outlineLevel="0" collapsed="false">
      <c r="A640" s="2" t="s">
        <v>1917</v>
      </c>
      <c r="B640" s="3" t="s">
        <v>1918</v>
      </c>
      <c r="C640" s="2" t="s">
        <v>1919</v>
      </c>
      <c r="D640" s="3" t="s">
        <v>1906</v>
      </c>
      <c r="E640" s="4" t="str">
        <f aca="false">IF(ISNA(VLOOKUP(D640,$B$2:$C$700,2,0)),"-",VLOOKUP(D640,$B$2:$C$700,2,0))</f>
        <v>Jasa Profesi</v>
      </c>
    </row>
    <row r="641" customFormat="false" ht="12.8" hidden="false" customHeight="false" outlineLevel="0" collapsed="false">
      <c r="A641" s="2" t="s">
        <v>1920</v>
      </c>
      <c r="B641" s="3" t="s">
        <v>1921</v>
      </c>
      <c r="C641" s="2" t="s">
        <v>1922</v>
      </c>
      <c r="D641" s="3" t="s">
        <v>1906</v>
      </c>
      <c r="E641" s="4" t="str">
        <f aca="false">IF(ISNA(VLOOKUP(D641,$B$2:$C$700,2,0)),"-",VLOOKUP(D641,$B$2:$C$700,2,0))</f>
        <v>Jasa Profesi</v>
      </c>
    </row>
    <row r="642" customFormat="false" ht="12.8" hidden="false" customHeight="false" outlineLevel="0" collapsed="false">
      <c r="A642" s="2" t="s">
        <v>1923</v>
      </c>
      <c r="B642" s="3" t="s">
        <v>1924</v>
      </c>
      <c r="C642" s="2" t="s">
        <v>1925</v>
      </c>
      <c r="D642" s="3" t="s">
        <v>1906</v>
      </c>
      <c r="E642" s="4" t="str">
        <f aca="false">IF(ISNA(VLOOKUP(D642,$B$2:$C$700,2,0)),"-",VLOOKUP(D642,$B$2:$C$700,2,0))</f>
        <v>Jasa Profesi</v>
      </c>
    </row>
    <row r="643" customFormat="false" ht="12.8" hidden="false" customHeight="false" outlineLevel="0" collapsed="false">
      <c r="A643" s="2" t="s">
        <v>1926</v>
      </c>
      <c r="B643" s="3" t="s">
        <v>1927</v>
      </c>
      <c r="C643" s="2" t="s">
        <v>1928</v>
      </c>
      <c r="D643" s="3" t="s">
        <v>1906</v>
      </c>
      <c r="E643" s="4" t="str">
        <f aca="false">IF(ISNA(VLOOKUP(D643,$B$2:$C$700,2,0)),"-",VLOOKUP(D643,$B$2:$C$700,2,0))</f>
        <v>Jasa Profesi</v>
      </c>
    </row>
    <row r="644" customFormat="false" ht="12.8" hidden="false" customHeight="false" outlineLevel="0" collapsed="false">
      <c r="A644" s="2" t="s">
        <v>1929</v>
      </c>
      <c r="B644" s="3" t="s">
        <v>1930</v>
      </c>
      <c r="C644" s="2" t="s">
        <v>1931</v>
      </c>
      <c r="D644" s="3" t="s">
        <v>1286</v>
      </c>
      <c r="E644" s="4" t="str">
        <f aca="false">IF(ISNA(VLOOKUP(D644,$B$2:$C$700,2,0)),"-",VLOOKUP(D644,$B$2:$C$700,2,0))</f>
        <v>Beban Operasional</v>
      </c>
    </row>
    <row r="645" customFormat="false" ht="12.8" hidden="false" customHeight="false" outlineLevel="0" collapsed="false">
      <c r="A645" s="2" t="s">
        <v>1932</v>
      </c>
      <c r="B645" s="3" t="s">
        <v>1933</v>
      </c>
      <c r="C645" s="2" t="s">
        <v>1934</v>
      </c>
      <c r="D645" s="3" t="s">
        <v>1930</v>
      </c>
      <c r="E645" s="4" t="str">
        <f aca="false">IF(ISNA(VLOOKUP(D645,$B$2:$C$700,2,0)),"-",VLOOKUP(D645,$B$2:$C$700,2,0))</f>
        <v>Representasi dan Jamuan</v>
      </c>
    </row>
    <row r="646" customFormat="false" ht="12.8" hidden="false" customHeight="false" outlineLevel="0" collapsed="false">
      <c r="A646" s="2" t="s">
        <v>1935</v>
      </c>
      <c r="B646" s="3" t="s">
        <v>1936</v>
      </c>
      <c r="C646" s="2" t="s">
        <v>1937</v>
      </c>
      <c r="D646" s="3" t="s">
        <v>1930</v>
      </c>
      <c r="E646" s="4" t="str">
        <f aca="false">IF(ISNA(VLOOKUP(D646,$B$2:$C$700,2,0)),"-",VLOOKUP(D646,$B$2:$C$700,2,0))</f>
        <v>Representasi dan Jamuan</v>
      </c>
    </row>
    <row r="647" customFormat="false" ht="12.8" hidden="false" customHeight="false" outlineLevel="0" collapsed="false">
      <c r="A647" s="2" t="s">
        <v>1938</v>
      </c>
      <c r="B647" s="3" t="s">
        <v>1939</v>
      </c>
      <c r="C647" s="2" t="s">
        <v>1931</v>
      </c>
      <c r="D647" s="3" t="s">
        <v>1930</v>
      </c>
      <c r="E647" s="4" t="str">
        <f aca="false">IF(ISNA(VLOOKUP(D647,$B$2:$C$700,2,0)),"-",VLOOKUP(D647,$B$2:$C$700,2,0))</f>
        <v>Representasi dan Jamuan</v>
      </c>
    </row>
    <row r="648" customFormat="false" ht="12.8" hidden="false" customHeight="false" outlineLevel="0" collapsed="false">
      <c r="A648" s="2" t="s">
        <v>1940</v>
      </c>
      <c r="B648" s="3" t="s">
        <v>1941</v>
      </c>
      <c r="C648" s="2" t="s">
        <v>1942</v>
      </c>
      <c r="D648" s="3" t="s">
        <v>1930</v>
      </c>
      <c r="E648" s="4" t="str">
        <f aca="false">IF(ISNA(VLOOKUP(D648,$B$2:$C$700,2,0)),"-",VLOOKUP(D648,$B$2:$C$700,2,0))</f>
        <v>Representasi dan Jamuan</v>
      </c>
    </row>
    <row r="649" customFormat="false" ht="12.8" hidden="false" customHeight="false" outlineLevel="0" collapsed="false">
      <c r="A649" s="2" t="s">
        <v>1943</v>
      </c>
      <c r="B649" s="3" t="s">
        <v>1944</v>
      </c>
      <c r="C649" s="2" t="s">
        <v>1945</v>
      </c>
      <c r="D649" s="3" t="s">
        <v>1286</v>
      </c>
      <c r="E649" s="4" t="str">
        <f aca="false">IF(ISNA(VLOOKUP(D649,$B$2:$C$700,2,0)),"-",VLOOKUP(D649,$B$2:$C$700,2,0))</f>
        <v>Beban Operasional</v>
      </c>
    </row>
    <row r="650" customFormat="false" ht="12.8" hidden="false" customHeight="false" outlineLevel="0" collapsed="false">
      <c r="A650" s="2" t="s">
        <v>1946</v>
      </c>
      <c r="B650" s="3" t="s">
        <v>1947</v>
      </c>
      <c r="C650" s="2" t="s">
        <v>1948</v>
      </c>
      <c r="D650" s="3" t="s">
        <v>1944</v>
      </c>
      <c r="E650" s="4" t="str">
        <f aca="false">IF(ISNA(VLOOKUP(D650,$B$2:$C$700,2,0)),"-",VLOOKUP(D650,$B$2:$C$700,2,0))</f>
        <v>Iuran dan Langganan</v>
      </c>
    </row>
    <row r="651" customFormat="false" ht="12.8" hidden="false" customHeight="false" outlineLevel="0" collapsed="false">
      <c r="A651" s="2" t="s">
        <v>1949</v>
      </c>
      <c r="B651" s="3" t="s">
        <v>1950</v>
      </c>
      <c r="C651" s="2" t="s">
        <v>1951</v>
      </c>
      <c r="D651" s="3" t="s">
        <v>1944</v>
      </c>
      <c r="E651" s="4" t="str">
        <f aca="false">IF(ISNA(VLOOKUP(D651,$B$2:$C$700,2,0)),"-",VLOOKUP(D651,$B$2:$C$700,2,0))</f>
        <v>Iuran dan Langganan</v>
      </c>
    </row>
    <row r="652" customFormat="false" ht="12.8" hidden="false" customHeight="false" outlineLevel="0" collapsed="false">
      <c r="A652" s="2" t="s">
        <v>1952</v>
      </c>
      <c r="B652" s="3" t="s">
        <v>1953</v>
      </c>
      <c r="C652" s="2" t="s">
        <v>1954</v>
      </c>
      <c r="D652" s="3" t="s">
        <v>1944</v>
      </c>
      <c r="E652" s="4" t="str">
        <f aca="false">IF(ISNA(VLOOKUP(D652,$B$2:$C$700,2,0)),"-",VLOOKUP(D652,$B$2:$C$700,2,0))</f>
        <v>Iuran dan Langganan</v>
      </c>
    </row>
    <row r="653" customFormat="false" ht="12.8" hidden="false" customHeight="false" outlineLevel="0" collapsed="false">
      <c r="A653" s="2" t="s">
        <v>1955</v>
      </c>
      <c r="B653" s="3" t="s">
        <v>1956</v>
      </c>
      <c r="C653" s="2" t="s">
        <v>1957</v>
      </c>
      <c r="D653" s="3" t="s">
        <v>1944</v>
      </c>
      <c r="E653" s="4" t="str">
        <f aca="false">IF(ISNA(VLOOKUP(D653,$B$2:$C$700,2,0)),"-",VLOOKUP(D653,$B$2:$C$700,2,0))</f>
        <v>Iuran dan Langganan</v>
      </c>
    </row>
    <row r="654" customFormat="false" ht="12.8" hidden="false" customHeight="false" outlineLevel="0" collapsed="false">
      <c r="A654" s="2" t="s">
        <v>1958</v>
      </c>
      <c r="B654" s="3" t="s">
        <v>1959</v>
      </c>
      <c r="C654" s="2" t="s">
        <v>1960</v>
      </c>
      <c r="D654" s="3" t="s">
        <v>1944</v>
      </c>
      <c r="E654" s="4" t="str">
        <f aca="false">IF(ISNA(VLOOKUP(D654,$B$2:$C$700,2,0)),"-",VLOOKUP(D654,$B$2:$C$700,2,0))</f>
        <v>Iuran dan Langganan</v>
      </c>
    </row>
    <row r="655" customFormat="false" ht="12.8" hidden="false" customHeight="false" outlineLevel="0" collapsed="false">
      <c r="A655" s="2" t="s">
        <v>1961</v>
      </c>
      <c r="B655" s="3" t="s">
        <v>1962</v>
      </c>
      <c r="C655" s="2" t="s">
        <v>1963</v>
      </c>
      <c r="D655" s="3" t="s">
        <v>1944</v>
      </c>
      <c r="E655" s="4" t="str">
        <f aca="false">IF(ISNA(VLOOKUP(D655,$B$2:$C$700,2,0)),"-",VLOOKUP(D655,$B$2:$C$700,2,0))</f>
        <v>Iuran dan Langganan</v>
      </c>
    </row>
    <row r="656" customFormat="false" ht="12.8" hidden="false" customHeight="false" outlineLevel="0" collapsed="false">
      <c r="A656" s="2" t="s">
        <v>1964</v>
      </c>
      <c r="B656" s="3" t="s">
        <v>1965</v>
      </c>
      <c r="C656" s="2" t="s">
        <v>1966</v>
      </c>
      <c r="D656" s="3" t="s">
        <v>1944</v>
      </c>
      <c r="E656" s="4" t="str">
        <f aca="false">IF(ISNA(VLOOKUP(D656,$B$2:$C$700,2,0)),"-",VLOOKUP(D656,$B$2:$C$700,2,0))</f>
        <v>Iuran dan Langganan</v>
      </c>
    </row>
    <row r="657" customFormat="false" ht="12.8" hidden="false" customHeight="false" outlineLevel="0" collapsed="false">
      <c r="A657" s="2" t="s">
        <v>1967</v>
      </c>
      <c r="B657" s="3" t="s">
        <v>1968</v>
      </c>
      <c r="C657" s="2" t="s">
        <v>1969</v>
      </c>
      <c r="D657" s="3" t="s">
        <v>1944</v>
      </c>
      <c r="E657" s="4" t="str">
        <f aca="false">IF(ISNA(VLOOKUP(D657,$B$2:$C$700,2,0)),"-",VLOOKUP(D657,$B$2:$C$700,2,0))</f>
        <v>Iuran dan Langganan</v>
      </c>
    </row>
    <row r="658" customFormat="false" ht="12.8" hidden="false" customHeight="false" outlineLevel="0" collapsed="false">
      <c r="A658" s="2" t="s">
        <v>1970</v>
      </c>
      <c r="B658" s="3" t="s">
        <v>1971</v>
      </c>
      <c r="C658" s="2" t="s">
        <v>1972</v>
      </c>
      <c r="D658" s="3" t="s">
        <v>1286</v>
      </c>
      <c r="E658" s="4" t="str">
        <f aca="false">IF(ISNA(VLOOKUP(D658,$B$2:$C$700,2,0)),"-",VLOOKUP(D658,$B$2:$C$700,2,0))</f>
        <v>Beban Operasional</v>
      </c>
    </row>
    <row r="659" customFormat="false" ht="12.8" hidden="false" customHeight="false" outlineLevel="0" collapsed="false">
      <c r="A659" s="2" t="s">
        <v>1973</v>
      </c>
      <c r="B659" s="3" t="s">
        <v>1974</v>
      </c>
      <c r="C659" s="2" t="s">
        <v>1975</v>
      </c>
      <c r="D659" s="3" t="s">
        <v>1971</v>
      </c>
      <c r="E659" s="4" t="str">
        <f aca="false">IF(ISNA(VLOOKUP(D659,$B$2:$C$700,2,0)),"-",VLOOKUP(D659,$B$2:$C$700,2,0))</f>
        <v>Pendapatan Lain-lain</v>
      </c>
    </row>
    <row r="660" customFormat="false" ht="12.8" hidden="false" customHeight="false" outlineLevel="0" collapsed="false">
      <c r="A660" s="2" t="s">
        <v>1976</v>
      </c>
      <c r="B660" s="3" t="s">
        <v>1977</v>
      </c>
      <c r="C660" s="2" t="s">
        <v>1978</v>
      </c>
      <c r="D660" s="3" t="s">
        <v>1971</v>
      </c>
      <c r="E660" s="4" t="str">
        <f aca="false">IF(ISNA(VLOOKUP(D660,$B$2:$C$700,2,0)),"-",VLOOKUP(D660,$B$2:$C$700,2,0))</f>
        <v>Pendapatan Lain-lain</v>
      </c>
    </row>
    <row r="661" customFormat="false" ht="12.8" hidden="false" customHeight="false" outlineLevel="0" collapsed="false">
      <c r="A661" s="2" t="s">
        <v>1979</v>
      </c>
      <c r="B661" s="3" t="s">
        <v>1980</v>
      </c>
      <c r="C661" s="2" t="s">
        <v>1981</v>
      </c>
      <c r="D661" s="3" t="s">
        <v>1971</v>
      </c>
      <c r="E661" s="4" t="str">
        <f aca="false">IF(ISNA(VLOOKUP(D661,$B$2:$C$700,2,0)),"-",VLOOKUP(D661,$B$2:$C$700,2,0))</f>
        <v>Pendapatan Lain-lain</v>
      </c>
    </row>
    <row r="662" customFormat="false" ht="12.8" hidden="false" customHeight="false" outlineLevel="0" collapsed="false">
      <c r="A662" s="2" t="s">
        <v>1982</v>
      </c>
      <c r="B662" s="3" t="s">
        <v>1983</v>
      </c>
      <c r="C662" s="2" t="s">
        <v>1984</v>
      </c>
      <c r="D662" s="3" t="s">
        <v>1971</v>
      </c>
      <c r="E662" s="4" t="str">
        <f aca="false">IF(ISNA(VLOOKUP(D662,$B$2:$C$700,2,0)),"-",VLOOKUP(D662,$B$2:$C$700,2,0))</f>
        <v>Pendapatan Lain-lain</v>
      </c>
    </row>
    <row r="663" customFormat="false" ht="12.8" hidden="false" customHeight="false" outlineLevel="0" collapsed="false">
      <c r="A663" s="2" t="s">
        <v>1985</v>
      </c>
      <c r="B663" s="3" t="s">
        <v>1986</v>
      </c>
      <c r="C663" s="2" t="s">
        <v>1987</v>
      </c>
      <c r="D663" s="3" t="s">
        <v>1971</v>
      </c>
      <c r="E663" s="4" t="str">
        <f aca="false">IF(ISNA(VLOOKUP(D663,$B$2:$C$700,2,0)),"-",VLOOKUP(D663,$B$2:$C$700,2,0))</f>
        <v>Pendapatan Lain-lain</v>
      </c>
    </row>
    <row r="664" customFormat="false" ht="12.8" hidden="false" customHeight="false" outlineLevel="0" collapsed="false">
      <c r="A664" s="2" t="s">
        <v>1988</v>
      </c>
      <c r="B664" s="3" t="s">
        <v>1989</v>
      </c>
      <c r="C664" s="2" t="s">
        <v>1990</v>
      </c>
      <c r="D664" s="3" t="s">
        <v>1971</v>
      </c>
      <c r="E664" s="4" t="str">
        <f aca="false">IF(ISNA(VLOOKUP(D664,$B$2:$C$700,2,0)),"-",VLOOKUP(D664,$B$2:$C$700,2,0))</f>
        <v>Pendapatan Lain-lain</v>
      </c>
    </row>
    <row r="665" customFormat="false" ht="12.8" hidden="false" customHeight="false" outlineLevel="0" collapsed="false">
      <c r="A665" s="2" t="s">
        <v>1991</v>
      </c>
      <c r="B665" s="3" t="s">
        <v>1992</v>
      </c>
      <c r="C665" s="2" t="s">
        <v>1993</v>
      </c>
      <c r="D665" s="3" t="s">
        <v>1971</v>
      </c>
      <c r="E665" s="4" t="str">
        <f aca="false">IF(ISNA(VLOOKUP(D665,$B$2:$C$700,2,0)),"-",VLOOKUP(D665,$B$2:$C$700,2,0))</f>
        <v>Pendapatan Lain-lain</v>
      </c>
    </row>
    <row r="666" customFormat="false" ht="12.8" hidden="false" customHeight="false" outlineLevel="0" collapsed="false">
      <c r="A666" s="2" t="s">
        <v>1994</v>
      </c>
      <c r="B666" s="3" t="s">
        <v>1995</v>
      </c>
      <c r="C666" s="2" t="s">
        <v>1996</v>
      </c>
      <c r="D666" s="3" t="s">
        <v>1971</v>
      </c>
      <c r="E666" s="4" t="str">
        <f aca="false">IF(ISNA(VLOOKUP(D666,$B$2:$C$700,2,0)),"-",VLOOKUP(D666,$B$2:$C$700,2,0))</f>
        <v>Pendapatan Lain-lain</v>
      </c>
    </row>
    <row r="667" customFormat="false" ht="12.8" hidden="false" customHeight="false" outlineLevel="0" collapsed="false">
      <c r="A667" s="2" t="s">
        <v>1997</v>
      </c>
      <c r="B667" s="3" t="s">
        <v>1998</v>
      </c>
      <c r="C667" s="2" t="s">
        <v>1999</v>
      </c>
      <c r="D667" s="3" t="s">
        <v>1971</v>
      </c>
      <c r="E667" s="4" t="str">
        <f aca="false">IF(ISNA(VLOOKUP(D667,$B$2:$C$700,2,0)),"-",VLOOKUP(D667,$B$2:$C$700,2,0))</f>
        <v>Pendapatan Lain-lain</v>
      </c>
    </row>
    <row r="668" customFormat="false" ht="12.8" hidden="false" customHeight="false" outlineLevel="0" collapsed="false">
      <c r="A668" s="2" t="s">
        <v>2000</v>
      </c>
      <c r="B668" s="3" t="s">
        <v>2001</v>
      </c>
      <c r="C668" s="2" t="s">
        <v>2002</v>
      </c>
      <c r="D668" s="3" t="s">
        <v>1971</v>
      </c>
      <c r="E668" s="4" t="str">
        <f aca="false">IF(ISNA(VLOOKUP(D668,$B$2:$C$700,2,0)),"-",VLOOKUP(D668,$B$2:$C$700,2,0))</f>
        <v>Pendapatan Lain-lain</v>
      </c>
    </row>
    <row r="669" customFormat="false" ht="12.8" hidden="false" customHeight="false" outlineLevel="0" collapsed="false">
      <c r="A669" s="2" t="s">
        <v>2003</v>
      </c>
      <c r="B669" s="3" t="s">
        <v>2004</v>
      </c>
      <c r="C669" s="2" t="s">
        <v>2005</v>
      </c>
      <c r="D669" s="3" t="s">
        <v>1971</v>
      </c>
      <c r="E669" s="4" t="str">
        <f aca="false">IF(ISNA(VLOOKUP(D669,$B$2:$C$700,2,0)),"-",VLOOKUP(D669,$B$2:$C$700,2,0))</f>
        <v>Pendapatan Lain-lain</v>
      </c>
    </row>
    <row r="670" customFormat="false" ht="12.8" hidden="false" customHeight="false" outlineLevel="0" collapsed="false">
      <c r="A670" s="2" t="s">
        <v>2006</v>
      </c>
      <c r="B670" s="3" t="s">
        <v>2007</v>
      </c>
      <c r="C670" s="2" t="s">
        <v>2008</v>
      </c>
      <c r="D670" s="3" t="s">
        <v>1971</v>
      </c>
      <c r="E670" s="4" t="str">
        <f aca="false">IF(ISNA(VLOOKUP(D670,$B$2:$C$700,2,0)),"-",VLOOKUP(D670,$B$2:$C$700,2,0))</f>
        <v>Pendapatan Lain-lain</v>
      </c>
    </row>
    <row r="671" customFormat="false" ht="12.8" hidden="false" customHeight="false" outlineLevel="0" collapsed="false">
      <c r="A671" s="2" t="s">
        <v>2009</v>
      </c>
      <c r="B671" s="3" t="s">
        <v>2010</v>
      </c>
      <c r="C671" s="2" t="s">
        <v>2011</v>
      </c>
      <c r="D671" s="3" t="s">
        <v>1971</v>
      </c>
      <c r="E671" s="4" t="str">
        <f aca="false">IF(ISNA(VLOOKUP(D671,$B$2:$C$700,2,0)),"-",VLOOKUP(D671,$B$2:$C$700,2,0))</f>
        <v>Pendapatan Lain-lain</v>
      </c>
    </row>
    <row r="672" customFormat="false" ht="12.8" hidden="false" customHeight="false" outlineLevel="0" collapsed="false">
      <c r="A672" s="2" t="s">
        <v>2012</v>
      </c>
      <c r="B672" s="3" t="s">
        <v>2013</v>
      </c>
      <c r="C672" s="2" t="s">
        <v>2014</v>
      </c>
      <c r="D672" s="3" t="s">
        <v>1971</v>
      </c>
      <c r="E672" s="4" t="str">
        <f aca="false">IF(ISNA(VLOOKUP(D672,$B$2:$C$700,2,0)),"-",VLOOKUP(D672,$B$2:$C$700,2,0))</f>
        <v>Pendapatan Lain-lain</v>
      </c>
    </row>
    <row r="673" customFormat="false" ht="12.8" hidden="false" customHeight="false" outlineLevel="0" collapsed="false">
      <c r="A673" s="2" t="s">
        <v>2015</v>
      </c>
      <c r="B673" s="3" t="s">
        <v>2016</v>
      </c>
      <c r="C673" s="2" t="s">
        <v>2017</v>
      </c>
      <c r="D673" s="3" t="s">
        <v>1971</v>
      </c>
      <c r="E673" s="4" t="str">
        <f aca="false">IF(ISNA(VLOOKUP(D673,$B$2:$C$700,2,0)),"-",VLOOKUP(D673,$B$2:$C$700,2,0))</f>
        <v>Pendapatan Lain-lain</v>
      </c>
    </row>
    <row r="674" customFormat="false" ht="12.8" hidden="false" customHeight="false" outlineLevel="0" collapsed="false">
      <c r="A674" s="2" t="s">
        <v>2018</v>
      </c>
      <c r="B674" s="3" t="s">
        <v>2019</v>
      </c>
      <c r="C674" s="2" t="s">
        <v>2020</v>
      </c>
      <c r="D674" s="3" t="s">
        <v>1971</v>
      </c>
      <c r="E674" s="4" t="str">
        <f aca="false">IF(ISNA(VLOOKUP(D674,$B$2:$C$700,2,0)),"-",VLOOKUP(D674,$B$2:$C$700,2,0))</f>
        <v>Pendapatan Lain-lain</v>
      </c>
    </row>
    <row r="675" customFormat="false" ht="12.8" hidden="false" customHeight="false" outlineLevel="0" collapsed="false">
      <c r="A675" s="2" t="s">
        <v>2021</v>
      </c>
      <c r="B675" s="3" t="s">
        <v>2022</v>
      </c>
      <c r="C675" s="2" t="s">
        <v>2023</v>
      </c>
      <c r="D675" s="3" t="s">
        <v>1971</v>
      </c>
      <c r="E675" s="4" t="str">
        <f aca="false">IF(ISNA(VLOOKUP(D675,$B$2:$C$700,2,0)),"-",VLOOKUP(D675,$B$2:$C$700,2,0))</f>
        <v>Pendapatan Lain-lain</v>
      </c>
    </row>
    <row r="676" customFormat="false" ht="12.8" hidden="false" customHeight="false" outlineLevel="0" collapsed="false">
      <c r="A676" s="2" t="s">
        <v>2024</v>
      </c>
      <c r="B676" s="3" t="s">
        <v>2025</v>
      </c>
      <c r="C676" s="2" t="s">
        <v>2026</v>
      </c>
      <c r="D676" s="3" t="s">
        <v>1971</v>
      </c>
      <c r="E676" s="4" t="str">
        <f aca="false">IF(ISNA(VLOOKUP(D676,$B$2:$C$700,2,0)),"-",VLOOKUP(D676,$B$2:$C$700,2,0))</f>
        <v>Pendapatan Lain-lain</v>
      </c>
    </row>
    <row r="677" customFormat="false" ht="12.8" hidden="false" customHeight="false" outlineLevel="0" collapsed="false">
      <c r="A677" s="2" t="s">
        <v>2027</v>
      </c>
      <c r="B677" s="3" t="s">
        <v>2028</v>
      </c>
      <c r="C677" s="2" t="s">
        <v>2029</v>
      </c>
      <c r="D677" s="3" t="s">
        <v>1971</v>
      </c>
      <c r="E677" s="4" t="str">
        <f aca="false">IF(ISNA(VLOOKUP(D677,$B$2:$C$700,2,0)),"-",VLOOKUP(D677,$B$2:$C$700,2,0))</f>
        <v>Pendapatan Lain-lain</v>
      </c>
    </row>
    <row r="678" customFormat="false" ht="12.8" hidden="false" customHeight="false" outlineLevel="0" collapsed="false">
      <c r="A678" s="2" t="s">
        <v>2030</v>
      </c>
      <c r="B678" s="3" t="s">
        <v>2031</v>
      </c>
      <c r="C678" s="2" t="s">
        <v>2032</v>
      </c>
      <c r="D678" s="3" t="s">
        <v>1971</v>
      </c>
      <c r="E678" s="4" t="str">
        <f aca="false">IF(ISNA(VLOOKUP(D678,$B$2:$C$700,2,0)),"-",VLOOKUP(D678,$B$2:$C$700,2,0))</f>
        <v>Pendapatan Lain-lain</v>
      </c>
    </row>
    <row r="679" customFormat="false" ht="12.8" hidden="false" customHeight="false" outlineLevel="0" collapsed="false">
      <c r="A679" s="2" t="s">
        <v>2033</v>
      </c>
      <c r="B679" s="3" t="s">
        <v>2034</v>
      </c>
      <c r="C679" s="2" t="s">
        <v>2035</v>
      </c>
      <c r="D679" s="3" t="s">
        <v>1971</v>
      </c>
      <c r="E679" s="4" t="str">
        <f aca="false">IF(ISNA(VLOOKUP(D679,$B$2:$C$700,2,0)),"-",VLOOKUP(D679,$B$2:$C$700,2,0))</f>
        <v>Pendapatan Lain-lain</v>
      </c>
    </row>
    <row r="680" customFormat="false" ht="12.8" hidden="false" customHeight="false" outlineLevel="0" collapsed="false">
      <c r="A680" s="2" t="s">
        <v>2036</v>
      </c>
      <c r="B680" s="3" t="s">
        <v>2037</v>
      </c>
      <c r="C680" s="2" t="s">
        <v>2038</v>
      </c>
      <c r="D680" s="3" t="s">
        <v>1286</v>
      </c>
      <c r="E680" s="4" t="str">
        <f aca="false">IF(ISNA(VLOOKUP(D680,$B$2:$C$700,2,0)),"-",VLOOKUP(D680,$B$2:$C$700,2,0))</f>
        <v>Beban Operasional</v>
      </c>
    </row>
    <row r="681" customFormat="false" ht="12.8" hidden="false" customHeight="false" outlineLevel="0" collapsed="false">
      <c r="A681" s="2" t="s">
        <v>2039</v>
      </c>
      <c r="B681" s="3" t="s">
        <v>2040</v>
      </c>
      <c r="C681" s="2" t="s">
        <v>2041</v>
      </c>
      <c r="D681" s="3" t="s">
        <v>2037</v>
      </c>
      <c r="E681" s="4" t="str">
        <f aca="false">IF(ISNA(VLOOKUP(D681,$B$2:$C$700,2,0)),"-",VLOOKUP(D681,$B$2:$C$700,2,0))</f>
        <v>Biaya Lain-lain</v>
      </c>
    </row>
    <row r="682" customFormat="false" ht="12.8" hidden="false" customHeight="false" outlineLevel="0" collapsed="false">
      <c r="A682" s="2" t="s">
        <v>2042</v>
      </c>
      <c r="B682" s="3" t="s">
        <v>2043</v>
      </c>
      <c r="C682" s="2" t="s">
        <v>2044</v>
      </c>
      <c r="D682" s="3" t="s">
        <v>2037</v>
      </c>
      <c r="E682" s="4" t="str">
        <f aca="false">IF(ISNA(VLOOKUP(D682,$B$2:$C$700,2,0)),"-",VLOOKUP(D682,$B$2:$C$700,2,0))</f>
        <v>Biaya Lain-lain</v>
      </c>
    </row>
    <row r="683" customFormat="false" ht="12.8" hidden="false" customHeight="false" outlineLevel="0" collapsed="false">
      <c r="A683" s="2" t="s">
        <v>2045</v>
      </c>
      <c r="B683" s="3" t="s">
        <v>2046</v>
      </c>
      <c r="C683" s="2" t="s">
        <v>2047</v>
      </c>
      <c r="D683" s="3" t="s">
        <v>2037</v>
      </c>
      <c r="E683" s="4" t="str">
        <f aca="false">IF(ISNA(VLOOKUP(D683,$B$2:$C$700,2,0)),"-",VLOOKUP(D683,$B$2:$C$700,2,0))</f>
        <v>Biaya Lain-lain</v>
      </c>
    </row>
    <row r="684" customFormat="false" ht="12.8" hidden="false" customHeight="false" outlineLevel="0" collapsed="false">
      <c r="A684" s="2" t="s">
        <v>2048</v>
      </c>
      <c r="B684" s="3" t="s">
        <v>2049</v>
      </c>
      <c r="C684" s="2" t="s">
        <v>2050</v>
      </c>
      <c r="D684" s="3" t="s">
        <v>2037</v>
      </c>
      <c r="E684" s="4" t="str">
        <f aca="false">IF(ISNA(VLOOKUP(D684,$B$2:$C$700,2,0)),"-",VLOOKUP(D684,$B$2:$C$700,2,0))</f>
        <v>Biaya Lain-lain</v>
      </c>
    </row>
    <row r="685" customFormat="false" ht="12.8" hidden="false" customHeight="false" outlineLevel="0" collapsed="false">
      <c r="A685" s="2" t="s">
        <v>2051</v>
      </c>
      <c r="B685" s="3" t="s">
        <v>2052</v>
      </c>
      <c r="C685" s="2" t="s">
        <v>2053</v>
      </c>
      <c r="D685" s="3" t="s">
        <v>2037</v>
      </c>
      <c r="E685" s="4" t="str">
        <f aca="false">IF(ISNA(VLOOKUP(D685,$B$2:$C$700,2,0)),"-",VLOOKUP(D685,$B$2:$C$700,2,0))</f>
        <v>Biaya Lain-lain</v>
      </c>
    </row>
    <row r="686" customFormat="false" ht="12.8" hidden="false" customHeight="false" outlineLevel="0" collapsed="false">
      <c r="A686" s="2" t="s">
        <v>2054</v>
      </c>
      <c r="B686" s="3" t="s">
        <v>2055</v>
      </c>
      <c r="C686" s="2" t="s">
        <v>2056</v>
      </c>
      <c r="D686" s="3" t="s">
        <v>2037</v>
      </c>
      <c r="E686" s="4" t="str">
        <f aca="false">IF(ISNA(VLOOKUP(D686,$B$2:$C$700,2,0)),"-",VLOOKUP(D686,$B$2:$C$700,2,0))</f>
        <v>Biaya Lain-lain</v>
      </c>
    </row>
    <row r="687" customFormat="false" ht="12.8" hidden="false" customHeight="false" outlineLevel="0" collapsed="false">
      <c r="A687" s="2" t="s">
        <v>2057</v>
      </c>
      <c r="B687" s="3" t="s">
        <v>2058</v>
      </c>
      <c r="C687" s="2" t="s">
        <v>2059</v>
      </c>
      <c r="D687" s="3" t="s">
        <v>2037</v>
      </c>
      <c r="E687" s="4" t="str">
        <f aca="false">IF(ISNA(VLOOKUP(D687,$B$2:$C$700,2,0)),"-",VLOOKUP(D687,$B$2:$C$700,2,0))</f>
        <v>Biaya Lain-lain</v>
      </c>
    </row>
    <row r="688" customFormat="false" ht="12.8" hidden="false" customHeight="false" outlineLevel="0" collapsed="false">
      <c r="A688" s="2" t="s">
        <v>2060</v>
      </c>
      <c r="B688" s="3" t="s">
        <v>2061</v>
      </c>
      <c r="C688" s="2" t="s">
        <v>2062</v>
      </c>
      <c r="D688" s="3" t="s">
        <v>2037</v>
      </c>
      <c r="E688" s="4" t="str">
        <f aca="false">IF(ISNA(VLOOKUP(D688,$B$2:$C$700,2,0)),"-",VLOOKUP(D688,$B$2:$C$700,2,0))</f>
        <v>Biaya Lain-lain</v>
      </c>
    </row>
    <row r="689" customFormat="false" ht="12.8" hidden="false" customHeight="false" outlineLevel="0" collapsed="false">
      <c r="A689" s="2" t="s">
        <v>2063</v>
      </c>
      <c r="B689" s="3" t="s">
        <v>2064</v>
      </c>
      <c r="C689" s="2" t="s">
        <v>2065</v>
      </c>
      <c r="D689" s="3" t="s">
        <v>2037</v>
      </c>
      <c r="E689" s="4" t="str">
        <f aca="false">IF(ISNA(VLOOKUP(D689,$B$2:$C$700,2,0)),"-",VLOOKUP(D689,$B$2:$C$700,2,0))</f>
        <v>Biaya Lain-lain</v>
      </c>
    </row>
    <row r="690" customFormat="false" ht="12.8" hidden="false" customHeight="false" outlineLevel="0" collapsed="false">
      <c r="A690" s="2" t="s">
        <v>2066</v>
      </c>
      <c r="B690" s="3" t="s">
        <v>2067</v>
      </c>
      <c r="C690" s="2" t="s">
        <v>2068</v>
      </c>
      <c r="D690" s="3" t="s">
        <v>2037</v>
      </c>
      <c r="E690" s="4" t="str">
        <f aca="false">IF(ISNA(VLOOKUP(D690,$B$2:$C$700,2,0)),"-",VLOOKUP(D690,$B$2:$C$700,2,0))</f>
        <v>Biaya Lain-lain</v>
      </c>
    </row>
    <row r="691" customFormat="false" ht="12.8" hidden="false" customHeight="false" outlineLevel="0" collapsed="false">
      <c r="A691" s="2" t="s">
        <v>2069</v>
      </c>
      <c r="B691" s="3" t="s">
        <v>2070</v>
      </c>
      <c r="C691" s="2" t="s">
        <v>2071</v>
      </c>
      <c r="D691" s="3" t="s">
        <v>2037</v>
      </c>
      <c r="E691" s="4" t="str">
        <f aca="false">IF(ISNA(VLOOKUP(D691,$B$2:$C$700,2,0)),"-",VLOOKUP(D691,$B$2:$C$700,2,0))</f>
        <v>Biaya Lain-lain</v>
      </c>
    </row>
    <row r="692" customFormat="false" ht="12.8" hidden="false" customHeight="false" outlineLevel="0" collapsed="false">
      <c r="A692" s="2" t="s">
        <v>2072</v>
      </c>
      <c r="B692" s="3" t="s">
        <v>2073</v>
      </c>
      <c r="C692" s="2" t="s">
        <v>2074</v>
      </c>
      <c r="D692" s="3" t="s">
        <v>2037</v>
      </c>
      <c r="E692" s="4" t="str">
        <f aca="false">IF(ISNA(VLOOKUP(D692,$B$2:$C$700,2,0)),"-",VLOOKUP(D692,$B$2:$C$700,2,0))</f>
        <v>Biaya Lain-lain</v>
      </c>
    </row>
    <row r="693" customFormat="false" ht="12.8" hidden="false" customHeight="false" outlineLevel="0" collapsed="false">
      <c r="A693" s="2" t="s">
        <v>2075</v>
      </c>
      <c r="B693" s="3" t="s">
        <v>2076</v>
      </c>
      <c r="C693" s="2" t="s">
        <v>2077</v>
      </c>
      <c r="D693" s="3" t="s">
        <v>2037</v>
      </c>
      <c r="E693" s="4" t="str">
        <f aca="false">IF(ISNA(VLOOKUP(D693,$B$2:$C$700,2,0)),"-",VLOOKUP(D693,$B$2:$C$700,2,0))</f>
        <v>Biaya Lain-lain</v>
      </c>
    </row>
    <row r="694" customFormat="false" ht="12.8" hidden="false" customHeight="false" outlineLevel="0" collapsed="false">
      <c r="A694" s="2" t="s">
        <v>2078</v>
      </c>
      <c r="B694" s="3" t="s">
        <v>2079</v>
      </c>
      <c r="C694" s="2" t="s">
        <v>2080</v>
      </c>
      <c r="D694" s="3" t="s">
        <v>2037</v>
      </c>
      <c r="E694" s="4" t="str">
        <f aca="false">IF(ISNA(VLOOKUP(D694,$B$2:$C$700,2,0)),"-",VLOOKUP(D694,$B$2:$C$700,2,0))</f>
        <v>Biaya Lain-lain</v>
      </c>
    </row>
    <row r="695" customFormat="false" ht="12.8" hidden="false" customHeight="false" outlineLevel="0" collapsed="false">
      <c r="A695" s="2" t="s">
        <v>2081</v>
      </c>
      <c r="B695" s="3" t="s">
        <v>2082</v>
      </c>
      <c r="C695" s="2" t="s">
        <v>2083</v>
      </c>
      <c r="D695" s="3" t="s">
        <v>2037</v>
      </c>
      <c r="E695" s="4" t="str">
        <f aca="false">IF(ISNA(VLOOKUP(D695,$B$2:$C$700,2,0)),"-",VLOOKUP(D695,$B$2:$C$700,2,0))</f>
        <v>Biaya Lain-lain</v>
      </c>
    </row>
    <row r="696" customFormat="false" ht="12.8" hidden="false" customHeight="false" outlineLevel="0" collapsed="false">
      <c r="A696" s="2" t="s">
        <v>2084</v>
      </c>
      <c r="B696" s="3" t="s">
        <v>2085</v>
      </c>
      <c r="C696" s="2" t="s">
        <v>2086</v>
      </c>
      <c r="D696" s="3" t="s">
        <v>2037</v>
      </c>
      <c r="E696" s="4" t="str">
        <f aca="false">IF(ISNA(VLOOKUP(D696,$B$2:$C$700,2,0)),"-",VLOOKUP(D696,$B$2:$C$700,2,0))</f>
        <v>Biaya Lain-lain</v>
      </c>
    </row>
    <row r="697" customFormat="false" ht="12.8" hidden="false" customHeight="false" outlineLevel="0" collapsed="false">
      <c r="A697" s="2" t="s">
        <v>2087</v>
      </c>
      <c r="B697" s="3" t="s">
        <v>2088</v>
      </c>
      <c r="C697" s="2" t="s">
        <v>2089</v>
      </c>
      <c r="D697" s="3" t="s">
        <v>2037</v>
      </c>
      <c r="E697" s="4" t="str">
        <f aca="false">IF(ISNA(VLOOKUP(D697,$B$2:$C$700,2,0)),"-",VLOOKUP(D697,$B$2:$C$700,2,0))</f>
        <v>Biaya Lain-lain</v>
      </c>
    </row>
    <row r="698" customFormat="false" ht="12.8" hidden="false" customHeight="false" outlineLevel="0" collapsed="false">
      <c r="A698" s="2" t="s">
        <v>2090</v>
      </c>
      <c r="B698" s="3" t="s">
        <v>2091</v>
      </c>
      <c r="C698" s="2" t="s">
        <v>2092</v>
      </c>
      <c r="D698" s="3" t="s">
        <v>2037</v>
      </c>
      <c r="E698" s="4" t="str">
        <f aca="false">IF(ISNA(VLOOKUP(D698,$B$2:$C$700,2,0)),"-",VLOOKUP(D698,$B$2:$C$700,2,0))</f>
        <v>Biaya Lain-lain</v>
      </c>
    </row>
    <row r="699" customFormat="false" ht="12.8" hidden="false" customHeight="false" outlineLevel="0" collapsed="false">
      <c r="A699" s="2" t="s">
        <v>2093</v>
      </c>
      <c r="B699" s="3" t="s">
        <v>2094</v>
      </c>
      <c r="C699" s="2" t="s">
        <v>2095</v>
      </c>
      <c r="D699" s="3" t="s">
        <v>2037</v>
      </c>
      <c r="E699" s="4" t="str">
        <f aca="false">IF(ISNA(VLOOKUP(D699,$B$2:$C$700,2,0)),"-",VLOOKUP(D699,$B$2:$C$700,2,0))</f>
        <v>Biaya Lain-lain</v>
      </c>
    </row>
    <row r="700" customFormat="false" ht="12.8" hidden="false" customHeight="false" outlineLevel="0" collapsed="false">
      <c r="A700" s="2" t="s">
        <v>2096</v>
      </c>
      <c r="B700" s="3" t="s">
        <v>2097</v>
      </c>
      <c r="C700" s="2" t="s">
        <v>2098</v>
      </c>
      <c r="D700" s="3" t="s">
        <v>2037</v>
      </c>
      <c r="E700" s="4" t="str">
        <f aca="false">IF(ISNA(VLOOKUP(D700,$B$2:$C$700,2,0)),"-",VLOOKUP(D700,$B$2:$C$700,2,0))</f>
        <v>Biaya Lain-lain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3.89"/>
    <col collapsed="false" customWidth="true" hidden="false" outlineLevel="0" max="3" min="3" style="0" width="37.92"/>
    <col collapsed="false" customWidth="true" hidden="false" outlineLevel="0" max="4" min="4" style="0" width="14.16"/>
    <col collapsed="false" customWidth="true" hidden="false" outlineLevel="0" max="5" min="5" style="0" width="34.32"/>
    <col collapsed="false" customWidth="true" hidden="false" outlineLevel="0" max="6" min="6" style="0" width="13.06"/>
    <col collapsed="false" customWidth="true" hidden="false" outlineLevel="0" max="7" min="7" style="0" width="46.68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2099</v>
      </c>
      <c r="G1" s="5" t="s">
        <v>2100</v>
      </c>
    </row>
    <row r="2" customFormat="false" ht="12.8" hidden="false" customHeight="false" outlineLevel="0" collapsed="false">
      <c r="A2" s="2" t="s">
        <v>5</v>
      </c>
      <c r="B2" s="3" t="s">
        <v>2101</v>
      </c>
      <c r="C2" s="2" t="s">
        <v>2102</v>
      </c>
      <c r="D2" s="2"/>
      <c r="E2" s="4" t="str">
        <f aca="false">IF(ISNA(VLOOKUP(D2,$B$2:$C$1080,2,0)),"-",VLOOKUP(D2,$B$2:$C$1080,2,0))</f>
        <v>-</v>
      </c>
      <c r="F2" s="3"/>
      <c r="G2" s="4" t="str">
        <f aca="false">IF(ISNA(VLOOKUP(F2,COA!$B$2:$C$700,2,0)),"-",VLOOKUP(F2,COA!$B$2:$C$700,2,0))</f>
        <v>-</v>
      </c>
    </row>
    <row r="3" customFormat="false" ht="12.8" hidden="false" customHeight="false" outlineLevel="0" collapsed="false">
      <c r="A3" s="2" t="s">
        <v>8</v>
      </c>
      <c r="B3" s="3" t="s">
        <v>2103</v>
      </c>
      <c r="C3" s="2" t="s">
        <v>2104</v>
      </c>
      <c r="D3" s="2"/>
      <c r="E3" s="4" t="str">
        <f aca="false">IF(ISNA(VLOOKUP(D3,$B$2:$C$1080,2,0)),"-",VLOOKUP(D3,$B$2:$C$1080,2,0))</f>
        <v>-</v>
      </c>
      <c r="F3" s="3"/>
      <c r="G3" s="4" t="str">
        <f aca="false">IF(ISNA(VLOOKUP(F3,COA!$B$2:$C$700,2,0)),"-",VLOOKUP(F3,COA!$B$2:$C$700,2,0))</f>
        <v>-</v>
      </c>
    </row>
    <row r="4" customFormat="false" ht="12.8" hidden="false" customHeight="false" outlineLevel="0" collapsed="false">
      <c r="A4" s="2" t="s">
        <v>11</v>
      </c>
      <c r="B4" s="3" t="s">
        <v>2105</v>
      </c>
      <c r="C4" s="2" t="s">
        <v>2106</v>
      </c>
      <c r="D4" s="2"/>
      <c r="E4" s="4" t="str">
        <f aca="false">IF(ISNA(VLOOKUP(D4,$B$2:$C$1080,2,0)),"-",VLOOKUP(D4,$B$2:$C$1080,2,0))</f>
        <v>-</v>
      </c>
      <c r="F4" s="3"/>
      <c r="G4" s="4" t="str">
        <f aca="false">IF(ISNA(VLOOKUP(F4,COA!$B$2:$C$700,2,0)),"-",VLOOKUP(F4,COA!$B$2:$C$700,2,0))</f>
        <v>-</v>
      </c>
    </row>
    <row r="5" customFormat="false" ht="12.8" hidden="false" customHeight="false" outlineLevel="0" collapsed="false">
      <c r="A5" s="2" t="s">
        <v>14</v>
      </c>
      <c r="B5" s="3" t="s">
        <v>2107</v>
      </c>
      <c r="C5" s="2" t="s">
        <v>2108</v>
      </c>
      <c r="D5" s="2"/>
      <c r="E5" s="4" t="str">
        <f aca="false">IF(ISNA(VLOOKUP(D5,$B$2:$C$1080,2,0)),"-",VLOOKUP(D5,$B$2:$C$1080,2,0))</f>
        <v>-</v>
      </c>
      <c r="F5" s="3"/>
      <c r="G5" s="4" t="str">
        <f aca="false">IF(ISNA(VLOOKUP(F5,COA!$B$2:$C$700,2,0)),"-",VLOOKUP(F5,COA!$B$2:$C$700,2,0))</f>
        <v>-</v>
      </c>
    </row>
    <row r="6" customFormat="false" ht="12.8" hidden="false" customHeight="false" outlineLevel="0" collapsed="false">
      <c r="A6" s="2" t="s">
        <v>17</v>
      </c>
      <c r="B6" s="3" t="s">
        <v>2109</v>
      </c>
      <c r="C6" s="2" t="s">
        <v>2110</v>
      </c>
      <c r="D6" s="2"/>
      <c r="E6" s="4" t="str">
        <f aca="false">IF(ISNA(VLOOKUP(D6,$B$2:$C$1080,2,0)),"-",VLOOKUP(D6,$B$2:$C$1080,2,0))</f>
        <v>-</v>
      </c>
      <c r="F6" s="3"/>
      <c r="G6" s="4" t="str">
        <f aca="false">IF(ISNA(VLOOKUP(F6,COA!$B$2:$C$700,2,0)),"-",VLOOKUP(F6,COA!$B$2:$C$700,2,0))</f>
        <v>-</v>
      </c>
    </row>
    <row r="7" customFormat="false" ht="12.8" hidden="false" customHeight="false" outlineLevel="0" collapsed="false">
      <c r="A7" s="2" t="s">
        <v>20</v>
      </c>
      <c r="B7" s="3" t="s">
        <v>2111</v>
      </c>
      <c r="C7" s="2" t="s">
        <v>2112</v>
      </c>
      <c r="D7" s="2"/>
      <c r="E7" s="4" t="str">
        <f aca="false">IF(ISNA(VLOOKUP(D7,$B$2:$C$1080,2,0)),"-",VLOOKUP(D7,$B$2:$C$1080,2,0))</f>
        <v>-</v>
      </c>
      <c r="F7" s="3" t="s">
        <v>1283</v>
      </c>
      <c r="G7" s="4" t="str">
        <f aca="false">IF(ISNA(VLOOKUP(F7,COA!$B$2:$C$700,2,0)),"-",VLOOKUP(F7,COA!$B$2:$C$700,2,0))</f>
        <v>Biaya Program Inhouse</v>
      </c>
    </row>
    <row r="8" customFormat="false" ht="12.8" hidden="false" customHeight="false" outlineLevel="0" collapsed="false">
      <c r="A8" s="2" t="s">
        <v>23</v>
      </c>
      <c r="B8" s="3" t="s">
        <v>2113</v>
      </c>
      <c r="C8" s="2" t="s">
        <v>2114</v>
      </c>
      <c r="D8" s="2"/>
      <c r="E8" s="4" t="str">
        <f aca="false">IF(ISNA(VLOOKUP(D8,$B$2:$C$1080,2,0)),"-",VLOOKUP(D8,$B$2:$C$1080,2,0))</f>
        <v>-</v>
      </c>
      <c r="F8" s="3"/>
      <c r="G8" s="4" t="str">
        <f aca="false">IF(ISNA(VLOOKUP(F8,COA!$B$2:$C$700,2,0)),"-",VLOOKUP(F8,COA!$B$2:$C$700,2,0))</f>
        <v>-</v>
      </c>
    </row>
    <row r="9" customFormat="false" ht="12.8" hidden="false" customHeight="false" outlineLevel="0" collapsed="false">
      <c r="A9" s="2" t="s">
        <v>26</v>
      </c>
      <c r="B9" s="3" t="s">
        <v>2115</v>
      </c>
      <c r="C9" s="2" t="s">
        <v>2116</v>
      </c>
      <c r="D9" s="2"/>
      <c r="E9" s="4" t="str">
        <f aca="false">IF(ISNA(VLOOKUP(D9,$B$2:$C$1080,2,0)),"-",VLOOKUP(D9,$B$2:$C$1080,2,0))</f>
        <v>-</v>
      </c>
      <c r="F9" s="3"/>
      <c r="G9" s="4" t="str">
        <f aca="false">IF(ISNA(VLOOKUP(F9,COA!$B$2:$C$700,2,0)),"-",VLOOKUP(F9,COA!$B$2:$C$700,2,0))</f>
        <v>-</v>
      </c>
    </row>
    <row r="10" customFormat="false" ht="12.8" hidden="false" customHeight="false" outlineLevel="0" collapsed="false">
      <c r="A10" s="2" t="s">
        <v>29</v>
      </c>
      <c r="B10" s="3" t="s">
        <v>6</v>
      </c>
      <c r="C10" s="2" t="s">
        <v>7</v>
      </c>
      <c r="D10" s="2"/>
      <c r="E10" s="4" t="str">
        <f aca="false">IF(ISNA(VLOOKUP(D10,$B$2:$C$1080,2,0)),"-",VLOOKUP(D10,$B$2:$C$1080,2,0))</f>
        <v>-</v>
      </c>
      <c r="F10" s="2"/>
      <c r="G10" s="4" t="str">
        <f aca="false">IF(ISNA(VLOOKUP(F10,COA!$B$2:$C$700,2,0)),"-",VLOOKUP(F10,COA!$B$2:$C$700,2,0))</f>
        <v>-</v>
      </c>
    </row>
    <row r="11" customFormat="false" ht="12.8" hidden="false" customHeight="false" outlineLevel="0" collapsed="false">
      <c r="A11" s="2" t="s">
        <v>32</v>
      </c>
      <c r="B11" s="3" t="s">
        <v>9</v>
      </c>
      <c r="C11" s="2" t="s">
        <v>10</v>
      </c>
      <c r="D11" s="3" t="s">
        <v>6</v>
      </c>
      <c r="E11" s="4" t="str">
        <f aca="false">IF(ISNA(VLOOKUP(D11,$B$2:$C$1080,2,0)),"-",VLOOKUP(D11,$B$2:$C$1080,2,0))</f>
        <v>ASSET</v>
      </c>
      <c r="F11" s="2"/>
      <c r="G11" s="4" t="str">
        <f aca="false">IF(ISNA(VLOOKUP(F11,COA!$B$2:$C$700,2,0)),"-",VLOOKUP(F11,COA!$B$2:$C$700,2,0))</f>
        <v>-</v>
      </c>
    </row>
    <row r="12" customFormat="false" ht="12.8" hidden="false" customHeight="false" outlineLevel="0" collapsed="false">
      <c r="A12" s="2" t="s">
        <v>35</v>
      </c>
      <c r="B12" s="3" t="s">
        <v>12</v>
      </c>
      <c r="C12" s="2" t="s">
        <v>13</v>
      </c>
      <c r="D12" s="3" t="s">
        <v>9</v>
      </c>
      <c r="E12" s="4" t="str">
        <f aca="false">IF(ISNA(VLOOKUP(D12,$B$2:$C$1080,2,0)),"-",VLOOKUP(D12,$B$2:$C$1080,2,0))</f>
        <v>Current Asset</v>
      </c>
      <c r="F12" s="2"/>
      <c r="G12" s="4" t="str">
        <f aca="false">IF(ISNA(VLOOKUP(F12,COA!$B$2:$C$700,2,0)),"-",VLOOKUP(F12,COA!$B$2:$C$700,2,0))</f>
        <v>-</v>
      </c>
    </row>
    <row r="13" customFormat="false" ht="12.8" hidden="false" customHeight="false" outlineLevel="0" collapsed="false">
      <c r="A13" s="2" t="s">
        <v>38</v>
      </c>
      <c r="B13" s="3" t="s">
        <v>15</v>
      </c>
      <c r="C13" s="2" t="s">
        <v>16</v>
      </c>
      <c r="D13" s="3" t="s">
        <v>12</v>
      </c>
      <c r="E13" s="4" t="str">
        <f aca="false">IF(ISNA(VLOOKUP(D13,$B$2:$C$1080,2,0)),"-",VLOOKUP(D13,$B$2:$C$1080,2,0))</f>
        <v>Kas dan Bank</v>
      </c>
      <c r="F13" s="2"/>
      <c r="G13" s="4" t="str">
        <f aca="false">IF(ISNA(VLOOKUP(F13,COA!$B$2:$C$700,2,0)),"-",VLOOKUP(F13,COA!$B$2:$C$700,2,0))</f>
        <v>-</v>
      </c>
    </row>
    <row r="14" customFormat="false" ht="12.8" hidden="false" customHeight="false" outlineLevel="0" collapsed="false">
      <c r="A14" s="2" t="s">
        <v>41</v>
      </c>
      <c r="B14" s="3" t="s">
        <v>18</v>
      </c>
      <c r="C14" s="2" t="s">
        <v>19</v>
      </c>
      <c r="D14" s="3" t="s">
        <v>15</v>
      </c>
      <c r="E14" s="4" t="str">
        <f aca="false">IF(ISNA(VLOOKUP(D14,$B$2:$C$1080,2,0)),"-",VLOOKUP(D14,$B$2:$C$1080,2,0))</f>
        <v>Kas</v>
      </c>
      <c r="F14" s="3" t="s">
        <v>18</v>
      </c>
      <c r="G14" s="4" t="str">
        <f aca="false">IF(ISNA(VLOOKUP(F14,COA!$B$2:$C$700,2,0)),"-",VLOOKUP(F14,COA!$B$2:$C$700,2,0))</f>
        <v>Kas-Rupiah</v>
      </c>
    </row>
    <row r="15" customFormat="false" ht="12.8" hidden="false" customHeight="false" outlineLevel="0" collapsed="false">
      <c r="A15" s="2" t="s">
        <v>44</v>
      </c>
      <c r="B15" s="3" t="s">
        <v>21</v>
      </c>
      <c r="C15" s="2" t="s">
        <v>22</v>
      </c>
      <c r="D15" s="3" t="s">
        <v>15</v>
      </c>
      <c r="E15" s="4" t="str">
        <f aca="false">IF(ISNA(VLOOKUP(D15,$B$2:$C$1080,2,0)),"-",VLOOKUP(D15,$B$2:$C$1080,2,0))</f>
        <v>Kas</v>
      </c>
      <c r="F15" s="2"/>
      <c r="G15" s="4" t="str">
        <f aca="false">IF(ISNA(VLOOKUP(F15,COA!$B$2:$C$700,2,0)),"-",VLOOKUP(F15,COA!$B$2:$C$700,2,0))</f>
        <v>-</v>
      </c>
    </row>
    <row r="16" customFormat="false" ht="12.8" hidden="false" customHeight="false" outlineLevel="0" collapsed="false">
      <c r="A16" s="2" t="s">
        <v>47</v>
      </c>
      <c r="B16" s="3" t="s">
        <v>24</v>
      </c>
      <c r="C16" s="2" t="s">
        <v>25</v>
      </c>
      <c r="D16" s="3" t="s">
        <v>21</v>
      </c>
      <c r="E16" s="4" t="str">
        <f aca="false">IF(ISNA(VLOOKUP(D16,$B$2:$C$1080,2,0)),"-",VLOOKUP(D16,$B$2:$C$1080,2,0))</f>
        <v>Kas-Valas</v>
      </c>
      <c r="F16" s="3" t="s">
        <v>24</v>
      </c>
      <c r="G16" s="4" t="str">
        <f aca="false">IF(ISNA(VLOOKUP(F16,COA!$B$2:$C$700,2,0)),"-",VLOOKUP(F16,COA!$B$2:$C$700,2,0))</f>
        <v>Kas -THB</v>
      </c>
    </row>
    <row r="17" customFormat="false" ht="12.8" hidden="false" customHeight="false" outlineLevel="0" collapsed="false">
      <c r="A17" s="2" t="s">
        <v>50</v>
      </c>
      <c r="B17" s="3" t="s">
        <v>48</v>
      </c>
      <c r="C17" s="2" t="s">
        <v>49</v>
      </c>
      <c r="D17" s="3" t="s">
        <v>21</v>
      </c>
      <c r="E17" s="4" t="str">
        <f aca="false">IF(ISNA(VLOOKUP(D17,$B$2:$C$1080,2,0)),"-",VLOOKUP(D17,$B$2:$C$1080,2,0))</f>
        <v>Kas-Valas</v>
      </c>
      <c r="F17" s="3" t="s">
        <v>48</v>
      </c>
      <c r="G17" s="4" t="str">
        <f aca="false">IF(ISNA(VLOOKUP(F17,COA!$B$2:$C$700,2,0)),"-",VLOOKUP(F17,COA!$B$2:$C$700,2,0))</f>
        <v>Kas -EGP</v>
      </c>
    </row>
    <row r="18" customFormat="false" ht="12.8" hidden="false" customHeight="false" outlineLevel="0" collapsed="false">
      <c r="A18" s="2" t="s">
        <v>53</v>
      </c>
      <c r="B18" s="3" t="s">
        <v>39</v>
      </c>
      <c r="C18" s="2" t="s">
        <v>40</v>
      </c>
      <c r="D18" s="3" t="s">
        <v>21</v>
      </c>
      <c r="E18" s="4" t="str">
        <f aca="false">IF(ISNA(VLOOKUP(D18,$B$2:$C$1080,2,0)),"-",VLOOKUP(D18,$B$2:$C$1080,2,0))</f>
        <v>Kas-Valas</v>
      </c>
      <c r="F18" s="3" t="s">
        <v>39</v>
      </c>
      <c r="G18" s="4" t="str">
        <f aca="false">IF(ISNA(VLOOKUP(F18,COA!$B$2:$C$700,2,0)),"-",VLOOKUP(F18,COA!$B$2:$C$700,2,0))</f>
        <v>Kas -Ringgit</v>
      </c>
    </row>
    <row r="19" customFormat="false" ht="12.8" hidden="false" customHeight="false" outlineLevel="0" collapsed="false">
      <c r="A19" s="2" t="s">
        <v>56</v>
      </c>
      <c r="B19" s="3" t="s">
        <v>36</v>
      </c>
      <c r="C19" s="2" t="s">
        <v>37</v>
      </c>
      <c r="D19" s="3" t="s">
        <v>21</v>
      </c>
      <c r="E19" s="4" t="str">
        <f aca="false">IF(ISNA(VLOOKUP(D19,$B$2:$C$1080,2,0)),"-",VLOOKUP(D19,$B$2:$C$1080,2,0))</f>
        <v>Kas-Valas</v>
      </c>
      <c r="F19" s="3" t="s">
        <v>36</v>
      </c>
      <c r="G19" s="4" t="str">
        <f aca="false">IF(ISNA(VLOOKUP(F19,COA!$B$2:$C$700,2,0)),"-",VLOOKUP(F19,COA!$B$2:$C$700,2,0))</f>
        <v>Kas -USD</v>
      </c>
    </row>
    <row r="20" customFormat="false" ht="12.8" hidden="false" customHeight="false" outlineLevel="0" collapsed="false">
      <c r="A20" s="2" t="s">
        <v>59</v>
      </c>
      <c r="B20" s="3" t="s">
        <v>30</v>
      </c>
      <c r="C20" s="2" t="s">
        <v>31</v>
      </c>
      <c r="D20" s="3" t="s">
        <v>21</v>
      </c>
      <c r="E20" s="4" t="str">
        <f aca="false">IF(ISNA(VLOOKUP(D20,$B$2:$C$1080,2,0)),"-",VLOOKUP(D20,$B$2:$C$1080,2,0))</f>
        <v>Kas-Valas</v>
      </c>
      <c r="F20" s="3" t="s">
        <v>30</v>
      </c>
      <c r="G20" s="4" t="str">
        <f aca="false">IF(ISNA(VLOOKUP(F20,COA!$B$2:$C$700,2,0)),"-",VLOOKUP(F20,COA!$B$2:$C$700,2,0))</f>
        <v>Kas -Euro</v>
      </c>
    </row>
    <row r="21" customFormat="false" ht="12.8" hidden="false" customHeight="false" outlineLevel="0" collapsed="false">
      <c r="A21" s="2" t="s">
        <v>62</v>
      </c>
      <c r="B21" s="3" t="s">
        <v>51</v>
      </c>
      <c r="C21" s="2" t="s">
        <v>52</v>
      </c>
      <c r="D21" s="3" t="s">
        <v>21</v>
      </c>
      <c r="E21" s="4" t="str">
        <f aca="false">IF(ISNA(VLOOKUP(D21,$B$2:$C$1080,2,0)),"-",VLOOKUP(D21,$B$2:$C$1080,2,0))</f>
        <v>Kas-Valas</v>
      </c>
      <c r="F21" s="3" t="s">
        <v>51</v>
      </c>
      <c r="G21" s="4" t="str">
        <f aca="false">IF(ISNA(VLOOKUP(F21,COA!$B$2:$C$700,2,0)),"-",VLOOKUP(F21,COA!$B$2:$C$700,2,0))</f>
        <v>Kas -CNY</v>
      </c>
    </row>
    <row r="22" customFormat="false" ht="12.8" hidden="false" customHeight="false" outlineLevel="0" collapsed="false">
      <c r="A22" s="2" t="s">
        <v>65</v>
      </c>
      <c r="B22" s="3" t="s">
        <v>45</v>
      </c>
      <c r="C22" s="2" t="s">
        <v>46</v>
      </c>
      <c r="D22" s="3" t="s">
        <v>21</v>
      </c>
      <c r="E22" s="4" t="str">
        <f aca="false">IF(ISNA(VLOOKUP(D22,$B$2:$C$1080,2,0)),"-",VLOOKUP(D22,$B$2:$C$1080,2,0))</f>
        <v>Kas-Valas</v>
      </c>
      <c r="F22" s="3" t="s">
        <v>45</v>
      </c>
      <c r="G22" s="4" t="str">
        <f aca="false">IF(ISNA(VLOOKUP(F22,COA!$B$2:$C$700,2,0)),"-",VLOOKUP(F22,COA!$B$2:$C$700,2,0))</f>
        <v>Kas -KRW</v>
      </c>
    </row>
    <row r="23" customFormat="false" ht="12.8" hidden="false" customHeight="false" outlineLevel="0" collapsed="false">
      <c r="A23" s="2" t="s">
        <v>68</v>
      </c>
      <c r="B23" s="3" t="s">
        <v>42</v>
      </c>
      <c r="C23" s="2" t="s">
        <v>43</v>
      </c>
      <c r="D23" s="3" t="s">
        <v>21</v>
      </c>
      <c r="E23" s="4" t="str">
        <f aca="false">IF(ISNA(VLOOKUP(D23,$B$2:$C$1080,2,0)),"-",VLOOKUP(D23,$B$2:$C$1080,2,0))</f>
        <v>Kas-Valas</v>
      </c>
      <c r="F23" s="3" t="s">
        <v>42</v>
      </c>
      <c r="G23" s="4" t="str">
        <f aca="false">IF(ISNA(VLOOKUP(F23,COA!$B$2:$C$700,2,0)),"-",VLOOKUP(F23,COA!$B$2:$C$700,2,0))</f>
        <v>Kas -SGD</v>
      </c>
    </row>
    <row r="24" customFormat="false" ht="12.8" hidden="false" customHeight="false" outlineLevel="0" collapsed="false">
      <c r="A24" s="2" t="s">
        <v>71</v>
      </c>
      <c r="B24" s="3" t="s">
        <v>33</v>
      </c>
      <c r="C24" s="2" t="s">
        <v>34</v>
      </c>
      <c r="D24" s="3" t="s">
        <v>21</v>
      </c>
      <c r="E24" s="4" t="str">
        <f aca="false">IF(ISNA(VLOOKUP(D24,$B$2:$C$1080,2,0)),"-",VLOOKUP(D24,$B$2:$C$1080,2,0))</f>
        <v>Kas-Valas</v>
      </c>
      <c r="F24" s="3" t="s">
        <v>33</v>
      </c>
      <c r="G24" s="4" t="str">
        <f aca="false">IF(ISNA(VLOOKUP(F24,COA!$B$2:$C$700,2,0)),"-",VLOOKUP(F24,COA!$B$2:$C$700,2,0))</f>
        <v>Kas -Myanmar</v>
      </c>
    </row>
    <row r="25" customFormat="false" ht="12.8" hidden="false" customHeight="false" outlineLevel="0" collapsed="false">
      <c r="A25" s="2" t="s">
        <v>74</v>
      </c>
      <c r="B25" s="3" t="s">
        <v>27</v>
      </c>
      <c r="C25" s="2" t="s">
        <v>28</v>
      </c>
      <c r="D25" s="3" t="s">
        <v>21</v>
      </c>
      <c r="E25" s="4" t="str">
        <f aca="false">IF(ISNA(VLOOKUP(D25,$B$2:$C$1080,2,0)),"-",VLOOKUP(D25,$B$2:$C$1080,2,0))</f>
        <v>Kas-Valas</v>
      </c>
      <c r="F25" s="3" t="s">
        <v>27</v>
      </c>
      <c r="G25" s="4" t="str">
        <f aca="false">IF(ISNA(VLOOKUP(F25,COA!$B$2:$C$700,2,0)),"-",VLOOKUP(F25,COA!$B$2:$C$700,2,0))</f>
        <v>Kas -Australia</v>
      </c>
    </row>
    <row r="26" customFormat="false" ht="12.8" hidden="false" customHeight="false" outlineLevel="0" collapsed="false">
      <c r="A26" s="2" t="s">
        <v>77</v>
      </c>
      <c r="B26" s="3" t="s">
        <v>54</v>
      </c>
      <c r="C26" s="2" t="s">
        <v>55</v>
      </c>
      <c r="D26" s="3" t="s">
        <v>15</v>
      </c>
      <c r="E26" s="4" t="str">
        <f aca="false">IF(ISNA(VLOOKUP(D26,$B$2:$C$1080,2,0)),"-",VLOOKUP(D26,$B$2:$C$1080,2,0))</f>
        <v>Kas</v>
      </c>
      <c r="F26" s="2"/>
      <c r="G26" s="4" t="str">
        <f aca="false">IF(ISNA(VLOOKUP(F26,COA!$B$2:$C$700,2,0)),"-",VLOOKUP(F26,COA!$B$2:$C$700,2,0))</f>
        <v>-</v>
      </c>
    </row>
    <row r="27" customFormat="false" ht="12.8" hidden="false" customHeight="false" outlineLevel="0" collapsed="false">
      <c r="A27" s="2" t="s">
        <v>80</v>
      </c>
      <c r="B27" s="3" t="s">
        <v>57</v>
      </c>
      <c r="C27" s="2" t="s">
        <v>58</v>
      </c>
      <c r="D27" s="3" t="s">
        <v>54</v>
      </c>
      <c r="E27" s="4" t="str">
        <f aca="false">IF(ISNA(VLOOKUP(D27,$B$2:$C$1080,2,0)),"-",VLOOKUP(D27,$B$2:$C$1080,2,0))</f>
        <v>Petty Cash</v>
      </c>
      <c r="F27" s="3" t="s">
        <v>57</v>
      </c>
      <c r="G27" s="4" t="str">
        <f aca="false">IF(ISNA(VLOOKUP(F27,COA!$B$2:$C$700,2,0)),"-",VLOOKUP(F27,COA!$B$2:$C$700,2,0))</f>
        <v>Kas kecil-Rp</v>
      </c>
    </row>
    <row r="28" customFormat="false" ht="12.8" hidden="false" customHeight="false" outlineLevel="0" collapsed="false">
      <c r="A28" s="2" t="s">
        <v>83</v>
      </c>
      <c r="B28" s="3" t="s">
        <v>60</v>
      </c>
      <c r="C28" s="2" t="s">
        <v>61</v>
      </c>
      <c r="D28" s="3" t="s">
        <v>54</v>
      </c>
      <c r="E28" s="4" t="str">
        <f aca="false">IF(ISNA(VLOOKUP(D28,$B$2:$C$1080,2,0)),"-",VLOOKUP(D28,$B$2:$C$1080,2,0))</f>
        <v>Petty Cash</v>
      </c>
      <c r="F28" s="2"/>
      <c r="G28" s="4" t="str">
        <f aca="false">IF(ISNA(VLOOKUP(F28,COA!$B$2:$C$700,2,0)),"-",VLOOKUP(F28,COA!$B$2:$C$700,2,0))</f>
        <v>-</v>
      </c>
    </row>
    <row r="29" customFormat="false" ht="12.8" hidden="false" customHeight="false" outlineLevel="0" collapsed="false">
      <c r="A29" s="2" t="s">
        <v>86</v>
      </c>
      <c r="B29" s="3" t="s">
        <v>63</v>
      </c>
      <c r="C29" s="2" t="s">
        <v>64</v>
      </c>
      <c r="D29" s="3" t="s">
        <v>60</v>
      </c>
      <c r="E29" s="4" t="str">
        <f aca="false">IF(ISNA(VLOOKUP(D29,$B$2:$C$1080,2,0)),"-",VLOOKUP(D29,$B$2:$C$1080,2,0))</f>
        <v>Kas Kecil-Valas</v>
      </c>
      <c r="F29" s="3" t="s">
        <v>63</v>
      </c>
      <c r="G29" s="4" t="str">
        <f aca="false">IF(ISNA(VLOOKUP(F29,COA!$B$2:$C$700,2,0)),"-",VLOOKUP(F29,COA!$B$2:$C$700,2,0))</f>
        <v>Kas kecil-Ringgit</v>
      </c>
    </row>
    <row r="30" customFormat="false" ht="12.8" hidden="false" customHeight="false" outlineLevel="0" collapsed="false">
      <c r="A30" s="2" t="s">
        <v>89</v>
      </c>
      <c r="B30" s="3" t="s">
        <v>66</v>
      </c>
      <c r="C30" s="2" t="s">
        <v>67</v>
      </c>
      <c r="D30" s="3" t="s">
        <v>60</v>
      </c>
      <c r="E30" s="4" t="str">
        <f aca="false">IF(ISNA(VLOOKUP(D30,$B$2:$C$1080,2,0)),"-",VLOOKUP(D30,$B$2:$C$1080,2,0))</f>
        <v>Kas Kecil-Valas</v>
      </c>
      <c r="F30" s="3" t="s">
        <v>66</v>
      </c>
      <c r="G30" s="4" t="str">
        <f aca="false">IF(ISNA(VLOOKUP(F30,COA!$B$2:$C$700,2,0)),"-",VLOOKUP(F30,COA!$B$2:$C$700,2,0))</f>
        <v>Kas Kecil-SGD</v>
      </c>
    </row>
    <row r="31" customFormat="false" ht="12.8" hidden="false" customHeight="false" outlineLevel="0" collapsed="false">
      <c r="A31" s="2" t="s">
        <v>92</v>
      </c>
      <c r="B31" s="3" t="s">
        <v>69</v>
      </c>
      <c r="C31" s="2" t="s">
        <v>70</v>
      </c>
      <c r="D31" s="3" t="s">
        <v>60</v>
      </c>
      <c r="E31" s="4" t="str">
        <f aca="false">IF(ISNA(VLOOKUP(D31,$B$2:$C$1080,2,0)),"-",VLOOKUP(D31,$B$2:$C$1080,2,0))</f>
        <v>Kas Kecil-Valas</v>
      </c>
      <c r="F31" s="3" t="s">
        <v>69</v>
      </c>
      <c r="G31" s="4" t="str">
        <f aca="false">IF(ISNA(VLOOKUP(F31,COA!$B$2:$C$700,2,0)),"-",VLOOKUP(F31,COA!$B$2:$C$700,2,0))</f>
        <v>Kas Kecil-USD</v>
      </c>
    </row>
    <row r="32" customFormat="false" ht="12.8" hidden="false" customHeight="false" outlineLevel="0" collapsed="false">
      <c r="A32" s="2" t="s">
        <v>95</v>
      </c>
      <c r="B32" s="3" t="s">
        <v>72</v>
      </c>
      <c r="C32" s="2" t="s">
        <v>73</v>
      </c>
      <c r="D32" s="3" t="s">
        <v>15</v>
      </c>
      <c r="E32" s="4" t="str">
        <f aca="false">IF(ISNA(VLOOKUP(D32,$B$2:$C$1080,2,0)),"-",VLOOKUP(D32,$B$2:$C$1080,2,0))</f>
        <v>Kas</v>
      </c>
      <c r="F32" s="2"/>
      <c r="G32" s="4" t="str">
        <f aca="false">IF(ISNA(VLOOKUP(F32,COA!$B$2:$C$700,2,0)),"-",VLOOKUP(F32,COA!$B$2:$C$700,2,0))</f>
        <v>-</v>
      </c>
    </row>
    <row r="33" customFormat="false" ht="12.8" hidden="false" customHeight="false" outlineLevel="0" collapsed="false">
      <c r="A33" s="2" t="s">
        <v>98</v>
      </c>
      <c r="B33" s="3" t="s">
        <v>75</v>
      </c>
      <c r="C33" s="2" t="s">
        <v>76</v>
      </c>
      <c r="D33" s="3" t="s">
        <v>72</v>
      </c>
      <c r="E33" s="4" t="str">
        <f aca="false">IF(ISNA(VLOOKUP(D33,$B$2:$C$1080,2,0)),"-",VLOOKUP(D33,$B$2:$C$1080,2,0))</f>
        <v>Kas In Transit</v>
      </c>
      <c r="F33" s="3" t="s">
        <v>75</v>
      </c>
      <c r="G33" s="4" t="str">
        <f aca="false">IF(ISNA(VLOOKUP(F33,COA!$B$2:$C$700,2,0)),"-",VLOOKUP(F33,COA!$B$2:$C$700,2,0))</f>
        <v>Kas In Transit - Rp</v>
      </c>
    </row>
    <row r="34" customFormat="false" ht="12.8" hidden="false" customHeight="false" outlineLevel="0" collapsed="false">
      <c r="A34" s="2" t="s">
        <v>101</v>
      </c>
      <c r="B34" s="3" t="s">
        <v>78</v>
      </c>
      <c r="C34" s="2" t="s">
        <v>79</v>
      </c>
      <c r="D34" s="3" t="s">
        <v>72</v>
      </c>
      <c r="E34" s="4" t="str">
        <f aca="false">IF(ISNA(VLOOKUP(D34,$B$2:$C$1080,2,0)),"-",VLOOKUP(D34,$B$2:$C$1080,2,0))</f>
        <v>Kas In Transit</v>
      </c>
      <c r="F34" s="2"/>
      <c r="G34" s="4" t="str">
        <f aca="false">IF(ISNA(VLOOKUP(F34,COA!$B$2:$C$700,2,0)),"-",VLOOKUP(F34,COA!$B$2:$C$700,2,0))</f>
        <v>-</v>
      </c>
    </row>
    <row r="35" customFormat="false" ht="12.8" hidden="false" customHeight="false" outlineLevel="0" collapsed="false">
      <c r="A35" s="2" t="s">
        <v>104</v>
      </c>
      <c r="B35" s="3" t="s">
        <v>84</v>
      </c>
      <c r="C35" s="2" t="s">
        <v>85</v>
      </c>
      <c r="D35" s="3" t="s">
        <v>78</v>
      </c>
      <c r="E35" s="4" t="str">
        <f aca="false">IF(ISNA(VLOOKUP(D35,$B$2:$C$1080,2,0)),"-",VLOOKUP(D35,$B$2:$C$1080,2,0))</f>
        <v>Kas In Transit - Valas</v>
      </c>
      <c r="F35" s="3" t="s">
        <v>84</v>
      </c>
      <c r="G35" s="4" t="str">
        <f aca="false">IF(ISNA(VLOOKUP(F35,COA!$B$2:$C$700,2,0)),"-",VLOOKUP(F35,COA!$B$2:$C$700,2,0))</f>
        <v>Kas In Transit-Ringgit</v>
      </c>
    </row>
    <row r="36" customFormat="false" ht="12.8" hidden="false" customHeight="false" outlineLevel="0" collapsed="false">
      <c r="A36" s="2" t="s">
        <v>107</v>
      </c>
      <c r="B36" s="3" t="s">
        <v>87</v>
      </c>
      <c r="C36" s="2" t="s">
        <v>88</v>
      </c>
      <c r="D36" s="3" t="s">
        <v>78</v>
      </c>
      <c r="E36" s="4" t="str">
        <f aca="false">IF(ISNA(VLOOKUP(D36,$B$2:$C$1080,2,0)),"-",VLOOKUP(D36,$B$2:$C$1080,2,0))</f>
        <v>Kas In Transit - Valas</v>
      </c>
      <c r="F36" s="3" t="s">
        <v>87</v>
      </c>
      <c r="G36" s="4" t="str">
        <f aca="false">IF(ISNA(VLOOKUP(F36,COA!$B$2:$C$700,2,0)),"-",VLOOKUP(F36,COA!$B$2:$C$700,2,0))</f>
        <v>Kas In Transit-SGD</v>
      </c>
    </row>
    <row r="37" customFormat="false" ht="12.8" hidden="false" customHeight="false" outlineLevel="0" collapsed="false">
      <c r="A37" s="2" t="s">
        <v>110</v>
      </c>
      <c r="B37" s="3" t="s">
        <v>81</v>
      </c>
      <c r="C37" s="2" t="s">
        <v>82</v>
      </c>
      <c r="D37" s="3" t="s">
        <v>78</v>
      </c>
      <c r="E37" s="4" t="str">
        <f aca="false">IF(ISNA(VLOOKUP(D37,$B$2:$C$1080,2,0)),"-",VLOOKUP(D37,$B$2:$C$1080,2,0))</f>
        <v>Kas In Transit - Valas</v>
      </c>
      <c r="F37" s="3" t="s">
        <v>81</v>
      </c>
      <c r="G37" s="4" t="str">
        <f aca="false">IF(ISNA(VLOOKUP(F37,COA!$B$2:$C$700,2,0)),"-",VLOOKUP(F37,COA!$B$2:$C$700,2,0))</f>
        <v>Kas In Transit-USD</v>
      </c>
    </row>
    <row r="38" customFormat="false" ht="12.8" hidden="false" customHeight="false" outlineLevel="0" collapsed="false">
      <c r="A38" s="2" t="s">
        <v>113</v>
      </c>
      <c r="B38" s="3" t="s">
        <v>90</v>
      </c>
      <c r="C38" s="2" t="s">
        <v>91</v>
      </c>
      <c r="D38" s="3" t="s">
        <v>15</v>
      </c>
      <c r="E38" s="4" t="str">
        <f aca="false">IF(ISNA(VLOOKUP(D38,$B$2:$C$1080,2,0)),"-",VLOOKUP(D38,$B$2:$C$1080,2,0))</f>
        <v>Kas</v>
      </c>
      <c r="F38" s="2"/>
      <c r="G38" s="4" t="str">
        <f aca="false">IF(ISNA(VLOOKUP(F38,COA!$B$2:$C$700,2,0)),"-",VLOOKUP(F38,COA!$B$2:$C$700,2,0))</f>
        <v>-</v>
      </c>
    </row>
    <row r="39" customFormat="false" ht="12.8" hidden="false" customHeight="false" outlineLevel="0" collapsed="false">
      <c r="A39" s="2" t="s">
        <v>116</v>
      </c>
      <c r="B39" s="3" t="s">
        <v>96</v>
      </c>
      <c r="C39" s="2" t="s">
        <v>97</v>
      </c>
      <c r="D39" s="3" t="s">
        <v>90</v>
      </c>
      <c r="E39" s="4" t="str">
        <f aca="false">IF(ISNA(VLOOKUP(D39,$B$2:$C$1080,2,0)),"-",VLOOKUP(D39,$B$2:$C$1080,2,0))</f>
        <v>Kas In House</v>
      </c>
      <c r="F39" s="3" t="s">
        <v>96</v>
      </c>
      <c r="G39" s="4" t="str">
        <f aca="false">IF(ISNA(VLOOKUP(F39,COA!$B$2:$C$700,2,0)),"-",VLOOKUP(F39,COA!$B$2:$C$700,2,0))</f>
        <v>Kas In House - Valas</v>
      </c>
    </row>
    <row r="40" customFormat="false" ht="12.8" hidden="false" customHeight="false" outlineLevel="0" collapsed="false">
      <c r="A40" s="2" t="s">
        <v>119</v>
      </c>
      <c r="B40" s="3" t="s">
        <v>93</v>
      </c>
      <c r="C40" s="2" t="s">
        <v>94</v>
      </c>
      <c r="D40" s="3" t="s">
        <v>90</v>
      </c>
      <c r="E40" s="4" t="str">
        <f aca="false">IF(ISNA(VLOOKUP(D40,$B$2:$C$1080,2,0)),"-",VLOOKUP(D40,$B$2:$C$1080,2,0))</f>
        <v>Kas In House</v>
      </c>
      <c r="F40" s="3" t="s">
        <v>93</v>
      </c>
      <c r="G40" s="4" t="str">
        <f aca="false">IF(ISNA(VLOOKUP(F40,COA!$B$2:$C$700,2,0)),"-",VLOOKUP(F40,COA!$B$2:$C$700,2,0))</f>
        <v>Kas In House - Rp</v>
      </c>
    </row>
    <row r="41" customFormat="false" ht="12.8" hidden="false" customHeight="false" outlineLevel="0" collapsed="false">
      <c r="A41" s="2" t="s">
        <v>122</v>
      </c>
      <c r="B41" s="3" t="s">
        <v>99</v>
      </c>
      <c r="C41" s="2" t="s">
        <v>100</v>
      </c>
      <c r="D41" s="3" t="s">
        <v>12</v>
      </c>
      <c r="E41" s="4" t="str">
        <f aca="false">IF(ISNA(VLOOKUP(D41,$B$2:$C$1080,2,0)),"-",VLOOKUP(D41,$B$2:$C$1080,2,0))</f>
        <v>Kas dan Bank</v>
      </c>
      <c r="F41" s="2"/>
      <c r="G41" s="4" t="str">
        <f aca="false">IF(ISNA(VLOOKUP(F41,COA!$B$2:$C$700,2,0)),"-",VLOOKUP(F41,COA!$B$2:$C$700,2,0))</f>
        <v>-</v>
      </c>
    </row>
    <row r="42" customFormat="false" ht="12.8" hidden="false" customHeight="false" outlineLevel="0" collapsed="false">
      <c r="A42" s="2" t="s">
        <v>125</v>
      </c>
      <c r="B42" s="3" t="s">
        <v>102</v>
      </c>
      <c r="C42" s="2" t="s">
        <v>103</v>
      </c>
      <c r="D42" s="3" t="s">
        <v>99</v>
      </c>
      <c r="E42" s="4" t="str">
        <f aca="false">IF(ISNA(VLOOKUP(D42,$B$2:$C$1080,2,0)),"-",VLOOKUP(D42,$B$2:$C$1080,2,0))</f>
        <v>Bank</v>
      </c>
      <c r="F42" s="2"/>
      <c r="G42" s="4" t="str">
        <f aca="false">IF(ISNA(VLOOKUP(F42,COA!$B$2:$C$700,2,0)),"-",VLOOKUP(F42,COA!$B$2:$C$700,2,0))</f>
        <v>-</v>
      </c>
    </row>
    <row r="43" customFormat="false" ht="12.8" hidden="false" customHeight="false" outlineLevel="0" collapsed="false">
      <c r="A43" s="2" t="s">
        <v>128</v>
      </c>
      <c r="B43" s="3" t="s">
        <v>120</v>
      </c>
      <c r="C43" s="2" t="s">
        <v>121</v>
      </c>
      <c r="D43" s="3" t="s">
        <v>102</v>
      </c>
      <c r="E43" s="4" t="str">
        <f aca="false">IF(ISNA(VLOOKUP(D43,$B$2:$C$1080,2,0)),"-",VLOOKUP(D43,$B$2:$C$1080,2,0))</f>
        <v>Bank-Rupiah</v>
      </c>
      <c r="F43" s="3" t="s">
        <v>120</v>
      </c>
      <c r="G43" s="4" t="str">
        <f aca="false">IF(ISNA(VLOOKUP(F43,COA!$B$2:$C$700,2,0)),"-",VLOOKUP(F43,COA!$B$2:$C$700,2,0))</f>
        <v>Mandiri Syariah (0390139931)</v>
      </c>
    </row>
    <row r="44" customFormat="false" ht="12.8" hidden="false" customHeight="false" outlineLevel="0" collapsed="false">
      <c r="A44" s="2" t="s">
        <v>131</v>
      </c>
      <c r="B44" s="3" t="s">
        <v>126</v>
      </c>
      <c r="C44" s="2" t="s">
        <v>127</v>
      </c>
      <c r="D44" s="3" t="s">
        <v>102</v>
      </c>
      <c r="E44" s="4" t="str">
        <f aca="false">IF(ISNA(VLOOKUP(D44,$B$2:$C$1080,2,0)),"-",VLOOKUP(D44,$B$2:$C$1080,2,0))</f>
        <v>Bank-Rupiah</v>
      </c>
      <c r="F44" s="3" t="s">
        <v>126</v>
      </c>
      <c r="G44" s="4" t="str">
        <f aca="false">IF(ISNA(VLOOKUP(F44,COA!$B$2:$C$700,2,0)),"-",VLOOKUP(F44,COA!$B$2:$C$700,2,0))</f>
        <v>Mandiri 1 (125-00-0212843-7)</v>
      </c>
    </row>
    <row r="45" customFormat="false" ht="12.8" hidden="false" customHeight="false" outlineLevel="0" collapsed="false">
      <c r="A45" s="2" t="s">
        <v>134</v>
      </c>
      <c r="B45" s="3" t="s">
        <v>105</v>
      </c>
      <c r="C45" s="2" t="s">
        <v>106</v>
      </c>
      <c r="D45" s="3" t="s">
        <v>102</v>
      </c>
      <c r="E45" s="4" t="str">
        <f aca="false">IF(ISNA(VLOOKUP(D45,$B$2:$C$1080,2,0)),"-",VLOOKUP(D45,$B$2:$C$1080,2,0))</f>
        <v>Bank-Rupiah</v>
      </c>
      <c r="F45" s="3" t="s">
        <v>105</v>
      </c>
      <c r="G45" s="4" t="str">
        <f aca="false">IF(ISNA(VLOOKUP(F45,COA!$B$2:$C$700,2,0)),"-",VLOOKUP(F45,COA!$B$2:$C$700,2,0))</f>
        <v>Mega Syariah ( 2003220716 )</v>
      </c>
    </row>
    <row r="46" customFormat="false" ht="12.8" hidden="false" customHeight="false" outlineLevel="0" collapsed="false">
      <c r="A46" s="2" t="s">
        <v>137</v>
      </c>
      <c r="B46" s="3" t="s">
        <v>111</v>
      </c>
      <c r="C46" s="2" t="s">
        <v>112</v>
      </c>
      <c r="D46" s="3" t="s">
        <v>102</v>
      </c>
      <c r="E46" s="4" t="str">
        <f aca="false">IF(ISNA(VLOOKUP(D46,$B$2:$C$1080,2,0)),"-",VLOOKUP(D46,$B$2:$C$1080,2,0))</f>
        <v>Bank-Rupiah</v>
      </c>
      <c r="F46" s="3" t="s">
        <v>111</v>
      </c>
      <c r="G46" s="4" t="str">
        <f aca="false">IF(ISNA(VLOOKUP(F46,COA!$B$2:$C$700,2,0)),"-",VLOOKUP(F46,COA!$B$2:$C$700,2,0))</f>
        <v>Mandiri 4 (125-00-0763974-3)</v>
      </c>
    </row>
    <row r="47" customFormat="false" ht="12.8" hidden="false" customHeight="false" outlineLevel="0" collapsed="false">
      <c r="A47" s="2" t="s">
        <v>140</v>
      </c>
      <c r="B47" s="3" t="s">
        <v>156</v>
      </c>
      <c r="C47" s="2" t="s">
        <v>157</v>
      </c>
      <c r="D47" s="3" t="s">
        <v>102</v>
      </c>
      <c r="E47" s="4" t="str">
        <f aca="false">IF(ISNA(VLOOKUP(D47,$B$2:$C$1080,2,0)),"-",VLOOKUP(D47,$B$2:$C$1080,2,0))</f>
        <v>Bank-Rupiah</v>
      </c>
      <c r="F47" s="3" t="s">
        <v>156</v>
      </c>
      <c r="G47" s="4" t="str">
        <f aca="false">IF(ISNA(VLOOKUP(F47,COA!$B$2:$C$700,2,0)),"-",VLOOKUP(F47,COA!$B$2:$C$700,2,0))</f>
        <v>Deutsche 0020529000</v>
      </c>
    </row>
    <row r="48" customFormat="false" ht="12.8" hidden="false" customHeight="false" outlineLevel="0" collapsed="false">
      <c r="A48" s="2" t="s">
        <v>143</v>
      </c>
      <c r="B48" s="3" t="s">
        <v>162</v>
      </c>
      <c r="C48" s="2" t="s">
        <v>163</v>
      </c>
      <c r="D48" s="3" t="s">
        <v>102</v>
      </c>
      <c r="E48" s="4" t="str">
        <f aca="false">IF(ISNA(VLOOKUP(D48,$B$2:$C$1080,2,0)),"-",VLOOKUP(D48,$B$2:$C$1080,2,0))</f>
        <v>Bank-Rupiah</v>
      </c>
      <c r="F48" s="3" t="s">
        <v>162</v>
      </c>
      <c r="G48" s="4" t="str">
        <f aca="false">IF(ISNA(VLOOKUP(F48,COA!$B$2:$C$700,2,0)),"-",VLOOKUP(F48,COA!$B$2:$C$700,2,0))</f>
        <v>BJB (0027087213001)</v>
      </c>
    </row>
    <row r="49" customFormat="false" ht="12.8" hidden="false" customHeight="false" outlineLevel="0" collapsed="false">
      <c r="A49" s="2" t="s">
        <v>146</v>
      </c>
      <c r="B49" s="3" t="s">
        <v>141</v>
      </c>
      <c r="C49" s="2" t="s">
        <v>142</v>
      </c>
      <c r="D49" s="3" t="s">
        <v>102</v>
      </c>
      <c r="E49" s="4" t="str">
        <f aca="false">IF(ISNA(VLOOKUP(D49,$B$2:$C$1080,2,0)),"-",VLOOKUP(D49,$B$2:$C$1080,2,0))</f>
        <v>Bank-Rupiah</v>
      </c>
      <c r="F49" s="3" t="s">
        <v>141</v>
      </c>
      <c r="G49" s="4" t="str">
        <f aca="false">IF(ISNA(VLOOKUP(F49,COA!$B$2:$C$700,2,0)),"-",VLOOKUP(F49,COA!$B$2:$C$700,2,0))</f>
        <v>BCA 7080788988</v>
      </c>
    </row>
    <row r="50" customFormat="false" ht="12.8" hidden="false" customHeight="false" outlineLevel="0" collapsed="false">
      <c r="A50" s="2" t="s">
        <v>149</v>
      </c>
      <c r="B50" s="3" t="s">
        <v>147</v>
      </c>
      <c r="C50" s="2" t="s">
        <v>148</v>
      </c>
      <c r="D50" s="3" t="s">
        <v>102</v>
      </c>
      <c r="E50" s="4" t="str">
        <f aca="false">IF(ISNA(VLOOKUP(D50,$B$2:$C$1080,2,0)),"-",VLOOKUP(D50,$B$2:$C$1080,2,0))</f>
        <v>Bank-Rupiah</v>
      </c>
      <c r="F50" s="3" t="s">
        <v>147</v>
      </c>
      <c r="G50" s="4" t="str">
        <f aca="false">IF(ISNA(VLOOKUP(F50,COA!$B$2:$C$700,2,0)),"-",VLOOKUP(F50,COA!$B$2:$C$700,2,0))</f>
        <v>Permata ( 701339576)</v>
      </c>
    </row>
    <row r="51" customFormat="false" ht="12.8" hidden="false" customHeight="false" outlineLevel="0" collapsed="false">
      <c r="A51" s="2" t="s">
        <v>152</v>
      </c>
      <c r="B51" s="3" t="s">
        <v>132</v>
      </c>
      <c r="C51" s="2" t="s">
        <v>133</v>
      </c>
      <c r="D51" s="3" t="s">
        <v>102</v>
      </c>
      <c r="E51" s="4" t="str">
        <f aca="false">IF(ISNA(VLOOKUP(D51,$B$2:$C$1080,2,0)),"-",VLOOKUP(D51,$B$2:$C$1080,2,0))</f>
        <v>Bank-Rupiah</v>
      </c>
      <c r="F51" s="3" t="s">
        <v>132</v>
      </c>
      <c r="G51" s="4" t="str">
        <f aca="false">IF(ISNA(VLOOKUP(F51,COA!$B$2:$C$700,2,0)),"-",VLOOKUP(F51,COA!$B$2:$C$700,2,0))</f>
        <v>BRI (0000038601000472302)</v>
      </c>
    </row>
    <row r="52" customFormat="false" ht="12.8" hidden="false" customHeight="false" outlineLevel="0" collapsed="false">
      <c r="A52" s="2" t="s">
        <v>155</v>
      </c>
      <c r="B52" s="3" t="s">
        <v>138</v>
      </c>
      <c r="C52" s="2" t="s">
        <v>139</v>
      </c>
      <c r="D52" s="3" t="s">
        <v>102</v>
      </c>
      <c r="E52" s="4" t="str">
        <f aca="false">IF(ISNA(VLOOKUP(D52,$B$2:$C$1080,2,0)),"-",VLOOKUP(D52,$B$2:$C$1080,2,0))</f>
        <v>Bank-Rupiah</v>
      </c>
      <c r="F52" s="3" t="s">
        <v>138</v>
      </c>
      <c r="G52" s="4" t="str">
        <f aca="false">IF(ISNA(VLOOKUP(F52,COA!$B$2:$C$700,2,0)),"-",VLOOKUP(F52,COA!$B$2:$C$700,2,0))</f>
        <v>Mandiri 3 (125-00-0688667-5)</v>
      </c>
    </row>
    <row r="53" customFormat="false" ht="12.8" hidden="false" customHeight="false" outlineLevel="0" collapsed="false">
      <c r="A53" s="2" t="s">
        <v>158</v>
      </c>
      <c r="B53" s="3" t="s">
        <v>117</v>
      </c>
      <c r="C53" s="2" t="s">
        <v>118</v>
      </c>
      <c r="D53" s="3" t="s">
        <v>102</v>
      </c>
      <c r="E53" s="4" t="str">
        <f aca="false">IF(ISNA(VLOOKUP(D53,$B$2:$C$1080,2,0)),"-",VLOOKUP(D53,$B$2:$C$1080,2,0))</f>
        <v>Bank-Rupiah</v>
      </c>
      <c r="F53" s="3" t="s">
        <v>117</v>
      </c>
      <c r="G53" s="4" t="str">
        <f aca="false">IF(ISNA(VLOOKUP(F53,COA!$B$2:$C$700,2,0)),"-",VLOOKUP(F53,COA!$B$2:$C$700,2,0))</f>
        <v>BNI 311177781</v>
      </c>
    </row>
    <row r="54" customFormat="false" ht="12.8" hidden="false" customHeight="false" outlineLevel="0" collapsed="false">
      <c r="A54" s="2" t="s">
        <v>161</v>
      </c>
      <c r="B54" s="3" t="s">
        <v>123</v>
      </c>
      <c r="C54" s="2" t="s">
        <v>124</v>
      </c>
      <c r="D54" s="3" t="s">
        <v>102</v>
      </c>
      <c r="E54" s="4" t="str">
        <f aca="false">IF(ISNA(VLOOKUP(D54,$B$2:$C$1080,2,0)),"-",VLOOKUP(D54,$B$2:$C$1080,2,0))</f>
        <v>Bank-Rupiah</v>
      </c>
      <c r="F54" s="3" t="s">
        <v>123</v>
      </c>
      <c r="G54" s="4" t="str">
        <f aca="false">IF(ISNA(VLOOKUP(F54,COA!$B$2:$C$700,2,0)),"-",VLOOKUP(F54,COA!$B$2:$C$700,2,0))</f>
        <v>Mandiri 6 (125-00-1379122-3)</v>
      </c>
    </row>
    <row r="55" customFormat="false" ht="12.8" hidden="false" customHeight="false" outlineLevel="0" collapsed="false">
      <c r="A55" s="2" t="s">
        <v>164</v>
      </c>
      <c r="B55" s="3" t="s">
        <v>168</v>
      </c>
      <c r="C55" s="2" t="s">
        <v>169</v>
      </c>
      <c r="D55" s="3" t="s">
        <v>102</v>
      </c>
      <c r="E55" s="4" t="str">
        <f aca="false">IF(ISNA(VLOOKUP(D55,$B$2:$C$1080,2,0)),"-",VLOOKUP(D55,$B$2:$C$1080,2,0))</f>
        <v>Bank-Rupiah</v>
      </c>
      <c r="F55" s="3" t="s">
        <v>168</v>
      </c>
      <c r="G55" s="4" t="str">
        <f aca="false">IF(ISNA(VLOOKUP(F55,COA!$B$2:$C$700,2,0)),"-",VLOOKUP(F55,COA!$B$2:$C$700,2,0))</f>
        <v>BNI 568637748</v>
      </c>
    </row>
    <row r="56" customFormat="false" ht="12.8" hidden="false" customHeight="false" outlineLevel="0" collapsed="false">
      <c r="A56" s="2" t="s">
        <v>167</v>
      </c>
      <c r="B56" s="3" t="s">
        <v>108</v>
      </c>
      <c r="C56" s="2" t="s">
        <v>109</v>
      </c>
      <c r="D56" s="3" t="s">
        <v>102</v>
      </c>
      <c r="E56" s="4" t="str">
        <f aca="false">IF(ISNA(VLOOKUP(D56,$B$2:$C$1080,2,0)),"-",VLOOKUP(D56,$B$2:$C$1080,2,0))</f>
        <v>Bank-Rupiah</v>
      </c>
      <c r="F56" s="3" t="s">
        <v>108</v>
      </c>
      <c r="G56" s="4" t="str">
        <f aca="false">IF(ISNA(VLOOKUP(F56,COA!$B$2:$C$700,2,0)),"-",VLOOKUP(F56,COA!$B$2:$C$700,2,0))</f>
        <v>QnB Kesawan (1240001231001)</v>
      </c>
    </row>
    <row r="57" customFormat="false" ht="12.8" hidden="false" customHeight="false" outlineLevel="0" collapsed="false">
      <c r="A57" s="2" t="s">
        <v>170</v>
      </c>
      <c r="B57" s="3" t="s">
        <v>153</v>
      </c>
      <c r="C57" s="2" t="s">
        <v>154</v>
      </c>
      <c r="D57" s="3" t="s">
        <v>102</v>
      </c>
      <c r="E57" s="4" t="str">
        <f aca="false">IF(ISNA(VLOOKUP(D57,$B$2:$C$1080,2,0)),"-",VLOOKUP(D57,$B$2:$C$1080,2,0))</f>
        <v>Bank-Rupiah</v>
      </c>
      <c r="F57" s="3" t="s">
        <v>153</v>
      </c>
      <c r="G57" s="4" t="str">
        <f aca="false">IF(ISNA(VLOOKUP(F57,COA!$B$2:$C$700,2,0)),"-",VLOOKUP(F57,COA!$B$2:$C$700,2,0))</f>
        <v>BTN 00212013000000389</v>
      </c>
    </row>
    <row r="58" customFormat="false" ht="12.8" hidden="false" customHeight="false" outlineLevel="0" collapsed="false">
      <c r="A58" s="2" t="s">
        <v>173</v>
      </c>
      <c r="B58" s="3" t="s">
        <v>159</v>
      </c>
      <c r="C58" s="2" t="s">
        <v>160</v>
      </c>
      <c r="D58" s="3" t="s">
        <v>102</v>
      </c>
      <c r="E58" s="4" t="str">
        <f aca="false">IF(ISNA(VLOOKUP(D58,$B$2:$C$1080,2,0)),"-",VLOOKUP(D58,$B$2:$C$1080,2,0))</f>
        <v>Bank-Rupiah</v>
      </c>
      <c r="F58" s="3" t="s">
        <v>159</v>
      </c>
      <c r="G58" s="4" t="str">
        <f aca="false">IF(ISNA(VLOOKUP(F58,COA!$B$2:$C$700,2,0)),"-",VLOOKUP(F58,COA!$B$2:$C$700,2,0))</f>
        <v>Mayapada (10030029771)</v>
      </c>
    </row>
    <row r="59" customFormat="false" ht="12.8" hidden="false" customHeight="false" outlineLevel="0" collapsed="false">
      <c r="A59" s="2" t="s">
        <v>176</v>
      </c>
      <c r="B59" s="3" t="s">
        <v>165</v>
      </c>
      <c r="C59" s="2" t="s">
        <v>166</v>
      </c>
      <c r="D59" s="3" t="s">
        <v>102</v>
      </c>
      <c r="E59" s="4" t="str">
        <f aca="false">IF(ISNA(VLOOKUP(D59,$B$2:$C$1080,2,0)),"-",VLOOKUP(D59,$B$2:$C$1080,2,0))</f>
        <v>Bank-Rupiah</v>
      </c>
      <c r="F59" s="3" t="s">
        <v>165</v>
      </c>
      <c r="G59" s="4" t="str">
        <f aca="false">IF(ISNA(VLOOKUP(F59,COA!$B$2:$C$700,2,0)),"-",VLOOKUP(F59,COA!$B$2:$C$700,2,0))</f>
        <v>Mandiri 2 (125-00-0111316-6)</v>
      </c>
    </row>
    <row r="60" customFormat="false" ht="12.8" hidden="false" customHeight="false" outlineLevel="0" collapsed="false">
      <c r="A60" s="2" t="s">
        <v>179</v>
      </c>
      <c r="B60" s="3" t="s">
        <v>144</v>
      </c>
      <c r="C60" s="2" t="s">
        <v>145</v>
      </c>
      <c r="D60" s="3" t="s">
        <v>102</v>
      </c>
      <c r="E60" s="4" t="str">
        <f aca="false">IF(ISNA(VLOOKUP(D60,$B$2:$C$1080,2,0)),"-",VLOOKUP(D60,$B$2:$C$1080,2,0))</f>
        <v>Bank-Rupiah</v>
      </c>
      <c r="F60" s="3" t="s">
        <v>144</v>
      </c>
      <c r="G60" s="4" t="str">
        <f aca="false">IF(ISNA(VLOOKUP(F60,COA!$B$2:$C$700,2,0)),"-",VLOOKUP(F60,COA!$B$2:$C$700,2,0))</f>
        <v>Permata ( 0701522095 )</v>
      </c>
    </row>
    <row r="61" customFormat="false" ht="12.8" hidden="false" customHeight="false" outlineLevel="0" collapsed="false">
      <c r="A61" s="2" t="s">
        <v>182</v>
      </c>
      <c r="B61" s="3" t="s">
        <v>150</v>
      </c>
      <c r="C61" s="2" t="s">
        <v>151</v>
      </c>
      <c r="D61" s="3" t="s">
        <v>102</v>
      </c>
      <c r="E61" s="4" t="str">
        <f aca="false">IF(ISNA(VLOOKUP(D61,$B$2:$C$1080,2,0)),"-",VLOOKUP(D61,$B$2:$C$1080,2,0))</f>
        <v>Bank-Rupiah</v>
      </c>
      <c r="F61" s="3" t="s">
        <v>150</v>
      </c>
      <c r="G61" s="4" t="str">
        <f aca="false">IF(ISNA(VLOOKUP(F61,COA!$B$2:$C$700,2,0)),"-",VLOOKUP(F61,COA!$B$2:$C$700,2,0))</f>
        <v>Mandiri 5 (125-00-0717607-6)</v>
      </c>
    </row>
    <row r="62" customFormat="false" ht="12.8" hidden="false" customHeight="false" outlineLevel="0" collapsed="false">
      <c r="A62" s="2" t="s">
        <v>185</v>
      </c>
      <c r="B62" s="3" t="s">
        <v>129</v>
      </c>
      <c r="C62" s="2" t="s">
        <v>130</v>
      </c>
      <c r="D62" s="3" t="s">
        <v>102</v>
      </c>
      <c r="E62" s="4" t="str">
        <f aca="false">IF(ISNA(VLOOKUP(D62,$B$2:$C$1080,2,0)),"-",VLOOKUP(D62,$B$2:$C$1080,2,0))</f>
        <v>Bank-Rupiah</v>
      </c>
      <c r="F62" s="3" t="s">
        <v>129</v>
      </c>
      <c r="G62" s="4" t="str">
        <f aca="false">IF(ISNA(VLOOKUP(F62,COA!$B$2:$C$700,2,0)),"-",VLOOKUP(F62,COA!$B$2:$C$700,2,0))</f>
        <v>BNI 568637828</v>
      </c>
    </row>
    <row r="63" customFormat="false" ht="12.8" hidden="false" customHeight="false" outlineLevel="0" collapsed="false">
      <c r="A63" s="2" t="s">
        <v>188</v>
      </c>
      <c r="B63" s="3" t="s">
        <v>135</v>
      </c>
      <c r="C63" s="2" t="s">
        <v>136</v>
      </c>
      <c r="D63" s="3" t="s">
        <v>102</v>
      </c>
      <c r="E63" s="4" t="str">
        <f aca="false">IF(ISNA(VLOOKUP(D63,$B$2:$C$1080,2,0)),"-",VLOOKUP(D63,$B$2:$C$1080,2,0))</f>
        <v>Bank-Rupiah</v>
      </c>
      <c r="F63" s="3" t="s">
        <v>135</v>
      </c>
      <c r="G63" s="4" t="str">
        <f aca="false">IF(ISNA(VLOOKUP(F63,COA!$B$2:$C$700,2,0)),"-",VLOOKUP(F63,COA!$B$2:$C$700,2,0))</f>
        <v>Mega 01-018-00-11-87878-0</v>
      </c>
    </row>
    <row r="64" customFormat="false" ht="12.8" hidden="false" customHeight="false" outlineLevel="0" collapsed="false">
      <c r="A64" s="2" t="s">
        <v>191</v>
      </c>
      <c r="B64" s="3" t="s">
        <v>114</v>
      </c>
      <c r="C64" s="2" t="s">
        <v>115</v>
      </c>
      <c r="D64" s="3" t="s">
        <v>102</v>
      </c>
      <c r="E64" s="4" t="str">
        <f aca="false">IF(ISNA(VLOOKUP(D64,$B$2:$C$1080,2,0)),"-",VLOOKUP(D64,$B$2:$C$1080,2,0))</f>
        <v>Bank-Rupiah</v>
      </c>
      <c r="F64" s="3" t="s">
        <v>114</v>
      </c>
      <c r="G64" s="4" t="str">
        <f aca="false">IF(ISNA(VLOOKUP(F64,COA!$B$2:$C$700,2,0)),"-",VLOOKUP(F64,COA!$B$2:$C$700,2,0))</f>
        <v>BCA 7080948888</v>
      </c>
    </row>
    <row r="65" customFormat="false" ht="12.8" hidden="false" customHeight="false" outlineLevel="0" collapsed="false">
      <c r="A65" s="2" t="s">
        <v>194</v>
      </c>
      <c r="B65" s="3" t="s">
        <v>171</v>
      </c>
      <c r="C65" s="2" t="s">
        <v>172</v>
      </c>
      <c r="D65" s="3" t="s">
        <v>99</v>
      </c>
      <c r="E65" s="4" t="str">
        <f aca="false">IF(ISNA(VLOOKUP(D65,$B$2:$C$1080,2,0)),"-",VLOOKUP(D65,$B$2:$C$1080,2,0))</f>
        <v>Bank</v>
      </c>
      <c r="F65" s="2"/>
      <c r="G65" s="4" t="str">
        <f aca="false">IF(ISNA(VLOOKUP(F65,COA!$B$2:$C$700,2,0)),"-",VLOOKUP(F65,COA!$B$2:$C$700,2,0))</f>
        <v>-</v>
      </c>
    </row>
    <row r="66" customFormat="false" ht="12.8" hidden="false" customHeight="false" outlineLevel="0" collapsed="false">
      <c r="A66" s="2" t="s">
        <v>197</v>
      </c>
      <c r="B66" s="3" t="s">
        <v>198</v>
      </c>
      <c r="C66" s="2" t="s">
        <v>199</v>
      </c>
      <c r="D66" s="3" t="s">
        <v>171</v>
      </c>
      <c r="E66" s="4" t="str">
        <f aca="false">IF(ISNA(VLOOKUP(D66,$B$2:$C$1080,2,0)),"-",VLOOKUP(D66,$B$2:$C$1080,2,0))</f>
        <v>Deposito-Rp</v>
      </c>
      <c r="F66" s="3" t="s">
        <v>198</v>
      </c>
      <c r="G66" s="4" t="str">
        <f aca="false">IF(ISNA(VLOOKUP(F66,COA!$B$2:$C$700,2,0)),"-",VLOOKUP(F66,COA!$B$2:$C$700,2,0))</f>
        <v>Deposito Rp BTPN</v>
      </c>
    </row>
    <row r="67" customFormat="false" ht="12.8" hidden="false" customHeight="false" outlineLevel="0" collapsed="false">
      <c r="A67" s="2" t="s">
        <v>200</v>
      </c>
      <c r="B67" s="3" t="s">
        <v>192</v>
      </c>
      <c r="C67" s="2" t="s">
        <v>193</v>
      </c>
      <c r="D67" s="3" t="s">
        <v>171</v>
      </c>
      <c r="E67" s="4" t="str">
        <f aca="false">IF(ISNA(VLOOKUP(D67,$B$2:$C$1080,2,0)),"-",VLOOKUP(D67,$B$2:$C$1080,2,0))</f>
        <v>Deposito-Rp</v>
      </c>
      <c r="F67" s="3" t="s">
        <v>192</v>
      </c>
      <c r="G67" s="4" t="str">
        <f aca="false">IF(ISNA(VLOOKUP(F67,COA!$B$2:$C$700,2,0)),"-",VLOOKUP(F67,COA!$B$2:$C$700,2,0))</f>
        <v>Deposito Rp Mega</v>
      </c>
    </row>
    <row r="68" customFormat="false" ht="12.8" hidden="false" customHeight="false" outlineLevel="0" collapsed="false">
      <c r="A68" s="2" t="s">
        <v>203</v>
      </c>
      <c r="B68" s="3" t="s">
        <v>186</v>
      </c>
      <c r="C68" s="2" t="s">
        <v>187</v>
      </c>
      <c r="D68" s="3" t="s">
        <v>171</v>
      </c>
      <c r="E68" s="4" t="str">
        <f aca="false">IF(ISNA(VLOOKUP(D68,$B$2:$C$1080,2,0)),"-",VLOOKUP(D68,$B$2:$C$1080,2,0))</f>
        <v>Deposito-Rp</v>
      </c>
      <c r="F68" s="3" t="s">
        <v>186</v>
      </c>
      <c r="G68" s="4" t="str">
        <f aca="false">IF(ISNA(VLOOKUP(F68,COA!$B$2:$C$700,2,0)),"-",VLOOKUP(F68,COA!$B$2:$C$700,2,0))</f>
        <v>Deposito Rp BTPN Syariah</v>
      </c>
    </row>
    <row r="69" customFormat="false" ht="12.8" hidden="false" customHeight="false" outlineLevel="0" collapsed="false">
      <c r="A69" s="2" t="s">
        <v>206</v>
      </c>
      <c r="B69" s="3" t="s">
        <v>183</v>
      </c>
      <c r="C69" s="2" t="s">
        <v>184</v>
      </c>
      <c r="D69" s="3" t="s">
        <v>171</v>
      </c>
      <c r="E69" s="4" t="str">
        <f aca="false">IF(ISNA(VLOOKUP(D69,$B$2:$C$1080,2,0)),"-",VLOOKUP(D69,$B$2:$C$1080,2,0))</f>
        <v>Deposito-Rp</v>
      </c>
      <c r="F69" s="3" t="s">
        <v>183</v>
      </c>
      <c r="G69" s="4" t="str">
        <f aca="false">IF(ISNA(VLOOKUP(F69,COA!$B$2:$C$700,2,0)),"-",VLOOKUP(F69,COA!$B$2:$C$700,2,0))</f>
        <v>Deposito Rp Mandiri</v>
      </c>
    </row>
    <row r="70" customFormat="false" ht="12.8" hidden="false" customHeight="false" outlineLevel="0" collapsed="false">
      <c r="A70" s="2" t="s">
        <v>209</v>
      </c>
      <c r="B70" s="3" t="s">
        <v>177</v>
      </c>
      <c r="C70" s="2" t="s">
        <v>178</v>
      </c>
      <c r="D70" s="3" t="s">
        <v>171</v>
      </c>
      <c r="E70" s="4" t="str">
        <f aca="false">IF(ISNA(VLOOKUP(D70,$B$2:$C$1080,2,0)),"-",VLOOKUP(D70,$B$2:$C$1080,2,0))</f>
        <v>Deposito-Rp</v>
      </c>
      <c r="F70" s="3" t="s">
        <v>177</v>
      </c>
      <c r="G70" s="4" t="str">
        <f aca="false">IF(ISNA(VLOOKUP(F70,COA!$B$2:$C$700,2,0)),"-",VLOOKUP(F70,COA!$B$2:$C$700,2,0))</f>
        <v>Deposito Rp BRI</v>
      </c>
    </row>
    <row r="71" customFormat="false" ht="12.8" hidden="false" customHeight="false" outlineLevel="0" collapsed="false">
      <c r="A71" s="2" t="s">
        <v>212</v>
      </c>
      <c r="B71" s="3" t="s">
        <v>195</v>
      </c>
      <c r="C71" s="2" t="s">
        <v>196</v>
      </c>
      <c r="D71" s="3" t="s">
        <v>171</v>
      </c>
      <c r="E71" s="4" t="str">
        <f aca="false">IF(ISNA(VLOOKUP(D71,$B$2:$C$1080,2,0)),"-",VLOOKUP(D71,$B$2:$C$1080,2,0))</f>
        <v>Deposito-Rp</v>
      </c>
      <c r="F71" s="3" t="s">
        <v>195</v>
      </c>
      <c r="G71" s="4" t="str">
        <f aca="false">IF(ISNA(VLOOKUP(F71,COA!$B$2:$C$700,2,0)),"-",VLOOKUP(F71,COA!$B$2:$C$700,2,0))</f>
        <v>Deposito Rp Permata</v>
      </c>
    </row>
    <row r="72" customFormat="false" ht="12.8" hidden="false" customHeight="false" outlineLevel="0" collapsed="false">
      <c r="A72" s="2" t="s">
        <v>215</v>
      </c>
      <c r="B72" s="3" t="s">
        <v>189</v>
      </c>
      <c r="C72" s="2" t="s">
        <v>190</v>
      </c>
      <c r="D72" s="3" t="s">
        <v>171</v>
      </c>
      <c r="E72" s="4" t="str">
        <f aca="false">IF(ISNA(VLOOKUP(D72,$B$2:$C$1080,2,0)),"-",VLOOKUP(D72,$B$2:$C$1080,2,0))</f>
        <v>Deposito-Rp</v>
      </c>
      <c r="F72" s="3" t="s">
        <v>189</v>
      </c>
      <c r="G72" s="4" t="str">
        <f aca="false">IF(ISNA(VLOOKUP(F72,COA!$B$2:$C$700,2,0)),"-",VLOOKUP(F72,COA!$B$2:$C$700,2,0))</f>
        <v>Deposito Rp CIMB NIAGA</v>
      </c>
    </row>
    <row r="73" customFormat="false" ht="12.8" hidden="false" customHeight="false" outlineLevel="0" collapsed="false">
      <c r="A73" s="2" t="s">
        <v>218</v>
      </c>
      <c r="B73" s="3" t="s">
        <v>180</v>
      </c>
      <c r="C73" s="2" t="s">
        <v>181</v>
      </c>
      <c r="D73" s="3" t="s">
        <v>171</v>
      </c>
      <c r="E73" s="4" t="str">
        <f aca="false">IF(ISNA(VLOOKUP(D73,$B$2:$C$1080,2,0)),"-",VLOOKUP(D73,$B$2:$C$1080,2,0))</f>
        <v>Deposito-Rp</v>
      </c>
      <c r="F73" s="3" t="s">
        <v>180</v>
      </c>
      <c r="G73" s="4" t="str">
        <f aca="false">IF(ISNA(VLOOKUP(F73,COA!$B$2:$C$700,2,0)),"-",VLOOKUP(F73,COA!$B$2:$C$700,2,0))</f>
        <v>Deposito Rp Mega Syariah</v>
      </c>
    </row>
    <row r="74" customFormat="false" ht="12.8" hidden="false" customHeight="false" outlineLevel="0" collapsed="false">
      <c r="A74" s="2" t="s">
        <v>221</v>
      </c>
      <c r="B74" s="3" t="s">
        <v>174</v>
      </c>
      <c r="C74" s="2" t="s">
        <v>175</v>
      </c>
      <c r="D74" s="3" t="s">
        <v>171</v>
      </c>
      <c r="E74" s="4" t="str">
        <f aca="false">IF(ISNA(VLOOKUP(D74,$B$2:$C$1080,2,0)),"-",VLOOKUP(D74,$B$2:$C$1080,2,0))</f>
        <v>Deposito-Rp</v>
      </c>
      <c r="F74" s="3" t="s">
        <v>174</v>
      </c>
      <c r="G74" s="4" t="str">
        <f aca="false">IF(ISNA(VLOOKUP(F74,COA!$B$2:$C$700,2,0)),"-",VLOOKUP(F74,COA!$B$2:$C$700,2,0))</f>
        <v>Deposito Rp BNI</v>
      </c>
    </row>
    <row r="75" customFormat="false" ht="12.8" hidden="false" customHeight="false" outlineLevel="0" collapsed="false">
      <c r="A75" s="2" t="s">
        <v>224</v>
      </c>
      <c r="B75" s="3" t="s">
        <v>201</v>
      </c>
      <c r="C75" s="2" t="s">
        <v>202</v>
      </c>
      <c r="D75" s="3" t="s">
        <v>99</v>
      </c>
      <c r="E75" s="4" t="str">
        <f aca="false">IF(ISNA(VLOOKUP(D75,$B$2:$C$1080,2,0)),"-",VLOOKUP(D75,$B$2:$C$1080,2,0))</f>
        <v>Bank</v>
      </c>
      <c r="F75" s="2"/>
      <c r="G75" s="4" t="str">
        <f aca="false">IF(ISNA(VLOOKUP(F75,COA!$B$2:$C$700,2,0)),"-",VLOOKUP(F75,COA!$B$2:$C$700,2,0))</f>
        <v>-</v>
      </c>
    </row>
    <row r="76" customFormat="false" ht="12.8" hidden="false" customHeight="false" outlineLevel="0" collapsed="false">
      <c r="A76" s="2" t="s">
        <v>227</v>
      </c>
      <c r="B76" s="3" t="s">
        <v>204</v>
      </c>
      <c r="C76" s="2" t="s">
        <v>205</v>
      </c>
      <c r="D76" s="3" t="s">
        <v>201</v>
      </c>
      <c r="E76" s="4" t="str">
        <f aca="false">IF(ISNA(VLOOKUP(D76,$B$2:$C$1080,2,0)),"-",VLOOKUP(D76,$B$2:$C$1080,2,0))</f>
        <v>Deposito-Valas</v>
      </c>
      <c r="F76" s="3" t="s">
        <v>204</v>
      </c>
      <c r="G76" s="4" t="str">
        <f aca="false">IF(ISNA(VLOOKUP(F76,COA!$B$2:$C$700,2,0)),"-",VLOOKUP(F76,COA!$B$2:$C$700,2,0))</f>
        <v>Deposito Valas Mega</v>
      </c>
    </row>
    <row r="77" customFormat="false" ht="12.8" hidden="false" customHeight="false" outlineLevel="0" collapsed="false">
      <c r="A77" s="2" t="s">
        <v>230</v>
      </c>
      <c r="B77" s="3" t="s">
        <v>207</v>
      </c>
      <c r="C77" s="2" t="s">
        <v>208</v>
      </c>
      <c r="D77" s="3" t="s">
        <v>201</v>
      </c>
      <c r="E77" s="4" t="str">
        <f aca="false">IF(ISNA(VLOOKUP(D77,$B$2:$C$1080,2,0)),"-",VLOOKUP(D77,$B$2:$C$1080,2,0))</f>
        <v>Deposito-Valas</v>
      </c>
      <c r="F77" s="3" t="s">
        <v>207</v>
      </c>
      <c r="G77" s="4" t="str">
        <f aca="false">IF(ISNA(VLOOKUP(F77,COA!$B$2:$C$700,2,0)),"-",VLOOKUP(F77,COA!$B$2:$C$700,2,0))</f>
        <v>Deposito Valas Mandiri</v>
      </c>
    </row>
    <row r="78" customFormat="false" ht="12.8" hidden="false" customHeight="false" outlineLevel="0" collapsed="false">
      <c r="A78" s="2" t="s">
        <v>233</v>
      </c>
      <c r="B78" s="3" t="s">
        <v>210</v>
      </c>
      <c r="C78" s="2" t="s">
        <v>211</v>
      </c>
      <c r="D78" s="3" t="s">
        <v>99</v>
      </c>
      <c r="E78" s="4" t="str">
        <f aca="false">IF(ISNA(VLOOKUP(D78,$B$2:$C$1080,2,0)),"-",VLOOKUP(D78,$B$2:$C$1080,2,0))</f>
        <v>Bank</v>
      </c>
      <c r="F78" s="2"/>
      <c r="G78" s="4" t="str">
        <f aca="false">IF(ISNA(VLOOKUP(F78,COA!$B$2:$C$700,2,0)),"-",VLOOKUP(F78,COA!$B$2:$C$700,2,0))</f>
        <v>-</v>
      </c>
    </row>
    <row r="79" customFormat="false" ht="12.8" hidden="false" customHeight="false" outlineLevel="0" collapsed="false">
      <c r="A79" s="2" t="s">
        <v>236</v>
      </c>
      <c r="B79" s="3" t="s">
        <v>213</v>
      </c>
      <c r="C79" s="2" t="s">
        <v>214</v>
      </c>
      <c r="D79" s="3" t="s">
        <v>210</v>
      </c>
      <c r="E79" s="4" t="str">
        <f aca="false">IF(ISNA(VLOOKUP(D79,$B$2:$C$1080,2,0)),"-",VLOOKUP(D79,$B$2:$C$1080,2,0))</f>
        <v>Bank Valas</v>
      </c>
      <c r="F79" s="3" t="s">
        <v>213</v>
      </c>
      <c r="G79" s="4" t="str">
        <f aca="false">IF(ISNA(VLOOKUP(F79,COA!$B$2:$C$700,2,0)),"-",VLOOKUP(F79,COA!$B$2:$C$700,2,0))</f>
        <v>Permata 902326693</v>
      </c>
    </row>
    <row r="80" customFormat="false" ht="12.8" hidden="false" customHeight="false" outlineLevel="0" collapsed="false">
      <c r="A80" s="2" t="s">
        <v>239</v>
      </c>
      <c r="B80" s="3" t="s">
        <v>219</v>
      </c>
      <c r="C80" s="2" t="s">
        <v>220</v>
      </c>
      <c r="D80" s="3" t="s">
        <v>210</v>
      </c>
      <c r="E80" s="4" t="str">
        <f aca="false">IF(ISNA(VLOOKUP(D80,$B$2:$C$1080,2,0)),"-",VLOOKUP(D80,$B$2:$C$1080,2,0))</f>
        <v>Bank Valas</v>
      </c>
      <c r="F80" s="3" t="s">
        <v>219</v>
      </c>
      <c r="G80" s="4" t="str">
        <f aca="false">IF(ISNA(VLOOKUP(F80,COA!$B$2:$C$700,2,0)),"-",VLOOKUP(F80,COA!$B$2:$C$700,2,0))</f>
        <v>Mayapada 10031003253</v>
      </c>
    </row>
    <row r="81" customFormat="false" ht="12.8" hidden="false" customHeight="false" outlineLevel="0" collapsed="false">
      <c r="A81" s="2" t="s">
        <v>242</v>
      </c>
      <c r="B81" s="3" t="s">
        <v>216</v>
      </c>
      <c r="C81" s="2" t="s">
        <v>217</v>
      </c>
      <c r="D81" s="3" t="s">
        <v>210</v>
      </c>
      <c r="E81" s="4" t="str">
        <f aca="false">IF(ISNA(VLOOKUP(D81,$B$2:$C$1080,2,0)),"-",VLOOKUP(D81,$B$2:$C$1080,2,0))</f>
        <v>Bank Valas</v>
      </c>
      <c r="F81" s="3" t="s">
        <v>216</v>
      </c>
      <c r="G81" s="4" t="str">
        <f aca="false">IF(ISNA(VLOOKUP(F81,COA!$B$2:$C$700,2,0)),"-",VLOOKUP(F81,COA!$B$2:$C$700,2,0))</f>
        <v>Mandiri 2 125-00-0768089-5</v>
      </c>
    </row>
    <row r="82" customFormat="false" ht="12.8" hidden="false" customHeight="false" outlineLevel="0" collapsed="false">
      <c r="A82" s="2" t="s">
        <v>245</v>
      </c>
      <c r="B82" s="3" t="s">
        <v>225</v>
      </c>
      <c r="C82" s="2" t="s">
        <v>226</v>
      </c>
      <c r="D82" s="3" t="s">
        <v>210</v>
      </c>
      <c r="E82" s="4" t="str">
        <f aca="false">IF(ISNA(VLOOKUP(D82,$B$2:$C$1080,2,0)),"-",VLOOKUP(D82,$B$2:$C$1080,2,0))</f>
        <v>Bank Valas</v>
      </c>
      <c r="F82" s="3" t="s">
        <v>225</v>
      </c>
      <c r="G82" s="4" t="str">
        <f aca="false">IF(ISNA(VLOOKUP(F82,COA!$B$2:$C$700,2,0)),"-",VLOOKUP(F82,COA!$B$2:$C$700,2,0))</f>
        <v>Mandiri 1 125-00-0018534-8</v>
      </c>
    </row>
    <row r="83" customFormat="false" ht="12.8" hidden="false" customHeight="false" outlineLevel="0" collapsed="false">
      <c r="A83" s="2" t="s">
        <v>248</v>
      </c>
      <c r="B83" s="3" t="s">
        <v>222</v>
      </c>
      <c r="C83" s="2" t="s">
        <v>223</v>
      </c>
      <c r="D83" s="3" t="s">
        <v>210</v>
      </c>
      <c r="E83" s="4" t="str">
        <f aca="false">IF(ISNA(VLOOKUP(D83,$B$2:$C$1080,2,0)),"-",VLOOKUP(D83,$B$2:$C$1080,2,0))</f>
        <v>Bank Valas</v>
      </c>
      <c r="F83" s="3" t="s">
        <v>222</v>
      </c>
      <c r="G83" s="4" t="str">
        <f aca="false">IF(ISNA(VLOOKUP(F83,COA!$B$2:$C$700,2,0)),"-",VLOOKUP(F83,COA!$B$2:$C$700,2,0))</f>
        <v>Deutsche 0020529050</v>
      </c>
    </row>
    <row r="84" customFormat="false" ht="12.8" hidden="false" customHeight="false" outlineLevel="0" collapsed="false">
      <c r="A84" s="2" t="s">
        <v>251</v>
      </c>
      <c r="B84" s="3" t="s">
        <v>228</v>
      </c>
      <c r="C84" s="2" t="s">
        <v>229</v>
      </c>
      <c r="D84" s="3" t="s">
        <v>9</v>
      </c>
      <c r="E84" s="4" t="str">
        <f aca="false">IF(ISNA(VLOOKUP(D84,$B$2:$C$1080,2,0)),"-",VLOOKUP(D84,$B$2:$C$1080,2,0))</f>
        <v>Current Asset</v>
      </c>
      <c r="F84" s="2"/>
      <c r="G84" s="4" t="str">
        <f aca="false">IF(ISNA(VLOOKUP(F84,COA!$B$2:$C$700,2,0)),"-",VLOOKUP(F84,COA!$B$2:$C$700,2,0))</f>
        <v>-</v>
      </c>
    </row>
    <row r="85" customFormat="false" ht="12.8" hidden="false" customHeight="false" outlineLevel="0" collapsed="false">
      <c r="A85" s="2" t="s">
        <v>254</v>
      </c>
      <c r="B85" s="3" t="s">
        <v>231</v>
      </c>
      <c r="C85" s="2" t="s">
        <v>232</v>
      </c>
      <c r="D85" s="3" t="s">
        <v>228</v>
      </c>
      <c r="E85" s="4" t="str">
        <f aca="false">IF(ISNA(VLOOKUP(D85,$B$2:$C$1080,2,0)),"-",VLOOKUP(D85,$B$2:$C$1080,2,0))</f>
        <v>Piutang Usaha</v>
      </c>
      <c r="F85" s="2"/>
      <c r="G85" s="4" t="str">
        <f aca="false">IF(ISNA(VLOOKUP(F85,COA!$B$2:$C$700,2,0)),"-",VLOOKUP(F85,COA!$B$2:$C$700,2,0))</f>
        <v>-</v>
      </c>
    </row>
    <row r="86" customFormat="false" ht="12.8" hidden="false" customHeight="false" outlineLevel="0" collapsed="false">
      <c r="A86" s="2" t="s">
        <v>257</v>
      </c>
      <c r="B86" s="3" t="s">
        <v>240</v>
      </c>
      <c r="C86" s="2" t="s">
        <v>241</v>
      </c>
      <c r="D86" s="3" t="s">
        <v>231</v>
      </c>
      <c r="E86" s="4" t="str">
        <f aca="false">IF(ISNA(VLOOKUP(D86,$B$2:$C$1080,2,0)),"-",VLOOKUP(D86,$B$2:$C$1080,2,0))</f>
        <v>Piutang Iklan</v>
      </c>
      <c r="F86" s="3" t="s">
        <v>240</v>
      </c>
      <c r="G86" s="4" t="str">
        <f aca="false">IF(ISNA(VLOOKUP(F86,COA!$B$2:$C$700,2,0)),"-",VLOOKUP(F86,COA!$B$2:$C$700,2,0))</f>
        <v>Piutang Iklan-Video Streaming</v>
      </c>
    </row>
    <row r="87" customFormat="false" ht="12.8" hidden="false" customHeight="false" outlineLevel="0" collapsed="false">
      <c r="A87" s="2" t="s">
        <v>260</v>
      </c>
      <c r="B87" s="3" t="s">
        <v>237</v>
      </c>
      <c r="C87" s="2" t="s">
        <v>238</v>
      </c>
      <c r="D87" s="3" t="s">
        <v>231</v>
      </c>
      <c r="E87" s="4" t="str">
        <f aca="false">IF(ISNA(VLOOKUP(D87,$B$2:$C$1080,2,0)),"-",VLOOKUP(D87,$B$2:$C$1080,2,0))</f>
        <v>Piutang Iklan</v>
      </c>
      <c r="F87" s="3" t="s">
        <v>237</v>
      </c>
      <c r="G87" s="4" t="str">
        <f aca="false">IF(ISNA(VLOOKUP(F87,COA!$B$2:$C$700,2,0)),"-",VLOOKUP(F87,COA!$B$2:$C$700,2,0))</f>
        <v>Piutang Iklan - Sponsorship</v>
      </c>
    </row>
    <row r="88" customFormat="false" ht="12.8" hidden="false" customHeight="false" outlineLevel="0" collapsed="false">
      <c r="A88" s="2" t="s">
        <v>263</v>
      </c>
      <c r="B88" s="3" t="s">
        <v>249</v>
      </c>
      <c r="C88" s="2" t="s">
        <v>250</v>
      </c>
      <c r="D88" s="3" t="s">
        <v>231</v>
      </c>
      <c r="E88" s="4" t="str">
        <f aca="false">IF(ISNA(VLOOKUP(D88,$B$2:$C$1080,2,0)),"-",VLOOKUP(D88,$B$2:$C$1080,2,0))</f>
        <v>Piutang Iklan</v>
      </c>
      <c r="F88" s="3" t="s">
        <v>249</v>
      </c>
      <c r="G88" s="4" t="str">
        <f aca="false">IF(ISNA(VLOOKUP(F88,COA!$B$2:$C$700,2,0)),"-",VLOOKUP(F88,COA!$B$2:$C$700,2,0))</f>
        <v>Piutang Iklan- Non Iklan</v>
      </c>
    </row>
    <row r="89" customFormat="false" ht="12.8" hidden="false" customHeight="false" outlineLevel="0" collapsed="false">
      <c r="A89" s="2" t="s">
        <v>266</v>
      </c>
      <c r="B89" s="3" t="s">
        <v>243</v>
      </c>
      <c r="C89" s="2" t="s">
        <v>244</v>
      </c>
      <c r="D89" s="3" t="s">
        <v>231</v>
      </c>
      <c r="E89" s="4" t="str">
        <f aca="false">IF(ISNA(VLOOKUP(D89,$B$2:$C$1080,2,0)),"-",VLOOKUP(D89,$B$2:$C$1080,2,0))</f>
        <v>Piutang Iklan</v>
      </c>
      <c r="F89" s="3" t="s">
        <v>243</v>
      </c>
      <c r="G89" s="4" t="str">
        <f aca="false">IF(ISNA(VLOOKUP(F89,COA!$B$2:$C$700,2,0)),"-",VLOOKUP(F89,COA!$B$2:$C$700,2,0))</f>
        <v>Piutang Iklan - Block Time</v>
      </c>
    </row>
    <row r="90" customFormat="false" ht="12.8" hidden="false" customHeight="false" outlineLevel="0" collapsed="false">
      <c r="A90" s="2" t="s">
        <v>269</v>
      </c>
      <c r="B90" s="3" t="s">
        <v>234</v>
      </c>
      <c r="C90" s="2" t="s">
        <v>235</v>
      </c>
      <c r="D90" s="3" t="s">
        <v>231</v>
      </c>
      <c r="E90" s="4" t="str">
        <f aca="false">IF(ISNA(VLOOKUP(D90,$B$2:$C$1080,2,0)),"-",VLOOKUP(D90,$B$2:$C$1080,2,0))</f>
        <v>Piutang Iklan</v>
      </c>
      <c r="F90" s="3" t="s">
        <v>234</v>
      </c>
      <c r="G90" s="4" t="str">
        <f aca="false">IF(ISNA(VLOOKUP(F90,COA!$B$2:$C$700,2,0)),"-",VLOOKUP(F90,COA!$B$2:$C$700,2,0))</f>
        <v>Piutang Iklan - Bagi Hasil</v>
      </c>
    </row>
    <row r="91" customFormat="false" ht="12.8" hidden="false" customHeight="false" outlineLevel="0" collapsed="false">
      <c r="A91" s="2" t="s">
        <v>272</v>
      </c>
      <c r="B91" s="3" t="s">
        <v>246</v>
      </c>
      <c r="C91" s="2" t="s">
        <v>247</v>
      </c>
      <c r="D91" s="3" t="s">
        <v>231</v>
      </c>
      <c r="E91" s="4" t="str">
        <f aca="false">IF(ISNA(VLOOKUP(D91,$B$2:$C$1080,2,0)),"-",VLOOKUP(D91,$B$2:$C$1080,2,0))</f>
        <v>Piutang Iklan</v>
      </c>
      <c r="F91" s="3" t="s">
        <v>246</v>
      </c>
      <c r="G91" s="4" t="str">
        <f aca="false">IF(ISNA(VLOOKUP(F91,COA!$B$2:$C$700,2,0)),"-",VLOOKUP(F91,COA!$B$2:$C$700,2,0))</f>
        <v>Piutang Iklan - Barter</v>
      </c>
    </row>
    <row r="92" customFormat="false" ht="12.8" hidden="false" customHeight="false" outlineLevel="0" collapsed="false">
      <c r="A92" s="2" t="s">
        <v>275</v>
      </c>
      <c r="B92" s="3" t="s">
        <v>252</v>
      </c>
      <c r="C92" s="2" t="s">
        <v>253</v>
      </c>
      <c r="D92" s="3" t="s">
        <v>228</v>
      </c>
      <c r="E92" s="4" t="str">
        <f aca="false">IF(ISNA(VLOOKUP(D92,$B$2:$C$1080,2,0)),"-",VLOOKUP(D92,$B$2:$C$1080,2,0))</f>
        <v>Piutang Usaha</v>
      </c>
      <c r="F92" s="2"/>
      <c r="G92" s="4" t="str">
        <f aca="false">IF(ISNA(VLOOKUP(F92,COA!$B$2:$C$700,2,0)),"-",VLOOKUP(F92,COA!$B$2:$C$700,2,0))</f>
        <v>-</v>
      </c>
    </row>
    <row r="93" customFormat="false" ht="12.8" hidden="false" customHeight="false" outlineLevel="0" collapsed="false">
      <c r="A93" s="2" t="s">
        <v>278</v>
      </c>
      <c r="B93" s="3" t="s">
        <v>255</v>
      </c>
      <c r="C93" s="2" t="s">
        <v>256</v>
      </c>
      <c r="D93" s="3" t="s">
        <v>252</v>
      </c>
      <c r="E93" s="4" t="str">
        <f aca="false">IF(ISNA(VLOOKUP(D93,$B$2:$C$1080,2,0)),"-",VLOOKUP(D93,$B$2:$C$1080,2,0))</f>
        <v>Piutang Un Billed / Accrued</v>
      </c>
      <c r="F93" s="3" t="s">
        <v>255</v>
      </c>
      <c r="G93" s="4" t="str">
        <f aca="false">IF(ISNA(VLOOKUP(F93,COA!$B$2:$C$700,2,0)),"-",VLOOKUP(F93,COA!$B$2:$C$700,2,0))</f>
        <v>Piutang Un Billed - Sponsorship</v>
      </c>
    </row>
    <row r="94" customFormat="false" ht="12.8" hidden="false" customHeight="false" outlineLevel="0" collapsed="false">
      <c r="A94" s="2" t="s">
        <v>281</v>
      </c>
      <c r="B94" s="3" t="s">
        <v>261</v>
      </c>
      <c r="C94" s="2" t="s">
        <v>262</v>
      </c>
      <c r="D94" s="3" t="s">
        <v>252</v>
      </c>
      <c r="E94" s="4" t="str">
        <f aca="false">IF(ISNA(VLOOKUP(D94,$B$2:$C$1080,2,0)),"-",VLOOKUP(D94,$B$2:$C$1080,2,0))</f>
        <v>Piutang Un Billed / Accrued</v>
      </c>
      <c r="F94" s="3" t="s">
        <v>261</v>
      </c>
      <c r="G94" s="4" t="str">
        <f aca="false">IF(ISNA(VLOOKUP(F94,COA!$B$2:$C$700,2,0)),"-",VLOOKUP(F94,COA!$B$2:$C$700,2,0))</f>
        <v>Piutang Un Billed -Block Time</v>
      </c>
    </row>
    <row r="95" customFormat="false" ht="12.8" hidden="false" customHeight="false" outlineLevel="0" collapsed="false">
      <c r="A95" s="2" t="s">
        <v>284</v>
      </c>
      <c r="B95" s="3" t="s">
        <v>258</v>
      </c>
      <c r="C95" s="2" t="s">
        <v>259</v>
      </c>
      <c r="D95" s="3" t="s">
        <v>252</v>
      </c>
      <c r="E95" s="4" t="str">
        <f aca="false">IF(ISNA(VLOOKUP(D95,$B$2:$C$1080,2,0)),"-",VLOOKUP(D95,$B$2:$C$1080,2,0))</f>
        <v>Piutang Un Billed / Accrued</v>
      </c>
      <c r="F95" s="3" t="s">
        <v>258</v>
      </c>
      <c r="G95" s="4" t="str">
        <f aca="false">IF(ISNA(VLOOKUP(F95,COA!$B$2:$C$700,2,0)),"-",VLOOKUP(F95,COA!$B$2:$C$700,2,0))</f>
        <v>Piutang Un Billed - Barter</v>
      </c>
    </row>
    <row r="96" customFormat="false" ht="12.8" hidden="false" customHeight="false" outlineLevel="0" collapsed="false">
      <c r="A96" s="2" t="s">
        <v>287</v>
      </c>
      <c r="B96" s="3" t="s">
        <v>264</v>
      </c>
      <c r="C96" s="2" t="s">
        <v>265</v>
      </c>
      <c r="D96" s="3" t="s">
        <v>252</v>
      </c>
      <c r="E96" s="4" t="str">
        <f aca="false">IF(ISNA(VLOOKUP(D96,$B$2:$C$1080,2,0)),"-",VLOOKUP(D96,$B$2:$C$1080,2,0))</f>
        <v>Piutang Un Billed / Accrued</v>
      </c>
      <c r="F96" s="3" t="s">
        <v>264</v>
      </c>
      <c r="G96" s="4" t="str">
        <f aca="false">IF(ISNA(VLOOKUP(F96,COA!$B$2:$C$700,2,0)),"-",VLOOKUP(F96,COA!$B$2:$C$700,2,0))</f>
        <v>Piutang Un Billed - Bagi Hasil</v>
      </c>
    </row>
    <row r="97" customFormat="false" ht="12.8" hidden="false" customHeight="false" outlineLevel="0" collapsed="false">
      <c r="A97" s="2" t="s">
        <v>290</v>
      </c>
      <c r="B97" s="3" t="s">
        <v>267</v>
      </c>
      <c r="C97" s="2" t="s">
        <v>268</v>
      </c>
      <c r="D97" s="3" t="s">
        <v>228</v>
      </c>
      <c r="E97" s="4" t="str">
        <f aca="false">IF(ISNA(VLOOKUP(D97,$B$2:$C$1080,2,0)),"-",VLOOKUP(D97,$B$2:$C$1080,2,0))</f>
        <v>Piutang Usaha</v>
      </c>
      <c r="F97" s="2"/>
      <c r="G97" s="4" t="str">
        <f aca="false">IF(ISNA(VLOOKUP(F97,COA!$B$2:$C$700,2,0)),"-",VLOOKUP(F97,COA!$B$2:$C$700,2,0))</f>
        <v>-</v>
      </c>
    </row>
    <row r="98" customFormat="false" ht="12.8" hidden="false" customHeight="false" outlineLevel="0" collapsed="false">
      <c r="A98" s="2" t="s">
        <v>293</v>
      </c>
      <c r="B98" s="3" t="s">
        <v>270</v>
      </c>
      <c r="C98" s="2" t="s">
        <v>271</v>
      </c>
      <c r="D98" s="3" t="s">
        <v>267</v>
      </c>
      <c r="E98" s="4" t="str">
        <f aca="false">IF(ISNA(VLOOKUP(D98,$B$2:$C$1080,2,0)),"-",VLOOKUP(D98,$B$2:$C$1080,2,0))</f>
        <v>Piutang Usaha Lainnya</v>
      </c>
      <c r="F98" s="3" t="s">
        <v>270</v>
      </c>
      <c r="G98" s="4" t="str">
        <f aca="false">IF(ISNA(VLOOKUP(F98,COA!$B$2:$C$700,2,0)),"-",VLOOKUP(F98,COA!$B$2:$C$700,2,0))</f>
        <v>Piutang Unbilled Lainnya</v>
      </c>
    </row>
    <row r="99" customFormat="false" ht="12.8" hidden="false" customHeight="false" outlineLevel="0" collapsed="false">
      <c r="A99" s="2" t="s">
        <v>296</v>
      </c>
      <c r="B99" s="3" t="s">
        <v>273</v>
      </c>
      <c r="C99" s="2" t="s">
        <v>274</v>
      </c>
      <c r="D99" s="3" t="s">
        <v>228</v>
      </c>
      <c r="E99" s="4" t="str">
        <f aca="false">IF(ISNA(VLOOKUP(D99,$B$2:$C$1080,2,0)),"-",VLOOKUP(D99,$B$2:$C$1080,2,0))</f>
        <v>Piutang Usaha</v>
      </c>
      <c r="F99" s="2"/>
      <c r="G99" s="4" t="str">
        <f aca="false">IF(ISNA(VLOOKUP(F99,COA!$B$2:$C$700,2,0)),"-",VLOOKUP(F99,COA!$B$2:$C$700,2,0))</f>
        <v>-</v>
      </c>
    </row>
    <row r="100" customFormat="false" ht="12.8" hidden="false" customHeight="false" outlineLevel="0" collapsed="false">
      <c r="A100" s="2" t="s">
        <v>299</v>
      </c>
      <c r="B100" s="3" t="s">
        <v>279</v>
      </c>
      <c r="C100" s="2" t="s">
        <v>280</v>
      </c>
      <c r="D100" s="3" t="s">
        <v>273</v>
      </c>
      <c r="E100" s="4" t="str">
        <f aca="false">IF(ISNA(VLOOKUP(D100,$B$2:$C$1080,2,0)),"-",VLOOKUP(D100,$B$2:$C$1080,2,0))</f>
        <v>Piutang Affiliasi</v>
      </c>
      <c r="F100" s="3" t="s">
        <v>279</v>
      </c>
      <c r="G100" s="4" t="str">
        <f aca="false">IF(ISNA(VLOOKUP(F100,COA!$B$2:$C$700,2,0)),"-",VLOOKUP(F100,COA!$B$2:$C$700,2,0))</f>
        <v>Piutang Affiliasi - Euro</v>
      </c>
    </row>
    <row r="101" customFormat="false" ht="12.8" hidden="false" customHeight="false" outlineLevel="0" collapsed="false">
      <c r="A101" s="2" t="s">
        <v>302</v>
      </c>
      <c r="B101" s="3" t="s">
        <v>282</v>
      </c>
      <c r="C101" s="2" t="s">
        <v>283</v>
      </c>
      <c r="D101" s="3" t="s">
        <v>273</v>
      </c>
      <c r="E101" s="4" t="str">
        <f aca="false">IF(ISNA(VLOOKUP(D101,$B$2:$C$1080,2,0)),"-",VLOOKUP(D101,$B$2:$C$1080,2,0))</f>
        <v>Piutang Affiliasi</v>
      </c>
      <c r="F101" s="3" t="s">
        <v>282</v>
      </c>
      <c r="G101" s="4" t="str">
        <f aca="false">IF(ISNA(VLOOKUP(F101,COA!$B$2:$C$700,2,0)),"-",VLOOKUP(F101,COA!$B$2:$C$700,2,0))</f>
        <v>Piutang Affiliasi - Usd</v>
      </c>
    </row>
    <row r="102" customFormat="false" ht="12.8" hidden="false" customHeight="false" outlineLevel="0" collapsed="false">
      <c r="A102" s="2" t="s">
        <v>305</v>
      </c>
      <c r="B102" s="3" t="s">
        <v>276</v>
      </c>
      <c r="C102" s="2" t="s">
        <v>277</v>
      </c>
      <c r="D102" s="3" t="s">
        <v>273</v>
      </c>
      <c r="E102" s="4" t="str">
        <f aca="false">IF(ISNA(VLOOKUP(D102,$B$2:$C$1080,2,0)),"-",VLOOKUP(D102,$B$2:$C$1080,2,0))</f>
        <v>Piutang Affiliasi</v>
      </c>
      <c r="F102" s="3" t="s">
        <v>276</v>
      </c>
      <c r="G102" s="4" t="str">
        <f aca="false">IF(ISNA(VLOOKUP(F102,COA!$B$2:$C$700,2,0)),"-",VLOOKUP(F102,COA!$B$2:$C$700,2,0))</f>
        <v>Piutang Affiliasi - Rp</v>
      </c>
    </row>
    <row r="103" customFormat="false" ht="12.8" hidden="false" customHeight="false" outlineLevel="0" collapsed="false">
      <c r="A103" s="2" t="s">
        <v>308</v>
      </c>
      <c r="B103" s="3" t="s">
        <v>285</v>
      </c>
      <c r="C103" s="2" t="s">
        <v>286</v>
      </c>
      <c r="D103" s="3" t="s">
        <v>228</v>
      </c>
      <c r="E103" s="4" t="str">
        <f aca="false">IF(ISNA(VLOOKUP(D103,$B$2:$C$1080,2,0)),"-",VLOOKUP(D103,$B$2:$C$1080,2,0))</f>
        <v>Piutang Usaha</v>
      </c>
      <c r="F103" s="2"/>
      <c r="G103" s="4" t="str">
        <f aca="false">IF(ISNA(VLOOKUP(F103,COA!$B$2:$C$700,2,0)),"-",VLOOKUP(F103,COA!$B$2:$C$700,2,0))</f>
        <v>-</v>
      </c>
    </row>
    <row r="104" customFormat="false" ht="12.8" hidden="false" customHeight="false" outlineLevel="0" collapsed="false">
      <c r="A104" s="2" t="s">
        <v>311</v>
      </c>
      <c r="B104" s="3" t="s">
        <v>297</v>
      </c>
      <c r="C104" s="2" t="s">
        <v>298</v>
      </c>
      <c r="D104" s="3" t="s">
        <v>285</v>
      </c>
      <c r="E104" s="4" t="str">
        <f aca="false">IF(ISNA(VLOOKUP(D104,$B$2:$C$1080,2,0)),"-",VLOOKUP(D104,$B$2:$C$1080,2,0))</f>
        <v>Piutang Lain-lain</v>
      </c>
      <c r="F104" s="3" t="s">
        <v>297</v>
      </c>
      <c r="G104" s="4" t="str">
        <f aca="false">IF(ISNA(VLOOKUP(F104,COA!$B$2:$C$700,2,0)),"-",VLOOKUP(F104,COA!$B$2:$C$700,2,0))</f>
        <v>Piutang Lainnya-Kelebihan Pembayaran</v>
      </c>
    </row>
    <row r="105" customFormat="false" ht="12.8" hidden="false" customHeight="false" outlineLevel="0" collapsed="false">
      <c r="A105" s="2" t="s">
        <v>314</v>
      </c>
      <c r="B105" s="3" t="s">
        <v>291</v>
      </c>
      <c r="C105" s="2" t="s">
        <v>292</v>
      </c>
      <c r="D105" s="3" t="s">
        <v>285</v>
      </c>
      <c r="E105" s="4" t="str">
        <f aca="false">IF(ISNA(VLOOKUP(D105,$B$2:$C$1080,2,0)),"-",VLOOKUP(D105,$B$2:$C$1080,2,0))</f>
        <v>Piutang Lain-lain</v>
      </c>
      <c r="F105" s="3" t="s">
        <v>291</v>
      </c>
      <c r="G105" s="4" t="str">
        <f aca="false">IF(ISNA(VLOOKUP(F105,COA!$B$2:$C$700,2,0)),"-",VLOOKUP(F105,COA!$B$2:$C$700,2,0))</f>
        <v>Penyertaan Kepemilikan</v>
      </c>
    </row>
    <row r="106" customFormat="false" ht="12.8" hidden="false" customHeight="false" outlineLevel="0" collapsed="false">
      <c r="A106" s="2" t="s">
        <v>317</v>
      </c>
      <c r="B106" s="3" t="s">
        <v>294</v>
      </c>
      <c r="C106" s="2" t="s">
        <v>295</v>
      </c>
      <c r="D106" s="3" t="s">
        <v>285</v>
      </c>
      <c r="E106" s="4" t="str">
        <f aca="false">IF(ISNA(VLOOKUP(D106,$B$2:$C$1080,2,0)),"-",VLOOKUP(D106,$B$2:$C$1080,2,0))</f>
        <v>Piutang Lain-lain</v>
      </c>
      <c r="F106" s="3" t="s">
        <v>294</v>
      </c>
      <c r="G106" s="4" t="str">
        <f aca="false">IF(ISNA(VLOOKUP(F106,COA!$B$2:$C$700,2,0)),"-",VLOOKUP(F106,COA!$B$2:$C$700,2,0))</f>
        <v>Piutang Karyawan</v>
      </c>
    </row>
    <row r="107" customFormat="false" ht="12.8" hidden="false" customHeight="false" outlineLevel="0" collapsed="false">
      <c r="A107" s="2" t="s">
        <v>320</v>
      </c>
      <c r="B107" s="3" t="s">
        <v>288</v>
      </c>
      <c r="C107" s="2" t="s">
        <v>289</v>
      </c>
      <c r="D107" s="3" t="s">
        <v>285</v>
      </c>
      <c r="E107" s="4" t="str">
        <f aca="false">IF(ISNA(VLOOKUP(D107,$B$2:$C$1080,2,0)),"-",VLOOKUP(D107,$B$2:$C$1080,2,0))</f>
        <v>Piutang Lain-lain</v>
      </c>
      <c r="F107" s="3" t="s">
        <v>288</v>
      </c>
      <c r="G107" s="4" t="str">
        <f aca="false">IF(ISNA(VLOOKUP(F107,COA!$B$2:$C$700,2,0)),"-",VLOOKUP(F107,COA!$B$2:$C$700,2,0))</f>
        <v>Piutang Lainnya</v>
      </c>
    </row>
    <row r="108" customFormat="false" ht="12.8" hidden="false" customHeight="false" outlineLevel="0" collapsed="false">
      <c r="A108" s="2" t="s">
        <v>323</v>
      </c>
      <c r="B108" s="3" t="s">
        <v>300</v>
      </c>
      <c r="C108" s="2" t="s">
        <v>301</v>
      </c>
      <c r="D108" s="3" t="s">
        <v>228</v>
      </c>
      <c r="E108" s="4" t="str">
        <f aca="false">IF(ISNA(VLOOKUP(D108,$B$2:$C$1080,2,0)),"-",VLOOKUP(D108,$B$2:$C$1080,2,0))</f>
        <v>Piutang Usaha</v>
      </c>
      <c r="F108" s="2"/>
      <c r="G108" s="4" t="str">
        <f aca="false">IF(ISNA(VLOOKUP(F108,COA!$B$2:$C$700,2,0)),"-",VLOOKUP(F108,COA!$B$2:$C$700,2,0))</f>
        <v>-</v>
      </c>
    </row>
    <row r="109" customFormat="false" ht="12.8" hidden="false" customHeight="false" outlineLevel="0" collapsed="false">
      <c r="A109" s="2" t="s">
        <v>326</v>
      </c>
      <c r="B109" s="3" t="s">
        <v>318</v>
      </c>
      <c r="C109" s="2" t="s">
        <v>319</v>
      </c>
      <c r="D109" s="3" t="s">
        <v>300</v>
      </c>
      <c r="E109" s="4" t="str">
        <f aca="false">IF(ISNA(VLOOKUP(D109,$B$2:$C$1080,2,0)),"-",VLOOKUP(D109,$B$2:$C$1080,2,0))</f>
        <v>Penyisihan Piutang</v>
      </c>
      <c r="F109" s="3" t="s">
        <v>318</v>
      </c>
      <c r="G109" s="4" t="str">
        <f aca="false">IF(ISNA(VLOOKUP(F109,COA!$B$2:$C$700,2,0)),"-",VLOOKUP(F109,COA!$B$2:$C$700,2,0))</f>
        <v>Penyisihan Piutang-Barter</v>
      </c>
    </row>
    <row r="110" customFormat="false" ht="12.8" hidden="false" customHeight="false" outlineLevel="0" collapsed="false">
      <c r="A110" s="2" t="s">
        <v>329</v>
      </c>
      <c r="B110" s="3" t="s">
        <v>312</v>
      </c>
      <c r="C110" s="2" t="s">
        <v>313</v>
      </c>
      <c r="D110" s="3" t="s">
        <v>300</v>
      </c>
      <c r="E110" s="4" t="str">
        <f aca="false">IF(ISNA(VLOOKUP(D110,$B$2:$C$1080,2,0)),"-",VLOOKUP(D110,$B$2:$C$1080,2,0))</f>
        <v>Penyisihan Piutang</v>
      </c>
      <c r="F110" s="3" t="s">
        <v>312</v>
      </c>
      <c r="G110" s="4" t="str">
        <f aca="false">IF(ISNA(VLOOKUP(F110,COA!$B$2:$C$700,2,0)),"-",VLOOKUP(F110,COA!$B$2:$C$700,2,0))</f>
        <v>Penyisihan Piutang Non Iklan</v>
      </c>
    </row>
    <row r="111" customFormat="false" ht="12.8" hidden="false" customHeight="false" outlineLevel="0" collapsed="false">
      <c r="A111" s="2" t="s">
        <v>332</v>
      </c>
      <c r="B111" s="3" t="s">
        <v>306</v>
      </c>
      <c r="C111" s="2" t="s">
        <v>307</v>
      </c>
      <c r="D111" s="3" t="s">
        <v>300</v>
      </c>
      <c r="E111" s="4" t="str">
        <f aca="false">IF(ISNA(VLOOKUP(D111,$B$2:$C$1080,2,0)),"-",VLOOKUP(D111,$B$2:$C$1080,2,0))</f>
        <v>Penyisihan Piutang</v>
      </c>
      <c r="F111" s="3" t="s">
        <v>306</v>
      </c>
      <c r="G111" s="4" t="str">
        <f aca="false">IF(ISNA(VLOOKUP(F111,COA!$B$2:$C$700,2,0)),"-",VLOOKUP(F111,COA!$B$2:$C$700,2,0))</f>
        <v>Penyisihan Piutang Sponshorship</v>
      </c>
    </row>
    <row r="112" customFormat="false" ht="12.8" hidden="false" customHeight="false" outlineLevel="0" collapsed="false">
      <c r="A112" s="2" t="s">
        <v>335</v>
      </c>
      <c r="B112" s="3" t="s">
        <v>321</v>
      </c>
      <c r="C112" s="2" t="s">
        <v>322</v>
      </c>
      <c r="D112" s="3" t="s">
        <v>300</v>
      </c>
      <c r="E112" s="4" t="str">
        <f aca="false">IF(ISNA(VLOOKUP(D112,$B$2:$C$1080,2,0)),"-",VLOOKUP(D112,$B$2:$C$1080,2,0))</f>
        <v>Penyisihan Piutang</v>
      </c>
      <c r="F112" s="3" t="s">
        <v>321</v>
      </c>
      <c r="G112" s="4" t="str">
        <f aca="false">IF(ISNA(VLOOKUP(F112,COA!$B$2:$C$700,2,0)),"-",VLOOKUP(F112,COA!$B$2:$C$700,2,0))</f>
        <v>Penyisihan Piutang Bagi Hasil</v>
      </c>
    </row>
    <row r="113" customFormat="false" ht="12.8" hidden="false" customHeight="false" outlineLevel="0" collapsed="false">
      <c r="A113" s="2" t="s">
        <v>338</v>
      </c>
      <c r="B113" s="3" t="s">
        <v>315</v>
      </c>
      <c r="C113" s="2" t="s">
        <v>316</v>
      </c>
      <c r="D113" s="3" t="s">
        <v>300</v>
      </c>
      <c r="E113" s="4" t="str">
        <f aca="false">IF(ISNA(VLOOKUP(D113,$B$2:$C$1080,2,0)),"-",VLOOKUP(D113,$B$2:$C$1080,2,0))</f>
        <v>Penyisihan Piutang</v>
      </c>
      <c r="F113" s="3" t="s">
        <v>315</v>
      </c>
      <c r="G113" s="4" t="str">
        <f aca="false">IF(ISNA(VLOOKUP(F113,COA!$B$2:$C$700,2,0)),"-",VLOOKUP(F113,COA!$B$2:$C$700,2,0))</f>
        <v>Penyisihan Piutang Iklan</v>
      </c>
    </row>
    <row r="114" customFormat="false" ht="12.8" hidden="false" customHeight="false" outlineLevel="0" collapsed="false">
      <c r="A114" s="2" t="s">
        <v>341</v>
      </c>
      <c r="B114" s="3" t="s">
        <v>309</v>
      </c>
      <c r="C114" s="2" t="s">
        <v>310</v>
      </c>
      <c r="D114" s="3" t="s">
        <v>300</v>
      </c>
      <c r="E114" s="4" t="str">
        <f aca="false">IF(ISNA(VLOOKUP(D114,$B$2:$C$1080,2,0)),"-",VLOOKUP(D114,$B$2:$C$1080,2,0))</f>
        <v>Penyisihan Piutang</v>
      </c>
      <c r="F114" s="3" t="s">
        <v>309</v>
      </c>
      <c r="G114" s="4" t="str">
        <f aca="false">IF(ISNA(VLOOKUP(F114,COA!$B$2:$C$700,2,0)),"-",VLOOKUP(F114,COA!$B$2:$C$700,2,0))</f>
        <v>Penyisihan Piutang Block Time</v>
      </c>
    </row>
    <row r="115" customFormat="false" ht="12.8" hidden="false" customHeight="false" outlineLevel="0" collapsed="false">
      <c r="A115" s="2" t="s">
        <v>344</v>
      </c>
      <c r="B115" s="3" t="s">
        <v>303</v>
      </c>
      <c r="C115" s="2" t="s">
        <v>304</v>
      </c>
      <c r="D115" s="3" t="s">
        <v>300</v>
      </c>
      <c r="E115" s="4" t="str">
        <f aca="false">IF(ISNA(VLOOKUP(D115,$B$2:$C$1080,2,0)),"-",VLOOKUP(D115,$B$2:$C$1080,2,0))</f>
        <v>Penyisihan Piutang</v>
      </c>
      <c r="F115" s="3" t="s">
        <v>303</v>
      </c>
      <c r="G115" s="4" t="str">
        <f aca="false">IF(ISNA(VLOOKUP(F115,COA!$B$2:$C$700,2,0)),"-",VLOOKUP(F115,COA!$B$2:$C$700,2,0))</f>
        <v>Penyisihan Piutang Lainnya</v>
      </c>
    </row>
    <row r="116" customFormat="false" ht="12.8" hidden="false" customHeight="false" outlineLevel="0" collapsed="false">
      <c r="A116" s="2" t="s">
        <v>347</v>
      </c>
      <c r="B116" s="3" t="s">
        <v>324</v>
      </c>
      <c r="C116" s="2" t="s">
        <v>325</v>
      </c>
      <c r="D116" s="3" t="s">
        <v>9</v>
      </c>
      <c r="E116" s="4" t="str">
        <f aca="false">IF(ISNA(VLOOKUP(D116,$B$2:$C$1080,2,0)),"-",VLOOKUP(D116,$B$2:$C$1080,2,0))</f>
        <v>Current Asset</v>
      </c>
      <c r="F116" s="2"/>
      <c r="G116" s="4" t="str">
        <f aca="false">IF(ISNA(VLOOKUP(F116,COA!$B$2:$C$700,2,0)),"-",VLOOKUP(F116,COA!$B$2:$C$700,2,0))</f>
        <v>-</v>
      </c>
    </row>
    <row r="117" customFormat="false" ht="12.8" hidden="false" customHeight="false" outlineLevel="0" collapsed="false">
      <c r="A117" s="2" t="s">
        <v>350</v>
      </c>
      <c r="B117" s="3" t="s">
        <v>333</v>
      </c>
      <c r="C117" s="2" t="s">
        <v>334</v>
      </c>
      <c r="D117" s="3" t="s">
        <v>324</v>
      </c>
      <c r="E117" s="4" t="str">
        <f aca="false">IF(ISNA(VLOOKUP(D117,$B$2:$C$1080,2,0)),"-",VLOOKUP(D117,$B$2:$C$1080,2,0))</f>
        <v>Persediaan</v>
      </c>
      <c r="F117" s="3" t="s">
        <v>333</v>
      </c>
      <c r="G117" s="4" t="str">
        <f aca="false">IF(ISNA(VLOOKUP(F117,COA!$B$2:$C$700,2,0)),"-",VLOOKUP(F117,COA!$B$2:$C$700,2,0))</f>
        <v>Persediaan Program Inhouse -Join</v>
      </c>
    </row>
    <row r="118" customFormat="false" ht="12.8" hidden="false" customHeight="false" outlineLevel="0" collapsed="false">
      <c r="A118" s="2" t="s">
        <v>353</v>
      </c>
      <c r="B118" s="3" t="s">
        <v>327</v>
      </c>
      <c r="C118" s="2" t="s">
        <v>328</v>
      </c>
      <c r="D118" s="3" t="s">
        <v>324</v>
      </c>
      <c r="E118" s="4" t="str">
        <f aca="false">IF(ISNA(VLOOKUP(D118,$B$2:$C$1080,2,0)),"-",VLOOKUP(D118,$B$2:$C$1080,2,0))</f>
        <v>Persediaan</v>
      </c>
      <c r="F118" s="3" t="s">
        <v>327</v>
      </c>
      <c r="G118" s="4" t="str">
        <f aca="false">IF(ISNA(VLOOKUP(F118,COA!$B$2:$C$700,2,0)),"-",VLOOKUP(F118,COA!$B$2:$C$700,2,0))</f>
        <v>Persediaan Program Inhouse-Sport</v>
      </c>
    </row>
    <row r="119" customFormat="false" ht="12.8" hidden="false" customHeight="false" outlineLevel="0" collapsed="false">
      <c r="A119" s="2" t="s">
        <v>356</v>
      </c>
      <c r="B119" s="3" t="s">
        <v>342</v>
      </c>
      <c r="C119" s="2" t="s">
        <v>343</v>
      </c>
      <c r="D119" s="3" t="s">
        <v>324</v>
      </c>
      <c r="E119" s="4" t="str">
        <f aca="false">IF(ISNA(VLOOKUP(D119,$B$2:$C$1080,2,0)),"-",VLOOKUP(D119,$B$2:$C$1080,2,0))</f>
        <v>Persediaan</v>
      </c>
      <c r="F119" s="3" t="s">
        <v>342</v>
      </c>
      <c r="G119" s="4" t="str">
        <f aca="false">IF(ISNA(VLOOKUP(F119,COA!$B$2:$C$700,2,0)),"-",VLOOKUP(F119,COA!$B$2:$C$700,2,0))</f>
        <v>Persd. Prog Inhouse</v>
      </c>
    </row>
    <row r="120" customFormat="false" ht="12.8" hidden="false" customHeight="false" outlineLevel="0" collapsed="false">
      <c r="A120" s="2" t="s">
        <v>359</v>
      </c>
      <c r="B120" s="3" t="s">
        <v>336</v>
      </c>
      <c r="C120" s="2" t="s">
        <v>337</v>
      </c>
      <c r="D120" s="3" t="s">
        <v>324</v>
      </c>
      <c r="E120" s="4" t="str">
        <f aca="false">IF(ISNA(VLOOKUP(D120,$B$2:$C$1080,2,0)),"-",VLOOKUP(D120,$B$2:$C$1080,2,0))</f>
        <v>Persediaan</v>
      </c>
      <c r="F120" s="3" t="s">
        <v>336</v>
      </c>
      <c r="G120" s="4" t="str">
        <f aca="false">IF(ISNA(VLOOKUP(F120,COA!$B$2:$C$700,2,0)),"-",VLOOKUP(F120,COA!$B$2:$C$700,2,0))</f>
        <v>Persediaan Program Inhouse-Current Affairs</v>
      </c>
    </row>
    <row r="121" customFormat="false" ht="12.8" hidden="false" customHeight="false" outlineLevel="0" collapsed="false">
      <c r="A121" s="2" t="s">
        <v>362</v>
      </c>
      <c r="B121" s="3" t="s">
        <v>330</v>
      </c>
      <c r="C121" s="2" t="s">
        <v>331</v>
      </c>
      <c r="D121" s="3" t="s">
        <v>324</v>
      </c>
      <c r="E121" s="4" t="str">
        <f aca="false">IF(ISNA(VLOOKUP(D121,$B$2:$C$1080,2,0)),"-",VLOOKUP(D121,$B$2:$C$1080,2,0))</f>
        <v>Persediaan</v>
      </c>
      <c r="F121" s="3" t="s">
        <v>330</v>
      </c>
      <c r="G121" s="4" t="str">
        <f aca="false">IF(ISNA(VLOOKUP(F121,COA!$B$2:$C$700,2,0)),"-",VLOOKUP(F121,COA!$B$2:$C$700,2,0))</f>
        <v>Persediaan Program Inhouse-Lainnya</v>
      </c>
    </row>
    <row r="122" customFormat="false" ht="12.8" hidden="false" customHeight="false" outlineLevel="0" collapsed="false">
      <c r="A122" s="2" t="s">
        <v>365</v>
      </c>
      <c r="B122" s="3" t="s">
        <v>348</v>
      </c>
      <c r="C122" s="2" t="s">
        <v>349</v>
      </c>
      <c r="D122" s="3" t="s">
        <v>324</v>
      </c>
      <c r="E122" s="4" t="str">
        <f aca="false">IF(ISNA(VLOOKUP(D122,$B$2:$C$1080,2,0)),"-",VLOOKUP(D122,$B$2:$C$1080,2,0))</f>
        <v>Persediaan</v>
      </c>
      <c r="F122" s="3" t="s">
        <v>348</v>
      </c>
      <c r="G122" s="4" t="str">
        <f aca="false">IF(ISNA(VLOOKUP(F122,COA!$B$2:$C$700,2,0)),"-",VLOOKUP(F122,COA!$B$2:$C$700,2,0))</f>
        <v>Persediaan Kaset Kosong</v>
      </c>
    </row>
    <row r="123" customFormat="false" ht="12.8" hidden="false" customHeight="false" outlineLevel="0" collapsed="false">
      <c r="A123" s="2" t="s">
        <v>368</v>
      </c>
      <c r="B123" s="3" t="s">
        <v>345</v>
      </c>
      <c r="C123" s="2" t="s">
        <v>346</v>
      </c>
      <c r="D123" s="3" t="s">
        <v>324</v>
      </c>
      <c r="E123" s="4" t="str">
        <f aca="false">IF(ISNA(VLOOKUP(D123,$B$2:$C$1080,2,0)),"-",VLOOKUP(D123,$B$2:$C$1080,2,0))</f>
        <v>Persediaan</v>
      </c>
      <c r="F123" s="3" t="s">
        <v>345</v>
      </c>
      <c r="G123" s="4" t="str">
        <f aca="false">IF(ISNA(VLOOKUP(F123,COA!$B$2:$C$700,2,0)),"-",VLOOKUP(F123,COA!$B$2:$C$700,2,0))</f>
        <v>Persediaan Program Inhouse- Hard News</v>
      </c>
    </row>
    <row r="124" customFormat="false" ht="12.8" hidden="false" customHeight="false" outlineLevel="0" collapsed="false">
      <c r="A124" s="2" t="s">
        <v>371</v>
      </c>
      <c r="B124" s="3" t="s">
        <v>339</v>
      </c>
      <c r="C124" s="2" t="s">
        <v>340</v>
      </c>
      <c r="D124" s="3" t="s">
        <v>324</v>
      </c>
      <c r="E124" s="4" t="str">
        <f aca="false">IF(ISNA(VLOOKUP(D124,$B$2:$C$1080,2,0)),"-",VLOOKUP(D124,$B$2:$C$1080,2,0))</f>
        <v>Persediaan</v>
      </c>
      <c r="F124" s="3" t="s">
        <v>339</v>
      </c>
      <c r="G124" s="4" t="str">
        <f aca="false">IF(ISNA(VLOOKUP(F124,COA!$B$2:$C$700,2,0)),"-",VLOOKUP(F124,COA!$B$2:$C$700,2,0))</f>
        <v>Persediaan Program Inhouse-Produksi</v>
      </c>
    </row>
    <row r="125" customFormat="false" ht="12.8" hidden="false" customHeight="false" outlineLevel="0" collapsed="false">
      <c r="A125" s="2" t="s">
        <v>374</v>
      </c>
      <c r="B125" s="3" t="s">
        <v>351</v>
      </c>
      <c r="C125" s="2" t="s">
        <v>352</v>
      </c>
      <c r="D125" s="3" t="s">
        <v>324</v>
      </c>
      <c r="E125" s="4" t="str">
        <f aca="false">IF(ISNA(VLOOKUP(D125,$B$2:$C$1080,2,0)),"-",VLOOKUP(D125,$B$2:$C$1080,2,0))</f>
        <v>Persediaan</v>
      </c>
      <c r="F125" s="2"/>
      <c r="G125" s="4" t="str">
        <f aca="false">IF(ISNA(VLOOKUP(F125,COA!$B$2:$C$700,2,0)),"-",VLOOKUP(F125,COA!$B$2:$C$700,2,0))</f>
        <v>-</v>
      </c>
    </row>
    <row r="126" customFormat="false" ht="12.8" hidden="false" customHeight="false" outlineLevel="0" collapsed="false">
      <c r="A126" s="2" t="s">
        <v>377</v>
      </c>
      <c r="B126" s="3" t="s">
        <v>360</v>
      </c>
      <c r="C126" s="2" t="s">
        <v>361</v>
      </c>
      <c r="D126" s="3" t="s">
        <v>351</v>
      </c>
      <c r="E126" s="4" t="str">
        <f aca="false">IF(ISNA(VLOOKUP(D126,$B$2:$C$1080,2,0)),"-",VLOOKUP(D126,$B$2:$C$1080,2,0))</f>
        <v>Persd. Prog Asing</v>
      </c>
      <c r="F126" s="3" t="s">
        <v>360</v>
      </c>
      <c r="G126" s="4" t="str">
        <f aca="false">IF(ISNA(VLOOKUP(F126,COA!$B$2:$C$700,2,0)),"-",VLOOKUP(F126,COA!$B$2:$C$700,2,0))</f>
        <v>Persediaan Asing - LSF</v>
      </c>
    </row>
    <row r="127" customFormat="false" ht="12.8" hidden="false" customHeight="false" outlineLevel="0" collapsed="false">
      <c r="A127" s="2" t="s">
        <v>380</v>
      </c>
      <c r="B127" s="3" t="s">
        <v>357</v>
      </c>
      <c r="C127" s="2" t="s">
        <v>358</v>
      </c>
      <c r="D127" s="3" t="s">
        <v>351</v>
      </c>
      <c r="E127" s="4" t="str">
        <f aca="false">IF(ISNA(VLOOKUP(D127,$B$2:$C$1080,2,0)),"-",VLOOKUP(D127,$B$2:$C$1080,2,0))</f>
        <v>Persd. Prog Asing</v>
      </c>
      <c r="F127" s="3" t="s">
        <v>357</v>
      </c>
      <c r="G127" s="4" t="str">
        <f aca="false">IF(ISNA(VLOOKUP(F127,COA!$B$2:$C$700,2,0)),"-",VLOOKUP(F127,COA!$B$2:$C$700,2,0))</f>
        <v>Persediaan Asing - Sport</v>
      </c>
    </row>
    <row r="128" customFormat="false" ht="12.8" hidden="false" customHeight="false" outlineLevel="0" collapsed="false">
      <c r="A128" s="2" t="s">
        <v>383</v>
      </c>
      <c r="B128" s="3" t="s">
        <v>378</v>
      </c>
      <c r="C128" s="2" t="s">
        <v>379</v>
      </c>
      <c r="D128" s="3" t="s">
        <v>351</v>
      </c>
      <c r="E128" s="4" t="str">
        <f aca="false">IF(ISNA(VLOOKUP(D128,$B$2:$C$1080,2,0)),"-",VLOOKUP(D128,$B$2:$C$1080,2,0))</f>
        <v>Persd. Prog Asing</v>
      </c>
      <c r="F128" s="3" t="s">
        <v>378</v>
      </c>
      <c r="G128" s="4" t="str">
        <f aca="false">IF(ISNA(VLOOKUP(F128,COA!$B$2:$C$700,2,0)),"-",VLOOKUP(F128,COA!$B$2:$C$700,2,0))</f>
        <v>Persediaan Asing - Lainnya</v>
      </c>
    </row>
    <row r="129" customFormat="false" ht="12.8" hidden="false" customHeight="false" outlineLevel="0" collapsed="false">
      <c r="A129" s="2" t="s">
        <v>386</v>
      </c>
      <c r="B129" s="3" t="s">
        <v>372</v>
      </c>
      <c r="C129" s="2" t="s">
        <v>373</v>
      </c>
      <c r="D129" s="3" t="s">
        <v>351</v>
      </c>
      <c r="E129" s="4" t="str">
        <f aca="false">IF(ISNA(VLOOKUP(D129,$B$2:$C$1080,2,0)),"-",VLOOKUP(D129,$B$2:$C$1080,2,0))</f>
        <v>Persd. Prog Asing</v>
      </c>
      <c r="F129" s="3" t="s">
        <v>372</v>
      </c>
      <c r="G129" s="4" t="str">
        <f aca="false">IF(ISNA(VLOOKUP(F129,COA!$B$2:$C$700,2,0)),"-",VLOOKUP(F129,COA!$B$2:$C$700,2,0))</f>
        <v>Persediaan Asing - Tax</v>
      </c>
    </row>
    <row r="130" customFormat="false" ht="12.8" hidden="false" customHeight="false" outlineLevel="0" collapsed="false">
      <c r="A130" s="2" t="s">
        <v>389</v>
      </c>
      <c r="B130" s="3" t="s">
        <v>369</v>
      </c>
      <c r="C130" s="2" t="s">
        <v>370</v>
      </c>
      <c r="D130" s="3" t="s">
        <v>351</v>
      </c>
      <c r="E130" s="4" t="str">
        <f aca="false">IF(ISNA(VLOOKUP(D130,$B$2:$C$1080,2,0)),"-",VLOOKUP(D130,$B$2:$C$1080,2,0))</f>
        <v>Persd. Prog Asing</v>
      </c>
      <c r="F130" s="3" t="s">
        <v>369</v>
      </c>
      <c r="G130" s="4" t="str">
        <f aca="false">IF(ISNA(VLOOKUP(F130,COA!$B$2:$C$700,2,0)),"-",VLOOKUP(F130,COA!$B$2:$C$700,2,0))</f>
        <v>Persediaan Asing - Documentary</v>
      </c>
    </row>
    <row r="131" customFormat="false" ht="12.8" hidden="false" customHeight="false" outlineLevel="0" collapsed="false">
      <c r="A131" s="2" t="s">
        <v>392</v>
      </c>
      <c r="B131" s="3" t="s">
        <v>363</v>
      </c>
      <c r="C131" s="2" t="s">
        <v>364</v>
      </c>
      <c r="D131" s="3" t="s">
        <v>351</v>
      </c>
      <c r="E131" s="4" t="str">
        <f aca="false">IF(ISNA(VLOOKUP(D131,$B$2:$C$1080,2,0)),"-",VLOOKUP(D131,$B$2:$C$1080,2,0))</f>
        <v>Persd. Prog Asing</v>
      </c>
      <c r="F131" s="3" t="s">
        <v>363</v>
      </c>
      <c r="G131" s="4" t="str">
        <f aca="false">IF(ISNA(VLOOKUP(F131,COA!$B$2:$C$700,2,0)),"-",VLOOKUP(F131,COA!$B$2:$C$700,2,0))</f>
        <v>Persediaan Asing - Non Serial</v>
      </c>
    </row>
    <row r="132" customFormat="false" ht="12.8" hidden="false" customHeight="false" outlineLevel="0" collapsed="false">
      <c r="A132" s="2" t="s">
        <v>395</v>
      </c>
      <c r="B132" s="3" t="s">
        <v>354</v>
      </c>
      <c r="C132" s="2" t="s">
        <v>355</v>
      </c>
      <c r="D132" s="3" t="s">
        <v>351</v>
      </c>
      <c r="E132" s="4" t="str">
        <f aca="false">IF(ISNA(VLOOKUP(D132,$B$2:$C$1080,2,0)),"-",VLOOKUP(D132,$B$2:$C$1080,2,0))</f>
        <v>Persd. Prog Asing</v>
      </c>
      <c r="F132" s="3" t="s">
        <v>354</v>
      </c>
      <c r="G132" s="4" t="str">
        <f aca="false">IF(ISNA(VLOOKUP(F132,COA!$B$2:$C$700,2,0)),"-",VLOOKUP(F132,COA!$B$2:$C$700,2,0))</f>
        <v>Persediaan Asing - Dubbing</v>
      </c>
    </row>
    <row r="133" customFormat="false" ht="12.8" hidden="false" customHeight="false" outlineLevel="0" collapsed="false">
      <c r="A133" s="2" t="s">
        <v>398</v>
      </c>
      <c r="B133" s="3" t="s">
        <v>375</v>
      </c>
      <c r="C133" s="2" t="s">
        <v>376</v>
      </c>
      <c r="D133" s="3" t="s">
        <v>351</v>
      </c>
      <c r="E133" s="4" t="str">
        <f aca="false">IF(ISNA(VLOOKUP(D133,$B$2:$C$1080,2,0)),"-",VLOOKUP(D133,$B$2:$C$1080,2,0))</f>
        <v>Persd. Prog Asing</v>
      </c>
      <c r="F133" s="3" t="s">
        <v>375</v>
      </c>
      <c r="G133" s="4" t="str">
        <f aca="false">IF(ISNA(VLOOKUP(F133,COA!$B$2:$C$700,2,0)),"-",VLOOKUP(F133,COA!$B$2:$C$700,2,0))</f>
        <v>Persediaan Asing - Serial</v>
      </c>
    </row>
    <row r="134" customFormat="false" ht="12.8" hidden="false" customHeight="false" outlineLevel="0" collapsed="false">
      <c r="A134" s="2" t="s">
        <v>401</v>
      </c>
      <c r="B134" s="3" t="s">
        <v>366</v>
      </c>
      <c r="C134" s="2" t="s">
        <v>367</v>
      </c>
      <c r="D134" s="3" t="s">
        <v>351</v>
      </c>
      <c r="E134" s="4" t="str">
        <f aca="false">IF(ISNA(VLOOKUP(D134,$B$2:$C$1080,2,0)),"-",VLOOKUP(D134,$B$2:$C$1080,2,0))</f>
        <v>Persd. Prog Asing</v>
      </c>
      <c r="F134" s="3" t="s">
        <v>366</v>
      </c>
      <c r="G134" s="4" t="str">
        <f aca="false">IF(ISNA(VLOOKUP(F134,COA!$B$2:$C$700,2,0)),"-",VLOOKUP(F134,COA!$B$2:$C$700,2,0))</f>
        <v>Persediaan Asing - Lisensi</v>
      </c>
    </row>
    <row r="135" customFormat="false" ht="12.8" hidden="false" customHeight="false" outlineLevel="0" collapsed="false">
      <c r="A135" s="2" t="s">
        <v>404</v>
      </c>
      <c r="B135" s="3" t="s">
        <v>381</v>
      </c>
      <c r="C135" s="2" t="s">
        <v>382</v>
      </c>
      <c r="D135" s="3" t="s">
        <v>324</v>
      </c>
      <c r="E135" s="4" t="str">
        <f aca="false">IF(ISNA(VLOOKUP(D135,$B$2:$C$1080,2,0)),"-",VLOOKUP(D135,$B$2:$C$1080,2,0))</f>
        <v>Persediaan</v>
      </c>
      <c r="F135" s="2"/>
      <c r="G135" s="4" t="str">
        <f aca="false">IF(ISNA(VLOOKUP(F135,COA!$B$2:$C$700,2,0)),"-",VLOOKUP(F135,COA!$B$2:$C$700,2,0))</f>
        <v>-</v>
      </c>
    </row>
    <row r="136" customFormat="false" ht="12.8" hidden="false" customHeight="false" outlineLevel="0" collapsed="false">
      <c r="A136" s="2" t="s">
        <v>407</v>
      </c>
      <c r="B136" s="3" t="s">
        <v>384</v>
      </c>
      <c r="C136" s="2" t="s">
        <v>385</v>
      </c>
      <c r="D136" s="3" t="s">
        <v>381</v>
      </c>
      <c r="E136" s="4" t="str">
        <f aca="false">IF(ISNA(VLOOKUP(D136,$B$2:$C$1080,2,0)),"-",VLOOKUP(D136,$B$2:$C$1080,2,0))</f>
        <v>Persd. Prog Local</v>
      </c>
      <c r="F136" s="3" t="s">
        <v>384</v>
      </c>
      <c r="G136" s="4" t="str">
        <f aca="false">IF(ISNA(VLOOKUP(F136,COA!$B$2:$C$700,2,0)),"-",VLOOKUP(F136,COA!$B$2:$C$700,2,0))</f>
        <v>Persediaan Local - Serial</v>
      </c>
    </row>
    <row r="137" customFormat="false" ht="12.8" hidden="false" customHeight="false" outlineLevel="0" collapsed="false">
      <c r="A137" s="2" t="s">
        <v>410</v>
      </c>
      <c r="B137" s="3" t="s">
        <v>387</v>
      </c>
      <c r="C137" s="2" t="s">
        <v>388</v>
      </c>
      <c r="D137" s="3" t="s">
        <v>381</v>
      </c>
      <c r="E137" s="4" t="str">
        <f aca="false">IF(ISNA(VLOOKUP(D137,$B$2:$C$1080,2,0)),"-",VLOOKUP(D137,$B$2:$C$1080,2,0))</f>
        <v>Persd. Prog Local</v>
      </c>
      <c r="F137" s="3" t="s">
        <v>387</v>
      </c>
      <c r="G137" s="4" t="str">
        <f aca="false">IF(ISNA(VLOOKUP(F137,COA!$B$2:$C$700,2,0)),"-",VLOOKUP(F137,COA!$B$2:$C$700,2,0))</f>
        <v>Persediaan Local - Sport</v>
      </c>
    </row>
    <row r="138" customFormat="false" ht="12.8" hidden="false" customHeight="false" outlineLevel="0" collapsed="false">
      <c r="A138" s="2" t="s">
        <v>413</v>
      </c>
      <c r="B138" s="3" t="s">
        <v>393</v>
      </c>
      <c r="C138" s="2" t="s">
        <v>394</v>
      </c>
      <c r="D138" s="3" t="s">
        <v>381</v>
      </c>
      <c r="E138" s="4" t="str">
        <f aca="false">IF(ISNA(VLOOKUP(D138,$B$2:$C$1080,2,0)),"-",VLOOKUP(D138,$B$2:$C$1080,2,0))</f>
        <v>Persd. Prog Local</v>
      </c>
      <c r="F138" s="3" t="s">
        <v>393</v>
      </c>
      <c r="G138" s="4" t="str">
        <f aca="false">IF(ISNA(VLOOKUP(F138,COA!$B$2:$C$700,2,0)),"-",VLOOKUP(F138,COA!$B$2:$C$700,2,0))</f>
        <v>Persediaan Local - Documentary</v>
      </c>
    </row>
    <row r="139" customFormat="false" ht="12.8" hidden="false" customHeight="false" outlineLevel="0" collapsed="false">
      <c r="A139" s="2" t="s">
        <v>416</v>
      </c>
      <c r="B139" s="3" t="s">
        <v>390</v>
      </c>
      <c r="C139" s="2" t="s">
        <v>391</v>
      </c>
      <c r="D139" s="3" t="s">
        <v>381</v>
      </c>
      <c r="E139" s="4" t="str">
        <f aca="false">IF(ISNA(VLOOKUP(D139,$B$2:$C$1080,2,0)),"-",VLOOKUP(D139,$B$2:$C$1080,2,0))</f>
        <v>Persd. Prog Local</v>
      </c>
      <c r="F139" s="3" t="s">
        <v>390</v>
      </c>
      <c r="G139" s="4" t="str">
        <f aca="false">IF(ISNA(VLOOKUP(F139,COA!$B$2:$C$700,2,0)),"-",VLOOKUP(F139,COA!$B$2:$C$700,2,0))</f>
        <v>Persediaan Local - Non Serial</v>
      </c>
    </row>
    <row r="140" customFormat="false" ht="12.8" hidden="false" customHeight="false" outlineLevel="0" collapsed="false">
      <c r="A140" s="2" t="s">
        <v>419</v>
      </c>
      <c r="B140" s="3" t="s">
        <v>396</v>
      </c>
      <c r="C140" s="2" t="s">
        <v>397</v>
      </c>
      <c r="D140" s="3" t="s">
        <v>324</v>
      </c>
      <c r="E140" s="4" t="str">
        <f aca="false">IF(ISNA(VLOOKUP(D140,$B$2:$C$1080,2,0)),"-",VLOOKUP(D140,$B$2:$C$1080,2,0))</f>
        <v>Persediaan</v>
      </c>
      <c r="F140" s="2"/>
      <c r="G140" s="4" t="str">
        <f aca="false">IF(ISNA(VLOOKUP(F140,COA!$B$2:$C$700,2,0)),"-",VLOOKUP(F140,COA!$B$2:$C$700,2,0))</f>
        <v>-</v>
      </c>
    </row>
    <row r="141" customFormat="false" ht="12.8" hidden="false" customHeight="false" outlineLevel="0" collapsed="false">
      <c r="A141" s="2" t="s">
        <v>422</v>
      </c>
      <c r="B141" s="3" t="s">
        <v>399</v>
      </c>
      <c r="C141" s="2" t="s">
        <v>400</v>
      </c>
      <c r="D141" s="3" t="s">
        <v>396</v>
      </c>
      <c r="E141" s="4" t="str">
        <f aca="false">IF(ISNA(VLOOKUP(D141,$B$2:$C$1080,2,0)),"-",VLOOKUP(D141,$B$2:$C$1080,2,0))</f>
        <v>Amortisasi Program</v>
      </c>
      <c r="F141" s="3" t="s">
        <v>399</v>
      </c>
      <c r="G141" s="4" t="str">
        <f aca="false">IF(ISNA(VLOOKUP(F141,COA!$B$2:$C$700,2,0)),"-",VLOOKUP(F141,COA!$B$2:$C$700,2,0))</f>
        <v>Akumulasi Amortisasi Persediaan Program-Produksi</v>
      </c>
    </row>
    <row r="142" customFormat="false" ht="12.8" hidden="false" customHeight="false" outlineLevel="0" collapsed="false">
      <c r="A142" s="2" t="s">
        <v>425</v>
      </c>
      <c r="B142" s="3" t="s">
        <v>402</v>
      </c>
      <c r="C142" s="2" t="s">
        <v>403</v>
      </c>
      <c r="D142" s="3" t="s">
        <v>396</v>
      </c>
      <c r="E142" s="4" t="str">
        <f aca="false">IF(ISNA(VLOOKUP(D142,$B$2:$C$1080,2,0)),"-",VLOOKUP(D142,$B$2:$C$1080,2,0))</f>
        <v>Amortisasi Program</v>
      </c>
      <c r="F142" s="3" t="s">
        <v>402</v>
      </c>
      <c r="G142" s="4" t="str">
        <f aca="false">IF(ISNA(VLOOKUP(F142,COA!$B$2:$C$700,2,0)),"-",VLOOKUP(F142,COA!$B$2:$C$700,2,0))</f>
        <v>Akumulasi Amortisasi Persediaan Program-News</v>
      </c>
    </row>
    <row r="143" customFormat="false" ht="12.8" hidden="false" customHeight="false" outlineLevel="0" collapsed="false">
      <c r="A143" s="2" t="s">
        <v>428</v>
      </c>
      <c r="B143" s="3" t="s">
        <v>405</v>
      </c>
      <c r="C143" s="2" t="s">
        <v>406</v>
      </c>
      <c r="D143" s="3" t="s">
        <v>324</v>
      </c>
      <c r="E143" s="4" t="str">
        <f aca="false">IF(ISNA(VLOOKUP(D143,$B$2:$C$1080,2,0)),"-",VLOOKUP(D143,$B$2:$C$1080,2,0))</f>
        <v>Persediaan</v>
      </c>
      <c r="F143" s="2"/>
      <c r="G143" s="4" t="str">
        <f aca="false">IF(ISNA(VLOOKUP(F143,COA!$B$2:$C$700,2,0)),"-",VLOOKUP(F143,COA!$B$2:$C$700,2,0))</f>
        <v>-</v>
      </c>
    </row>
    <row r="144" customFormat="false" ht="12.8" hidden="false" customHeight="false" outlineLevel="0" collapsed="false">
      <c r="A144" s="2" t="s">
        <v>431</v>
      </c>
      <c r="B144" s="3" t="s">
        <v>408</v>
      </c>
      <c r="C144" s="2" t="s">
        <v>409</v>
      </c>
      <c r="D144" s="3" t="s">
        <v>405</v>
      </c>
      <c r="E144" s="4" t="str">
        <f aca="false">IF(ISNA(VLOOKUP(D144,$B$2:$C$1080,2,0)),"-",VLOOKUP(D144,$B$2:$C$1080,2,0))</f>
        <v>Persediaan dlm Proses</v>
      </c>
      <c r="F144" s="3" t="s">
        <v>408</v>
      </c>
      <c r="G144" s="4" t="str">
        <f aca="false">IF(ISNA(VLOOKUP(F144,COA!$B$2:$C$700,2,0)),"-",VLOOKUP(F144,COA!$B$2:$C$700,2,0))</f>
        <v>Persd dlm Proses-Lokal</v>
      </c>
    </row>
    <row r="145" customFormat="false" ht="12.8" hidden="false" customHeight="false" outlineLevel="0" collapsed="false">
      <c r="A145" s="2" t="s">
        <v>434</v>
      </c>
      <c r="B145" s="3" t="s">
        <v>411</v>
      </c>
      <c r="C145" s="2" t="s">
        <v>412</v>
      </c>
      <c r="D145" s="3" t="s">
        <v>405</v>
      </c>
      <c r="E145" s="4" t="str">
        <f aca="false">IF(ISNA(VLOOKUP(D145,$B$2:$C$1080,2,0)),"-",VLOOKUP(D145,$B$2:$C$1080,2,0))</f>
        <v>Persediaan dlm Proses</v>
      </c>
      <c r="F145" s="3" t="s">
        <v>411</v>
      </c>
      <c r="G145" s="4" t="str">
        <f aca="false">IF(ISNA(VLOOKUP(F145,COA!$B$2:$C$700,2,0)),"-",VLOOKUP(F145,COA!$B$2:$C$700,2,0))</f>
        <v>Persd dlm Proses-Asing</v>
      </c>
    </row>
    <row r="146" customFormat="false" ht="12.8" hidden="false" customHeight="false" outlineLevel="0" collapsed="false">
      <c r="A146" s="2" t="s">
        <v>437</v>
      </c>
      <c r="B146" s="3" t="s">
        <v>414</v>
      </c>
      <c r="C146" s="2" t="s">
        <v>415</v>
      </c>
      <c r="D146" s="3" t="s">
        <v>405</v>
      </c>
      <c r="E146" s="4" t="str">
        <f aca="false">IF(ISNA(VLOOKUP(D146,$B$2:$C$1080,2,0)),"-",VLOOKUP(D146,$B$2:$C$1080,2,0))</f>
        <v>Persediaan dlm Proses</v>
      </c>
      <c r="F146" s="3" t="s">
        <v>414</v>
      </c>
      <c r="G146" s="4" t="str">
        <f aca="false">IF(ISNA(VLOOKUP(F146,COA!$B$2:$C$700,2,0)),"-",VLOOKUP(F146,COA!$B$2:$C$700,2,0))</f>
        <v>Persd dlm Proses-Join</v>
      </c>
    </row>
    <row r="147" customFormat="false" ht="12.8" hidden="false" customHeight="false" outlineLevel="0" collapsed="false">
      <c r="A147" s="2" t="s">
        <v>440</v>
      </c>
      <c r="B147" s="3" t="s">
        <v>417</v>
      </c>
      <c r="C147" s="2" t="s">
        <v>418</v>
      </c>
      <c r="D147" s="3" t="s">
        <v>324</v>
      </c>
      <c r="E147" s="4" t="str">
        <f aca="false">IF(ISNA(VLOOKUP(D147,$B$2:$C$1080,2,0)),"-",VLOOKUP(D147,$B$2:$C$1080,2,0))</f>
        <v>Persediaan</v>
      </c>
      <c r="F147" s="2"/>
      <c r="G147" s="4" t="str">
        <f aca="false">IF(ISNA(VLOOKUP(F147,COA!$B$2:$C$700,2,0)),"-",VLOOKUP(F147,COA!$B$2:$C$700,2,0))</f>
        <v>-</v>
      </c>
    </row>
    <row r="148" customFormat="false" ht="12.8" hidden="false" customHeight="false" outlineLevel="0" collapsed="false">
      <c r="A148" s="2" t="s">
        <v>443</v>
      </c>
      <c r="B148" s="3" t="s">
        <v>2117</v>
      </c>
      <c r="C148" s="2" t="s">
        <v>2118</v>
      </c>
      <c r="D148" s="3" t="s">
        <v>417</v>
      </c>
      <c r="E148" s="4" t="str">
        <f aca="false">IF(ISNA(VLOOKUP(D148,$B$2:$C$1080,2,0)),"-",VLOOKUP(D148,$B$2:$C$1080,2,0))</f>
        <v>Persd dlm Proses-Inhouse</v>
      </c>
      <c r="F148" s="3" t="s">
        <v>471</v>
      </c>
      <c r="G148" s="4" t="str">
        <f aca="false">IF(ISNA(VLOOKUP(F148,COA!$B$2:$C$700,2,0)),"-",VLOOKUP(F148,COA!$B$2:$C$700,2,0))</f>
        <v>Persd dlm Proses-Inhouse-Tapes</v>
      </c>
    </row>
    <row r="149" customFormat="false" ht="12.8" hidden="false" customHeight="false" outlineLevel="0" collapsed="false">
      <c r="A149" s="2" t="s">
        <v>446</v>
      </c>
      <c r="B149" s="3" t="s">
        <v>480</v>
      </c>
      <c r="C149" s="2" t="s">
        <v>481</v>
      </c>
      <c r="D149" s="3" t="s">
        <v>417</v>
      </c>
      <c r="E149" s="4" t="str">
        <f aca="false">IF(ISNA(VLOOKUP(D149,$B$2:$C$1080,2,0)),"-",VLOOKUP(D149,$B$2:$C$1080,2,0))</f>
        <v>Persd dlm Proses-Inhouse</v>
      </c>
      <c r="F149" s="3" t="s">
        <v>480</v>
      </c>
      <c r="G149" s="4" t="str">
        <f aca="false">IF(ISNA(VLOOKUP(F149,COA!$B$2:$C$700,2,0)),"-",VLOOKUP(F149,COA!$B$2:$C$700,2,0))</f>
        <v>Persd dlm Proses-Inhouse-Perjalanan Akomodasi</v>
      </c>
    </row>
    <row r="150" customFormat="false" ht="12.8" hidden="false" customHeight="false" outlineLevel="0" collapsed="false">
      <c r="A150" s="2" t="s">
        <v>449</v>
      </c>
      <c r="B150" s="3" t="s">
        <v>462</v>
      </c>
      <c r="C150" s="2" t="s">
        <v>463</v>
      </c>
      <c r="D150" s="3" t="s">
        <v>417</v>
      </c>
      <c r="E150" s="4" t="str">
        <f aca="false">IF(ISNA(VLOOKUP(D150,$B$2:$C$1080,2,0)),"-",VLOOKUP(D150,$B$2:$C$1080,2,0))</f>
        <v>Persd dlm Proses-Inhouse</v>
      </c>
      <c r="F150" s="3" t="s">
        <v>462</v>
      </c>
      <c r="G150" s="4" t="str">
        <f aca="false">IF(ISNA(VLOOKUP(F150,COA!$B$2:$C$700,2,0)),"-",VLOOKUP(F150,COA!$B$2:$C$700,2,0))</f>
        <v>Persd dlm Proses-Inhouse-Support Exp.</v>
      </c>
    </row>
    <row r="151" customFormat="false" ht="12.8" hidden="false" customHeight="false" outlineLevel="0" collapsed="false">
      <c r="A151" s="2" t="s">
        <v>452</v>
      </c>
      <c r="B151" s="3" t="s">
        <v>450</v>
      </c>
      <c r="C151" s="2" t="s">
        <v>451</v>
      </c>
      <c r="D151" s="3" t="s">
        <v>417</v>
      </c>
      <c r="E151" s="4" t="str">
        <f aca="false">IF(ISNA(VLOOKUP(D151,$B$2:$C$1080,2,0)),"-",VLOOKUP(D151,$B$2:$C$1080,2,0))</f>
        <v>Persd dlm Proses-Inhouse</v>
      </c>
      <c r="F151" s="3" t="s">
        <v>450</v>
      </c>
      <c r="G151" s="4" t="str">
        <f aca="false">IF(ISNA(VLOOKUP(F151,COA!$B$2:$C$700,2,0)),"-",VLOOKUP(F151,COA!$B$2:$C$700,2,0))</f>
        <v>Persd dlm Proses-Inhouse-MakeUp&amp;Hairset</v>
      </c>
    </row>
    <row r="152" customFormat="false" ht="12.8" hidden="false" customHeight="false" outlineLevel="0" collapsed="false">
      <c r="A152" s="2" t="s">
        <v>455</v>
      </c>
      <c r="B152" s="3" t="s">
        <v>444</v>
      </c>
      <c r="C152" s="2" t="s">
        <v>445</v>
      </c>
      <c r="D152" s="3" t="s">
        <v>417</v>
      </c>
      <c r="E152" s="4" t="str">
        <f aca="false">IF(ISNA(VLOOKUP(D152,$B$2:$C$1080,2,0)),"-",VLOOKUP(D152,$B$2:$C$1080,2,0))</f>
        <v>Persd dlm Proses-Inhouse</v>
      </c>
      <c r="F152" s="3" t="s">
        <v>444</v>
      </c>
      <c r="G152" s="4" t="str">
        <f aca="false">IF(ISNA(VLOOKUP(F152,COA!$B$2:$C$700,2,0)),"-",VLOOKUP(F152,COA!$B$2:$C$700,2,0))</f>
        <v>Persd dlm Proses-Inhouse-Promosi</v>
      </c>
    </row>
    <row r="153" customFormat="false" ht="12.8" hidden="false" customHeight="false" outlineLevel="0" collapsed="false">
      <c r="A153" s="2" t="s">
        <v>458</v>
      </c>
      <c r="B153" s="3" t="s">
        <v>492</v>
      </c>
      <c r="C153" s="2" t="s">
        <v>493</v>
      </c>
      <c r="D153" s="3" t="s">
        <v>417</v>
      </c>
      <c r="E153" s="4" t="str">
        <f aca="false">IF(ISNA(VLOOKUP(D153,$B$2:$C$1080,2,0)),"-",VLOOKUP(D153,$B$2:$C$1080,2,0))</f>
        <v>Persd dlm Proses-Inhouse</v>
      </c>
      <c r="F153" s="3" t="s">
        <v>492</v>
      </c>
      <c r="G153" s="4" t="str">
        <f aca="false">IF(ISNA(VLOOKUP(F153,COA!$B$2:$C$700,2,0)),"-",VLOOKUP(F153,COA!$B$2:$C$700,2,0))</f>
        <v>Persd dlm Proses-Inhouse-Location/Venue</v>
      </c>
    </row>
    <row r="154" customFormat="false" ht="12.8" hidden="false" customHeight="false" outlineLevel="0" collapsed="false">
      <c r="A154" s="2" t="s">
        <v>461</v>
      </c>
      <c r="B154" s="3" t="s">
        <v>495</v>
      </c>
      <c r="C154" s="2" t="s">
        <v>496</v>
      </c>
      <c r="D154" s="3" t="s">
        <v>417</v>
      </c>
      <c r="E154" s="4" t="str">
        <f aca="false">IF(ISNA(VLOOKUP(D154,$B$2:$C$1080,2,0)),"-",VLOOKUP(D154,$B$2:$C$1080,2,0))</f>
        <v>Persd dlm Proses-Inhouse</v>
      </c>
      <c r="F154" s="3" t="s">
        <v>495</v>
      </c>
      <c r="G154" s="4" t="str">
        <f aca="false">IF(ISNA(VLOOKUP(F154,COA!$B$2:$C$700,2,0)),"-",VLOOKUP(F154,COA!$B$2:$C$700,2,0))</f>
        <v>Persd dlm Proses-Inhouse-Perjalanan-Tunjangan</v>
      </c>
    </row>
    <row r="155" customFormat="false" ht="12.8" hidden="false" customHeight="false" outlineLevel="0" collapsed="false">
      <c r="A155" s="2" t="s">
        <v>464</v>
      </c>
      <c r="B155" s="3" t="s">
        <v>483</v>
      </c>
      <c r="C155" s="2" t="s">
        <v>484</v>
      </c>
      <c r="D155" s="3" t="s">
        <v>417</v>
      </c>
      <c r="E155" s="4" t="str">
        <f aca="false">IF(ISNA(VLOOKUP(D155,$B$2:$C$1080,2,0)),"-",VLOOKUP(D155,$B$2:$C$1080,2,0))</f>
        <v>Persd dlm Proses-Inhouse</v>
      </c>
      <c r="F155" s="3" t="s">
        <v>483</v>
      </c>
      <c r="G155" s="4" t="str">
        <f aca="false">IF(ISNA(VLOOKUP(F155,COA!$B$2:$C$700,2,0)),"-",VLOOKUP(F155,COA!$B$2:$C$700,2,0))</f>
        <v>Persd dlm Proses-Inhouse-Shooting EFP, Survey</v>
      </c>
    </row>
    <row r="156" customFormat="false" ht="12.8" hidden="false" customHeight="false" outlineLevel="0" collapsed="false">
      <c r="A156" s="2" t="s">
        <v>467</v>
      </c>
      <c r="B156" s="3" t="s">
        <v>2119</v>
      </c>
      <c r="C156" s="2" t="s">
        <v>433</v>
      </c>
      <c r="D156" s="3" t="s">
        <v>417</v>
      </c>
      <c r="E156" s="4" t="str">
        <f aca="false">IF(ISNA(VLOOKUP(D156,$B$2:$C$1080,2,0)),"-",VLOOKUP(D156,$B$2:$C$1080,2,0))</f>
        <v>Persd dlm Proses-Inhouse</v>
      </c>
      <c r="F156" s="3" t="s">
        <v>432</v>
      </c>
      <c r="G156" s="4" t="str">
        <f aca="false">IF(ISNA(VLOOKUP(F156,COA!$B$2:$C$700,2,0)),"-",VLOOKUP(F156,COA!$B$2:$C$700,2,0))</f>
        <v>Persd dlm Proses-Inhouse-Perijinan</v>
      </c>
    </row>
    <row r="157" customFormat="false" ht="12.8" hidden="false" customHeight="false" outlineLevel="0" collapsed="false">
      <c r="A157" s="2" t="s">
        <v>470</v>
      </c>
      <c r="B157" s="3" t="s">
        <v>2120</v>
      </c>
      <c r="C157" s="2" t="s">
        <v>2121</v>
      </c>
      <c r="D157" s="3" t="s">
        <v>417</v>
      </c>
      <c r="E157" s="4" t="str">
        <f aca="false">IF(ISNA(VLOOKUP(D157,$B$2:$C$1080,2,0)),"-",VLOOKUP(D157,$B$2:$C$1080,2,0))</f>
        <v>Persd dlm Proses-Inhouse</v>
      </c>
      <c r="F157" s="3" t="s">
        <v>501</v>
      </c>
      <c r="G157" s="4" t="str">
        <f aca="false">IF(ISNA(VLOOKUP(F157,COA!$B$2:$C$700,2,0)),"-",VLOOKUP(F157,COA!$B$2:$C$700,2,0))</f>
        <v>Persd dlm Proses-Inhouse-Survey</v>
      </c>
    </row>
    <row r="158" customFormat="false" ht="12.8" hidden="false" customHeight="false" outlineLevel="0" collapsed="false">
      <c r="A158" s="2" t="s">
        <v>473</v>
      </c>
      <c r="B158" s="3" t="s">
        <v>438</v>
      </c>
      <c r="C158" s="2" t="s">
        <v>439</v>
      </c>
      <c r="D158" s="3" t="s">
        <v>417</v>
      </c>
      <c r="E158" s="4" t="str">
        <f aca="false">IF(ISNA(VLOOKUP(D158,$B$2:$C$1080,2,0)),"-",VLOOKUP(D158,$B$2:$C$1080,2,0))</f>
        <v>Persd dlm Proses-Inhouse</v>
      </c>
      <c r="F158" s="3" t="s">
        <v>438</v>
      </c>
      <c r="G158" s="4" t="str">
        <f aca="false">IF(ISNA(VLOOKUP(F158,COA!$B$2:$C$700,2,0)),"-",VLOOKUP(F158,COA!$B$2:$C$700,2,0))</f>
        <v>Persd dlm Proses-Inhouse-Miscellaneous</v>
      </c>
    </row>
    <row r="159" customFormat="false" ht="12.8" hidden="false" customHeight="false" outlineLevel="0" collapsed="false">
      <c r="A159" s="2" t="s">
        <v>476</v>
      </c>
      <c r="B159" s="3" t="s">
        <v>447</v>
      </c>
      <c r="C159" s="2" t="s">
        <v>448</v>
      </c>
      <c r="D159" s="3" t="s">
        <v>417</v>
      </c>
      <c r="E159" s="4" t="str">
        <f aca="false">IF(ISNA(VLOOKUP(D159,$B$2:$C$1080,2,0)),"-",VLOOKUP(D159,$B$2:$C$1080,2,0))</f>
        <v>Persd dlm Proses-Inhouse</v>
      </c>
      <c r="F159" s="3" t="s">
        <v>447</v>
      </c>
      <c r="G159" s="4" t="str">
        <f aca="false">IF(ISNA(VLOOKUP(F159,COA!$B$2:$C$700,2,0)),"-",VLOOKUP(F159,COA!$B$2:$C$700,2,0))</f>
        <v>Persd dlm Proses-Inhouse-Perjalanan Transportasi</v>
      </c>
    </row>
    <row r="160" customFormat="false" ht="12.8" hidden="false" customHeight="false" outlineLevel="0" collapsed="false">
      <c r="A160" s="2" t="s">
        <v>479</v>
      </c>
      <c r="B160" s="3" t="s">
        <v>429</v>
      </c>
      <c r="C160" s="2" t="s">
        <v>430</v>
      </c>
      <c r="D160" s="3" t="s">
        <v>417</v>
      </c>
      <c r="E160" s="4" t="str">
        <f aca="false">IF(ISNA(VLOOKUP(D160,$B$2:$C$1080,2,0)),"-",VLOOKUP(D160,$B$2:$C$1080,2,0))</f>
        <v>Persd dlm Proses-Inhouse</v>
      </c>
      <c r="F160" s="3" t="s">
        <v>429</v>
      </c>
      <c r="G160" s="4" t="str">
        <f aca="false">IF(ISNA(VLOOKUP(F160,COA!$B$2:$C$700,2,0)),"-",VLOOKUP(F160,COA!$B$2:$C$700,2,0))</f>
        <v>Persd dlm Proses-Inhouse-Komunikasi</v>
      </c>
    </row>
    <row r="161" customFormat="false" ht="12.8" hidden="false" customHeight="false" outlineLevel="0" collapsed="false">
      <c r="A161" s="2" t="s">
        <v>482</v>
      </c>
      <c r="B161" s="3" t="s">
        <v>435</v>
      </c>
      <c r="C161" s="2" t="s">
        <v>436</v>
      </c>
      <c r="D161" s="3" t="s">
        <v>417</v>
      </c>
      <c r="E161" s="4" t="str">
        <f aca="false">IF(ISNA(VLOOKUP(D161,$B$2:$C$1080,2,0)),"-",VLOOKUP(D161,$B$2:$C$1080,2,0))</f>
        <v>Persd dlm Proses-Inhouse</v>
      </c>
      <c r="F161" s="2"/>
      <c r="G161" s="4" t="str">
        <f aca="false">IF(ISNA(VLOOKUP(F161,COA!$B$2:$C$700,2,0)),"-",VLOOKUP(F161,COA!$B$2:$C$700,2,0))</f>
        <v>-</v>
      </c>
    </row>
    <row r="162" customFormat="false" ht="12.8" hidden="false" customHeight="false" outlineLevel="0" collapsed="false">
      <c r="A162" s="2" t="s">
        <v>485</v>
      </c>
      <c r="B162" s="3" t="s">
        <v>2122</v>
      </c>
      <c r="C162" s="2" t="s">
        <v>2123</v>
      </c>
      <c r="D162" s="3" t="s">
        <v>435</v>
      </c>
      <c r="E162" s="4" t="str">
        <f aca="false">IF(ISNA(VLOOKUP(D162,$B$2:$C$1080,2,0)),"-",VLOOKUP(D162,$B$2:$C$1080,2,0))</f>
        <v>Persd dlm Proses-Inhouse-Talents</v>
      </c>
      <c r="F162" s="3" t="s">
        <v>435</v>
      </c>
      <c r="G162" s="4" t="str">
        <f aca="false">IF(ISNA(VLOOKUP(F162,COA!$B$2:$C$700,2,0)),"-",VLOOKUP(F162,COA!$B$2:$C$700,2,0))</f>
        <v>Persd dlm Proses-Inhouse-Talents</v>
      </c>
    </row>
    <row r="163" customFormat="false" ht="12.8" hidden="false" customHeight="false" outlineLevel="0" collapsed="false">
      <c r="A163" s="2" t="s">
        <v>488</v>
      </c>
      <c r="B163" s="3" t="s">
        <v>2124</v>
      </c>
      <c r="C163" s="2" t="s">
        <v>2125</v>
      </c>
      <c r="D163" s="3" t="s">
        <v>435</v>
      </c>
      <c r="E163" s="4" t="str">
        <f aca="false">IF(ISNA(VLOOKUP(D163,$B$2:$C$1080,2,0)),"-",VLOOKUP(D163,$B$2:$C$1080,2,0))</f>
        <v>Persd dlm Proses-Inhouse-Talents</v>
      </c>
      <c r="F163" s="3" t="s">
        <v>435</v>
      </c>
      <c r="G163" s="4" t="str">
        <f aca="false">IF(ISNA(VLOOKUP(F163,COA!$B$2:$C$700,2,0)),"-",VLOOKUP(F163,COA!$B$2:$C$700,2,0))</f>
        <v>Persd dlm Proses-Inhouse-Talents</v>
      </c>
    </row>
    <row r="164" customFormat="false" ht="12.8" hidden="false" customHeight="false" outlineLevel="0" collapsed="false">
      <c r="A164" s="2" t="s">
        <v>491</v>
      </c>
      <c r="B164" s="3" t="s">
        <v>2126</v>
      </c>
      <c r="C164" s="2" t="s">
        <v>2127</v>
      </c>
      <c r="D164" s="3" t="s">
        <v>435</v>
      </c>
      <c r="E164" s="4" t="str">
        <f aca="false">IF(ISNA(VLOOKUP(D164,$B$2:$C$1080,2,0)),"-",VLOOKUP(D164,$B$2:$C$1080,2,0))</f>
        <v>Persd dlm Proses-Inhouse-Talents</v>
      </c>
      <c r="F164" s="3" t="s">
        <v>435</v>
      </c>
      <c r="G164" s="4" t="str">
        <f aca="false">IF(ISNA(VLOOKUP(F164,COA!$B$2:$C$700,2,0)),"-",VLOOKUP(F164,COA!$B$2:$C$700,2,0))</f>
        <v>Persd dlm Proses-Inhouse-Talents</v>
      </c>
    </row>
    <row r="165" customFormat="false" ht="12.8" hidden="false" customHeight="false" outlineLevel="0" collapsed="false">
      <c r="A165" s="2" t="s">
        <v>494</v>
      </c>
      <c r="B165" s="3" t="s">
        <v>2128</v>
      </c>
      <c r="C165" s="2" t="s">
        <v>2129</v>
      </c>
      <c r="D165" s="3" t="s">
        <v>435</v>
      </c>
      <c r="E165" s="4" t="str">
        <f aca="false">IF(ISNA(VLOOKUP(D165,$B$2:$C$1080,2,0)),"-",VLOOKUP(D165,$B$2:$C$1080,2,0))</f>
        <v>Persd dlm Proses-Inhouse-Talents</v>
      </c>
      <c r="F165" s="3" t="s">
        <v>435</v>
      </c>
      <c r="G165" s="4" t="str">
        <f aca="false">IF(ISNA(VLOOKUP(F165,COA!$B$2:$C$700,2,0)),"-",VLOOKUP(F165,COA!$B$2:$C$700,2,0))</f>
        <v>Persd dlm Proses-Inhouse-Talents</v>
      </c>
    </row>
    <row r="166" customFormat="false" ht="12.8" hidden="false" customHeight="false" outlineLevel="0" collapsed="false">
      <c r="A166" s="2" t="s">
        <v>497</v>
      </c>
      <c r="B166" s="3" t="s">
        <v>2130</v>
      </c>
      <c r="C166" s="2" t="s">
        <v>2131</v>
      </c>
      <c r="D166" s="3" t="s">
        <v>435</v>
      </c>
      <c r="E166" s="4" t="str">
        <f aca="false">IF(ISNA(VLOOKUP(D166,$B$2:$C$1080,2,0)),"-",VLOOKUP(D166,$B$2:$C$1080,2,0))</f>
        <v>Persd dlm Proses-Inhouse-Talents</v>
      </c>
      <c r="F166" s="3" t="s">
        <v>435</v>
      </c>
      <c r="G166" s="4" t="str">
        <f aca="false">IF(ISNA(VLOOKUP(F166,COA!$B$2:$C$700,2,0)),"-",VLOOKUP(F166,COA!$B$2:$C$700,2,0))</f>
        <v>Persd dlm Proses-Inhouse-Talents</v>
      </c>
    </row>
    <row r="167" customFormat="false" ht="12.8" hidden="false" customHeight="false" outlineLevel="0" collapsed="false">
      <c r="A167" s="2" t="s">
        <v>500</v>
      </c>
      <c r="B167" s="3" t="s">
        <v>2132</v>
      </c>
      <c r="C167" s="2" t="s">
        <v>2133</v>
      </c>
      <c r="D167" s="3" t="s">
        <v>435</v>
      </c>
      <c r="E167" s="4" t="str">
        <f aca="false">IF(ISNA(VLOOKUP(D167,$B$2:$C$1080,2,0)),"-",VLOOKUP(D167,$B$2:$C$1080,2,0))</f>
        <v>Persd dlm Proses-Inhouse-Talents</v>
      </c>
      <c r="F167" s="3" t="s">
        <v>435</v>
      </c>
      <c r="G167" s="4" t="str">
        <f aca="false">IF(ISNA(VLOOKUP(F167,COA!$B$2:$C$700,2,0)),"-",VLOOKUP(F167,COA!$B$2:$C$700,2,0))</f>
        <v>Persd dlm Proses-Inhouse-Talents</v>
      </c>
    </row>
    <row r="168" customFormat="false" ht="12.8" hidden="false" customHeight="false" outlineLevel="0" collapsed="false">
      <c r="A168" s="2" t="s">
        <v>503</v>
      </c>
      <c r="B168" s="3" t="s">
        <v>2134</v>
      </c>
      <c r="C168" s="2" t="s">
        <v>2135</v>
      </c>
      <c r="D168" s="3" t="s">
        <v>435</v>
      </c>
      <c r="E168" s="4" t="str">
        <f aca="false">IF(ISNA(VLOOKUP(D168,$B$2:$C$1080,2,0)),"-",VLOOKUP(D168,$B$2:$C$1080,2,0))</f>
        <v>Persd dlm Proses-Inhouse-Talents</v>
      </c>
      <c r="F168" s="3" t="s">
        <v>435</v>
      </c>
      <c r="G168" s="4" t="str">
        <f aca="false">IF(ISNA(VLOOKUP(F168,COA!$B$2:$C$700,2,0)),"-",VLOOKUP(F168,COA!$B$2:$C$700,2,0))</f>
        <v>Persd dlm Proses-Inhouse-Talents</v>
      </c>
    </row>
    <row r="169" customFormat="false" ht="12.8" hidden="false" customHeight="false" outlineLevel="0" collapsed="false">
      <c r="A169" s="2" t="s">
        <v>506</v>
      </c>
      <c r="B169" s="3" t="s">
        <v>2136</v>
      </c>
      <c r="C169" s="2" t="s">
        <v>2137</v>
      </c>
      <c r="D169" s="3" t="s">
        <v>435</v>
      </c>
      <c r="E169" s="4" t="str">
        <f aca="false">IF(ISNA(VLOOKUP(D169,$B$2:$C$1080,2,0)),"-",VLOOKUP(D169,$B$2:$C$1080,2,0))</f>
        <v>Persd dlm Proses-Inhouse-Talents</v>
      </c>
      <c r="F169" s="3" t="s">
        <v>435</v>
      </c>
      <c r="G169" s="4" t="str">
        <f aca="false">IF(ISNA(VLOOKUP(F169,COA!$B$2:$C$700,2,0)),"-",VLOOKUP(F169,COA!$B$2:$C$700,2,0))</f>
        <v>Persd dlm Proses-Inhouse-Talents</v>
      </c>
    </row>
    <row r="170" customFormat="false" ht="12.8" hidden="false" customHeight="false" outlineLevel="0" collapsed="false">
      <c r="A170" s="2" t="s">
        <v>509</v>
      </c>
      <c r="B170" s="3" t="s">
        <v>2138</v>
      </c>
      <c r="C170" s="2" t="s">
        <v>2139</v>
      </c>
      <c r="D170" s="3" t="s">
        <v>435</v>
      </c>
      <c r="E170" s="4" t="str">
        <f aca="false">IF(ISNA(VLOOKUP(D170,$B$2:$C$1080,2,0)),"-",VLOOKUP(D170,$B$2:$C$1080,2,0))</f>
        <v>Persd dlm Proses-Inhouse-Talents</v>
      </c>
      <c r="F170" s="3" t="s">
        <v>435</v>
      </c>
      <c r="G170" s="4" t="str">
        <f aca="false">IF(ISNA(VLOOKUP(F170,COA!$B$2:$C$700,2,0)),"-",VLOOKUP(F170,COA!$B$2:$C$700,2,0))</f>
        <v>Persd dlm Proses-Inhouse-Talents</v>
      </c>
    </row>
    <row r="171" customFormat="false" ht="12.8" hidden="false" customHeight="false" outlineLevel="0" collapsed="false">
      <c r="A171" s="2" t="s">
        <v>512</v>
      </c>
      <c r="B171" s="3" t="s">
        <v>2140</v>
      </c>
      <c r="C171" s="2" t="s">
        <v>2141</v>
      </c>
      <c r="D171" s="3" t="s">
        <v>435</v>
      </c>
      <c r="E171" s="4" t="str">
        <f aca="false">IF(ISNA(VLOOKUP(D171,$B$2:$C$1080,2,0)),"-",VLOOKUP(D171,$B$2:$C$1080,2,0))</f>
        <v>Persd dlm Proses-Inhouse-Talents</v>
      </c>
      <c r="F171" s="3" t="s">
        <v>435</v>
      </c>
      <c r="G171" s="4" t="str">
        <f aca="false">IF(ISNA(VLOOKUP(F171,COA!$B$2:$C$700,2,0)),"-",VLOOKUP(F171,COA!$B$2:$C$700,2,0))</f>
        <v>Persd dlm Proses-Inhouse-Talents</v>
      </c>
    </row>
    <row r="172" customFormat="false" ht="12.8" hidden="false" customHeight="false" outlineLevel="0" collapsed="false">
      <c r="A172" s="2" t="s">
        <v>515</v>
      </c>
      <c r="B172" s="3" t="s">
        <v>2142</v>
      </c>
      <c r="C172" s="2" t="s">
        <v>2143</v>
      </c>
      <c r="D172" s="3" t="s">
        <v>435</v>
      </c>
      <c r="E172" s="4" t="str">
        <f aca="false">IF(ISNA(VLOOKUP(D172,$B$2:$C$1080,2,0)),"-",VLOOKUP(D172,$B$2:$C$1080,2,0))</f>
        <v>Persd dlm Proses-Inhouse-Talents</v>
      </c>
      <c r="F172" s="3" t="s">
        <v>435</v>
      </c>
      <c r="G172" s="4" t="str">
        <f aca="false">IF(ISNA(VLOOKUP(F172,COA!$B$2:$C$700,2,0)),"-",VLOOKUP(F172,COA!$B$2:$C$700,2,0))</f>
        <v>Persd dlm Proses-Inhouse-Talents</v>
      </c>
    </row>
    <row r="173" customFormat="false" ht="12.8" hidden="false" customHeight="false" outlineLevel="0" collapsed="false">
      <c r="A173" s="2" t="s">
        <v>518</v>
      </c>
      <c r="B173" s="3" t="s">
        <v>2144</v>
      </c>
      <c r="C173" s="2" t="s">
        <v>2145</v>
      </c>
      <c r="D173" s="3" t="s">
        <v>435</v>
      </c>
      <c r="E173" s="4" t="str">
        <f aca="false">IF(ISNA(VLOOKUP(D173,$B$2:$C$1080,2,0)),"-",VLOOKUP(D173,$B$2:$C$1080,2,0))</f>
        <v>Persd dlm Proses-Inhouse-Talents</v>
      </c>
      <c r="F173" s="3" t="s">
        <v>435</v>
      </c>
      <c r="G173" s="4" t="str">
        <f aca="false">IF(ISNA(VLOOKUP(F173,COA!$B$2:$C$700,2,0)),"-",VLOOKUP(F173,COA!$B$2:$C$700,2,0))</f>
        <v>Persd dlm Proses-Inhouse-Talents</v>
      </c>
    </row>
    <row r="174" customFormat="false" ht="12.8" hidden="false" customHeight="false" outlineLevel="0" collapsed="false">
      <c r="A174" s="2" t="s">
        <v>521</v>
      </c>
      <c r="B174" s="3" t="s">
        <v>2146</v>
      </c>
      <c r="C174" s="2" t="s">
        <v>2147</v>
      </c>
      <c r="D174" s="3" t="s">
        <v>435</v>
      </c>
      <c r="E174" s="4" t="str">
        <f aca="false">IF(ISNA(VLOOKUP(D174,$B$2:$C$1080,2,0)),"-",VLOOKUP(D174,$B$2:$C$1080,2,0))</f>
        <v>Persd dlm Proses-Inhouse-Talents</v>
      </c>
      <c r="F174" s="3" t="s">
        <v>435</v>
      </c>
      <c r="G174" s="4" t="str">
        <f aca="false">IF(ISNA(VLOOKUP(F174,COA!$B$2:$C$700,2,0)),"-",VLOOKUP(F174,COA!$B$2:$C$700,2,0))</f>
        <v>Persd dlm Proses-Inhouse-Talents</v>
      </c>
    </row>
    <row r="175" customFormat="false" ht="12.8" hidden="false" customHeight="false" outlineLevel="0" collapsed="false">
      <c r="A175" s="2" t="s">
        <v>524</v>
      </c>
      <c r="B175" s="3" t="s">
        <v>2148</v>
      </c>
      <c r="C175" s="2" t="s">
        <v>2149</v>
      </c>
      <c r="D175" s="3" t="s">
        <v>435</v>
      </c>
      <c r="E175" s="4" t="str">
        <f aca="false">IF(ISNA(VLOOKUP(D175,$B$2:$C$1080,2,0)),"-",VLOOKUP(D175,$B$2:$C$1080,2,0))</f>
        <v>Persd dlm Proses-Inhouse-Talents</v>
      </c>
      <c r="F175" s="3" t="s">
        <v>435</v>
      </c>
      <c r="G175" s="4" t="str">
        <f aca="false">IF(ISNA(VLOOKUP(F175,COA!$B$2:$C$700,2,0)),"-",VLOOKUP(F175,COA!$B$2:$C$700,2,0))</f>
        <v>Persd dlm Proses-Inhouse-Talents</v>
      </c>
    </row>
    <row r="176" customFormat="false" ht="12.8" hidden="false" customHeight="false" outlineLevel="0" collapsed="false">
      <c r="A176" s="2" t="s">
        <v>527</v>
      </c>
      <c r="B176" s="3" t="s">
        <v>2150</v>
      </c>
      <c r="C176" s="2" t="s">
        <v>2151</v>
      </c>
      <c r="D176" s="3" t="s">
        <v>435</v>
      </c>
      <c r="E176" s="4" t="str">
        <f aca="false">IF(ISNA(VLOOKUP(D176,$B$2:$C$1080,2,0)),"-",VLOOKUP(D176,$B$2:$C$1080,2,0))</f>
        <v>Persd dlm Proses-Inhouse-Talents</v>
      </c>
      <c r="F176" s="3" t="s">
        <v>435</v>
      </c>
      <c r="G176" s="4" t="str">
        <f aca="false">IF(ISNA(VLOOKUP(F176,COA!$B$2:$C$700,2,0)),"-",VLOOKUP(F176,COA!$B$2:$C$700,2,0))</f>
        <v>Persd dlm Proses-Inhouse-Talents</v>
      </c>
    </row>
    <row r="177" customFormat="false" ht="12.8" hidden="false" customHeight="false" outlineLevel="0" collapsed="false">
      <c r="A177" s="2" t="s">
        <v>530</v>
      </c>
      <c r="B177" s="3" t="s">
        <v>2152</v>
      </c>
      <c r="C177" s="2" t="s">
        <v>2153</v>
      </c>
      <c r="D177" s="3" t="s">
        <v>435</v>
      </c>
      <c r="E177" s="4" t="str">
        <f aca="false">IF(ISNA(VLOOKUP(D177,$B$2:$C$1080,2,0)),"-",VLOOKUP(D177,$B$2:$C$1080,2,0))</f>
        <v>Persd dlm Proses-Inhouse-Talents</v>
      </c>
      <c r="F177" s="3" t="s">
        <v>435</v>
      </c>
      <c r="G177" s="4" t="str">
        <f aca="false">IF(ISNA(VLOOKUP(F177,COA!$B$2:$C$700,2,0)),"-",VLOOKUP(F177,COA!$B$2:$C$700,2,0))</f>
        <v>Persd dlm Proses-Inhouse-Talents</v>
      </c>
    </row>
    <row r="178" customFormat="false" ht="12.8" hidden="false" customHeight="false" outlineLevel="0" collapsed="false">
      <c r="A178" s="2" t="s">
        <v>533</v>
      </c>
      <c r="B178" s="3" t="s">
        <v>2154</v>
      </c>
      <c r="C178" s="2" t="s">
        <v>2155</v>
      </c>
      <c r="D178" s="3" t="s">
        <v>435</v>
      </c>
      <c r="E178" s="4" t="str">
        <f aca="false">IF(ISNA(VLOOKUP(D178,$B$2:$C$1080,2,0)),"-",VLOOKUP(D178,$B$2:$C$1080,2,0))</f>
        <v>Persd dlm Proses-Inhouse-Talents</v>
      </c>
      <c r="F178" s="3" t="s">
        <v>435</v>
      </c>
      <c r="G178" s="4" t="str">
        <f aca="false">IF(ISNA(VLOOKUP(F178,COA!$B$2:$C$700,2,0)),"-",VLOOKUP(F178,COA!$B$2:$C$700,2,0))</f>
        <v>Persd dlm Proses-Inhouse-Talents</v>
      </c>
    </row>
    <row r="179" customFormat="false" ht="12.8" hidden="false" customHeight="false" outlineLevel="0" collapsed="false">
      <c r="A179" s="2" t="s">
        <v>536</v>
      </c>
      <c r="B179" s="3" t="s">
        <v>2156</v>
      </c>
      <c r="C179" s="2" t="s">
        <v>2157</v>
      </c>
      <c r="D179" s="3" t="s">
        <v>435</v>
      </c>
      <c r="E179" s="4" t="str">
        <f aca="false">IF(ISNA(VLOOKUP(D179,$B$2:$C$1080,2,0)),"-",VLOOKUP(D179,$B$2:$C$1080,2,0))</f>
        <v>Persd dlm Proses-Inhouse-Talents</v>
      </c>
      <c r="F179" s="3" t="s">
        <v>435</v>
      </c>
      <c r="G179" s="4" t="str">
        <f aca="false">IF(ISNA(VLOOKUP(F179,COA!$B$2:$C$700,2,0)),"-",VLOOKUP(F179,COA!$B$2:$C$700,2,0))</f>
        <v>Persd dlm Proses-Inhouse-Talents</v>
      </c>
    </row>
    <row r="180" customFormat="false" ht="12.8" hidden="false" customHeight="false" outlineLevel="0" collapsed="false">
      <c r="A180" s="2" t="s">
        <v>539</v>
      </c>
      <c r="B180" s="3" t="s">
        <v>2158</v>
      </c>
      <c r="C180" s="2" t="s">
        <v>2159</v>
      </c>
      <c r="D180" s="3" t="s">
        <v>435</v>
      </c>
      <c r="E180" s="4" t="str">
        <f aca="false">IF(ISNA(VLOOKUP(D180,$B$2:$C$1080,2,0)),"-",VLOOKUP(D180,$B$2:$C$1080,2,0))</f>
        <v>Persd dlm Proses-Inhouse-Talents</v>
      </c>
      <c r="F180" s="3" t="s">
        <v>435</v>
      </c>
      <c r="G180" s="4" t="str">
        <f aca="false">IF(ISNA(VLOOKUP(F180,COA!$B$2:$C$700,2,0)),"-",VLOOKUP(F180,COA!$B$2:$C$700,2,0))</f>
        <v>Persd dlm Proses-Inhouse-Talents</v>
      </c>
    </row>
    <row r="181" customFormat="false" ht="12.8" hidden="false" customHeight="false" outlineLevel="0" collapsed="false">
      <c r="A181" s="2" t="s">
        <v>542</v>
      </c>
      <c r="B181" s="3" t="s">
        <v>498</v>
      </c>
      <c r="C181" s="2" t="s">
        <v>499</v>
      </c>
      <c r="D181" s="3" t="s">
        <v>417</v>
      </c>
      <c r="E181" s="4" t="str">
        <f aca="false">IF(ISNA(VLOOKUP(D181,$B$2:$C$1080,2,0)),"-",VLOOKUP(D181,$B$2:$C$1080,2,0))</f>
        <v>Persd dlm Proses-Inhouse</v>
      </c>
      <c r="F181" s="2"/>
      <c r="G181" s="4" t="str">
        <f aca="false">IF(ISNA(VLOOKUP(F181,COA!$B$2:$C$700,2,0)),"-",VLOOKUP(F181,COA!$B$2:$C$700,2,0))</f>
        <v>-</v>
      </c>
    </row>
    <row r="182" customFormat="false" ht="12.8" hidden="false" customHeight="false" outlineLevel="0" collapsed="false">
      <c r="A182" s="2" t="s">
        <v>545</v>
      </c>
      <c r="B182" s="3" t="s">
        <v>2160</v>
      </c>
      <c r="C182" s="2" t="s">
        <v>2161</v>
      </c>
      <c r="D182" s="3" t="s">
        <v>498</v>
      </c>
      <c r="E182" s="4" t="str">
        <f aca="false">IF(ISNA(VLOOKUP(D182,$B$2:$C$1080,2,0)),"-",VLOOKUP(D182,$B$2:$C$1080,2,0))</f>
        <v>Persd dlm Proses-Inhouse-Wardrobe</v>
      </c>
      <c r="F182" s="3" t="s">
        <v>498</v>
      </c>
      <c r="G182" s="4" t="str">
        <f aca="false">IF(ISNA(VLOOKUP(F182,COA!$B$2:$C$700,2,0)),"-",VLOOKUP(F182,COA!$B$2:$C$700,2,0))</f>
        <v>Persd dlm Proses-Inhouse-Wardrobe</v>
      </c>
    </row>
    <row r="183" customFormat="false" ht="12.8" hidden="false" customHeight="false" outlineLevel="0" collapsed="false">
      <c r="A183" s="2" t="s">
        <v>548</v>
      </c>
      <c r="B183" s="3" t="s">
        <v>2162</v>
      </c>
      <c r="C183" s="2" t="s">
        <v>2163</v>
      </c>
      <c r="D183" s="3" t="s">
        <v>498</v>
      </c>
      <c r="E183" s="4" t="str">
        <f aca="false">IF(ISNA(VLOOKUP(D183,$B$2:$C$1080,2,0)),"-",VLOOKUP(D183,$B$2:$C$1080,2,0))</f>
        <v>Persd dlm Proses-Inhouse-Wardrobe</v>
      </c>
      <c r="F183" s="3" t="s">
        <v>498</v>
      </c>
      <c r="G183" s="4" t="str">
        <f aca="false">IF(ISNA(VLOOKUP(F183,COA!$B$2:$C$700,2,0)),"-",VLOOKUP(F183,COA!$B$2:$C$700,2,0))</f>
        <v>Persd dlm Proses-Inhouse-Wardrobe</v>
      </c>
    </row>
    <row r="184" customFormat="false" ht="12.8" hidden="false" customHeight="false" outlineLevel="0" collapsed="false">
      <c r="A184" s="2" t="s">
        <v>551</v>
      </c>
      <c r="B184" s="3" t="s">
        <v>2164</v>
      </c>
      <c r="C184" s="2" t="s">
        <v>2165</v>
      </c>
      <c r="D184" s="3" t="s">
        <v>498</v>
      </c>
      <c r="E184" s="4" t="str">
        <f aca="false">IF(ISNA(VLOOKUP(D184,$B$2:$C$1080,2,0)),"-",VLOOKUP(D184,$B$2:$C$1080,2,0))</f>
        <v>Persd dlm Proses-Inhouse-Wardrobe</v>
      </c>
      <c r="F184" s="3" t="s">
        <v>498</v>
      </c>
      <c r="G184" s="4" t="str">
        <f aca="false">IF(ISNA(VLOOKUP(F184,COA!$B$2:$C$700,2,0)),"-",VLOOKUP(F184,COA!$B$2:$C$700,2,0))</f>
        <v>Persd dlm Proses-Inhouse-Wardrobe</v>
      </c>
    </row>
    <row r="185" customFormat="false" ht="12.8" hidden="false" customHeight="false" outlineLevel="0" collapsed="false">
      <c r="A185" s="2" t="s">
        <v>554</v>
      </c>
      <c r="B185" s="3" t="s">
        <v>2166</v>
      </c>
      <c r="C185" s="2" t="s">
        <v>2167</v>
      </c>
      <c r="D185" s="3" t="s">
        <v>498</v>
      </c>
      <c r="E185" s="4" t="str">
        <f aca="false">IF(ISNA(VLOOKUP(D185,$B$2:$C$1080,2,0)),"-",VLOOKUP(D185,$B$2:$C$1080,2,0))</f>
        <v>Persd dlm Proses-Inhouse-Wardrobe</v>
      </c>
      <c r="F185" s="3" t="s">
        <v>498</v>
      </c>
      <c r="G185" s="4" t="str">
        <f aca="false">IF(ISNA(VLOOKUP(F185,COA!$B$2:$C$700,2,0)),"-",VLOOKUP(F185,COA!$B$2:$C$700,2,0))</f>
        <v>Persd dlm Proses-Inhouse-Wardrobe</v>
      </c>
    </row>
    <row r="186" customFormat="false" ht="12.8" hidden="false" customHeight="false" outlineLevel="0" collapsed="false">
      <c r="A186" s="2" t="s">
        <v>557</v>
      </c>
      <c r="B186" s="3" t="s">
        <v>465</v>
      </c>
      <c r="C186" s="2" t="s">
        <v>466</v>
      </c>
      <c r="D186" s="3" t="s">
        <v>417</v>
      </c>
      <c r="E186" s="4" t="str">
        <f aca="false">IF(ISNA(VLOOKUP(D186,$B$2:$C$1080,2,0)),"-",VLOOKUP(D186,$B$2:$C$1080,2,0))</f>
        <v>Persd dlm Proses-Inhouse</v>
      </c>
      <c r="F186" s="2"/>
      <c r="G186" s="4" t="str">
        <f aca="false">IF(ISNA(VLOOKUP(F186,COA!$B$2:$C$700,2,0)),"-",VLOOKUP(F186,COA!$B$2:$C$700,2,0))</f>
        <v>-</v>
      </c>
    </row>
    <row r="187" customFormat="false" ht="12.8" hidden="false" customHeight="false" outlineLevel="0" collapsed="false">
      <c r="A187" s="2" t="s">
        <v>560</v>
      </c>
      <c r="B187" s="3" t="s">
        <v>2168</v>
      </c>
      <c r="C187" s="2" t="s">
        <v>2169</v>
      </c>
      <c r="D187" s="3" t="s">
        <v>465</v>
      </c>
      <c r="E187" s="4" t="str">
        <f aca="false">IF(ISNA(VLOOKUP(D187,$B$2:$C$1080,2,0)),"-",VLOOKUP(D187,$B$2:$C$1080,2,0))</f>
        <v>Persd dlm Proses-Inhouse-Sewa</v>
      </c>
      <c r="F187" s="3" t="s">
        <v>465</v>
      </c>
      <c r="G187" s="4" t="str">
        <f aca="false">IF(ISNA(VLOOKUP(F187,COA!$B$2:$C$700,2,0)),"-",VLOOKUP(F187,COA!$B$2:$C$700,2,0))</f>
        <v>Persd dlm Proses-Inhouse-Sewa</v>
      </c>
    </row>
    <row r="188" customFormat="false" ht="12.8" hidden="false" customHeight="false" outlineLevel="0" collapsed="false">
      <c r="A188" s="2" t="s">
        <v>563</v>
      </c>
      <c r="B188" s="3" t="s">
        <v>2170</v>
      </c>
      <c r="C188" s="2" t="s">
        <v>2171</v>
      </c>
      <c r="D188" s="3" t="s">
        <v>465</v>
      </c>
      <c r="E188" s="4" t="str">
        <f aca="false">IF(ISNA(VLOOKUP(D188,$B$2:$C$1080,2,0)),"-",VLOOKUP(D188,$B$2:$C$1080,2,0))</f>
        <v>Persd dlm Proses-Inhouse-Sewa</v>
      </c>
      <c r="F188" s="3" t="s">
        <v>465</v>
      </c>
      <c r="G188" s="4" t="str">
        <f aca="false">IF(ISNA(VLOOKUP(F188,COA!$B$2:$C$700,2,0)),"-",VLOOKUP(F188,COA!$B$2:$C$700,2,0))</f>
        <v>Persd dlm Proses-Inhouse-Sewa</v>
      </c>
    </row>
    <row r="189" customFormat="false" ht="12.8" hidden="false" customHeight="false" outlineLevel="0" collapsed="false">
      <c r="A189" s="2" t="s">
        <v>566</v>
      </c>
      <c r="B189" s="3" t="s">
        <v>2172</v>
      </c>
      <c r="C189" s="2" t="s">
        <v>2173</v>
      </c>
      <c r="D189" s="3" t="s">
        <v>465</v>
      </c>
      <c r="E189" s="4" t="str">
        <f aca="false">IF(ISNA(VLOOKUP(D189,$B$2:$C$1080,2,0)),"-",VLOOKUP(D189,$B$2:$C$1080,2,0))</f>
        <v>Persd dlm Proses-Inhouse-Sewa</v>
      </c>
      <c r="F189" s="3" t="s">
        <v>465</v>
      </c>
      <c r="G189" s="4" t="str">
        <f aca="false">IF(ISNA(VLOOKUP(F189,COA!$B$2:$C$700,2,0)),"-",VLOOKUP(F189,COA!$B$2:$C$700,2,0))</f>
        <v>Persd dlm Proses-Inhouse-Sewa</v>
      </c>
    </row>
    <row r="190" customFormat="false" ht="12.8" hidden="false" customHeight="false" outlineLevel="0" collapsed="false">
      <c r="A190" s="2" t="s">
        <v>569</v>
      </c>
      <c r="B190" s="3" t="s">
        <v>2174</v>
      </c>
      <c r="C190" s="2" t="s">
        <v>2175</v>
      </c>
      <c r="D190" s="3" t="s">
        <v>465</v>
      </c>
      <c r="E190" s="4" t="str">
        <f aca="false">IF(ISNA(VLOOKUP(D190,$B$2:$C$1080,2,0)),"-",VLOOKUP(D190,$B$2:$C$1080,2,0))</f>
        <v>Persd dlm Proses-Inhouse-Sewa</v>
      </c>
      <c r="F190" s="3" t="s">
        <v>465</v>
      </c>
      <c r="G190" s="4" t="str">
        <f aca="false">IF(ISNA(VLOOKUP(F190,COA!$B$2:$C$700,2,0)),"-",VLOOKUP(F190,COA!$B$2:$C$700,2,0))</f>
        <v>Persd dlm Proses-Inhouse-Sewa</v>
      </c>
    </row>
    <row r="191" customFormat="false" ht="12.8" hidden="false" customHeight="false" outlineLevel="0" collapsed="false">
      <c r="A191" s="2" t="s">
        <v>572</v>
      </c>
      <c r="B191" s="3" t="s">
        <v>2176</v>
      </c>
      <c r="C191" s="2" t="s">
        <v>2177</v>
      </c>
      <c r="D191" s="3" t="s">
        <v>465</v>
      </c>
      <c r="E191" s="4" t="str">
        <f aca="false">IF(ISNA(VLOOKUP(D191,$B$2:$C$1080,2,0)),"-",VLOOKUP(D191,$B$2:$C$1080,2,0))</f>
        <v>Persd dlm Proses-Inhouse-Sewa</v>
      </c>
      <c r="F191" s="3" t="s">
        <v>465</v>
      </c>
      <c r="G191" s="4" t="str">
        <f aca="false">IF(ISNA(VLOOKUP(F191,COA!$B$2:$C$700,2,0)),"-",VLOOKUP(F191,COA!$B$2:$C$700,2,0))</f>
        <v>Persd dlm Proses-Inhouse-Sewa</v>
      </c>
    </row>
    <row r="192" customFormat="false" ht="12.8" hidden="false" customHeight="false" outlineLevel="0" collapsed="false">
      <c r="A192" s="2" t="s">
        <v>575</v>
      </c>
      <c r="B192" s="3" t="s">
        <v>2178</v>
      </c>
      <c r="C192" s="2" t="s">
        <v>2179</v>
      </c>
      <c r="D192" s="3" t="s">
        <v>465</v>
      </c>
      <c r="E192" s="4" t="str">
        <f aca="false">IF(ISNA(VLOOKUP(D192,$B$2:$C$1080,2,0)),"-",VLOOKUP(D192,$B$2:$C$1080,2,0))</f>
        <v>Persd dlm Proses-Inhouse-Sewa</v>
      </c>
      <c r="F192" s="3" t="s">
        <v>465</v>
      </c>
      <c r="G192" s="4" t="str">
        <f aca="false">IF(ISNA(VLOOKUP(F192,COA!$B$2:$C$700,2,0)),"-",VLOOKUP(F192,COA!$B$2:$C$700,2,0))</f>
        <v>Persd dlm Proses-Inhouse-Sewa</v>
      </c>
    </row>
    <row r="193" customFormat="false" ht="12.8" hidden="false" customHeight="false" outlineLevel="0" collapsed="false">
      <c r="A193" s="2" t="s">
        <v>578</v>
      </c>
      <c r="B193" s="3" t="s">
        <v>2180</v>
      </c>
      <c r="C193" s="2" t="s">
        <v>2181</v>
      </c>
      <c r="D193" s="3" t="s">
        <v>465</v>
      </c>
      <c r="E193" s="4" t="str">
        <f aca="false">IF(ISNA(VLOOKUP(D193,$B$2:$C$1080,2,0)),"-",VLOOKUP(D193,$B$2:$C$1080,2,0))</f>
        <v>Persd dlm Proses-Inhouse-Sewa</v>
      </c>
      <c r="F193" s="3" t="s">
        <v>465</v>
      </c>
      <c r="G193" s="4" t="str">
        <f aca="false">IF(ISNA(VLOOKUP(F193,COA!$B$2:$C$700,2,0)),"-",VLOOKUP(F193,COA!$B$2:$C$700,2,0))</f>
        <v>Persd dlm Proses-Inhouse-Sewa</v>
      </c>
    </row>
    <row r="194" customFormat="false" ht="12.8" hidden="false" customHeight="false" outlineLevel="0" collapsed="false">
      <c r="A194" s="2" t="s">
        <v>581</v>
      </c>
      <c r="B194" s="3" t="s">
        <v>2182</v>
      </c>
      <c r="C194" s="2" t="s">
        <v>2183</v>
      </c>
      <c r="D194" s="3" t="s">
        <v>465</v>
      </c>
      <c r="E194" s="4" t="str">
        <f aca="false">IF(ISNA(VLOOKUP(D194,$B$2:$C$1080,2,0)),"-",VLOOKUP(D194,$B$2:$C$1080,2,0))</f>
        <v>Persd dlm Proses-Inhouse-Sewa</v>
      </c>
      <c r="F194" s="3" t="s">
        <v>465</v>
      </c>
      <c r="G194" s="4" t="str">
        <f aca="false">IF(ISNA(VLOOKUP(F194,COA!$B$2:$C$700,2,0)),"-",VLOOKUP(F194,COA!$B$2:$C$700,2,0))</f>
        <v>Persd dlm Proses-Inhouse-Sewa</v>
      </c>
    </row>
    <row r="195" customFormat="false" ht="12.8" hidden="false" customHeight="false" outlineLevel="0" collapsed="false">
      <c r="A195" s="2" t="s">
        <v>584</v>
      </c>
      <c r="B195" s="3" t="s">
        <v>2184</v>
      </c>
      <c r="C195" s="2" t="s">
        <v>2185</v>
      </c>
      <c r="D195" s="3" t="s">
        <v>465</v>
      </c>
      <c r="E195" s="4" t="str">
        <f aca="false">IF(ISNA(VLOOKUP(D195,$B$2:$C$1080,2,0)),"-",VLOOKUP(D195,$B$2:$C$1080,2,0))</f>
        <v>Persd dlm Proses-Inhouse-Sewa</v>
      </c>
      <c r="F195" s="3" t="s">
        <v>465</v>
      </c>
      <c r="G195" s="4" t="str">
        <f aca="false">IF(ISNA(VLOOKUP(F195,COA!$B$2:$C$700,2,0)),"-",VLOOKUP(F195,COA!$B$2:$C$700,2,0))</f>
        <v>Persd dlm Proses-Inhouse-Sewa</v>
      </c>
    </row>
    <row r="196" customFormat="false" ht="12.8" hidden="false" customHeight="false" outlineLevel="0" collapsed="false">
      <c r="A196" s="2" t="s">
        <v>587</v>
      </c>
      <c r="B196" s="3" t="s">
        <v>2186</v>
      </c>
      <c r="C196" s="2" t="s">
        <v>2187</v>
      </c>
      <c r="D196" s="3" t="s">
        <v>465</v>
      </c>
      <c r="E196" s="4" t="str">
        <f aca="false">IF(ISNA(VLOOKUP(D196,$B$2:$C$1080,2,0)),"-",VLOOKUP(D196,$B$2:$C$1080,2,0))</f>
        <v>Persd dlm Proses-Inhouse-Sewa</v>
      </c>
      <c r="F196" s="3" t="s">
        <v>465</v>
      </c>
      <c r="G196" s="4" t="str">
        <f aca="false">IF(ISNA(VLOOKUP(F196,COA!$B$2:$C$700,2,0)),"-",VLOOKUP(F196,COA!$B$2:$C$700,2,0))</f>
        <v>Persd dlm Proses-Inhouse-Sewa</v>
      </c>
    </row>
    <row r="197" customFormat="false" ht="12.8" hidden="false" customHeight="false" outlineLevel="0" collapsed="false">
      <c r="A197" s="2" t="s">
        <v>590</v>
      </c>
      <c r="B197" s="3" t="s">
        <v>432</v>
      </c>
      <c r="C197" s="2" t="s">
        <v>2188</v>
      </c>
      <c r="D197" s="3" t="s">
        <v>465</v>
      </c>
      <c r="E197" s="4" t="str">
        <f aca="false">IF(ISNA(VLOOKUP(D197,$B$2:$C$1080,2,0)),"-",VLOOKUP(D197,$B$2:$C$1080,2,0))</f>
        <v>Persd dlm Proses-Inhouse-Sewa</v>
      </c>
      <c r="F197" s="3" t="s">
        <v>465</v>
      </c>
      <c r="G197" s="4" t="str">
        <f aca="false">IF(ISNA(VLOOKUP(F197,COA!$B$2:$C$700,2,0)),"-",VLOOKUP(F197,COA!$B$2:$C$700,2,0))</f>
        <v>Persd dlm Proses-Inhouse-Sewa</v>
      </c>
    </row>
    <row r="198" customFormat="false" ht="12.8" hidden="false" customHeight="false" outlineLevel="0" collapsed="false">
      <c r="A198" s="2" t="s">
        <v>593</v>
      </c>
      <c r="B198" s="3" t="s">
        <v>2189</v>
      </c>
      <c r="C198" s="2" t="s">
        <v>2190</v>
      </c>
      <c r="D198" s="3" t="s">
        <v>465</v>
      </c>
      <c r="E198" s="4" t="str">
        <f aca="false">IF(ISNA(VLOOKUP(D198,$B$2:$C$1080,2,0)),"-",VLOOKUP(D198,$B$2:$C$1080,2,0))</f>
        <v>Persd dlm Proses-Inhouse-Sewa</v>
      </c>
      <c r="F198" s="3" t="s">
        <v>465</v>
      </c>
      <c r="G198" s="4" t="str">
        <f aca="false">IF(ISNA(VLOOKUP(F198,COA!$B$2:$C$700,2,0)),"-",VLOOKUP(F198,COA!$B$2:$C$700,2,0))</f>
        <v>Persd dlm Proses-Inhouse-Sewa</v>
      </c>
    </row>
    <row r="199" customFormat="false" ht="12.8" hidden="false" customHeight="false" outlineLevel="0" collapsed="false">
      <c r="A199" s="2" t="s">
        <v>596</v>
      </c>
      <c r="B199" s="3" t="s">
        <v>2191</v>
      </c>
      <c r="C199" s="2" t="s">
        <v>2192</v>
      </c>
      <c r="D199" s="3" t="s">
        <v>465</v>
      </c>
      <c r="E199" s="4" t="str">
        <f aca="false">IF(ISNA(VLOOKUP(D199,$B$2:$C$1080,2,0)),"-",VLOOKUP(D199,$B$2:$C$1080,2,0))</f>
        <v>Persd dlm Proses-Inhouse-Sewa</v>
      </c>
      <c r="F199" s="2"/>
      <c r="G199" s="4" t="str">
        <f aca="false">IF(ISNA(VLOOKUP(F199,COA!$B$2:$C$700,2,0)),"-",VLOOKUP(F199,COA!$B$2:$C$700,2,0))</f>
        <v>-</v>
      </c>
    </row>
    <row r="200" customFormat="false" ht="12.8" hidden="false" customHeight="false" outlineLevel="0" collapsed="false">
      <c r="A200" s="2" t="s">
        <v>599</v>
      </c>
      <c r="B200" s="3" t="s">
        <v>2193</v>
      </c>
      <c r="C200" s="2" t="s">
        <v>2194</v>
      </c>
      <c r="D200" s="3" t="s">
        <v>2191</v>
      </c>
      <c r="E200" s="4" t="str">
        <f aca="false">IF(ISNA(VLOOKUP(D200,$B$2:$C$1080,2,0)),"-",VLOOKUP(D200,$B$2:$C$1080,2,0))</f>
        <v>Persd dlm Proses-Inhouse-Sewa-Vehicles</v>
      </c>
      <c r="F200" s="3" t="s">
        <v>465</v>
      </c>
      <c r="G200" s="4" t="str">
        <f aca="false">IF(ISNA(VLOOKUP(F200,COA!$B$2:$C$700,2,0)),"-",VLOOKUP(F200,COA!$B$2:$C$700,2,0))</f>
        <v>Persd dlm Proses-Inhouse-Sewa</v>
      </c>
    </row>
    <row r="201" customFormat="false" ht="12.8" hidden="false" customHeight="false" outlineLevel="0" collapsed="false">
      <c r="A201" s="2" t="s">
        <v>602</v>
      </c>
      <c r="B201" s="3" t="s">
        <v>2195</v>
      </c>
      <c r="C201" s="2" t="s">
        <v>2196</v>
      </c>
      <c r="D201" s="3" t="s">
        <v>2191</v>
      </c>
      <c r="E201" s="4" t="str">
        <f aca="false">IF(ISNA(VLOOKUP(D201,$B$2:$C$1080,2,0)),"-",VLOOKUP(D201,$B$2:$C$1080,2,0))</f>
        <v>Persd dlm Proses-Inhouse-Sewa-Vehicles</v>
      </c>
      <c r="F201" s="3" t="s">
        <v>465</v>
      </c>
      <c r="G201" s="4" t="str">
        <f aca="false">IF(ISNA(VLOOKUP(F201,COA!$B$2:$C$700,2,0)),"-",VLOOKUP(F201,COA!$B$2:$C$700,2,0))</f>
        <v>Persd dlm Proses-Inhouse-Sewa</v>
      </c>
    </row>
    <row r="202" customFormat="false" ht="12.8" hidden="false" customHeight="false" outlineLevel="0" collapsed="false">
      <c r="A202" s="2" t="s">
        <v>605</v>
      </c>
      <c r="B202" s="3" t="s">
        <v>2197</v>
      </c>
      <c r="C202" s="2" t="s">
        <v>2198</v>
      </c>
      <c r="D202" s="3" t="s">
        <v>2191</v>
      </c>
      <c r="E202" s="4" t="str">
        <f aca="false">IF(ISNA(VLOOKUP(D202,$B$2:$C$1080,2,0)),"-",VLOOKUP(D202,$B$2:$C$1080,2,0))</f>
        <v>Persd dlm Proses-Inhouse-Sewa-Vehicles</v>
      </c>
      <c r="F202" s="3" t="s">
        <v>465</v>
      </c>
      <c r="G202" s="4" t="str">
        <f aca="false">IF(ISNA(VLOOKUP(F202,COA!$B$2:$C$700,2,0)),"-",VLOOKUP(F202,COA!$B$2:$C$700,2,0))</f>
        <v>Persd dlm Proses-Inhouse-Sewa</v>
      </c>
    </row>
    <row r="203" customFormat="false" ht="12.8" hidden="false" customHeight="false" outlineLevel="0" collapsed="false">
      <c r="A203" s="2" t="s">
        <v>608</v>
      </c>
      <c r="B203" s="3" t="s">
        <v>2199</v>
      </c>
      <c r="C203" s="2" t="s">
        <v>2200</v>
      </c>
      <c r="D203" s="3" t="s">
        <v>2191</v>
      </c>
      <c r="E203" s="4" t="str">
        <f aca="false">IF(ISNA(VLOOKUP(D203,$B$2:$C$1080,2,0)),"-",VLOOKUP(D203,$B$2:$C$1080,2,0))</f>
        <v>Persd dlm Proses-Inhouse-Sewa-Vehicles</v>
      </c>
      <c r="F203" s="3" t="s">
        <v>465</v>
      </c>
      <c r="G203" s="4" t="str">
        <f aca="false">IF(ISNA(VLOOKUP(F203,COA!$B$2:$C$700,2,0)),"-",VLOOKUP(F203,COA!$B$2:$C$700,2,0))</f>
        <v>Persd dlm Proses-Inhouse-Sewa</v>
      </c>
    </row>
    <row r="204" customFormat="false" ht="12.8" hidden="false" customHeight="false" outlineLevel="0" collapsed="false">
      <c r="A204" s="2" t="s">
        <v>611</v>
      </c>
      <c r="B204" s="3" t="s">
        <v>2201</v>
      </c>
      <c r="C204" s="2" t="s">
        <v>2202</v>
      </c>
      <c r="D204" s="3" t="s">
        <v>2191</v>
      </c>
      <c r="E204" s="4" t="str">
        <f aca="false">IF(ISNA(VLOOKUP(D204,$B$2:$C$1080,2,0)),"-",VLOOKUP(D204,$B$2:$C$1080,2,0))</f>
        <v>Persd dlm Proses-Inhouse-Sewa-Vehicles</v>
      </c>
      <c r="F204" s="3" t="s">
        <v>465</v>
      </c>
      <c r="G204" s="4" t="str">
        <f aca="false">IF(ISNA(VLOOKUP(F204,COA!$B$2:$C$700,2,0)),"-",VLOOKUP(F204,COA!$B$2:$C$700,2,0))</f>
        <v>Persd dlm Proses-Inhouse-Sewa</v>
      </c>
    </row>
    <row r="205" customFormat="false" ht="12.8" hidden="false" customHeight="false" outlineLevel="0" collapsed="false">
      <c r="A205" s="2" t="s">
        <v>614</v>
      </c>
      <c r="B205" s="3" t="s">
        <v>2203</v>
      </c>
      <c r="C205" s="2" t="s">
        <v>2204</v>
      </c>
      <c r="D205" s="3" t="s">
        <v>2191</v>
      </c>
      <c r="E205" s="4" t="str">
        <f aca="false">IF(ISNA(VLOOKUP(D205,$B$2:$C$1080,2,0)),"-",VLOOKUP(D205,$B$2:$C$1080,2,0))</f>
        <v>Persd dlm Proses-Inhouse-Sewa-Vehicles</v>
      </c>
      <c r="F205" s="3" t="s">
        <v>465</v>
      </c>
      <c r="G205" s="4" t="str">
        <f aca="false">IF(ISNA(VLOOKUP(F205,COA!$B$2:$C$700,2,0)),"-",VLOOKUP(F205,COA!$B$2:$C$700,2,0))</f>
        <v>Persd dlm Proses-Inhouse-Sewa</v>
      </c>
    </row>
    <row r="206" customFormat="false" ht="12.8" hidden="false" customHeight="false" outlineLevel="0" collapsed="false">
      <c r="A206" s="2" t="s">
        <v>617</v>
      </c>
      <c r="B206" s="3" t="s">
        <v>2205</v>
      </c>
      <c r="C206" s="2" t="s">
        <v>2206</v>
      </c>
      <c r="D206" s="3" t="s">
        <v>465</v>
      </c>
      <c r="E206" s="4" t="str">
        <f aca="false">IF(ISNA(VLOOKUP(D206,$B$2:$C$1080,2,0)),"-",VLOOKUP(D206,$B$2:$C$1080,2,0))</f>
        <v>Persd dlm Proses-Inhouse-Sewa</v>
      </c>
      <c r="F206" s="2"/>
      <c r="G206" s="4" t="str">
        <f aca="false">IF(ISNA(VLOOKUP(F206,COA!$B$2:$C$700,2,0)),"-",VLOOKUP(F206,COA!$B$2:$C$700,2,0))</f>
        <v>-</v>
      </c>
    </row>
    <row r="207" customFormat="false" ht="12.8" hidden="false" customHeight="false" outlineLevel="0" collapsed="false">
      <c r="A207" s="2" t="s">
        <v>620</v>
      </c>
      <c r="B207" s="3" t="s">
        <v>2207</v>
      </c>
      <c r="C207" s="2" t="s">
        <v>2208</v>
      </c>
      <c r="D207" s="3" t="s">
        <v>2205</v>
      </c>
      <c r="E207" s="4" t="str">
        <f aca="false">IF(ISNA(VLOOKUP(D207,$B$2:$C$1080,2,0)),"-",VLOOKUP(D207,$B$2:$C$1080,2,0))</f>
        <v>Persd dlm Proses-Inhouse-Sewa - Shooting Equipment</v>
      </c>
      <c r="F207" s="3" t="s">
        <v>465</v>
      </c>
      <c r="G207" s="4" t="str">
        <f aca="false">IF(ISNA(VLOOKUP(F207,COA!$B$2:$C$700,2,0)),"-",VLOOKUP(F207,COA!$B$2:$C$700,2,0))</f>
        <v>Persd dlm Proses-Inhouse-Sewa</v>
      </c>
    </row>
    <row r="208" customFormat="false" ht="12.8" hidden="false" customHeight="false" outlineLevel="0" collapsed="false">
      <c r="A208" s="2" t="s">
        <v>623</v>
      </c>
      <c r="B208" s="3" t="s">
        <v>2209</v>
      </c>
      <c r="C208" s="2" t="s">
        <v>2210</v>
      </c>
      <c r="D208" s="3" t="s">
        <v>2205</v>
      </c>
      <c r="E208" s="4" t="str">
        <f aca="false">IF(ISNA(VLOOKUP(D208,$B$2:$C$1080,2,0)),"-",VLOOKUP(D208,$B$2:$C$1080,2,0))</f>
        <v>Persd dlm Proses-Inhouse-Sewa - Shooting Equipment</v>
      </c>
      <c r="F208" s="3" t="s">
        <v>465</v>
      </c>
      <c r="G208" s="4" t="str">
        <f aca="false">IF(ISNA(VLOOKUP(F208,COA!$B$2:$C$700,2,0)),"-",VLOOKUP(F208,COA!$B$2:$C$700,2,0))</f>
        <v>Persd dlm Proses-Inhouse-Sewa</v>
      </c>
    </row>
    <row r="209" customFormat="false" ht="12.8" hidden="false" customHeight="false" outlineLevel="0" collapsed="false">
      <c r="A209" s="2" t="s">
        <v>626</v>
      </c>
      <c r="B209" s="3" t="s">
        <v>2211</v>
      </c>
      <c r="C209" s="2" t="s">
        <v>2212</v>
      </c>
      <c r="D209" s="3" t="s">
        <v>2205</v>
      </c>
      <c r="E209" s="4" t="str">
        <f aca="false">IF(ISNA(VLOOKUP(D209,$B$2:$C$1080,2,0)),"-",VLOOKUP(D209,$B$2:$C$1080,2,0))</f>
        <v>Persd dlm Proses-Inhouse-Sewa - Shooting Equipment</v>
      </c>
      <c r="F209" s="3" t="s">
        <v>465</v>
      </c>
      <c r="G209" s="4" t="str">
        <f aca="false">IF(ISNA(VLOOKUP(F209,COA!$B$2:$C$700,2,0)),"-",VLOOKUP(F209,COA!$B$2:$C$700,2,0))</f>
        <v>Persd dlm Proses-Inhouse-Sewa</v>
      </c>
    </row>
    <row r="210" customFormat="false" ht="12.8" hidden="false" customHeight="false" outlineLevel="0" collapsed="false">
      <c r="A210" s="2" t="s">
        <v>629</v>
      </c>
      <c r="B210" s="3" t="s">
        <v>2213</v>
      </c>
      <c r="C210" s="2" t="s">
        <v>2214</v>
      </c>
      <c r="D210" s="3" t="s">
        <v>2205</v>
      </c>
      <c r="E210" s="4" t="str">
        <f aca="false">IF(ISNA(VLOOKUP(D210,$B$2:$C$1080,2,0)),"-",VLOOKUP(D210,$B$2:$C$1080,2,0))</f>
        <v>Persd dlm Proses-Inhouse-Sewa - Shooting Equipment</v>
      </c>
      <c r="F210" s="3" t="s">
        <v>465</v>
      </c>
      <c r="G210" s="4" t="str">
        <f aca="false">IF(ISNA(VLOOKUP(F210,COA!$B$2:$C$700,2,0)),"-",VLOOKUP(F210,COA!$B$2:$C$700,2,0))</f>
        <v>Persd dlm Proses-Inhouse-Sewa</v>
      </c>
    </row>
    <row r="211" customFormat="false" ht="12.8" hidden="false" customHeight="false" outlineLevel="0" collapsed="false">
      <c r="A211" s="2" t="s">
        <v>632</v>
      </c>
      <c r="B211" s="3" t="s">
        <v>2215</v>
      </c>
      <c r="C211" s="2" t="s">
        <v>2216</v>
      </c>
      <c r="D211" s="3" t="s">
        <v>2205</v>
      </c>
      <c r="E211" s="4" t="str">
        <f aca="false">IF(ISNA(VLOOKUP(D211,$B$2:$C$1080,2,0)),"-",VLOOKUP(D211,$B$2:$C$1080,2,0))</f>
        <v>Persd dlm Proses-Inhouse-Sewa - Shooting Equipment</v>
      </c>
      <c r="F211" s="3" t="s">
        <v>465</v>
      </c>
      <c r="G211" s="4" t="str">
        <f aca="false">IF(ISNA(VLOOKUP(F211,COA!$B$2:$C$700,2,0)),"-",VLOOKUP(F211,COA!$B$2:$C$700,2,0))</f>
        <v>Persd dlm Proses-Inhouse-Sewa</v>
      </c>
    </row>
    <row r="212" customFormat="false" ht="12.8" hidden="false" customHeight="false" outlineLevel="0" collapsed="false">
      <c r="A212" s="2" t="s">
        <v>635</v>
      </c>
      <c r="B212" s="3" t="s">
        <v>2217</v>
      </c>
      <c r="C212" s="2" t="s">
        <v>2218</v>
      </c>
      <c r="D212" s="3" t="s">
        <v>2205</v>
      </c>
      <c r="E212" s="4" t="str">
        <f aca="false">IF(ISNA(VLOOKUP(D212,$B$2:$C$1080,2,0)),"-",VLOOKUP(D212,$B$2:$C$1080,2,0))</f>
        <v>Persd dlm Proses-Inhouse-Sewa - Shooting Equipment</v>
      </c>
      <c r="F212" s="3" t="s">
        <v>465</v>
      </c>
      <c r="G212" s="4" t="str">
        <f aca="false">IF(ISNA(VLOOKUP(F212,COA!$B$2:$C$700,2,0)),"-",VLOOKUP(F212,COA!$B$2:$C$700,2,0))</f>
        <v>Persd dlm Proses-Inhouse-Sewa</v>
      </c>
    </row>
    <row r="213" customFormat="false" ht="12.8" hidden="false" customHeight="false" outlineLevel="0" collapsed="false">
      <c r="A213" s="2" t="s">
        <v>638</v>
      </c>
      <c r="B213" s="3" t="s">
        <v>2219</v>
      </c>
      <c r="C213" s="2" t="s">
        <v>2220</v>
      </c>
      <c r="D213" s="3" t="s">
        <v>2205</v>
      </c>
      <c r="E213" s="4" t="str">
        <f aca="false">IF(ISNA(VLOOKUP(D213,$B$2:$C$1080,2,0)),"-",VLOOKUP(D213,$B$2:$C$1080,2,0))</f>
        <v>Persd dlm Proses-Inhouse-Sewa - Shooting Equipment</v>
      </c>
      <c r="F213" s="3" t="s">
        <v>465</v>
      </c>
      <c r="G213" s="4" t="str">
        <f aca="false">IF(ISNA(VLOOKUP(F213,COA!$B$2:$C$700,2,0)),"-",VLOOKUP(F213,COA!$B$2:$C$700,2,0))</f>
        <v>Persd dlm Proses-Inhouse-Sewa</v>
      </c>
    </row>
    <row r="214" customFormat="false" ht="12.8" hidden="false" customHeight="false" outlineLevel="0" collapsed="false">
      <c r="A214" s="2" t="s">
        <v>641</v>
      </c>
      <c r="B214" s="3" t="s">
        <v>2221</v>
      </c>
      <c r="C214" s="2" t="s">
        <v>2222</v>
      </c>
      <c r="D214" s="3" t="s">
        <v>2205</v>
      </c>
      <c r="E214" s="4" t="str">
        <f aca="false">IF(ISNA(VLOOKUP(D214,$B$2:$C$1080,2,0)),"-",VLOOKUP(D214,$B$2:$C$1080,2,0))</f>
        <v>Persd dlm Proses-Inhouse-Sewa - Shooting Equipment</v>
      </c>
      <c r="F214" s="3" t="s">
        <v>465</v>
      </c>
      <c r="G214" s="4" t="str">
        <f aca="false">IF(ISNA(VLOOKUP(F214,COA!$B$2:$C$700,2,0)),"-",VLOOKUP(F214,COA!$B$2:$C$700,2,0))</f>
        <v>Persd dlm Proses-Inhouse-Sewa</v>
      </c>
    </row>
    <row r="215" customFormat="false" ht="12.8" hidden="false" customHeight="false" outlineLevel="0" collapsed="false">
      <c r="A215" s="2" t="s">
        <v>644</v>
      </c>
      <c r="B215" s="3" t="s">
        <v>2223</v>
      </c>
      <c r="C215" s="2" t="s">
        <v>2224</v>
      </c>
      <c r="D215" s="3" t="s">
        <v>2205</v>
      </c>
      <c r="E215" s="4" t="str">
        <f aca="false">IF(ISNA(VLOOKUP(D215,$B$2:$C$1080,2,0)),"-",VLOOKUP(D215,$B$2:$C$1080,2,0))</f>
        <v>Persd dlm Proses-Inhouse-Sewa - Shooting Equipment</v>
      </c>
      <c r="F215" s="3" t="s">
        <v>465</v>
      </c>
      <c r="G215" s="4" t="str">
        <f aca="false">IF(ISNA(VLOOKUP(F215,COA!$B$2:$C$700,2,0)),"-",VLOOKUP(F215,COA!$B$2:$C$700,2,0))</f>
        <v>Persd dlm Proses-Inhouse-Sewa</v>
      </c>
    </row>
    <row r="216" customFormat="false" ht="12.8" hidden="false" customHeight="false" outlineLevel="0" collapsed="false">
      <c r="A216" s="2" t="s">
        <v>647</v>
      </c>
      <c r="B216" s="3" t="s">
        <v>2225</v>
      </c>
      <c r="C216" s="2" t="s">
        <v>2226</v>
      </c>
      <c r="D216" s="3" t="s">
        <v>2205</v>
      </c>
      <c r="E216" s="4" t="str">
        <f aca="false">IF(ISNA(VLOOKUP(D216,$B$2:$C$1080,2,0)),"-",VLOOKUP(D216,$B$2:$C$1080,2,0))</f>
        <v>Persd dlm Proses-Inhouse-Sewa - Shooting Equipment</v>
      </c>
      <c r="F216" s="3" t="s">
        <v>465</v>
      </c>
      <c r="G216" s="4" t="str">
        <f aca="false">IF(ISNA(VLOOKUP(F216,COA!$B$2:$C$700,2,0)),"-",VLOOKUP(F216,COA!$B$2:$C$700,2,0))</f>
        <v>Persd dlm Proses-Inhouse-Sewa</v>
      </c>
    </row>
    <row r="217" customFormat="false" ht="12.8" hidden="false" customHeight="false" outlineLevel="0" collapsed="false">
      <c r="A217" s="2" t="s">
        <v>650</v>
      </c>
      <c r="B217" s="3" t="s">
        <v>2227</v>
      </c>
      <c r="C217" s="2" t="s">
        <v>2228</v>
      </c>
      <c r="D217" s="3" t="s">
        <v>2205</v>
      </c>
      <c r="E217" s="4" t="str">
        <f aca="false">IF(ISNA(VLOOKUP(D217,$B$2:$C$1080,2,0)),"-",VLOOKUP(D217,$B$2:$C$1080,2,0))</f>
        <v>Persd dlm Proses-Inhouse-Sewa - Shooting Equipment</v>
      </c>
      <c r="F217" s="3" t="s">
        <v>465</v>
      </c>
      <c r="G217" s="4" t="str">
        <f aca="false">IF(ISNA(VLOOKUP(F217,COA!$B$2:$C$700,2,0)),"-",VLOOKUP(F217,COA!$B$2:$C$700,2,0))</f>
        <v>Persd dlm Proses-Inhouse-Sewa</v>
      </c>
    </row>
    <row r="218" customFormat="false" ht="12.8" hidden="false" customHeight="false" outlineLevel="0" collapsed="false">
      <c r="A218" s="2" t="s">
        <v>653</v>
      </c>
      <c r="B218" s="3" t="s">
        <v>2229</v>
      </c>
      <c r="C218" s="2" t="s">
        <v>2230</v>
      </c>
      <c r="D218" s="3" t="s">
        <v>2205</v>
      </c>
      <c r="E218" s="4" t="str">
        <f aca="false">IF(ISNA(VLOOKUP(D218,$B$2:$C$1080,2,0)),"-",VLOOKUP(D218,$B$2:$C$1080,2,0))</f>
        <v>Persd dlm Proses-Inhouse-Sewa - Shooting Equipment</v>
      </c>
      <c r="F218" s="3" t="s">
        <v>465</v>
      </c>
      <c r="G218" s="4" t="str">
        <f aca="false">IF(ISNA(VLOOKUP(F218,COA!$B$2:$C$700,2,0)),"-",VLOOKUP(F218,COA!$B$2:$C$700,2,0))</f>
        <v>Persd dlm Proses-Inhouse-Sewa</v>
      </c>
    </row>
    <row r="219" customFormat="false" ht="12.8" hidden="false" customHeight="false" outlineLevel="0" collapsed="false">
      <c r="A219" s="2" t="s">
        <v>656</v>
      </c>
      <c r="B219" s="3" t="s">
        <v>2231</v>
      </c>
      <c r="C219" s="2" t="s">
        <v>2232</v>
      </c>
      <c r="D219" s="3" t="s">
        <v>465</v>
      </c>
      <c r="E219" s="4" t="str">
        <f aca="false">IF(ISNA(VLOOKUP(D219,$B$2:$C$1080,2,0)),"-",VLOOKUP(D219,$B$2:$C$1080,2,0))</f>
        <v>Persd dlm Proses-Inhouse-Sewa</v>
      </c>
      <c r="F219" s="2"/>
      <c r="G219" s="4" t="str">
        <f aca="false">IF(ISNA(VLOOKUP(F219,COA!$B$2:$C$700,2,0)),"-",VLOOKUP(F219,COA!$B$2:$C$700,2,0))</f>
        <v>-</v>
      </c>
    </row>
    <row r="220" customFormat="false" ht="12.8" hidden="false" customHeight="false" outlineLevel="0" collapsed="false">
      <c r="A220" s="2" t="s">
        <v>659</v>
      </c>
      <c r="B220" s="3" t="s">
        <v>2233</v>
      </c>
      <c r="C220" s="2" t="s">
        <v>2234</v>
      </c>
      <c r="D220" s="3" t="s">
        <v>2231</v>
      </c>
      <c r="E220" s="4" t="str">
        <f aca="false">IF(ISNA(VLOOKUP(D220,$B$2:$C$1080,2,0)),"-",VLOOKUP(D220,$B$2:$C$1080,2,0))</f>
        <v>Persd dlm Proses-Inhouse-Sewa-Supporting Equipment</v>
      </c>
      <c r="F220" s="3" t="s">
        <v>465</v>
      </c>
      <c r="G220" s="4" t="str">
        <f aca="false">IF(ISNA(VLOOKUP(F220,COA!$B$2:$C$700,2,0)),"-",VLOOKUP(F220,COA!$B$2:$C$700,2,0))</f>
        <v>Persd dlm Proses-Inhouse-Sewa</v>
      </c>
    </row>
    <row r="221" customFormat="false" ht="12.8" hidden="false" customHeight="false" outlineLevel="0" collapsed="false">
      <c r="A221" s="2" t="s">
        <v>662</v>
      </c>
      <c r="B221" s="3" t="s">
        <v>2235</v>
      </c>
      <c r="C221" s="2" t="s">
        <v>2236</v>
      </c>
      <c r="D221" s="3" t="s">
        <v>2231</v>
      </c>
      <c r="E221" s="4" t="str">
        <f aca="false">IF(ISNA(VLOOKUP(D221,$B$2:$C$1080,2,0)),"-",VLOOKUP(D221,$B$2:$C$1080,2,0))</f>
        <v>Persd dlm Proses-Inhouse-Sewa-Supporting Equipment</v>
      </c>
      <c r="F221" s="3" t="s">
        <v>465</v>
      </c>
      <c r="G221" s="4" t="str">
        <f aca="false">IF(ISNA(VLOOKUP(F221,COA!$B$2:$C$700,2,0)),"-",VLOOKUP(F221,COA!$B$2:$C$700,2,0))</f>
        <v>Persd dlm Proses-Inhouse-Sewa</v>
      </c>
    </row>
    <row r="222" customFormat="false" ht="12.8" hidden="false" customHeight="false" outlineLevel="0" collapsed="false">
      <c r="A222" s="2" t="s">
        <v>665</v>
      </c>
      <c r="B222" s="3" t="s">
        <v>2237</v>
      </c>
      <c r="C222" s="2" t="s">
        <v>2238</v>
      </c>
      <c r="D222" s="3" t="s">
        <v>2231</v>
      </c>
      <c r="E222" s="4" t="str">
        <f aca="false">IF(ISNA(VLOOKUP(D222,$B$2:$C$1080,2,0)),"-",VLOOKUP(D222,$B$2:$C$1080,2,0))</f>
        <v>Persd dlm Proses-Inhouse-Sewa-Supporting Equipment</v>
      </c>
      <c r="F222" s="3" t="s">
        <v>465</v>
      </c>
      <c r="G222" s="4" t="str">
        <f aca="false">IF(ISNA(VLOOKUP(F222,COA!$B$2:$C$700,2,0)),"-",VLOOKUP(F222,COA!$B$2:$C$700,2,0))</f>
        <v>Persd dlm Proses-Inhouse-Sewa</v>
      </c>
    </row>
    <row r="223" customFormat="false" ht="12.8" hidden="false" customHeight="false" outlineLevel="0" collapsed="false">
      <c r="A223" s="2" t="s">
        <v>668</v>
      </c>
      <c r="B223" s="3" t="s">
        <v>2239</v>
      </c>
      <c r="C223" s="2" t="s">
        <v>2240</v>
      </c>
      <c r="D223" s="3" t="s">
        <v>2231</v>
      </c>
      <c r="E223" s="4" t="str">
        <f aca="false">IF(ISNA(VLOOKUP(D223,$B$2:$C$1080,2,0)),"-",VLOOKUP(D223,$B$2:$C$1080,2,0))</f>
        <v>Persd dlm Proses-Inhouse-Sewa-Supporting Equipment</v>
      </c>
      <c r="F223" s="3" t="s">
        <v>465</v>
      </c>
      <c r="G223" s="4" t="str">
        <f aca="false">IF(ISNA(VLOOKUP(F223,COA!$B$2:$C$700,2,0)),"-",VLOOKUP(F223,COA!$B$2:$C$700,2,0))</f>
        <v>Persd dlm Proses-Inhouse-Sewa</v>
      </c>
    </row>
    <row r="224" customFormat="false" ht="12.8" hidden="false" customHeight="false" outlineLevel="0" collapsed="false">
      <c r="A224" s="2" t="s">
        <v>671</v>
      </c>
      <c r="B224" s="3" t="s">
        <v>2241</v>
      </c>
      <c r="C224" s="2" t="s">
        <v>2242</v>
      </c>
      <c r="D224" s="3" t="s">
        <v>2231</v>
      </c>
      <c r="E224" s="4" t="str">
        <f aca="false">IF(ISNA(VLOOKUP(D224,$B$2:$C$1080,2,0)),"-",VLOOKUP(D224,$B$2:$C$1080,2,0))</f>
        <v>Persd dlm Proses-Inhouse-Sewa-Supporting Equipment</v>
      </c>
      <c r="F224" s="3" t="s">
        <v>465</v>
      </c>
      <c r="G224" s="4" t="str">
        <f aca="false">IF(ISNA(VLOOKUP(F224,COA!$B$2:$C$700,2,0)),"-",VLOOKUP(F224,COA!$B$2:$C$700,2,0))</f>
        <v>Persd dlm Proses-Inhouse-Sewa</v>
      </c>
    </row>
    <row r="225" customFormat="false" ht="12.8" hidden="false" customHeight="false" outlineLevel="0" collapsed="false">
      <c r="A225" s="2" t="s">
        <v>674</v>
      </c>
      <c r="B225" s="3" t="s">
        <v>2243</v>
      </c>
      <c r="C225" s="2" t="s">
        <v>2244</v>
      </c>
      <c r="D225" s="3" t="s">
        <v>2231</v>
      </c>
      <c r="E225" s="4" t="str">
        <f aca="false">IF(ISNA(VLOOKUP(D225,$B$2:$C$1080,2,0)),"-",VLOOKUP(D225,$B$2:$C$1080,2,0))</f>
        <v>Persd dlm Proses-Inhouse-Sewa-Supporting Equipment</v>
      </c>
      <c r="F225" s="3" t="s">
        <v>465</v>
      </c>
      <c r="G225" s="4" t="str">
        <f aca="false">IF(ISNA(VLOOKUP(F225,COA!$B$2:$C$700,2,0)),"-",VLOOKUP(F225,COA!$B$2:$C$700,2,0))</f>
        <v>Persd dlm Proses-Inhouse-Sewa</v>
      </c>
    </row>
    <row r="226" customFormat="false" ht="12.8" hidden="false" customHeight="false" outlineLevel="0" collapsed="false">
      <c r="A226" s="2" t="s">
        <v>677</v>
      </c>
      <c r="B226" s="3" t="s">
        <v>2245</v>
      </c>
      <c r="C226" s="2" t="s">
        <v>2246</v>
      </c>
      <c r="D226" s="3" t="s">
        <v>2231</v>
      </c>
      <c r="E226" s="4" t="str">
        <f aca="false">IF(ISNA(VLOOKUP(D226,$B$2:$C$1080,2,0)),"-",VLOOKUP(D226,$B$2:$C$1080,2,0))</f>
        <v>Persd dlm Proses-Inhouse-Sewa-Supporting Equipment</v>
      </c>
      <c r="F226" s="3" t="s">
        <v>465</v>
      </c>
      <c r="G226" s="4" t="str">
        <f aca="false">IF(ISNA(VLOOKUP(F226,COA!$B$2:$C$700,2,0)),"-",VLOOKUP(F226,COA!$B$2:$C$700,2,0))</f>
        <v>Persd dlm Proses-Inhouse-Sewa</v>
      </c>
    </row>
    <row r="227" customFormat="false" ht="12.8" hidden="false" customHeight="false" outlineLevel="0" collapsed="false">
      <c r="A227" s="2" t="s">
        <v>680</v>
      </c>
      <c r="B227" s="3" t="s">
        <v>477</v>
      </c>
      <c r="C227" s="2" t="s">
        <v>478</v>
      </c>
      <c r="D227" s="3" t="s">
        <v>417</v>
      </c>
      <c r="E227" s="4" t="str">
        <f aca="false">IF(ISNA(VLOOKUP(D227,$B$2:$C$1080,2,0)),"-",VLOOKUP(D227,$B$2:$C$1080,2,0))</f>
        <v>Persd dlm Proses-Inhouse</v>
      </c>
      <c r="F227" s="2"/>
      <c r="G227" s="4" t="str">
        <f aca="false">IF(ISNA(VLOOKUP(F227,COA!$B$2:$C$700,2,0)),"-",VLOOKUP(F227,COA!$B$2:$C$700,2,0))</f>
        <v>-</v>
      </c>
    </row>
    <row r="228" customFormat="false" ht="12.8" hidden="false" customHeight="false" outlineLevel="0" collapsed="false">
      <c r="A228" s="2" t="s">
        <v>683</v>
      </c>
      <c r="B228" s="3" t="s">
        <v>2247</v>
      </c>
      <c r="C228" s="2" t="s">
        <v>2248</v>
      </c>
      <c r="D228" s="3" t="s">
        <v>477</v>
      </c>
      <c r="E228" s="4" t="str">
        <f aca="false">IF(ISNA(VLOOKUP(D228,$B$2:$C$1080,2,0)),"-",VLOOKUP(D228,$B$2:$C$1080,2,0))</f>
        <v>Persd dlm Proses-Inhouse-Research</v>
      </c>
      <c r="F228" s="3" t="s">
        <v>477</v>
      </c>
      <c r="G228" s="4" t="str">
        <f aca="false">IF(ISNA(VLOOKUP(F228,COA!$B$2:$C$700,2,0)),"-",VLOOKUP(F228,COA!$B$2:$C$700,2,0))</f>
        <v>Persd dlm Proses-Inhouse-Research</v>
      </c>
    </row>
    <row r="229" customFormat="false" ht="12.8" hidden="false" customHeight="false" outlineLevel="0" collapsed="false">
      <c r="A229" s="2" t="s">
        <v>686</v>
      </c>
      <c r="B229" s="3" t="s">
        <v>2249</v>
      </c>
      <c r="C229" s="2" t="s">
        <v>2250</v>
      </c>
      <c r="D229" s="3" t="s">
        <v>477</v>
      </c>
      <c r="E229" s="4" t="str">
        <f aca="false">IF(ISNA(VLOOKUP(D229,$B$2:$C$1080,2,0)),"-",VLOOKUP(D229,$B$2:$C$1080,2,0))</f>
        <v>Persd dlm Proses-Inhouse-Research</v>
      </c>
      <c r="F229" s="3" t="s">
        <v>477</v>
      </c>
      <c r="G229" s="4" t="str">
        <f aca="false">IF(ISNA(VLOOKUP(F229,COA!$B$2:$C$700,2,0)),"-",VLOOKUP(F229,COA!$B$2:$C$700,2,0))</f>
        <v>Persd dlm Proses-Inhouse-Research</v>
      </c>
    </row>
    <row r="230" customFormat="false" ht="12.8" hidden="false" customHeight="false" outlineLevel="0" collapsed="false">
      <c r="A230" s="2" t="s">
        <v>689</v>
      </c>
      <c r="B230" s="3" t="s">
        <v>2251</v>
      </c>
      <c r="C230" s="2" t="s">
        <v>2252</v>
      </c>
      <c r="D230" s="3" t="s">
        <v>477</v>
      </c>
      <c r="E230" s="4" t="str">
        <f aca="false">IF(ISNA(VLOOKUP(D230,$B$2:$C$1080,2,0)),"-",VLOOKUP(D230,$B$2:$C$1080,2,0))</f>
        <v>Persd dlm Proses-Inhouse-Research</v>
      </c>
      <c r="F230" s="3" t="s">
        <v>477</v>
      </c>
      <c r="G230" s="4" t="str">
        <f aca="false">IF(ISNA(VLOOKUP(F230,COA!$B$2:$C$700,2,0)),"-",VLOOKUP(F230,COA!$B$2:$C$700,2,0))</f>
        <v>Persd dlm Proses-Inhouse-Research</v>
      </c>
    </row>
    <row r="231" customFormat="false" ht="12.8" hidden="false" customHeight="false" outlineLevel="0" collapsed="false">
      <c r="A231" s="2" t="s">
        <v>692</v>
      </c>
      <c r="B231" s="3" t="s">
        <v>2253</v>
      </c>
      <c r="C231" s="2" t="s">
        <v>2254</v>
      </c>
      <c r="D231" s="3" t="s">
        <v>477</v>
      </c>
      <c r="E231" s="4" t="str">
        <f aca="false">IF(ISNA(VLOOKUP(D231,$B$2:$C$1080,2,0)),"-",VLOOKUP(D231,$B$2:$C$1080,2,0))</f>
        <v>Persd dlm Proses-Inhouse-Research</v>
      </c>
      <c r="F231" s="3" t="s">
        <v>477</v>
      </c>
      <c r="G231" s="4" t="str">
        <f aca="false">IF(ISNA(VLOOKUP(F231,COA!$B$2:$C$700,2,0)),"-",VLOOKUP(F231,COA!$B$2:$C$700,2,0))</f>
        <v>Persd dlm Proses-Inhouse-Research</v>
      </c>
    </row>
    <row r="232" customFormat="false" ht="12.8" hidden="false" customHeight="false" outlineLevel="0" collapsed="false">
      <c r="A232" s="2" t="s">
        <v>695</v>
      </c>
      <c r="B232" s="3" t="s">
        <v>501</v>
      </c>
      <c r="C232" s="2" t="s">
        <v>502</v>
      </c>
      <c r="D232" s="3" t="s">
        <v>417</v>
      </c>
      <c r="E232" s="4" t="str">
        <f aca="false">IF(ISNA(VLOOKUP(D232,$B$2:$C$1080,2,0)),"-",VLOOKUP(D232,$B$2:$C$1080,2,0))</f>
        <v>Persd dlm Proses-Inhouse</v>
      </c>
      <c r="F232" s="2"/>
      <c r="G232" s="4" t="str">
        <f aca="false">IF(ISNA(VLOOKUP(F232,COA!$B$2:$C$700,2,0)),"-",VLOOKUP(F232,COA!$B$2:$C$700,2,0))</f>
        <v>-</v>
      </c>
    </row>
    <row r="233" customFormat="false" ht="12.8" hidden="false" customHeight="false" outlineLevel="0" collapsed="false">
      <c r="A233" s="2" t="s">
        <v>698</v>
      </c>
      <c r="B233" s="3" t="s">
        <v>2255</v>
      </c>
      <c r="C233" s="2" t="s">
        <v>2256</v>
      </c>
      <c r="D233" s="3" t="s">
        <v>501</v>
      </c>
      <c r="E233" s="4" t="str">
        <f aca="false">IF(ISNA(VLOOKUP(D233,$B$2:$C$1080,2,0)),"-",VLOOKUP(D233,$B$2:$C$1080,2,0))</f>
        <v>Persd dlm Proses-Inhouse-Survey</v>
      </c>
      <c r="F233" s="3" t="s">
        <v>501</v>
      </c>
      <c r="G233" s="4" t="str">
        <f aca="false">IF(ISNA(VLOOKUP(F233,COA!$B$2:$C$700,2,0)),"-",VLOOKUP(F233,COA!$B$2:$C$700,2,0))</f>
        <v>Persd dlm Proses-Inhouse-Survey</v>
      </c>
    </row>
    <row r="234" customFormat="false" ht="12.8" hidden="false" customHeight="false" outlineLevel="0" collapsed="false">
      <c r="A234" s="2" t="s">
        <v>701</v>
      </c>
      <c r="B234" s="3" t="s">
        <v>2257</v>
      </c>
      <c r="C234" s="2" t="s">
        <v>2258</v>
      </c>
      <c r="D234" s="3" t="s">
        <v>501</v>
      </c>
      <c r="E234" s="4" t="str">
        <f aca="false">IF(ISNA(VLOOKUP(D234,$B$2:$C$1080,2,0)),"-",VLOOKUP(D234,$B$2:$C$1080,2,0))</f>
        <v>Persd dlm Proses-Inhouse-Survey</v>
      </c>
      <c r="F234" s="3" t="s">
        <v>501</v>
      </c>
      <c r="G234" s="4" t="str">
        <f aca="false">IF(ISNA(VLOOKUP(F234,COA!$B$2:$C$700,2,0)),"-",VLOOKUP(F234,COA!$B$2:$C$700,2,0))</f>
        <v>Persd dlm Proses-Inhouse-Survey</v>
      </c>
    </row>
    <row r="235" customFormat="false" ht="12.8" hidden="false" customHeight="false" outlineLevel="0" collapsed="false">
      <c r="A235" s="2" t="s">
        <v>704</v>
      </c>
      <c r="B235" s="3" t="s">
        <v>2259</v>
      </c>
      <c r="C235" s="2" t="s">
        <v>2260</v>
      </c>
      <c r="D235" s="3" t="s">
        <v>501</v>
      </c>
      <c r="E235" s="4" t="str">
        <f aca="false">IF(ISNA(VLOOKUP(D235,$B$2:$C$1080,2,0)),"-",VLOOKUP(D235,$B$2:$C$1080,2,0))</f>
        <v>Persd dlm Proses-Inhouse-Survey</v>
      </c>
      <c r="F235" s="3" t="s">
        <v>501</v>
      </c>
      <c r="G235" s="4" t="str">
        <f aca="false">IF(ISNA(VLOOKUP(F235,COA!$B$2:$C$700,2,0)),"-",VLOOKUP(F235,COA!$B$2:$C$700,2,0))</f>
        <v>Persd dlm Proses-Inhouse-Survey</v>
      </c>
    </row>
    <row r="236" customFormat="false" ht="12.8" hidden="false" customHeight="false" outlineLevel="0" collapsed="false">
      <c r="A236" s="2" t="s">
        <v>707</v>
      </c>
      <c r="B236" s="3" t="s">
        <v>2261</v>
      </c>
      <c r="C236" s="2" t="s">
        <v>2262</v>
      </c>
      <c r="D236" s="3" t="s">
        <v>501</v>
      </c>
      <c r="E236" s="4" t="str">
        <f aca="false">IF(ISNA(VLOOKUP(D236,$B$2:$C$1080,2,0)),"-",VLOOKUP(D236,$B$2:$C$1080,2,0))</f>
        <v>Persd dlm Proses-Inhouse-Survey</v>
      </c>
      <c r="F236" s="3" t="s">
        <v>501</v>
      </c>
      <c r="G236" s="4" t="str">
        <f aca="false">IF(ISNA(VLOOKUP(F236,COA!$B$2:$C$700,2,0)),"-",VLOOKUP(F236,COA!$B$2:$C$700,2,0))</f>
        <v>Persd dlm Proses-Inhouse-Survey</v>
      </c>
    </row>
    <row r="237" customFormat="false" ht="12.8" hidden="false" customHeight="false" outlineLevel="0" collapsed="false">
      <c r="A237" s="2" t="s">
        <v>710</v>
      </c>
      <c r="B237" s="3" t="s">
        <v>2263</v>
      </c>
      <c r="C237" s="2" t="s">
        <v>2264</v>
      </c>
      <c r="D237" s="3" t="s">
        <v>501</v>
      </c>
      <c r="E237" s="4" t="str">
        <f aca="false">IF(ISNA(VLOOKUP(D237,$B$2:$C$1080,2,0)),"-",VLOOKUP(D237,$B$2:$C$1080,2,0))</f>
        <v>Persd dlm Proses-Inhouse-Survey</v>
      </c>
      <c r="F237" s="2"/>
      <c r="G237" s="4" t="str">
        <f aca="false">IF(ISNA(VLOOKUP(F237,COA!$B$2:$C$700,2,0)),"-",VLOOKUP(F237,COA!$B$2:$C$700,2,0))</f>
        <v>-</v>
      </c>
    </row>
    <row r="238" customFormat="false" ht="12.8" hidden="false" customHeight="false" outlineLevel="0" collapsed="false">
      <c r="A238" s="2" t="s">
        <v>713</v>
      </c>
      <c r="B238" s="3" t="s">
        <v>2265</v>
      </c>
      <c r="C238" s="2" t="s">
        <v>2266</v>
      </c>
      <c r="D238" s="3" t="s">
        <v>2263</v>
      </c>
      <c r="E238" s="4" t="str">
        <f aca="false">IF(ISNA(VLOOKUP(D238,$B$2:$C$1080,2,0)),"-",VLOOKUP(D238,$B$2:$C$1080,2,0))</f>
        <v>Persd dlm Proses-Inhouse-Survey - Transportasi</v>
      </c>
      <c r="F238" s="3" t="s">
        <v>501</v>
      </c>
      <c r="G238" s="4" t="str">
        <f aca="false">IF(ISNA(VLOOKUP(F238,COA!$B$2:$C$700,2,0)),"-",VLOOKUP(F238,COA!$B$2:$C$700,2,0))</f>
        <v>Persd dlm Proses-Inhouse-Survey</v>
      </c>
    </row>
    <row r="239" customFormat="false" ht="12.8" hidden="false" customHeight="false" outlineLevel="0" collapsed="false">
      <c r="A239" s="2" t="s">
        <v>716</v>
      </c>
      <c r="B239" s="3" t="s">
        <v>2267</v>
      </c>
      <c r="C239" s="2" t="s">
        <v>2268</v>
      </c>
      <c r="D239" s="3" t="s">
        <v>2263</v>
      </c>
      <c r="E239" s="4" t="str">
        <f aca="false">IF(ISNA(VLOOKUP(D239,$B$2:$C$1080,2,0)),"-",VLOOKUP(D239,$B$2:$C$1080,2,0))</f>
        <v>Persd dlm Proses-Inhouse-Survey - Transportasi</v>
      </c>
      <c r="F239" s="3" t="s">
        <v>501</v>
      </c>
      <c r="G239" s="4" t="str">
        <f aca="false">IF(ISNA(VLOOKUP(F239,COA!$B$2:$C$700,2,0)),"-",VLOOKUP(F239,COA!$B$2:$C$700,2,0))</f>
        <v>Persd dlm Proses-Inhouse-Survey</v>
      </c>
    </row>
    <row r="240" customFormat="false" ht="12.8" hidden="false" customHeight="false" outlineLevel="0" collapsed="false">
      <c r="A240" s="2" t="s">
        <v>719</v>
      </c>
      <c r="B240" s="3" t="s">
        <v>2269</v>
      </c>
      <c r="C240" s="2" t="s">
        <v>2270</v>
      </c>
      <c r="D240" s="3" t="s">
        <v>2263</v>
      </c>
      <c r="E240" s="4" t="str">
        <f aca="false">IF(ISNA(VLOOKUP(D240,$B$2:$C$1080,2,0)),"-",VLOOKUP(D240,$B$2:$C$1080,2,0))</f>
        <v>Persd dlm Proses-Inhouse-Survey - Transportasi</v>
      </c>
      <c r="F240" s="3" t="s">
        <v>501</v>
      </c>
      <c r="G240" s="4" t="str">
        <f aca="false">IF(ISNA(VLOOKUP(F240,COA!$B$2:$C$700,2,0)),"-",VLOOKUP(F240,COA!$B$2:$C$700,2,0))</f>
        <v>Persd dlm Proses-Inhouse-Survey</v>
      </c>
    </row>
    <row r="241" customFormat="false" ht="12.8" hidden="false" customHeight="false" outlineLevel="0" collapsed="false">
      <c r="A241" s="2" t="s">
        <v>722</v>
      </c>
      <c r="B241" s="3" t="s">
        <v>504</v>
      </c>
      <c r="C241" s="2" t="s">
        <v>505</v>
      </c>
      <c r="D241" s="3" t="s">
        <v>501</v>
      </c>
      <c r="E241" s="4" t="str">
        <f aca="false">IF(ISNA(VLOOKUP(D241,$B$2:$C$1080,2,0)),"-",VLOOKUP(D241,$B$2:$C$1080,2,0))</f>
        <v>Persd dlm Proses-Inhouse-Survey</v>
      </c>
      <c r="F241" s="2"/>
      <c r="G241" s="4" t="str">
        <f aca="false">IF(ISNA(VLOOKUP(F241,COA!$B$2:$C$700,2,0)),"-",VLOOKUP(F241,COA!$B$2:$C$700,2,0))</f>
        <v>-</v>
      </c>
    </row>
    <row r="242" customFormat="false" ht="12.8" hidden="false" customHeight="false" outlineLevel="0" collapsed="false">
      <c r="A242" s="2" t="s">
        <v>725</v>
      </c>
      <c r="B242" s="3" t="s">
        <v>2271</v>
      </c>
      <c r="C242" s="2" t="s">
        <v>2272</v>
      </c>
      <c r="D242" s="3" t="s">
        <v>504</v>
      </c>
      <c r="E242" s="4" t="str">
        <f aca="false">IF(ISNA(VLOOKUP(D242,$B$2:$C$1080,2,0)),"-",VLOOKUP(D242,$B$2:$C$1080,2,0))</f>
        <v>Persd dlm Proses-Inhouse-Permit,Security and Other Services</v>
      </c>
      <c r="F242" s="3" t="s">
        <v>504</v>
      </c>
      <c r="G242" s="4" t="str">
        <f aca="false">IF(ISNA(VLOOKUP(F242,COA!$B$2:$C$700,2,0)),"-",VLOOKUP(F242,COA!$B$2:$C$700,2,0))</f>
        <v>Persd dlm Proses-Inhouse-Permit,Security and Other Services</v>
      </c>
    </row>
    <row r="243" customFormat="false" ht="12.8" hidden="false" customHeight="false" outlineLevel="0" collapsed="false">
      <c r="A243" s="2" t="s">
        <v>727</v>
      </c>
      <c r="B243" s="3" t="s">
        <v>2273</v>
      </c>
      <c r="C243" s="2" t="s">
        <v>2274</v>
      </c>
      <c r="D243" s="3" t="s">
        <v>504</v>
      </c>
      <c r="E243" s="4" t="str">
        <f aca="false">IF(ISNA(VLOOKUP(D243,$B$2:$C$1080,2,0)),"-",VLOOKUP(D243,$B$2:$C$1080,2,0))</f>
        <v>Persd dlm Proses-Inhouse-Permit,Security and Other Services</v>
      </c>
      <c r="F243" s="3" t="s">
        <v>504</v>
      </c>
      <c r="G243" s="4" t="str">
        <f aca="false">IF(ISNA(VLOOKUP(F243,COA!$B$2:$C$700,2,0)),"-",VLOOKUP(F243,COA!$B$2:$C$700,2,0))</f>
        <v>Persd dlm Proses-Inhouse-Permit,Security and Other Services</v>
      </c>
    </row>
    <row r="244" customFormat="false" ht="12.8" hidden="false" customHeight="false" outlineLevel="0" collapsed="false">
      <c r="A244" s="2" t="s">
        <v>730</v>
      </c>
      <c r="B244" s="3" t="s">
        <v>2275</v>
      </c>
      <c r="C244" s="2" t="s">
        <v>2276</v>
      </c>
      <c r="D244" s="3" t="s">
        <v>504</v>
      </c>
      <c r="E244" s="4" t="str">
        <f aca="false">IF(ISNA(VLOOKUP(D244,$B$2:$C$1080,2,0)),"-",VLOOKUP(D244,$B$2:$C$1080,2,0))</f>
        <v>Persd dlm Proses-Inhouse-Permit,Security and Other Services</v>
      </c>
      <c r="F244" s="3" t="s">
        <v>504</v>
      </c>
      <c r="G244" s="4" t="str">
        <f aca="false">IF(ISNA(VLOOKUP(F244,COA!$B$2:$C$700,2,0)),"-",VLOOKUP(F244,COA!$B$2:$C$700,2,0))</f>
        <v>Persd dlm Proses-Inhouse-Permit,Security and Other Services</v>
      </c>
    </row>
    <row r="245" customFormat="false" ht="12.8" hidden="false" customHeight="false" outlineLevel="0" collapsed="false">
      <c r="A245" s="2" t="s">
        <v>733</v>
      </c>
      <c r="B245" s="3" t="s">
        <v>2277</v>
      </c>
      <c r="C245" s="2" t="s">
        <v>2278</v>
      </c>
      <c r="D245" s="3" t="s">
        <v>504</v>
      </c>
      <c r="E245" s="4" t="str">
        <f aca="false">IF(ISNA(VLOOKUP(D245,$B$2:$C$1080,2,0)),"-",VLOOKUP(D245,$B$2:$C$1080,2,0))</f>
        <v>Persd dlm Proses-Inhouse-Permit,Security and Other Services</v>
      </c>
      <c r="F245" s="3" t="s">
        <v>504</v>
      </c>
      <c r="G245" s="4" t="str">
        <f aca="false">IF(ISNA(VLOOKUP(F245,COA!$B$2:$C$700,2,0)),"-",VLOOKUP(F245,COA!$B$2:$C$700,2,0))</f>
        <v>Persd dlm Proses-Inhouse-Permit,Security and Other Services</v>
      </c>
    </row>
    <row r="246" customFormat="false" ht="12.8" hidden="false" customHeight="false" outlineLevel="0" collapsed="false">
      <c r="A246" s="2" t="s">
        <v>736</v>
      </c>
      <c r="B246" s="3" t="s">
        <v>2279</v>
      </c>
      <c r="C246" s="2" t="s">
        <v>2280</v>
      </c>
      <c r="D246" s="3" t="s">
        <v>504</v>
      </c>
      <c r="E246" s="4" t="str">
        <f aca="false">IF(ISNA(VLOOKUP(D246,$B$2:$C$1080,2,0)),"-",VLOOKUP(D246,$B$2:$C$1080,2,0))</f>
        <v>Persd dlm Proses-Inhouse-Permit,Security and Other Services</v>
      </c>
      <c r="F246" s="3" t="s">
        <v>504</v>
      </c>
      <c r="G246" s="4" t="str">
        <f aca="false">IF(ISNA(VLOOKUP(F246,COA!$B$2:$C$700,2,0)),"-",VLOOKUP(F246,COA!$B$2:$C$700,2,0))</f>
        <v>Persd dlm Proses-Inhouse-Permit,Security and Other Services</v>
      </c>
    </row>
    <row r="247" customFormat="false" ht="12.8" hidden="false" customHeight="false" outlineLevel="0" collapsed="false">
      <c r="A247" s="2" t="s">
        <v>739</v>
      </c>
      <c r="B247" s="3" t="s">
        <v>2281</v>
      </c>
      <c r="C247" s="2" t="s">
        <v>2282</v>
      </c>
      <c r="D247" s="3" t="s">
        <v>504</v>
      </c>
      <c r="E247" s="4" t="str">
        <f aca="false">IF(ISNA(VLOOKUP(D247,$B$2:$C$1080,2,0)),"-",VLOOKUP(D247,$B$2:$C$1080,2,0))</f>
        <v>Persd dlm Proses-Inhouse-Permit,Security and Other Services</v>
      </c>
      <c r="F247" s="3" t="s">
        <v>504</v>
      </c>
      <c r="G247" s="4" t="str">
        <f aca="false">IF(ISNA(VLOOKUP(F247,COA!$B$2:$C$700,2,0)),"-",VLOOKUP(F247,COA!$B$2:$C$700,2,0))</f>
        <v>Persd dlm Proses-Inhouse-Permit,Security and Other Services</v>
      </c>
    </row>
    <row r="248" customFormat="false" ht="12.8" hidden="false" customHeight="false" outlineLevel="0" collapsed="false">
      <c r="A248" s="2" t="s">
        <v>742</v>
      </c>
      <c r="B248" s="3" t="s">
        <v>459</v>
      </c>
      <c r="C248" s="2" t="s">
        <v>460</v>
      </c>
      <c r="D248" s="3" t="s">
        <v>417</v>
      </c>
      <c r="E248" s="4" t="str">
        <f aca="false">IF(ISNA(VLOOKUP(D248,$B$2:$C$1080,2,0)),"-",VLOOKUP(D248,$B$2:$C$1080,2,0))</f>
        <v>Persd dlm Proses-Inhouse</v>
      </c>
      <c r="F248" s="2"/>
      <c r="G248" s="4" t="str">
        <f aca="false">IF(ISNA(VLOOKUP(F248,COA!$B$2:$C$700,2,0)),"-",VLOOKUP(F248,COA!$B$2:$C$700,2,0))</f>
        <v>-</v>
      </c>
    </row>
    <row r="249" customFormat="false" ht="12.8" hidden="false" customHeight="false" outlineLevel="0" collapsed="false">
      <c r="A249" s="2" t="s">
        <v>745</v>
      </c>
      <c r="B249" s="3" t="s">
        <v>2283</v>
      </c>
      <c r="C249" s="2" t="s">
        <v>2284</v>
      </c>
      <c r="D249" s="3" t="s">
        <v>459</v>
      </c>
      <c r="E249" s="4" t="str">
        <f aca="false">IF(ISNA(VLOOKUP(D249,$B$2:$C$1080,2,0)),"-",VLOOKUP(D249,$B$2:$C$1080,2,0))</f>
        <v>Persd dlm Proses-Inhouse-Supporting Content</v>
      </c>
      <c r="F249" s="3" t="s">
        <v>459</v>
      </c>
      <c r="G249" s="4" t="str">
        <f aca="false">IF(ISNA(VLOOKUP(F249,COA!$B$2:$C$700,2,0)),"-",VLOOKUP(F249,COA!$B$2:$C$700,2,0))</f>
        <v>Persd dlm Proses-Inhouse-Supporting Content</v>
      </c>
    </row>
    <row r="250" customFormat="false" ht="12.8" hidden="false" customHeight="false" outlineLevel="0" collapsed="false">
      <c r="A250" s="2" t="s">
        <v>748</v>
      </c>
      <c r="B250" s="3" t="s">
        <v>2285</v>
      </c>
      <c r="C250" s="2" t="s">
        <v>2286</v>
      </c>
      <c r="D250" s="3" t="s">
        <v>459</v>
      </c>
      <c r="E250" s="4" t="str">
        <f aca="false">IF(ISNA(VLOOKUP(D250,$B$2:$C$1080,2,0)),"-",VLOOKUP(D250,$B$2:$C$1080,2,0))</f>
        <v>Persd dlm Proses-Inhouse-Supporting Content</v>
      </c>
      <c r="F250" s="3" t="s">
        <v>459</v>
      </c>
      <c r="G250" s="4" t="str">
        <f aca="false">IF(ISNA(VLOOKUP(F250,COA!$B$2:$C$700,2,0)),"-",VLOOKUP(F250,COA!$B$2:$C$700,2,0))</f>
        <v>Persd dlm Proses-Inhouse-Supporting Content</v>
      </c>
    </row>
    <row r="251" customFormat="false" ht="12.8" hidden="false" customHeight="false" outlineLevel="0" collapsed="false">
      <c r="A251" s="2" t="s">
        <v>751</v>
      </c>
      <c r="B251" s="3" t="s">
        <v>2287</v>
      </c>
      <c r="C251" s="2" t="s">
        <v>2288</v>
      </c>
      <c r="D251" s="3" t="s">
        <v>459</v>
      </c>
      <c r="E251" s="4" t="str">
        <f aca="false">IF(ISNA(VLOOKUP(D251,$B$2:$C$1080,2,0)),"-",VLOOKUP(D251,$B$2:$C$1080,2,0))</f>
        <v>Persd dlm Proses-Inhouse-Supporting Content</v>
      </c>
      <c r="F251" s="3" t="s">
        <v>459</v>
      </c>
      <c r="G251" s="4" t="str">
        <f aca="false">IF(ISNA(VLOOKUP(F251,COA!$B$2:$C$700,2,0)),"-",VLOOKUP(F251,COA!$B$2:$C$700,2,0))</f>
        <v>Persd dlm Proses-Inhouse-Supporting Content</v>
      </c>
    </row>
    <row r="252" customFormat="false" ht="12.8" hidden="false" customHeight="false" outlineLevel="0" collapsed="false">
      <c r="A252" s="2" t="s">
        <v>754</v>
      </c>
      <c r="B252" s="3" t="s">
        <v>2289</v>
      </c>
      <c r="C252" s="2" t="s">
        <v>2290</v>
      </c>
      <c r="D252" s="3" t="s">
        <v>459</v>
      </c>
      <c r="E252" s="4" t="str">
        <f aca="false">IF(ISNA(VLOOKUP(D252,$B$2:$C$1080,2,0)),"-",VLOOKUP(D252,$B$2:$C$1080,2,0))</f>
        <v>Persd dlm Proses-Inhouse-Supporting Content</v>
      </c>
      <c r="F252" s="3" t="s">
        <v>459</v>
      </c>
      <c r="G252" s="4" t="str">
        <f aca="false">IF(ISNA(VLOOKUP(F252,COA!$B$2:$C$700,2,0)),"-",VLOOKUP(F252,COA!$B$2:$C$700,2,0))</f>
        <v>Persd dlm Proses-Inhouse-Supporting Content</v>
      </c>
    </row>
    <row r="253" customFormat="false" ht="12.8" hidden="false" customHeight="false" outlineLevel="0" collapsed="false">
      <c r="A253" s="2" t="s">
        <v>757</v>
      </c>
      <c r="B253" s="3" t="s">
        <v>2291</v>
      </c>
      <c r="C253" s="2" t="s">
        <v>2292</v>
      </c>
      <c r="D253" s="3" t="s">
        <v>459</v>
      </c>
      <c r="E253" s="4" t="str">
        <f aca="false">IF(ISNA(VLOOKUP(D253,$B$2:$C$1080,2,0)),"-",VLOOKUP(D253,$B$2:$C$1080,2,0))</f>
        <v>Persd dlm Proses-Inhouse-Supporting Content</v>
      </c>
      <c r="F253" s="3" t="s">
        <v>459</v>
      </c>
      <c r="G253" s="4" t="str">
        <f aca="false">IF(ISNA(VLOOKUP(F253,COA!$B$2:$C$700,2,0)),"-",VLOOKUP(F253,COA!$B$2:$C$700,2,0))</f>
        <v>Persd dlm Proses-Inhouse-Supporting Content</v>
      </c>
    </row>
    <row r="254" customFormat="false" ht="12.8" hidden="false" customHeight="false" outlineLevel="0" collapsed="false">
      <c r="A254" s="2" t="s">
        <v>760</v>
      </c>
      <c r="B254" s="3" t="s">
        <v>2293</v>
      </c>
      <c r="C254" s="2" t="s">
        <v>2294</v>
      </c>
      <c r="D254" s="3" t="s">
        <v>459</v>
      </c>
      <c r="E254" s="4" t="str">
        <f aca="false">IF(ISNA(VLOOKUP(D254,$B$2:$C$1080,2,0)),"-",VLOOKUP(D254,$B$2:$C$1080,2,0))</f>
        <v>Persd dlm Proses-Inhouse-Supporting Content</v>
      </c>
      <c r="F254" s="3" t="s">
        <v>459</v>
      </c>
      <c r="G254" s="4" t="str">
        <f aca="false">IF(ISNA(VLOOKUP(F254,COA!$B$2:$C$700,2,0)),"-",VLOOKUP(F254,COA!$B$2:$C$700,2,0))</f>
        <v>Persd dlm Proses-Inhouse-Supporting Content</v>
      </c>
    </row>
    <row r="255" customFormat="false" ht="12.8" hidden="false" customHeight="false" outlineLevel="0" collapsed="false">
      <c r="A255" s="2" t="s">
        <v>763</v>
      </c>
      <c r="B255" s="3" t="s">
        <v>2295</v>
      </c>
      <c r="C255" s="2" t="s">
        <v>2296</v>
      </c>
      <c r="D255" s="3" t="s">
        <v>459</v>
      </c>
      <c r="E255" s="4" t="str">
        <f aca="false">IF(ISNA(VLOOKUP(D255,$B$2:$C$1080,2,0)),"-",VLOOKUP(D255,$B$2:$C$1080,2,0))</f>
        <v>Persd dlm Proses-Inhouse-Supporting Content</v>
      </c>
      <c r="F255" s="3" t="s">
        <v>459</v>
      </c>
      <c r="G255" s="4" t="str">
        <f aca="false">IF(ISNA(VLOOKUP(F255,COA!$B$2:$C$700,2,0)),"-",VLOOKUP(F255,COA!$B$2:$C$700,2,0))</f>
        <v>Persd dlm Proses-Inhouse-Supporting Content</v>
      </c>
    </row>
    <row r="256" customFormat="false" ht="12.8" hidden="false" customHeight="false" outlineLevel="0" collapsed="false">
      <c r="A256" s="2" t="s">
        <v>766</v>
      </c>
      <c r="B256" s="3" t="s">
        <v>2297</v>
      </c>
      <c r="C256" s="2" t="s">
        <v>2298</v>
      </c>
      <c r="D256" s="3" t="s">
        <v>459</v>
      </c>
      <c r="E256" s="4" t="str">
        <f aca="false">IF(ISNA(VLOOKUP(D256,$B$2:$C$1080,2,0)),"-",VLOOKUP(D256,$B$2:$C$1080,2,0))</f>
        <v>Persd dlm Proses-Inhouse-Supporting Content</v>
      </c>
      <c r="F256" s="3" t="s">
        <v>459</v>
      </c>
      <c r="G256" s="4" t="str">
        <f aca="false">IF(ISNA(VLOOKUP(F256,COA!$B$2:$C$700,2,0)),"-",VLOOKUP(F256,COA!$B$2:$C$700,2,0))</f>
        <v>Persd dlm Proses-Inhouse-Supporting Content</v>
      </c>
    </row>
    <row r="257" customFormat="false" ht="12.8" hidden="false" customHeight="false" outlineLevel="0" collapsed="false">
      <c r="A257" s="2" t="s">
        <v>769</v>
      </c>
      <c r="B257" s="3" t="s">
        <v>2299</v>
      </c>
      <c r="C257" s="2" t="s">
        <v>2300</v>
      </c>
      <c r="D257" s="3" t="s">
        <v>459</v>
      </c>
      <c r="E257" s="4" t="str">
        <f aca="false">IF(ISNA(VLOOKUP(D257,$B$2:$C$1080,2,0)),"-",VLOOKUP(D257,$B$2:$C$1080,2,0))</f>
        <v>Persd dlm Proses-Inhouse-Supporting Content</v>
      </c>
      <c r="F257" s="3" t="s">
        <v>459</v>
      </c>
      <c r="G257" s="4" t="str">
        <f aca="false">IF(ISNA(VLOOKUP(F257,COA!$B$2:$C$700,2,0)),"-",VLOOKUP(F257,COA!$B$2:$C$700,2,0))</f>
        <v>Persd dlm Proses-Inhouse-Supporting Content</v>
      </c>
    </row>
    <row r="258" customFormat="false" ht="12.8" hidden="false" customHeight="false" outlineLevel="0" collapsed="false">
      <c r="A258" s="2" t="s">
        <v>772</v>
      </c>
      <c r="B258" s="3" t="s">
        <v>2301</v>
      </c>
      <c r="C258" s="2" t="s">
        <v>2302</v>
      </c>
      <c r="D258" s="3" t="s">
        <v>459</v>
      </c>
      <c r="E258" s="4" t="str">
        <f aca="false">IF(ISNA(VLOOKUP(D258,$B$2:$C$1080,2,0)),"-",VLOOKUP(D258,$B$2:$C$1080,2,0))</f>
        <v>Persd dlm Proses-Inhouse-Supporting Content</v>
      </c>
      <c r="F258" s="3" t="s">
        <v>459</v>
      </c>
      <c r="G258" s="4" t="str">
        <f aca="false">IF(ISNA(VLOOKUP(F258,COA!$B$2:$C$700,2,0)),"-",VLOOKUP(F258,COA!$B$2:$C$700,2,0))</f>
        <v>Persd dlm Proses-Inhouse-Supporting Content</v>
      </c>
    </row>
    <row r="259" customFormat="false" ht="12.8" hidden="false" customHeight="false" outlineLevel="0" collapsed="false">
      <c r="A259" s="2" t="s">
        <v>775</v>
      </c>
      <c r="B259" s="3" t="s">
        <v>2303</v>
      </c>
      <c r="C259" s="2" t="s">
        <v>2304</v>
      </c>
      <c r="D259" s="3" t="s">
        <v>459</v>
      </c>
      <c r="E259" s="4" t="str">
        <f aca="false">IF(ISNA(VLOOKUP(D259,$B$2:$C$1080,2,0)),"-",VLOOKUP(D259,$B$2:$C$1080,2,0))</f>
        <v>Persd dlm Proses-Inhouse-Supporting Content</v>
      </c>
      <c r="F259" s="3" t="s">
        <v>459</v>
      </c>
      <c r="G259" s="4" t="str">
        <f aca="false">IF(ISNA(VLOOKUP(F259,COA!$B$2:$C$700,2,0)),"-",VLOOKUP(F259,COA!$B$2:$C$700,2,0))</f>
        <v>Persd dlm Proses-Inhouse-Supporting Content</v>
      </c>
    </row>
    <row r="260" customFormat="false" ht="12.8" hidden="false" customHeight="false" outlineLevel="0" collapsed="false">
      <c r="A260" s="2" t="s">
        <v>778</v>
      </c>
      <c r="B260" s="3" t="s">
        <v>2305</v>
      </c>
      <c r="C260" s="2" t="s">
        <v>2306</v>
      </c>
      <c r="D260" s="3" t="s">
        <v>459</v>
      </c>
      <c r="E260" s="4" t="str">
        <f aca="false">IF(ISNA(VLOOKUP(D260,$B$2:$C$1080,2,0)),"-",VLOOKUP(D260,$B$2:$C$1080,2,0))</f>
        <v>Persd dlm Proses-Inhouse-Supporting Content</v>
      </c>
      <c r="F260" s="3" t="s">
        <v>459</v>
      </c>
      <c r="G260" s="4" t="str">
        <f aca="false">IF(ISNA(VLOOKUP(F260,COA!$B$2:$C$700,2,0)),"-",VLOOKUP(F260,COA!$B$2:$C$700,2,0))</f>
        <v>Persd dlm Proses-Inhouse-Supporting Content</v>
      </c>
    </row>
    <row r="261" customFormat="false" ht="12.8" hidden="false" customHeight="false" outlineLevel="0" collapsed="false">
      <c r="A261" s="2" t="s">
        <v>781</v>
      </c>
      <c r="B261" s="3" t="s">
        <v>2307</v>
      </c>
      <c r="C261" s="2" t="s">
        <v>2308</v>
      </c>
      <c r="D261" s="3" t="s">
        <v>459</v>
      </c>
      <c r="E261" s="4" t="str">
        <f aca="false">IF(ISNA(VLOOKUP(D261,$B$2:$C$1080,2,0)),"-",VLOOKUP(D261,$B$2:$C$1080,2,0))</f>
        <v>Persd dlm Proses-Inhouse-Supporting Content</v>
      </c>
      <c r="F261" s="3" t="s">
        <v>459</v>
      </c>
      <c r="G261" s="4" t="str">
        <f aca="false">IF(ISNA(VLOOKUP(F261,COA!$B$2:$C$700,2,0)),"-",VLOOKUP(F261,COA!$B$2:$C$700,2,0))</f>
        <v>Persd dlm Proses-Inhouse-Supporting Content</v>
      </c>
    </row>
    <row r="262" customFormat="false" ht="12.8" hidden="false" customHeight="false" outlineLevel="0" collapsed="false">
      <c r="A262" s="2" t="s">
        <v>784</v>
      </c>
      <c r="B262" s="3" t="s">
        <v>2309</v>
      </c>
      <c r="C262" s="2" t="s">
        <v>2310</v>
      </c>
      <c r="D262" s="3" t="s">
        <v>459</v>
      </c>
      <c r="E262" s="4" t="str">
        <f aca="false">IF(ISNA(VLOOKUP(D262,$B$2:$C$1080,2,0)),"-",VLOOKUP(D262,$B$2:$C$1080,2,0))</f>
        <v>Persd dlm Proses-Inhouse-Supporting Content</v>
      </c>
      <c r="F262" s="3" t="s">
        <v>459</v>
      </c>
      <c r="G262" s="4" t="str">
        <f aca="false">IF(ISNA(VLOOKUP(F262,COA!$B$2:$C$700,2,0)),"-",VLOOKUP(F262,COA!$B$2:$C$700,2,0))</f>
        <v>Persd dlm Proses-Inhouse-Supporting Content</v>
      </c>
    </row>
    <row r="263" customFormat="false" ht="12.8" hidden="false" customHeight="false" outlineLevel="0" collapsed="false">
      <c r="A263" s="2" t="s">
        <v>787</v>
      </c>
      <c r="B263" s="3" t="s">
        <v>426</v>
      </c>
      <c r="C263" s="2" t="s">
        <v>427</v>
      </c>
      <c r="D263" s="3" t="s">
        <v>417</v>
      </c>
      <c r="E263" s="4" t="str">
        <f aca="false">IF(ISNA(VLOOKUP(D263,$B$2:$C$1080,2,0)),"-",VLOOKUP(D263,$B$2:$C$1080,2,0))</f>
        <v>Persd dlm Proses-Inhouse</v>
      </c>
      <c r="F263" s="2"/>
      <c r="G263" s="4" t="str">
        <f aca="false">IF(ISNA(VLOOKUP(F263,COA!$B$2:$C$700,2,0)),"-",VLOOKUP(F263,COA!$B$2:$C$700,2,0))</f>
        <v>-</v>
      </c>
    </row>
    <row r="264" customFormat="false" ht="12.8" hidden="false" customHeight="false" outlineLevel="0" collapsed="false">
      <c r="A264" s="2" t="s">
        <v>790</v>
      </c>
      <c r="B264" s="3" t="s">
        <v>2311</v>
      </c>
      <c r="C264" s="2" t="s">
        <v>2312</v>
      </c>
      <c r="D264" s="3" t="s">
        <v>426</v>
      </c>
      <c r="E264" s="4" t="str">
        <f aca="false">IF(ISNA(VLOOKUP(D264,$B$2:$C$1080,2,0)),"-",VLOOKUP(D264,$B$2:$C$1080,2,0))</f>
        <v>Persd dlm Proses-Inhouse-Meals and Refreshment</v>
      </c>
      <c r="F264" s="3" t="s">
        <v>426</v>
      </c>
      <c r="G264" s="4" t="str">
        <f aca="false">IF(ISNA(VLOOKUP(F264,COA!$B$2:$C$700,2,0)),"-",VLOOKUP(F264,COA!$B$2:$C$700,2,0))</f>
        <v>Persd dlm Proses-Inhouse-Meals and Refreshment</v>
      </c>
    </row>
    <row r="265" customFormat="false" ht="12.8" hidden="false" customHeight="false" outlineLevel="0" collapsed="false">
      <c r="A265" s="2" t="s">
        <v>793</v>
      </c>
      <c r="B265" s="3" t="s">
        <v>2313</v>
      </c>
      <c r="C265" s="2" t="s">
        <v>2314</v>
      </c>
      <c r="D265" s="3" t="s">
        <v>426</v>
      </c>
      <c r="E265" s="4" t="str">
        <f aca="false">IF(ISNA(VLOOKUP(D265,$B$2:$C$1080,2,0)),"-",VLOOKUP(D265,$B$2:$C$1080,2,0))</f>
        <v>Persd dlm Proses-Inhouse-Meals and Refreshment</v>
      </c>
      <c r="F265" s="3" t="s">
        <v>426</v>
      </c>
      <c r="G265" s="4" t="str">
        <f aca="false">IF(ISNA(VLOOKUP(F265,COA!$B$2:$C$700,2,0)),"-",VLOOKUP(F265,COA!$B$2:$C$700,2,0))</f>
        <v>Persd dlm Proses-Inhouse-Meals and Refreshment</v>
      </c>
    </row>
    <row r="266" customFormat="false" ht="12.8" hidden="false" customHeight="false" outlineLevel="0" collapsed="false">
      <c r="A266" s="2" t="s">
        <v>796</v>
      </c>
      <c r="B266" s="3" t="s">
        <v>2315</v>
      </c>
      <c r="C266" s="2" t="s">
        <v>2316</v>
      </c>
      <c r="D266" s="3" t="s">
        <v>426</v>
      </c>
      <c r="E266" s="4" t="str">
        <f aca="false">IF(ISNA(VLOOKUP(D266,$B$2:$C$1080,2,0)),"-",VLOOKUP(D266,$B$2:$C$1080,2,0))</f>
        <v>Persd dlm Proses-Inhouse-Meals and Refreshment</v>
      </c>
      <c r="F266" s="3" t="s">
        <v>426</v>
      </c>
      <c r="G266" s="4" t="str">
        <f aca="false">IF(ISNA(VLOOKUP(F266,COA!$B$2:$C$700,2,0)),"-",VLOOKUP(F266,COA!$B$2:$C$700,2,0))</f>
        <v>Persd dlm Proses-Inhouse-Meals and Refreshment</v>
      </c>
    </row>
    <row r="267" customFormat="false" ht="12.8" hidden="false" customHeight="false" outlineLevel="0" collapsed="false">
      <c r="A267" s="2" t="s">
        <v>799</v>
      </c>
      <c r="B267" s="3" t="s">
        <v>2317</v>
      </c>
      <c r="C267" s="2" t="s">
        <v>2318</v>
      </c>
      <c r="D267" s="3" t="s">
        <v>426</v>
      </c>
      <c r="E267" s="4" t="str">
        <f aca="false">IF(ISNA(VLOOKUP(D267,$B$2:$C$1080,2,0)),"-",VLOOKUP(D267,$B$2:$C$1080,2,0))</f>
        <v>Persd dlm Proses-Inhouse-Meals and Refreshment</v>
      </c>
      <c r="F267" s="3" t="s">
        <v>426</v>
      </c>
      <c r="G267" s="4" t="str">
        <f aca="false">IF(ISNA(VLOOKUP(F267,COA!$B$2:$C$700,2,0)),"-",VLOOKUP(F267,COA!$B$2:$C$700,2,0))</f>
        <v>Persd dlm Proses-Inhouse-Meals and Refreshment</v>
      </c>
    </row>
    <row r="268" customFormat="false" ht="12.8" hidden="false" customHeight="false" outlineLevel="0" collapsed="false">
      <c r="A268" s="2" t="s">
        <v>802</v>
      </c>
      <c r="B268" s="3" t="s">
        <v>2319</v>
      </c>
      <c r="C268" s="2" t="s">
        <v>2320</v>
      </c>
      <c r="D268" s="3" t="s">
        <v>426</v>
      </c>
      <c r="E268" s="4" t="str">
        <f aca="false">IF(ISNA(VLOOKUP(D268,$B$2:$C$1080,2,0)),"-",VLOOKUP(D268,$B$2:$C$1080,2,0))</f>
        <v>Persd dlm Proses-Inhouse-Meals and Refreshment</v>
      </c>
      <c r="F268" s="3" t="s">
        <v>426</v>
      </c>
      <c r="G268" s="4" t="str">
        <f aca="false">IF(ISNA(VLOOKUP(F268,COA!$B$2:$C$700,2,0)),"-",VLOOKUP(F268,COA!$B$2:$C$700,2,0))</f>
        <v>Persd dlm Proses-Inhouse-Meals and Refreshment</v>
      </c>
    </row>
    <row r="269" customFormat="false" ht="12.8" hidden="false" customHeight="false" outlineLevel="0" collapsed="false">
      <c r="A269" s="2" t="s">
        <v>805</v>
      </c>
      <c r="B269" s="3" t="s">
        <v>2321</v>
      </c>
      <c r="C269" s="2" t="s">
        <v>2322</v>
      </c>
      <c r="D269" s="3" t="s">
        <v>426</v>
      </c>
      <c r="E269" s="4" t="str">
        <f aca="false">IF(ISNA(VLOOKUP(D269,$B$2:$C$1080,2,0)),"-",VLOOKUP(D269,$B$2:$C$1080,2,0))</f>
        <v>Persd dlm Proses-Inhouse-Meals and Refreshment</v>
      </c>
      <c r="F269" s="3" t="s">
        <v>426</v>
      </c>
      <c r="G269" s="4" t="str">
        <f aca="false">IF(ISNA(VLOOKUP(F269,COA!$B$2:$C$700,2,0)),"-",VLOOKUP(F269,COA!$B$2:$C$700,2,0))</f>
        <v>Persd dlm Proses-Inhouse-Meals and Refreshment</v>
      </c>
    </row>
    <row r="270" customFormat="false" ht="12.8" hidden="false" customHeight="false" outlineLevel="0" collapsed="false">
      <c r="A270" s="2" t="s">
        <v>808</v>
      </c>
      <c r="B270" s="3" t="s">
        <v>474</v>
      </c>
      <c r="C270" s="2" t="s">
        <v>475</v>
      </c>
      <c r="D270" s="3" t="s">
        <v>417</v>
      </c>
      <c r="E270" s="4" t="str">
        <f aca="false">IF(ISNA(VLOOKUP(D270,$B$2:$C$1080,2,0)),"-",VLOOKUP(D270,$B$2:$C$1080,2,0))</f>
        <v>Persd dlm Proses-Inhouse</v>
      </c>
      <c r="F270" s="2"/>
      <c r="G270" s="4" t="str">
        <f aca="false">IF(ISNA(VLOOKUP(F270,COA!$B$2:$C$700,2,0)),"-",VLOOKUP(F270,COA!$B$2:$C$700,2,0))</f>
        <v>-</v>
      </c>
    </row>
    <row r="271" customFormat="false" ht="12.8" hidden="false" customHeight="false" outlineLevel="0" collapsed="false">
      <c r="A271" s="2" t="s">
        <v>811</v>
      </c>
      <c r="B271" s="3" t="s">
        <v>2323</v>
      </c>
      <c r="C271" s="2" t="s">
        <v>2324</v>
      </c>
      <c r="D271" s="3" t="s">
        <v>474</v>
      </c>
      <c r="E271" s="4" t="str">
        <f aca="false">IF(ISNA(VLOOKUP(D271,$B$2:$C$1080,2,0)),"-",VLOOKUP(D271,$B$2:$C$1080,2,0))</f>
        <v>Persd dlm Proses-Inhouse-Supporting Expenses</v>
      </c>
      <c r="F271" s="3" t="s">
        <v>474</v>
      </c>
      <c r="G271" s="4" t="str">
        <f aca="false">IF(ISNA(VLOOKUP(F271,COA!$B$2:$C$700,2,0)),"-",VLOOKUP(F271,COA!$B$2:$C$700,2,0))</f>
        <v>Persd dlm Proses-Inhouse-Supporting Expenses</v>
      </c>
    </row>
    <row r="272" customFormat="false" ht="12.8" hidden="false" customHeight="false" outlineLevel="0" collapsed="false">
      <c r="A272" s="2" t="s">
        <v>814</v>
      </c>
      <c r="B272" s="3" t="s">
        <v>2325</v>
      </c>
      <c r="C272" s="2" t="s">
        <v>2326</v>
      </c>
      <c r="D272" s="3" t="s">
        <v>474</v>
      </c>
      <c r="E272" s="4" t="str">
        <f aca="false">IF(ISNA(VLOOKUP(D272,$B$2:$C$1080,2,0)),"-",VLOOKUP(D272,$B$2:$C$1080,2,0))</f>
        <v>Persd dlm Proses-Inhouse-Supporting Expenses</v>
      </c>
      <c r="F272" s="3" t="s">
        <v>474</v>
      </c>
      <c r="G272" s="4" t="str">
        <f aca="false">IF(ISNA(VLOOKUP(F272,COA!$B$2:$C$700,2,0)),"-",VLOOKUP(F272,COA!$B$2:$C$700,2,0))</f>
        <v>Persd dlm Proses-Inhouse-Supporting Expenses</v>
      </c>
    </row>
    <row r="273" customFormat="false" ht="12.8" hidden="false" customHeight="false" outlineLevel="0" collapsed="false">
      <c r="A273" s="2" t="s">
        <v>817</v>
      </c>
      <c r="B273" s="3" t="s">
        <v>2327</v>
      </c>
      <c r="C273" s="2" t="s">
        <v>2328</v>
      </c>
      <c r="D273" s="3" t="s">
        <v>474</v>
      </c>
      <c r="E273" s="4" t="str">
        <f aca="false">IF(ISNA(VLOOKUP(D273,$B$2:$C$1080,2,0)),"-",VLOOKUP(D273,$B$2:$C$1080,2,0))</f>
        <v>Persd dlm Proses-Inhouse-Supporting Expenses</v>
      </c>
      <c r="F273" s="3" t="s">
        <v>474</v>
      </c>
      <c r="G273" s="4" t="str">
        <f aca="false">IF(ISNA(VLOOKUP(F273,COA!$B$2:$C$700,2,0)),"-",VLOOKUP(F273,COA!$B$2:$C$700,2,0))</f>
        <v>Persd dlm Proses-Inhouse-Supporting Expenses</v>
      </c>
    </row>
    <row r="274" customFormat="false" ht="12.8" hidden="false" customHeight="false" outlineLevel="0" collapsed="false">
      <c r="A274" s="2" t="s">
        <v>820</v>
      </c>
      <c r="B274" s="3" t="s">
        <v>2329</v>
      </c>
      <c r="C274" s="2" t="s">
        <v>2330</v>
      </c>
      <c r="D274" s="3" t="s">
        <v>474</v>
      </c>
      <c r="E274" s="4" t="str">
        <f aca="false">IF(ISNA(VLOOKUP(D274,$B$2:$C$1080,2,0)),"-",VLOOKUP(D274,$B$2:$C$1080,2,0))</f>
        <v>Persd dlm Proses-Inhouse-Supporting Expenses</v>
      </c>
      <c r="F274" s="3" t="s">
        <v>474</v>
      </c>
      <c r="G274" s="4" t="str">
        <f aca="false">IF(ISNA(VLOOKUP(F274,COA!$B$2:$C$700,2,0)),"-",VLOOKUP(F274,COA!$B$2:$C$700,2,0))</f>
        <v>Persd dlm Proses-Inhouse-Supporting Expenses</v>
      </c>
    </row>
    <row r="275" customFormat="false" ht="12.8" hidden="false" customHeight="false" outlineLevel="0" collapsed="false">
      <c r="A275" s="2" t="s">
        <v>823</v>
      </c>
      <c r="B275" s="3" t="s">
        <v>441</v>
      </c>
      <c r="C275" s="2" t="s">
        <v>442</v>
      </c>
      <c r="D275" s="3" t="s">
        <v>417</v>
      </c>
      <c r="E275" s="4" t="str">
        <f aca="false">IF(ISNA(VLOOKUP(D275,$B$2:$C$1080,2,0)),"-",VLOOKUP(D275,$B$2:$C$1080,2,0))</f>
        <v>Persd dlm Proses-Inhouse</v>
      </c>
      <c r="F275" s="2"/>
      <c r="G275" s="4" t="str">
        <f aca="false">IF(ISNA(VLOOKUP(F275,COA!$B$2:$C$700,2,0)),"-",VLOOKUP(F275,COA!$B$2:$C$700,2,0))</f>
        <v>-</v>
      </c>
    </row>
    <row r="276" customFormat="false" ht="12.8" hidden="false" customHeight="false" outlineLevel="0" collapsed="false">
      <c r="A276" s="2" t="s">
        <v>826</v>
      </c>
      <c r="B276" s="3" t="s">
        <v>2331</v>
      </c>
      <c r="C276" s="2" t="s">
        <v>2332</v>
      </c>
      <c r="D276" s="3" t="s">
        <v>441</v>
      </c>
      <c r="E276" s="4" t="str">
        <f aca="false">IF(ISNA(VLOOKUP(D276,$B$2:$C$1080,2,0)),"-",VLOOKUP(D276,$B$2:$C$1080,2,0))</f>
        <v>Persd dlm Proses-Inhouse-Hadiah dan Souvenir</v>
      </c>
      <c r="F276" s="3" t="s">
        <v>441</v>
      </c>
      <c r="G276" s="4" t="str">
        <f aca="false">IF(ISNA(VLOOKUP(F276,COA!$B$2:$C$700,2,0)),"-",VLOOKUP(F276,COA!$B$2:$C$700,2,0))</f>
        <v>Persd dlm Proses-Inhouse-Hadiah dan Souvenir</v>
      </c>
    </row>
    <row r="277" customFormat="false" ht="12.8" hidden="false" customHeight="false" outlineLevel="0" collapsed="false">
      <c r="A277" s="2" t="s">
        <v>829</v>
      </c>
      <c r="B277" s="3" t="s">
        <v>2333</v>
      </c>
      <c r="C277" s="2" t="s">
        <v>2334</v>
      </c>
      <c r="D277" s="3" t="s">
        <v>441</v>
      </c>
      <c r="E277" s="4" t="str">
        <f aca="false">IF(ISNA(VLOOKUP(D277,$B$2:$C$1080,2,0)),"-",VLOOKUP(D277,$B$2:$C$1080,2,0))</f>
        <v>Persd dlm Proses-Inhouse-Hadiah dan Souvenir</v>
      </c>
      <c r="F277" s="3" t="s">
        <v>441</v>
      </c>
      <c r="G277" s="4" t="str">
        <f aca="false">IF(ISNA(VLOOKUP(F277,COA!$B$2:$C$700,2,0)),"-",VLOOKUP(F277,COA!$B$2:$C$700,2,0))</f>
        <v>Persd dlm Proses-Inhouse-Hadiah dan Souvenir</v>
      </c>
    </row>
    <row r="278" customFormat="false" ht="12.8" hidden="false" customHeight="false" outlineLevel="0" collapsed="false">
      <c r="A278" s="2" t="s">
        <v>832</v>
      </c>
      <c r="B278" s="3" t="s">
        <v>489</v>
      </c>
      <c r="C278" s="2" t="s">
        <v>490</v>
      </c>
      <c r="D278" s="3" t="s">
        <v>417</v>
      </c>
      <c r="E278" s="4" t="str">
        <f aca="false">IF(ISNA(VLOOKUP(D278,$B$2:$C$1080,2,0)),"-",VLOOKUP(D278,$B$2:$C$1080,2,0))</f>
        <v>Persd dlm Proses-Inhouse</v>
      </c>
      <c r="F278" s="2"/>
      <c r="G278" s="4" t="str">
        <f aca="false">IF(ISNA(VLOOKUP(F278,COA!$B$2:$C$700,2,0)),"-",VLOOKUP(F278,COA!$B$2:$C$700,2,0))</f>
        <v>-</v>
      </c>
    </row>
    <row r="279" customFormat="false" ht="12.8" hidden="false" customHeight="false" outlineLevel="0" collapsed="false">
      <c r="A279" s="2" t="s">
        <v>835</v>
      </c>
      <c r="B279" s="3" t="s">
        <v>2335</v>
      </c>
      <c r="C279" s="2" t="s">
        <v>2336</v>
      </c>
      <c r="D279" s="3" t="s">
        <v>489</v>
      </c>
      <c r="E279" s="4" t="str">
        <f aca="false">IF(ISNA(VLOOKUP(D279,$B$2:$C$1080,2,0)),"-",VLOOKUP(D279,$B$2:$C$1080,2,0))</f>
        <v>Persd dlm Proses-Inhouse-Communication and Transmission Cost</v>
      </c>
      <c r="F279" s="3" t="s">
        <v>489</v>
      </c>
      <c r="G279" s="4" t="str">
        <f aca="false">IF(ISNA(VLOOKUP(F279,COA!$B$2:$C$700,2,0)),"-",VLOOKUP(F279,COA!$B$2:$C$700,2,0))</f>
        <v>Persd dlm Proses-Inhouse-Communication and Transmission Cost</v>
      </c>
    </row>
    <row r="280" customFormat="false" ht="12.8" hidden="false" customHeight="false" outlineLevel="0" collapsed="false">
      <c r="A280" s="2" t="s">
        <v>838</v>
      </c>
      <c r="B280" s="3" t="s">
        <v>2337</v>
      </c>
      <c r="C280" s="2" t="s">
        <v>2338</v>
      </c>
      <c r="D280" s="3" t="s">
        <v>489</v>
      </c>
      <c r="E280" s="4" t="str">
        <f aca="false">IF(ISNA(VLOOKUP(D280,$B$2:$C$1080,2,0)),"-",VLOOKUP(D280,$B$2:$C$1080,2,0))</f>
        <v>Persd dlm Proses-Inhouse-Communication and Transmission Cost</v>
      </c>
      <c r="F280" s="3" t="s">
        <v>489</v>
      </c>
      <c r="G280" s="4" t="str">
        <f aca="false">IF(ISNA(VLOOKUP(F280,COA!$B$2:$C$700,2,0)),"-",VLOOKUP(F280,COA!$B$2:$C$700,2,0))</f>
        <v>Persd dlm Proses-Inhouse-Communication and Transmission Cost</v>
      </c>
    </row>
    <row r="281" customFormat="false" ht="12.8" hidden="false" customHeight="false" outlineLevel="0" collapsed="false">
      <c r="A281" s="2" t="s">
        <v>841</v>
      </c>
      <c r="B281" s="3" t="s">
        <v>2339</v>
      </c>
      <c r="C281" s="2" t="s">
        <v>2340</v>
      </c>
      <c r="D281" s="3" t="s">
        <v>489</v>
      </c>
      <c r="E281" s="4" t="str">
        <f aca="false">IF(ISNA(VLOOKUP(D281,$B$2:$C$1080,2,0)),"-",VLOOKUP(D281,$B$2:$C$1080,2,0))</f>
        <v>Persd dlm Proses-Inhouse-Communication and Transmission Cost</v>
      </c>
      <c r="F281" s="3" t="s">
        <v>489</v>
      </c>
      <c r="G281" s="4" t="str">
        <f aca="false">IF(ISNA(VLOOKUP(F281,COA!$B$2:$C$700,2,0)),"-",VLOOKUP(F281,COA!$B$2:$C$700,2,0))</f>
        <v>Persd dlm Proses-Inhouse-Communication and Transmission Cost</v>
      </c>
    </row>
    <row r="282" customFormat="false" ht="12.8" hidden="false" customHeight="false" outlineLevel="0" collapsed="false">
      <c r="A282" s="2" t="s">
        <v>844</v>
      </c>
      <c r="B282" s="3" t="s">
        <v>2341</v>
      </c>
      <c r="C282" s="2" t="s">
        <v>2342</v>
      </c>
      <c r="D282" s="3" t="s">
        <v>489</v>
      </c>
      <c r="E282" s="4" t="str">
        <f aca="false">IF(ISNA(VLOOKUP(D282,$B$2:$C$1080,2,0)),"-",VLOOKUP(D282,$B$2:$C$1080,2,0))</f>
        <v>Persd dlm Proses-Inhouse-Communication and Transmission Cost</v>
      </c>
      <c r="F282" s="3" t="s">
        <v>489</v>
      </c>
      <c r="G282" s="4" t="str">
        <f aca="false">IF(ISNA(VLOOKUP(F282,COA!$B$2:$C$700,2,0)),"-",VLOOKUP(F282,COA!$B$2:$C$700,2,0))</f>
        <v>Persd dlm Proses-Inhouse-Communication and Transmission Cost</v>
      </c>
    </row>
    <row r="283" customFormat="false" ht="12.8" hidden="false" customHeight="false" outlineLevel="0" collapsed="false">
      <c r="A283" s="2" t="s">
        <v>847</v>
      </c>
      <c r="B283" s="3" t="s">
        <v>2343</v>
      </c>
      <c r="C283" s="2" t="s">
        <v>2344</v>
      </c>
      <c r="D283" s="3" t="s">
        <v>489</v>
      </c>
      <c r="E283" s="4" t="str">
        <f aca="false">IF(ISNA(VLOOKUP(D283,$B$2:$C$1080,2,0)),"-",VLOOKUP(D283,$B$2:$C$1080,2,0))</f>
        <v>Persd dlm Proses-Inhouse-Communication and Transmission Cost</v>
      </c>
      <c r="F283" s="3" t="s">
        <v>489</v>
      </c>
      <c r="G283" s="4" t="str">
        <f aca="false">IF(ISNA(VLOOKUP(F283,COA!$B$2:$C$700,2,0)),"-",VLOOKUP(F283,COA!$B$2:$C$700,2,0))</f>
        <v>Persd dlm Proses-Inhouse-Communication and Transmission Cost</v>
      </c>
    </row>
    <row r="284" customFormat="false" ht="12.8" hidden="false" customHeight="false" outlineLevel="0" collapsed="false">
      <c r="A284" s="2" t="s">
        <v>850</v>
      </c>
      <c r="B284" s="3" t="s">
        <v>2345</v>
      </c>
      <c r="C284" s="2" t="s">
        <v>2346</v>
      </c>
      <c r="D284" s="3" t="s">
        <v>489</v>
      </c>
      <c r="E284" s="4" t="str">
        <f aca="false">IF(ISNA(VLOOKUP(D284,$B$2:$C$1080,2,0)),"-",VLOOKUP(D284,$B$2:$C$1080,2,0))</f>
        <v>Persd dlm Proses-Inhouse-Communication and Transmission Cost</v>
      </c>
      <c r="F284" s="3" t="s">
        <v>489</v>
      </c>
      <c r="G284" s="4" t="str">
        <f aca="false">IF(ISNA(VLOOKUP(F284,COA!$B$2:$C$700,2,0)),"-",VLOOKUP(F284,COA!$B$2:$C$700,2,0))</f>
        <v>Persd dlm Proses-Inhouse-Communication and Transmission Cost</v>
      </c>
    </row>
    <row r="285" customFormat="false" ht="12.8" hidden="false" customHeight="false" outlineLevel="0" collapsed="false">
      <c r="A285" s="2" t="s">
        <v>853</v>
      </c>
      <c r="B285" s="3" t="s">
        <v>2347</v>
      </c>
      <c r="C285" s="2" t="s">
        <v>2348</v>
      </c>
      <c r="D285" s="3" t="s">
        <v>489</v>
      </c>
      <c r="E285" s="4" t="str">
        <f aca="false">IF(ISNA(VLOOKUP(D285,$B$2:$C$1080,2,0)),"-",VLOOKUP(D285,$B$2:$C$1080,2,0))</f>
        <v>Persd dlm Proses-Inhouse-Communication and Transmission Cost</v>
      </c>
      <c r="F285" s="3" t="s">
        <v>489</v>
      </c>
      <c r="G285" s="4" t="str">
        <f aca="false">IF(ISNA(VLOOKUP(F285,COA!$B$2:$C$700,2,0)),"-",VLOOKUP(F285,COA!$B$2:$C$700,2,0))</f>
        <v>Persd dlm Proses-Inhouse-Communication and Transmission Cost</v>
      </c>
    </row>
    <row r="286" customFormat="false" ht="12.8" hidden="false" customHeight="false" outlineLevel="0" collapsed="false">
      <c r="A286" s="2" t="s">
        <v>856</v>
      </c>
      <c r="B286" s="3" t="s">
        <v>2349</v>
      </c>
      <c r="C286" s="2" t="s">
        <v>2350</v>
      </c>
      <c r="D286" s="3" t="s">
        <v>489</v>
      </c>
      <c r="E286" s="4" t="str">
        <f aca="false">IF(ISNA(VLOOKUP(D286,$B$2:$C$1080,2,0)),"-",VLOOKUP(D286,$B$2:$C$1080,2,0))</f>
        <v>Persd dlm Proses-Inhouse-Communication and Transmission Cost</v>
      </c>
      <c r="F286" s="3" t="s">
        <v>489</v>
      </c>
      <c r="G286" s="4" t="str">
        <f aca="false">IF(ISNA(VLOOKUP(F286,COA!$B$2:$C$700,2,0)),"-",VLOOKUP(F286,COA!$B$2:$C$700,2,0))</f>
        <v>Persd dlm Proses-Inhouse-Communication and Transmission Cost</v>
      </c>
    </row>
    <row r="287" customFormat="false" ht="12.8" hidden="false" customHeight="false" outlineLevel="0" collapsed="false">
      <c r="A287" s="2" t="s">
        <v>859</v>
      </c>
      <c r="B287" s="3" t="s">
        <v>456</v>
      </c>
      <c r="C287" s="2" t="s">
        <v>457</v>
      </c>
      <c r="D287" s="3" t="s">
        <v>417</v>
      </c>
      <c r="E287" s="4" t="str">
        <f aca="false">IF(ISNA(VLOOKUP(D287,$B$2:$C$1080,2,0)),"-",VLOOKUP(D287,$B$2:$C$1080,2,0))</f>
        <v>Persd dlm Proses-Inhouse</v>
      </c>
      <c r="F287" s="2"/>
      <c r="G287" s="4" t="str">
        <f aca="false">IF(ISNA(VLOOKUP(F287,COA!$B$2:$C$700,2,0)),"-",VLOOKUP(F287,COA!$B$2:$C$700,2,0))</f>
        <v>-</v>
      </c>
    </row>
    <row r="288" customFormat="false" ht="12.8" hidden="false" customHeight="false" outlineLevel="0" collapsed="false">
      <c r="A288" s="2" t="s">
        <v>862</v>
      </c>
      <c r="B288" s="3" t="s">
        <v>2351</v>
      </c>
      <c r="C288" s="2" t="s">
        <v>2352</v>
      </c>
      <c r="D288" s="3" t="s">
        <v>456</v>
      </c>
      <c r="E288" s="4" t="str">
        <f aca="false">IF(ISNA(VLOOKUP(D288,$B$2:$C$1080,2,0)),"-",VLOOKUP(D288,$B$2:$C$1080,2,0))</f>
        <v>Persd dlm Proses-Inhouse-Post Production</v>
      </c>
      <c r="F288" s="3" t="s">
        <v>456</v>
      </c>
      <c r="G288" s="4" t="str">
        <f aca="false">IF(ISNA(VLOOKUP(F288,COA!$B$2:$C$700,2,0)),"-",VLOOKUP(F288,COA!$B$2:$C$700,2,0))</f>
        <v>Persd dlm Proses-Inhouse-Post Production</v>
      </c>
    </row>
    <row r="289" customFormat="false" ht="12.8" hidden="false" customHeight="false" outlineLevel="0" collapsed="false">
      <c r="A289" s="2" t="s">
        <v>865</v>
      </c>
      <c r="B289" s="3" t="s">
        <v>2353</v>
      </c>
      <c r="C289" s="2" t="s">
        <v>2354</v>
      </c>
      <c r="D289" s="3" t="s">
        <v>456</v>
      </c>
      <c r="E289" s="4" t="str">
        <f aca="false">IF(ISNA(VLOOKUP(D289,$B$2:$C$1080,2,0)),"-",VLOOKUP(D289,$B$2:$C$1080,2,0))</f>
        <v>Persd dlm Proses-Inhouse-Post Production</v>
      </c>
      <c r="F289" s="3" t="s">
        <v>456</v>
      </c>
      <c r="G289" s="4" t="str">
        <f aca="false">IF(ISNA(VLOOKUP(F289,COA!$B$2:$C$700,2,0)),"-",VLOOKUP(F289,COA!$B$2:$C$700,2,0))</f>
        <v>Persd dlm Proses-Inhouse-Post Production</v>
      </c>
    </row>
    <row r="290" customFormat="false" ht="12.8" hidden="false" customHeight="false" outlineLevel="0" collapsed="false">
      <c r="A290" s="2" t="s">
        <v>868</v>
      </c>
      <c r="B290" s="3" t="s">
        <v>2355</v>
      </c>
      <c r="C290" s="2" t="s">
        <v>2356</v>
      </c>
      <c r="D290" s="3" t="s">
        <v>456</v>
      </c>
      <c r="E290" s="4" t="str">
        <f aca="false">IF(ISNA(VLOOKUP(D290,$B$2:$C$1080,2,0)),"-",VLOOKUP(D290,$B$2:$C$1080,2,0))</f>
        <v>Persd dlm Proses-Inhouse-Post Production</v>
      </c>
      <c r="F290" s="3" t="s">
        <v>456</v>
      </c>
      <c r="G290" s="4" t="str">
        <f aca="false">IF(ISNA(VLOOKUP(F290,COA!$B$2:$C$700,2,0)),"-",VLOOKUP(F290,COA!$B$2:$C$700,2,0))</f>
        <v>Persd dlm Proses-Inhouse-Post Production</v>
      </c>
    </row>
    <row r="291" customFormat="false" ht="12.8" hidden="false" customHeight="false" outlineLevel="0" collapsed="false">
      <c r="A291" s="2" t="s">
        <v>871</v>
      </c>
      <c r="B291" s="3" t="s">
        <v>423</v>
      </c>
      <c r="C291" s="2" t="s">
        <v>424</v>
      </c>
      <c r="D291" s="3" t="s">
        <v>417</v>
      </c>
      <c r="E291" s="4" t="str">
        <f aca="false">IF(ISNA(VLOOKUP(D291,$B$2:$C$1080,2,0)),"-",VLOOKUP(D291,$B$2:$C$1080,2,0))</f>
        <v>Persd dlm Proses-Inhouse</v>
      </c>
      <c r="F291" s="2"/>
      <c r="G291" s="4" t="str">
        <f aca="false">IF(ISNA(VLOOKUP(F291,COA!$B$2:$C$700,2,0)),"-",VLOOKUP(F291,COA!$B$2:$C$700,2,0))</f>
        <v>-</v>
      </c>
    </row>
    <row r="292" customFormat="false" ht="12.8" hidden="false" customHeight="false" outlineLevel="0" collapsed="false">
      <c r="A292" s="2" t="s">
        <v>874</v>
      </c>
      <c r="B292" s="3" t="s">
        <v>2357</v>
      </c>
      <c r="C292" s="2" t="s">
        <v>2358</v>
      </c>
      <c r="D292" s="3" t="s">
        <v>423</v>
      </c>
      <c r="E292" s="4" t="str">
        <f aca="false">IF(ISNA(VLOOKUP(D292,$B$2:$C$1080,2,0)),"-",VLOOKUP(D292,$B$2:$C$1080,2,0))</f>
        <v>Persd dlm Proses-Inhouse-Iuran dan Langganan</v>
      </c>
      <c r="F292" s="3" t="s">
        <v>423</v>
      </c>
      <c r="G292" s="4" t="str">
        <f aca="false">IF(ISNA(VLOOKUP(F292,COA!$B$2:$C$700,2,0)),"-",VLOOKUP(F292,COA!$B$2:$C$700,2,0))</f>
        <v>Persd dlm Proses-Inhouse-Iuran dan Langganan</v>
      </c>
    </row>
    <row r="293" customFormat="false" ht="12.8" hidden="false" customHeight="false" outlineLevel="0" collapsed="false">
      <c r="A293" s="2" t="s">
        <v>877</v>
      </c>
      <c r="B293" s="3" t="s">
        <v>2359</v>
      </c>
      <c r="C293" s="2" t="s">
        <v>2360</v>
      </c>
      <c r="D293" s="3" t="s">
        <v>423</v>
      </c>
      <c r="E293" s="4" t="str">
        <f aca="false">IF(ISNA(VLOOKUP(D293,$B$2:$C$1080,2,0)),"-",VLOOKUP(D293,$B$2:$C$1080,2,0))</f>
        <v>Persd dlm Proses-Inhouse-Iuran dan Langganan</v>
      </c>
      <c r="F293" s="3" t="s">
        <v>423</v>
      </c>
      <c r="G293" s="4" t="str">
        <f aca="false">IF(ISNA(VLOOKUP(F293,COA!$B$2:$C$700,2,0)),"-",VLOOKUP(F293,COA!$B$2:$C$700,2,0))</f>
        <v>Persd dlm Proses-Inhouse-Iuran dan Langganan</v>
      </c>
    </row>
    <row r="294" customFormat="false" ht="12.8" hidden="false" customHeight="false" outlineLevel="0" collapsed="false">
      <c r="A294" s="2" t="s">
        <v>880</v>
      </c>
      <c r="B294" s="3" t="s">
        <v>471</v>
      </c>
      <c r="C294" s="2" t="s">
        <v>472</v>
      </c>
      <c r="D294" s="3" t="s">
        <v>417</v>
      </c>
      <c r="E294" s="4" t="str">
        <f aca="false">IF(ISNA(VLOOKUP(D294,$B$2:$C$1080,2,0)),"-",VLOOKUP(D294,$B$2:$C$1080,2,0))</f>
        <v>Persd dlm Proses-Inhouse</v>
      </c>
      <c r="F294" s="2"/>
      <c r="G294" s="4" t="str">
        <f aca="false">IF(ISNA(VLOOKUP(F294,COA!$B$2:$C$700,2,0)),"-",VLOOKUP(F294,COA!$B$2:$C$700,2,0))</f>
        <v>-</v>
      </c>
    </row>
    <row r="295" customFormat="false" ht="12.8" hidden="false" customHeight="false" outlineLevel="0" collapsed="false">
      <c r="A295" s="2" t="s">
        <v>883</v>
      </c>
      <c r="B295" s="3" t="s">
        <v>2361</v>
      </c>
      <c r="C295" s="2" t="s">
        <v>2362</v>
      </c>
      <c r="D295" s="3" t="s">
        <v>471</v>
      </c>
      <c r="E295" s="4" t="str">
        <f aca="false">IF(ISNA(VLOOKUP(D295,$B$2:$C$1080,2,0)),"-",VLOOKUP(D295,$B$2:$C$1080,2,0))</f>
        <v>Persd dlm Proses-Inhouse-Tapes</v>
      </c>
      <c r="F295" s="3" t="s">
        <v>471</v>
      </c>
      <c r="G295" s="4" t="str">
        <f aca="false">IF(ISNA(VLOOKUP(F295,COA!$B$2:$C$700,2,0)),"-",VLOOKUP(F295,COA!$B$2:$C$700,2,0))</f>
        <v>Persd dlm Proses-Inhouse-Tapes</v>
      </c>
    </row>
    <row r="296" customFormat="false" ht="12.8" hidden="false" customHeight="false" outlineLevel="0" collapsed="false">
      <c r="A296" s="2" t="s">
        <v>886</v>
      </c>
      <c r="B296" s="3" t="s">
        <v>2363</v>
      </c>
      <c r="C296" s="2" t="s">
        <v>2364</v>
      </c>
      <c r="D296" s="3" t="s">
        <v>471</v>
      </c>
      <c r="E296" s="4" t="str">
        <f aca="false">IF(ISNA(VLOOKUP(D296,$B$2:$C$1080,2,0)),"-",VLOOKUP(D296,$B$2:$C$1080,2,0))</f>
        <v>Persd dlm Proses-Inhouse-Tapes</v>
      </c>
      <c r="F296" s="3" t="s">
        <v>471</v>
      </c>
      <c r="G296" s="4" t="str">
        <f aca="false">IF(ISNA(VLOOKUP(F296,COA!$B$2:$C$700,2,0)),"-",VLOOKUP(F296,COA!$B$2:$C$700,2,0))</f>
        <v>Persd dlm Proses-Inhouse-Tapes</v>
      </c>
    </row>
    <row r="297" customFormat="false" ht="12.8" hidden="false" customHeight="false" outlineLevel="0" collapsed="false">
      <c r="A297" s="2" t="s">
        <v>889</v>
      </c>
      <c r="B297" s="3" t="s">
        <v>2365</v>
      </c>
      <c r="C297" s="2" t="s">
        <v>2366</v>
      </c>
      <c r="D297" s="3" t="s">
        <v>471</v>
      </c>
      <c r="E297" s="4" t="str">
        <f aca="false">IF(ISNA(VLOOKUP(D297,$B$2:$C$1080,2,0)),"-",VLOOKUP(D297,$B$2:$C$1080,2,0))</f>
        <v>Persd dlm Proses-Inhouse-Tapes</v>
      </c>
      <c r="F297" s="3" t="s">
        <v>471</v>
      </c>
      <c r="G297" s="4" t="str">
        <f aca="false">IF(ISNA(VLOOKUP(F297,COA!$B$2:$C$700,2,0)),"-",VLOOKUP(F297,COA!$B$2:$C$700,2,0))</f>
        <v>Persd dlm Proses-Inhouse-Tapes</v>
      </c>
    </row>
    <row r="298" customFormat="false" ht="12.8" hidden="false" customHeight="false" outlineLevel="0" collapsed="false">
      <c r="A298" s="2" t="s">
        <v>892</v>
      </c>
      <c r="B298" s="3" t="s">
        <v>2367</v>
      </c>
      <c r="C298" s="2" t="s">
        <v>2368</v>
      </c>
      <c r="D298" s="3" t="s">
        <v>471</v>
      </c>
      <c r="E298" s="4" t="str">
        <f aca="false">IF(ISNA(VLOOKUP(D298,$B$2:$C$1080,2,0)),"-",VLOOKUP(D298,$B$2:$C$1080,2,0))</f>
        <v>Persd dlm Proses-Inhouse-Tapes</v>
      </c>
      <c r="F298" s="3" t="s">
        <v>471</v>
      </c>
      <c r="G298" s="4" t="str">
        <f aca="false">IF(ISNA(VLOOKUP(F298,COA!$B$2:$C$700,2,0)),"-",VLOOKUP(F298,COA!$B$2:$C$700,2,0))</f>
        <v>Persd dlm Proses-Inhouse-Tapes</v>
      </c>
    </row>
    <row r="299" customFormat="false" ht="12.8" hidden="false" customHeight="false" outlineLevel="0" collapsed="false">
      <c r="A299" s="2" t="s">
        <v>895</v>
      </c>
      <c r="B299" s="3" t="s">
        <v>2369</v>
      </c>
      <c r="C299" s="2" t="s">
        <v>2370</v>
      </c>
      <c r="D299" s="3" t="s">
        <v>471</v>
      </c>
      <c r="E299" s="4" t="str">
        <f aca="false">IF(ISNA(VLOOKUP(D299,$B$2:$C$1080,2,0)),"-",VLOOKUP(D299,$B$2:$C$1080,2,0))</f>
        <v>Persd dlm Proses-Inhouse-Tapes</v>
      </c>
      <c r="F299" s="3" t="s">
        <v>471</v>
      </c>
      <c r="G299" s="4" t="str">
        <f aca="false">IF(ISNA(VLOOKUP(F299,COA!$B$2:$C$700,2,0)),"-",VLOOKUP(F299,COA!$B$2:$C$700,2,0))</f>
        <v>Persd dlm Proses-Inhouse-Tapes</v>
      </c>
    </row>
    <row r="300" customFormat="false" ht="12.8" hidden="false" customHeight="false" outlineLevel="0" collapsed="false">
      <c r="A300" s="2" t="s">
        <v>898</v>
      </c>
      <c r="B300" s="3" t="s">
        <v>2371</v>
      </c>
      <c r="C300" s="2" t="s">
        <v>2372</v>
      </c>
      <c r="D300" s="3" t="s">
        <v>471</v>
      </c>
      <c r="E300" s="4" t="str">
        <f aca="false">IF(ISNA(VLOOKUP(D300,$B$2:$C$1080,2,0)),"-",VLOOKUP(D300,$B$2:$C$1080,2,0))</f>
        <v>Persd dlm Proses-Inhouse-Tapes</v>
      </c>
      <c r="F300" s="3" t="s">
        <v>471</v>
      </c>
      <c r="G300" s="4" t="str">
        <f aca="false">IF(ISNA(VLOOKUP(F300,COA!$B$2:$C$700,2,0)),"-",VLOOKUP(F300,COA!$B$2:$C$700,2,0))</f>
        <v>Persd dlm Proses-Inhouse-Tapes</v>
      </c>
    </row>
    <row r="301" customFormat="false" ht="12.8" hidden="false" customHeight="false" outlineLevel="0" collapsed="false">
      <c r="A301" s="2" t="s">
        <v>901</v>
      </c>
      <c r="B301" s="3" t="s">
        <v>2373</v>
      </c>
      <c r="C301" s="2" t="s">
        <v>2374</v>
      </c>
      <c r="D301" s="3" t="s">
        <v>471</v>
      </c>
      <c r="E301" s="4" t="str">
        <f aca="false">IF(ISNA(VLOOKUP(D301,$B$2:$C$1080,2,0)),"-",VLOOKUP(D301,$B$2:$C$1080,2,0))</f>
        <v>Persd dlm Proses-Inhouse-Tapes</v>
      </c>
      <c r="F301" s="3" t="s">
        <v>471</v>
      </c>
      <c r="G301" s="4" t="str">
        <f aca="false">IF(ISNA(VLOOKUP(F301,COA!$B$2:$C$700,2,0)),"-",VLOOKUP(F301,COA!$B$2:$C$700,2,0))</f>
        <v>Persd dlm Proses-Inhouse-Tapes</v>
      </c>
    </row>
    <row r="302" customFormat="false" ht="12.8" hidden="false" customHeight="false" outlineLevel="0" collapsed="false">
      <c r="A302" s="2" t="s">
        <v>904</v>
      </c>
      <c r="B302" s="3" t="s">
        <v>2375</v>
      </c>
      <c r="C302" s="2" t="s">
        <v>2376</v>
      </c>
      <c r="D302" s="3" t="s">
        <v>471</v>
      </c>
      <c r="E302" s="4" t="str">
        <f aca="false">IF(ISNA(VLOOKUP(D302,$B$2:$C$1080,2,0)),"-",VLOOKUP(D302,$B$2:$C$1080,2,0))</f>
        <v>Persd dlm Proses-Inhouse-Tapes</v>
      </c>
      <c r="F302" s="3" t="s">
        <v>471</v>
      </c>
      <c r="G302" s="4" t="str">
        <f aca="false">IF(ISNA(VLOOKUP(F302,COA!$B$2:$C$700,2,0)),"-",VLOOKUP(F302,COA!$B$2:$C$700,2,0))</f>
        <v>Persd dlm Proses-Inhouse-Tapes</v>
      </c>
    </row>
    <row r="303" customFormat="false" ht="12.8" hidden="false" customHeight="false" outlineLevel="0" collapsed="false">
      <c r="A303" s="2" t="s">
        <v>907</v>
      </c>
      <c r="B303" s="3" t="s">
        <v>2377</v>
      </c>
      <c r="C303" s="2" t="s">
        <v>2378</v>
      </c>
      <c r="D303" s="3" t="s">
        <v>471</v>
      </c>
      <c r="E303" s="4" t="str">
        <f aca="false">IF(ISNA(VLOOKUP(D303,$B$2:$C$1080,2,0)),"-",VLOOKUP(D303,$B$2:$C$1080,2,0))</f>
        <v>Persd dlm Proses-Inhouse-Tapes</v>
      </c>
      <c r="F303" s="3" t="s">
        <v>471</v>
      </c>
      <c r="G303" s="4" t="str">
        <f aca="false">IF(ISNA(VLOOKUP(F303,COA!$B$2:$C$700,2,0)),"-",VLOOKUP(F303,COA!$B$2:$C$700,2,0))</f>
        <v>Persd dlm Proses-Inhouse-Tapes</v>
      </c>
    </row>
    <row r="304" customFormat="false" ht="12.8" hidden="false" customHeight="false" outlineLevel="0" collapsed="false">
      <c r="A304" s="2" t="s">
        <v>910</v>
      </c>
      <c r="B304" s="3" t="s">
        <v>2379</v>
      </c>
      <c r="C304" s="2" t="s">
        <v>2380</v>
      </c>
      <c r="D304" s="3" t="s">
        <v>471</v>
      </c>
      <c r="E304" s="4" t="str">
        <f aca="false">IF(ISNA(VLOOKUP(D304,$B$2:$C$1080,2,0)),"-",VLOOKUP(D304,$B$2:$C$1080,2,0))</f>
        <v>Persd dlm Proses-Inhouse-Tapes</v>
      </c>
      <c r="F304" s="3" t="s">
        <v>471</v>
      </c>
      <c r="G304" s="4" t="str">
        <f aca="false">IF(ISNA(VLOOKUP(F304,COA!$B$2:$C$700,2,0)),"-",VLOOKUP(F304,COA!$B$2:$C$700,2,0))</f>
        <v>Persd dlm Proses-Inhouse-Tapes</v>
      </c>
    </row>
    <row r="305" customFormat="false" ht="12.8" hidden="false" customHeight="false" outlineLevel="0" collapsed="false">
      <c r="A305" s="2" t="s">
        <v>913</v>
      </c>
      <c r="B305" s="3" t="s">
        <v>2381</v>
      </c>
      <c r="C305" s="2" t="s">
        <v>2382</v>
      </c>
      <c r="D305" s="3" t="s">
        <v>471</v>
      </c>
      <c r="E305" s="4" t="str">
        <f aca="false">IF(ISNA(VLOOKUP(D305,$B$2:$C$1080,2,0)),"-",VLOOKUP(D305,$B$2:$C$1080,2,0))</f>
        <v>Persd dlm Proses-Inhouse-Tapes</v>
      </c>
      <c r="F305" s="3" t="s">
        <v>471</v>
      </c>
      <c r="G305" s="4" t="str">
        <f aca="false">IF(ISNA(VLOOKUP(F305,COA!$B$2:$C$700,2,0)),"-",VLOOKUP(F305,COA!$B$2:$C$700,2,0))</f>
        <v>Persd dlm Proses-Inhouse-Tapes</v>
      </c>
    </row>
    <row r="306" customFormat="false" ht="12.8" hidden="false" customHeight="false" outlineLevel="0" collapsed="false">
      <c r="A306" s="2" t="s">
        <v>916</v>
      </c>
      <c r="B306" s="3" t="s">
        <v>2383</v>
      </c>
      <c r="C306" s="2" t="s">
        <v>2384</v>
      </c>
      <c r="D306" s="3" t="s">
        <v>471</v>
      </c>
      <c r="E306" s="4" t="str">
        <f aca="false">IF(ISNA(VLOOKUP(D306,$B$2:$C$1080,2,0)),"-",VLOOKUP(D306,$B$2:$C$1080,2,0))</f>
        <v>Persd dlm Proses-Inhouse-Tapes</v>
      </c>
      <c r="F306" s="3" t="s">
        <v>471</v>
      </c>
      <c r="G306" s="4" t="str">
        <f aca="false">IF(ISNA(VLOOKUP(F306,COA!$B$2:$C$700,2,0)),"-",VLOOKUP(F306,COA!$B$2:$C$700,2,0))</f>
        <v>Persd dlm Proses-Inhouse-Tapes</v>
      </c>
    </row>
    <row r="307" customFormat="false" ht="12.8" hidden="false" customHeight="false" outlineLevel="0" collapsed="false">
      <c r="A307" s="2" t="s">
        <v>919</v>
      </c>
      <c r="B307" s="3" t="s">
        <v>2385</v>
      </c>
      <c r="C307" s="2" t="s">
        <v>2386</v>
      </c>
      <c r="D307" s="3" t="s">
        <v>471</v>
      </c>
      <c r="E307" s="4" t="str">
        <f aca="false">IF(ISNA(VLOOKUP(D307,$B$2:$C$1080,2,0)),"-",VLOOKUP(D307,$B$2:$C$1080,2,0))</f>
        <v>Persd dlm Proses-Inhouse-Tapes</v>
      </c>
      <c r="F307" s="3" t="s">
        <v>471</v>
      </c>
      <c r="G307" s="4" t="str">
        <f aca="false">IF(ISNA(VLOOKUP(F307,COA!$B$2:$C$700,2,0)),"-",VLOOKUP(F307,COA!$B$2:$C$700,2,0))</f>
        <v>Persd dlm Proses-Inhouse-Tapes</v>
      </c>
    </row>
    <row r="308" customFormat="false" ht="12.8" hidden="false" customHeight="false" outlineLevel="0" collapsed="false">
      <c r="A308" s="2" t="s">
        <v>922</v>
      </c>
      <c r="B308" s="3" t="s">
        <v>486</v>
      </c>
      <c r="C308" s="2" t="s">
        <v>487</v>
      </c>
      <c r="D308" s="3" t="s">
        <v>417</v>
      </c>
      <c r="E308" s="4" t="str">
        <f aca="false">IF(ISNA(VLOOKUP(D308,$B$2:$C$1080,2,0)),"-",VLOOKUP(D308,$B$2:$C$1080,2,0))</f>
        <v>Persd dlm Proses-Inhouse</v>
      </c>
      <c r="F308" s="2"/>
      <c r="G308" s="4" t="str">
        <f aca="false">IF(ISNA(VLOOKUP(F308,COA!$B$2:$C$700,2,0)),"-",VLOOKUP(F308,COA!$B$2:$C$700,2,0))</f>
        <v>-</v>
      </c>
    </row>
    <row r="309" customFormat="false" ht="12.8" hidden="false" customHeight="false" outlineLevel="0" collapsed="false">
      <c r="A309" s="2" t="s">
        <v>925</v>
      </c>
      <c r="B309" s="3" t="s">
        <v>2387</v>
      </c>
      <c r="C309" s="2" t="s">
        <v>2388</v>
      </c>
      <c r="D309" s="3" t="s">
        <v>486</v>
      </c>
      <c r="E309" s="4" t="str">
        <f aca="false">IF(ISNA(VLOOKUP(D309,$B$2:$C$1080,2,0)),"-",VLOOKUP(D309,$B$2:$C$1080,2,0))</f>
        <v>Persd dlm Proses-Inhouse-On Air</v>
      </c>
      <c r="F309" s="3" t="s">
        <v>486</v>
      </c>
      <c r="G309" s="4" t="str">
        <f aca="false">IF(ISNA(VLOOKUP(F309,COA!$B$2:$C$700,2,0)),"-",VLOOKUP(F309,COA!$B$2:$C$700,2,0))</f>
        <v>Persd dlm Proses-Inhouse-On Air</v>
      </c>
    </row>
    <row r="310" customFormat="false" ht="12.8" hidden="false" customHeight="false" outlineLevel="0" collapsed="false">
      <c r="A310" s="2" t="s">
        <v>928</v>
      </c>
      <c r="B310" s="3" t="s">
        <v>2389</v>
      </c>
      <c r="C310" s="2" t="s">
        <v>2390</v>
      </c>
      <c r="D310" s="3" t="s">
        <v>486</v>
      </c>
      <c r="E310" s="4" t="str">
        <f aca="false">IF(ISNA(VLOOKUP(D310,$B$2:$C$1080,2,0)),"-",VLOOKUP(D310,$B$2:$C$1080,2,0))</f>
        <v>Persd dlm Proses-Inhouse-On Air</v>
      </c>
      <c r="F310" s="3" t="s">
        <v>486</v>
      </c>
      <c r="G310" s="4" t="str">
        <f aca="false">IF(ISNA(VLOOKUP(F310,COA!$B$2:$C$700,2,0)),"-",VLOOKUP(F310,COA!$B$2:$C$700,2,0))</f>
        <v>Persd dlm Proses-Inhouse-On Air</v>
      </c>
    </row>
    <row r="311" customFormat="false" ht="12.8" hidden="false" customHeight="false" outlineLevel="0" collapsed="false">
      <c r="A311" s="2" t="s">
        <v>931</v>
      </c>
      <c r="B311" s="3" t="s">
        <v>2391</v>
      </c>
      <c r="C311" s="2" t="s">
        <v>2392</v>
      </c>
      <c r="D311" s="3" t="s">
        <v>486</v>
      </c>
      <c r="E311" s="4" t="str">
        <f aca="false">IF(ISNA(VLOOKUP(D311,$B$2:$C$1080,2,0)),"-",VLOOKUP(D311,$B$2:$C$1080,2,0))</f>
        <v>Persd dlm Proses-Inhouse-On Air</v>
      </c>
      <c r="F311" s="3" t="s">
        <v>486</v>
      </c>
      <c r="G311" s="4" t="str">
        <f aca="false">IF(ISNA(VLOOKUP(F311,COA!$B$2:$C$700,2,0)),"-",VLOOKUP(F311,COA!$B$2:$C$700,2,0))</f>
        <v>Persd dlm Proses-Inhouse-On Air</v>
      </c>
    </row>
    <row r="312" customFormat="false" ht="12.8" hidden="false" customHeight="false" outlineLevel="0" collapsed="false">
      <c r="A312" s="2" t="s">
        <v>934</v>
      </c>
      <c r="B312" s="3" t="s">
        <v>2393</v>
      </c>
      <c r="C312" s="2" t="s">
        <v>2394</v>
      </c>
      <c r="D312" s="3" t="s">
        <v>486</v>
      </c>
      <c r="E312" s="4" t="str">
        <f aca="false">IF(ISNA(VLOOKUP(D312,$B$2:$C$1080,2,0)),"-",VLOOKUP(D312,$B$2:$C$1080,2,0))</f>
        <v>Persd dlm Proses-Inhouse-On Air</v>
      </c>
      <c r="F312" s="3" t="s">
        <v>486</v>
      </c>
      <c r="G312" s="4" t="str">
        <f aca="false">IF(ISNA(VLOOKUP(F312,COA!$B$2:$C$700,2,0)),"-",VLOOKUP(F312,COA!$B$2:$C$700,2,0))</f>
        <v>Persd dlm Proses-Inhouse-On Air</v>
      </c>
    </row>
    <row r="313" customFormat="false" ht="12.8" hidden="false" customHeight="false" outlineLevel="0" collapsed="false">
      <c r="A313" s="2" t="s">
        <v>937</v>
      </c>
      <c r="B313" s="3" t="s">
        <v>2395</v>
      </c>
      <c r="C313" s="2" t="s">
        <v>2396</v>
      </c>
      <c r="D313" s="3" t="s">
        <v>486</v>
      </c>
      <c r="E313" s="4" t="str">
        <f aca="false">IF(ISNA(VLOOKUP(D313,$B$2:$C$1080,2,0)),"-",VLOOKUP(D313,$B$2:$C$1080,2,0))</f>
        <v>Persd dlm Proses-Inhouse-On Air</v>
      </c>
      <c r="F313" s="3" t="s">
        <v>486</v>
      </c>
      <c r="G313" s="4" t="str">
        <f aca="false">IF(ISNA(VLOOKUP(F313,COA!$B$2:$C$700,2,0)),"-",VLOOKUP(F313,COA!$B$2:$C$700,2,0))</f>
        <v>Persd dlm Proses-Inhouse-On Air</v>
      </c>
    </row>
    <row r="314" customFormat="false" ht="12.8" hidden="false" customHeight="false" outlineLevel="0" collapsed="false">
      <c r="A314" s="2" t="s">
        <v>940</v>
      </c>
      <c r="B314" s="3" t="s">
        <v>2397</v>
      </c>
      <c r="C314" s="2" t="s">
        <v>2398</v>
      </c>
      <c r="D314" s="3" t="s">
        <v>486</v>
      </c>
      <c r="E314" s="4" t="str">
        <f aca="false">IF(ISNA(VLOOKUP(D314,$B$2:$C$1080,2,0)),"-",VLOOKUP(D314,$B$2:$C$1080,2,0))</f>
        <v>Persd dlm Proses-Inhouse-On Air</v>
      </c>
      <c r="F314" s="3" t="s">
        <v>486</v>
      </c>
      <c r="G314" s="4" t="str">
        <f aca="false">IF(ISNA(VLOOKUP(F314,COA!$B$2:$C$700,2,0)),"-",VLOOKUP(F314,COA!$B$2:$C$700,2,0))</f>
        <v>Persd dlm Proses-Inhouse-On Air</v>
      </c>
    </row>
    <row r="315" customFormat="false" ht="12.8" hidden="false" customHeight="false" outlineLevel="0" collapsed="false">
      <c r="A315" s="2" t="s">
        <v>943</v>
      </c>
      <c r="B315" s="3" t="s">
        <v>2399</v>
      </c>
      <c r="C315" s="2" t="s">
        <v>2400</v>
      </c>
      <c r="D315" s="3" t="s">
        <v>486</v>
      </c>
      <c r="E315" s="4" t="str">
        <f aca="false">IF(ISNA(VLOOKUP(D315,$B$2:$C$1080,2,0)),"-",VLOOKUP(D315,$B$2:$C$1080,2,0))</f>
        <v>Persd dlm Proses-Inhouse-On Air</v>
      </c>
      <c r="F315" s="3" t="s">
        <v>486</v>
      </c>
      <c r="G315" s="4" t="str">
        <f aca="false">IF(ISNA(VLOOKUP(F315,COA!$B$2:$C$700,2,0)),"-",VLOOKUP(F315,COA!$B$2:$C$700,2,0))</f>
        <v>Persd dlm Proses-Inhouse-On Air</v>
      </c>
    </row>
    <row r="316" customFormat="false" ht="12.8" hidden="false" customHeight="false" outlineLevel="0" collapsed="false">
      <c r="A316" s="2" t="s">
        <v>946</v>
      </c>
      <c r="B316" s="3" t="s">
        <v>2401</v>
      </c>
      <c r="C316" s="2" t="s">
        <v>2402</v>
      </c>
      <c r="D316" s="3" t="s">
        <v>486</v>
      </c>
      <c r="E316" s="4" t="str">
        <f aca="false">IF(ISNA(VLOOKUP(D316,$B$2:$C$1080,2,0)),"-",VLOOKUP(D316,$B$2:$C$1080,2,0))</f>
        <v>Persd dlm Proses-Inhouse-On Air</v>
      </c>
      <c r="F316" s="3" t="s">
        <v>486</v>
      </c>
      <c r="G316" s="4" t="str">
        <f aca="false">IF(ISNA(VLOOKUP(F316,COA!$B$2:$C$700,2,0)),"-",VLOOKUP(F316,COA!$B$2:$C$700,2,0))</f>
        <v>Persd dlm Proses-Inhouse-On Air</v>
      </c>
    </row>
    <row r="317" customFormat="false" ht="12.8" hidden="false" customHeight="false" outlineLevel="0" collapsed="false">
      <c r="A317" s="2" t="s">
        <v>949</v>
      </c>
      <c r="B317" s="3" t="s">
        <v>453</v>
      </c>
      <c r="C317" s="2" t="s">
        <v>454</v>
      </c>
      <c r="D317" s="3" t="s">
        <v>417</v>
      </c>
      <c r="E317" s="4" t="str">
        <f aca="false">IF(ISNA(VLOOKUP(D317,$B$2:$C$1080,2,0)),"-",VLOOKUP(D317,$B$2:$C$1080,2,0))</f>
        <v>Persd dlm Proses-Inhouse</v>
      </c>
      <c r="F317" s="2"/>
      <c r="G317" s="4" t="str">
        <f aca="false">IF(ISNA(VLOOKUP(F317,COA!$B$2:$C$700,2,0)),"-",VLOOKUP(F317,COA!$B$2:$C$700,2,0))</f>
        <v>-</v>
      </c>
    </row>
    <row r="318" customFormat="false" ht="12.8" hidden="false" customHeight="false" outlineLevel="0" collapsed="false">
      <c r="A318" s="2" t="s">
        <v>952</v>
      </c>
      <c r="B318" s="3" t="s">
        <v>2403</v>
      </c>
      <c r="C318" s="2" t="s">
        <v>2404</v>
      </c>
      <c r="D318" s="3" t="s">
        <v>453</v>
      </c>
      <c r="E318" s="4" t="str">
        <f aca="false">IF(ISNA(VLOOKUP(D318,$B$2:$C$1080,2,0)),"-",VLOOKUP(D318,$B$2:$C$1080,2,0))</f>
        <v>Persd dlm Proses-Inhouse - Promosi Periklanan</v>
      </c>
      <c r="F318" s="3" t="s">
        <v>453</v>
      </c>
      <c r="G318" s="4" t="str">
        <f aca="false">IF(ISNA(VLOOKUP(F318,COA!$B$2:$C$700,2,0)),"-",VLOOKUP(F318,COA!$B$2:$C$700,2,0))</f>
        <v>Persd dlm Proses-Inhouse - Promosi Periklanan</v>
      </c>
    </row>
    <row r="319" customFormat="false" ht="12.8" hidden="false" customHeight="false" outlineLevel="0" collapsed="false">
      <c r="A319" s="2" t="s">
        <v>955</v>
      </c>
      <c r="B319" s="3" t="s">
        <v>2405</v>
      </c>
      <c r="C319" s="2" t="s">
        <v>2406</v>
      </c>
      <c r="D319" s="3" t="s">
        <v>453</v>
      </c>
      <c r="E319" s="4" t="str">
        <f aca="false">IF(ISNA(VLOOKUP(D319,$B$2:$C$1080,2,0)),"-",VLOOKUP(D319,$B$2:$C$1080,2,0))</f>
        <v>Persd dlm Proses-Inhouse - Promosi Periklanan</v>
      </c>
      <c r="F319" s="3" t="s">
        <v>453</v>
      </c>
      <c r="G319" s="4" t="str">
        <f aca="false">IF(ISNA(VLOOKUP(F319,COA!$B$2:$C$700,2,0)),"-",VLOOKUP(F319,COA!$B$2:$C$700,2,0))</f>
        <v>Persd dlm Proses-Inhouse - Promosi Periklanan</v>
      </c>
    </row>
    <row r="320" customFormat="false" ht="12.8" hidden="false" customHeight="false" outlineLevel="0" collapsed="false">
      <c r="A320" s="2" t="s">
        <v>958</v>
      </c>
      <c r="B320" s="3" t="s">
        <v>420</v>
      </c>
      <c r="C320" s="2" t="s">
        <v>421</v>
      </c>
      <c r="D320" s="3" t="s">
        <v>417</v>
      </c>
      <c r="E320" s="4" t="str">
        <f aca="false">IF(ISNA(VLOOKUP(D320,$B$2:$C$1080,2,0)),"-",VLOOKUP(D320,$B$2:$C$1080,2,0))</f>
        <v>Persd dlm Proses-Inhouse</v>
      </c>
      <c r="F320" s="2"/>
      <c r="G320" s="4" t="str">
        <f aca="false">IF(ISNA(VLOOKUP(F320,COA!$B$2:$C$700,2,0)),"-",VLOOKUP(F320,COA!$B$2:$C$700,2,0))</f>
        <v>-</v>
      </c>
    </row>
    <row r="321" customFormat="false" ht="12.8" hidden="false" customHeight="false" outlineLevel="0" collapsed="false">
      <c r="A321" s="2" t="s">
        <v>961</v>
      </c>
      <c r="B321" s="3" t="s">
        <v>2407</v>
      </c>
      <c r="C321" s="2" t="s">
        <v>2408</v>
      </c>
      <c r="D321" s="3" t="s">
        <v>420</v>
      </c>
      <c r="E321" s="4" t="str">
        <f aca="false">IF(ISNA(VLOOKUP(D321,$B$2:$C$1080,2,0)),"-",VLOOKUP(D321,$B$2:$C$1080,2,0))</f>
        <v>Persd dlm Proses-Inhouse - Promotion Cost</v>
      </c>
      <c r="F321" s="3" t="s">
        <v>420</v>
      </c>
      <c r="G321" s="4" t="str">
        <f aca="false">IF(ISNA(VLOOKUP(F321,COA!$B$2:$C$700,2,0)),"-",VLOOKUP(F321,COA!$B$2:$C$700,2,0))</f>
        <v>Persd dlm Proses-Inhouse - Promotion Cost</v>
      </c>
    </row>
    <row r="322" customFormat="false" ht="12.8" hidden="false" customHeight="false" outlineLevel="0" collapsed="false">
      <c r="A322" s="2" t="s">
        <v>964</v>
      </c>
      <c r="B322" s="3" t="s">
        <v>2409</v>
      </c>
      <c r="C322" s="2" t="s">
        <v>2410</v>
      </c>
      <c r="D322" s="3" t="s">
        <v>420</v>
      </c>
      <c r="E322" s="4" t="str">
        <f aca="false">IF(ISNA(VLOOKUP(D322,$B$2:$C$1080,2,0)),"-",VLOOKUP(D322,$B$2:$C$1080,2,0))</f>
        <v>Persd dlm Proses-Inhouse - Promotion Cost</v>
      </c>
      <c r="F322" s="3" t="s">
        <v>420</v>
      </c>
      <c r="G322" s="4" t="str">
        <f aca="false">IF(ISNA(VLOOKUP(F322,COA!$B$2:$C$700,2,0)),"-",VLOOKUP(F322,COA!$B$2:$C$700,2,0))</f>
        <v>Persd dlm Proses-Inhouse - Promotion Cost</v>
      </c>
    </row>
    <row r="323" customFormat="false" ht="12.8" hidden="false" customHeight="false" outlineLevel="0" collapsed="false">
      <c r="A323" s="2" t="s">
        <v>967</v>
      </c>
      <c r="B323" s="3" t="s">
        <v>2411</v>
      </c>
      <c r="C323" s="2" t="s">
        <v>2412</v>
      </c>
      <c r="D323" s="3" t="s">
        <v>420</v>
      </c>
      <c r="E323" s="4" t="str">
        <f aca="false">IF(ISNA(VLOOKUP(D323,$B$2:$C$1080,2,0)),"-",VLOOKUP(D323,$B$2:$C$1080,2,0))</f>
        <v>Persd dlm Proses-Inhouse - Promotion Cost</v>
      </c>
      <c r="F323" s="3" t="s">
        <v>420</v>
      </c>
      <c r="G323" s="4" t="str">
        <f aca="false">IF(ISNA(VLOOKUP(F323,COA!$B$2:$C$700,2,0)),"-",VLOOKUP(F323,COA!$B$2:$C$700,2,0))</f>
        <v>Persd dlm Proses-Inhouse - Promotion Cost</v>
      </c>
    </row>
    <row r="324" customFormat="false" ht="12.8" hidden="false" customHeight="false" outlineLevel="0" collapsed="false">
      <c r="A324" s="2" t="s">
        <v>970</v>
      </c>
      <c r="B324" s="3" t="s">
        <v>2413</v>
      </c>
      <c r="C324" s="2" t="s">
        <v>2414</v>
      </c>
      <c r="D324" s="3" t="s">
        <v>420</v>
      </c>
      <c r="E324" s="4" t="str">
        <f aca="false">IF(ISNA(VLOOKUP(D324,$B$2:$C$1080,2,0)),"-",VLOOKUP(D324,$B$2:$C$1080,2,0))</f>
        <v>Persd dlm Proses-Inhouse - Promotion Cost</v>
      </c>
      <c r="F324" s="3" t="s">
        <v>420</v>
      </c>
      <c r="G324" s="4" t="str">
        <f aca="false">IF(ISNA(VLOOKUP(F324,COA!$B$2:$C$700,2,0)),"-",VLOOKUP(F324,COA!$B$2:$C$700,2,0))</f>
        <v>Persd dlm Proses-Inhouse - Promotion Cost</v>
      </c>
    </row>
    <row r="325" customFormat="false" ht="12.8" hidden="false" customHeight="false" outlineLevel="0" collapsed="false">
      <c r="A325" s="2" t="s">
        <v>973</v>
      </c>
      <c r="B325" s="3" t="s">
        <v>2415</v>
      </c>
      <c r="C325" s="2" t="s">
        <v>2416</v>
      </c>
      <c r="D325" s="3" t="s">
        <v>420</v>
      </c>
      <c r="E325" s="4" t="str">
        <f aca="false">IF(ISNA(VLOOKUP(D325,$B$2:$C$1080,2,0)),"-",VLOOKUP(D325,$B$2:$C$1080,2,0))</f>
        <v>Persd dlm Proses-Inhouse - Promotion Cost</v>
      </c>
      <c r="F325" s="2"/>
      <c r="G325" s="4" t="str">
        <f aca="false">IF(ISNA(VLOOKUP(F325,COA!$B$2:$C$700,2,0)),"-",VLOOKUP(F325,COA!$B$2:$C$700,2,0))</f>
        <v>-</v>
      </c>
    </row>
    <row r="326" customFormat="false" ht="12.8" hidden="false" customHeight="false" outlineLevel="0" collapsed="false">
      <c r="A326" s="2" t="s">
        <v>976</v>
      </c>
      <c r="B326" s="3" t="s">
        <v>2417</v>
      </c>
      <c r="C326" s="2" t="s">
        <v>2418</v>
      </c>
      <c r="D326" s="3" t="s">
        <v>2415</v>
      </c>
      <c r="E326" s="4" t="str">
        <f aca="false">IF(ISNA(VLOOKUP(D326,$B$2:$C$1080,2,0)),"-",VLOOKUP(D326,$B$2:$C$1080,2,0))</f>
        <v>Persd dlm Proses-Inhouse-Promotion Cost-Media</v>
      </c>
      <c r="F326" s="3" t="s">
        <v>420</v>
      </c>
      <c r="G326" s="4" t="str">
        <f aca="false">IF(ISNA(VLOOKUP(F326,COA!$B$2:$C$700,2,0)),"-",VLOOKUP(F326,COA!$B$2:$C$700,2,0))</f>
        <v>Persd dlm Proses-Inhouse - Promotion Cost</v>
      </c>
    </row>
    <row r="327" customFormat="false" ht="12.8" hidden="false" customHeight="false" outlineLevel="0" collapsed="false">
      <c r="A327" s="2" t="s">
        <v>979</v>
      </c>
      <c r="B327" s="3" t="s">
        <v>2419</v>
      </c>
      <c r="C327" s="2" t="s">
        <v>2420</v>
      </c>
      <c r="D327" s="3" t="s">
        <v>2415</v>
      </c>
      <c r="E327" s="4" t="str">
        <f aca="false">IF(ISNA(VLOOKUP(D327,$B$2:$C$1080,2,0)),"-",VLOOKUP(D327,$B$2:$C$1080,2,0))</f>
        <v>Persd dlm Proses-Inhouse-Promotion Cost-Media</v>
      </c>
      <c r="F327" s="3" t="s">
        <v>420</v>
      </c>
      <c r="G327" s="4" t="str">
        <f aca="false">IF(ISNA(VLOOKUP(F327,COA!$B$2:$C$700,2,0)),"-",VLOOKUP(F327,COA!$B$2:$C$700,2,0))</f>
        <v>Persd dlm Proses-Inhouse - Promotion Cost</v>
      </c>
    </row>
    <row r="328" customFormat="false" ht="12.8" hidden="false" customHeight="false" outlineLevel="0" collapsed="false">
      <c r="A328" s="2" t="s">
        <v>982</v>
      </c>
      <c r="B328" s="3" t="s">
        <v>2421</v>
      </c>
      <c r="C328" s="2" t="s">
        <v>2422</v>
      </c>
      <c r="D328" s="3" t="s">
        <v>420</v>
      </c>
      <c r="E328" s="4" t="str">
        <f aca="false">IF(ISNA(VLOOKUP(D328,$B$2:$C$1080,2,0)),"-",VLOOKUP(D328,$B$2:$C$1080,2,0))</f>
        <v>Persd dlm Proses-Inhouse - Promotion Cost</v>
      </c>
      <c r="F328" s="2"/>
      <c r="G328" s="4" t="str">
        <f aca="false">IF(ISNA(VLOOKUP(F328,COA!$B$2:$C$700,2,0)),"-",VLOOKUP(F328,COA!$B$2:$C$700,2,0))</f>
        <v>-</v>
      </c>
    </row>
    <row r="329" customFormat="false" ht="12.8" hidden="false" customHeight="false" outlineLevel="0" collapsed="false">
      <c r="A329" s="2" t="s">
        <v>985</v>
      </c>
      <c r="B329" s="3" t="s">
        <v>2423</v>
      </c>
      <c r="C329" s="2" t="s">
        <v>2424</v>
      </c>
      <c r="D329" s="3" t="s">
        <v>2421</v>
      </c>
      <c r="E329" s="4" t="str">
        <f aca="false">IF(ISNA(VLOOKUP(D329,$B$2:$C$1080,2,0)),"-",VLOOKUP(D329,$B$2:$C$1080,2,0))</f>
        <v>Persd dlm Proses-Inhouse - Promotion Cost - On Air</v>
      </c>
      <c r="F329" s="3" t="s">
        <v>420</v>
      </c>
      <c r="G329" s="4" t="str">
        <f aca="false">IF(ISNA(VLOOKUP(F329,COA!$B$2:$C$700,2,0)),"-",VLOOKUP(F329,COA!$B$2:$C$700,2,0))</f>
        <v>Persd dlm Proses-Inhouse - Promotion Cost</v>
      </c>
    </row>
    <row r="330" customFormat="false" ht="12.8" hidden="false" customHeight="false" outlineLevel="0" collapsed="false">
      <c r="A330" s="2" t="s">
        <v>988</v>
      </c>
      <c r="B330" s="3" t="s">
        <v>2425</v>
      </c>
      <c r="C330" s="2" t="s">
        <v>2426</v>
      </c>
      <c r="D330" s="3" t="s">
        <v>2421</v>
      </c>
      <c r="E330" s="4" t="str">
        <f aca="false">IF(ISNA(VLOOKUP(D330,$B$2:$C$1080,2,0)),"-",VLOOKUP(D330,$B$2:$C$1080,2,0))</f>
        <v>Persd dlm Proses-Inhouse - Promotion Cost - On Air</v>
      </c>
      <c r="F330" s="3" t="s">
        <v>420</v>
      </c>
      <c r="G330" s="4" t="str">
        <f aca="false">IF(ISNA(VLOOKUP(F330,COA!$B$2:$C$700,2,0)),"-",VLOOKUP(F330,COA!$B$2:$C$700,2,0))</f>
        <v>Persd dlm Proses-Inhouse - Promotion Cost</v>
      </c>
    </row>
    <row r="331" customFormat="false" ht="12.8" hidden="false" customHeight="false" outlineLevel="0" collapsed="false">
      <c r="A331" s="2" t="s">
        <v>991</v>
      </c>
      <c r="B331" s="3" t="s">
        <v>2427</v>
      </c>
      <c r="C331" s="2" t="s">
        <v>2428</v>
      </c>
      <c r="D331" s="3" t="s">
        <v>420</v>
      </c>
      <c r="E331" s="4" t="str">
        <f aca="false">IF(ISNA(VLOOKUP(D331,$B$2:$C$1080,2,0)),"-",VLOOKUP(D331,$B$2:$C$1080,2,0))</f>
        <v>Persd dlm Proses-Inhouse - Promotion Cost</v>
      </c>
      <c r="F331" s="2"/>
      <c r="G331" s="4" t="str">
        <f aca="false">IF(ISNA(VLOOKUP(F331,COA!$B$2:$C$700,2,0)),"-",VLOOKUP(F331,COA!$B$2:$C$700,2,0))</f>
        <v>-</v>
      </c>
    </row>
    <row r="332" customFormat="false" ht="12.8" hidden="false" customHeight="false" outlineLevel="0" collapsed="false">
      <c r="A332" s="2" t="s">
        <v>994</v>
      </c>
      <c r="B332" s="3" t="s">
        <v>2429</v>
      </c>
      <c r="C332" s="2" t="s">
        <v>2430</v>
      </c>
      <c r="D332" s="3" t="s">
        <v>2427</v>
      </c>
      <c r="E332" s="4" t="str">
        <f aca="false">IF(ISNA(VLOOKUP(D332,$B$2:$C$1080,2,0)),"-",VLOOKUP(D332,$B$2:$C$1080,2,0))</f>
        <v>Persd dlm Proses-Inhouse - Promotion Cost - Off Air</v>
      </c>
      <c r="F332" s="3" t="s">
        <v>420</v>
      </c>
      <c r="G332" s="4" t="str">
        <f aca="false">IF(ISNA(VLOOKUP(F332,COA!$B$2:$C$700,2,0)),"-",VLOOKUP(F332,COA!$B$2:$C$700,2,0))</f>
        <v>Persd dlm Proses-Inhouse - Promotion Cost</v>
      </c>
    </row>
    <row r="333" customFormat="false" ht="12.8" hidden="false" customHeight="false" outlineLevel="0" collapsed="false">
      <c r="A333" s="2" t="s">
        <v>997</v>
      </c>
      <c r="B333" s="3" t="s">
        <v>2431</v>
      </c>
      <c r="C333" s="2" t="s">
        <v>2432</v>
      </c>
      <c r="D333" s="3" t="s">
        <v>2427</v>
      </c>
      <c r="E333" s="4" t="str">
        <f aca="false">IF(ISNA(VLOOKUP(D333,$B$2:$C$1080,2,0)),"-",VLOOKUP(D333,$B$2:$C$1080,2,0))</f>
        <v>Persd dlm Proses-Inhouse - Promotion Cost - Off Air</v>
      </c>
      <c r="F333" s="3" t="s">
        <v>420</v>
      </c>
      <c r="G333" s="4" t="str">
        <f aca="false">IF(ISNA(VLOOKUP(F333,COA!$B$2:$C$700,2,0)),"-",VLOOKUP(F333,COA!$B$2:$C$700,2,0))</f>
        <v>Persd dlm Proses-Inhouse - Promotion Cost</v>
      </c>
    </row>
    <row r="334" customFormat="false" ht="12.8" hidden="false" customHeight="false" outlineLevel="0" collapsed="false">
      <c r="A334" s="2" t="s">
        <v>1000</v>
      </c>
      <c r="B334" s="3" t="s">
        <v>2433</v>
      </c>
      <c r="C334" s="2" t="s">
        <v>2434</v>
      </c>
      <c r="D334" s="3" t="s">
        <v>2427</v>
      </c>
      <c r="E334" s="4" t="str">
        <f aca="false">IF(ISNA(VLOOKUP(D334,$B$2:$C$1080,2,0)),"-",VLOOKUP(D334,$B$2:$C$1080,2,0))</f>
        <v>Persd dlm Proses-Inhouse - Promotion Cost - Off Air</v>
      </c>
      <c r="F334" s="3" t="s">
        <v>420</v>
      </c>
      <c r="G334" s="4" t="str">
        <f aca="false">IF(ISNA(VLOOKUP(F334,COA!$B$2:$C$700,2,0)),"-",VLOOKUP(F334,COA!$B$2:$C$700,2,0))</f>
        <v>Persd dlm Proses-Inhouse - Promotion Cost</v>
      </c>
    </row>
    <row r="335" customFormat="false" ht="12.8" hidden="false" customHeight="false" outlineLevel="0" collapsed="false">
      <c r="A335" s="2" t="s">
        <v>1003</v>
      </c>
      <c r="B335" s="3" t="s">
        <v>2435</v>
      </c>
      <c r="C335" s="2" t="s">
        <v>2436</v>
      </c>
      <c r="D335" s="3" t="s">
        <v>2427</v>
      </c>
      <c r="E335" s="4" t="str">
        <f aca="false">IF(ISNA(VLOOKUP(D335,$B$2:$C$1080,2,0)),"-",VLOOKUP(D335,$B$2:$C$1080,2,0))</f>
        <v>Persd dlm Proses-Inhouse - Promotion Cost - Off Air</v>
      </c>
      <c r="F335" s="3" t="s">
        <v>420</v>
      </c>
      <c r="G335" s="4" t="str">
        <f aca="false">IF(ISNA(VLOOKUP(F335,COA!$B$2:$C$700,2,0)),"-",VLOOKUP(F335,COA!$B$2:$C$700,2,0))</f>
        <v>Persd dlm Proses-Inhouse - Promotion Cost</v>
      </c>
    </row>
    <row r="336" customFormat="false" ht="12.8" hidden="false" customHeight="false" outlineLevel="0" collapsed="false">
      <c r="A336" s="2" t="s">
        <v>1006</v>
      </c>
      <c r="B336" s="3" t="s">
        <v>2437</v>
      </c>
      <c r="C336" s="2" t="s">
        <v>2438</v>
      </c>
      <c r="D336" s="3" t="s">
        <v>420</v>
      </c>
      <c r="E336" s="4" t="str">
        <f aca="false">IF(ISNA(VLOOKUP(D336,$B$2:$C$1080,2,0)),"-",VLOOKUP(D336,$B$2:$C$1080,2,0))</f>
        <v>Persd dlm Proses-Inhouse - Promotion Cost</v>
      </c>
      <c r="F336" s="2"/>
      <c r="G336" s="4" t="str">
        <f aca="false">IF(ISNA(VLOOKUP(F336,COA!$B$2:$C$700,2,0)),"-",VLOOKUP(F336,COA!$B$2:$C$700,2,0))</f>
        <v>-</v>
      </c>
    </row>
    <row r="337" customFormat="false" ht="12.8" hidden="false" customHeight="false" outlineLevel="0" collapsed="false">
      <c r="A337" s="2" t="s">
        <v>1009</v>
      </c>
      <c r="B337" s="3" t="s">
        <v>2439</v>
      </c>
      <c r="C337" s="2" t="s">
        <v>2440</v>
      </c>
      <c r="D337" s="3" t="s">
        <v>2437</v>
      </c>
      <c r="E337" s="4" t="str">
        <f aca="false">IF(ISNA(VLOOKUP(D337,$B$2:$C$1080,2,0)),"-",VLOOKUP(D337,$B$2:$C$1080,2,0))</f>
        <v>Persd dlm Proses-Inhouse - Promotion Cost - Off Air - Event Operations</v>
      </c>
      <c r="F337" s="3" t="s">
        <v>420</v>
      </c>
      <c r="G337" s="4" t="str">
        <f aca="false">IF(ISNA(VLOOKUP(F337,COA!$B$2:$C$700,2,0)),"-",VLOOKUP(F337,COA!$B$2:$C$700,2,0))</f>
        <v>Persd dlm Proses-Inhouse - Promotion Cost</v>
      </c>
    </row>
    <row r="338" customFormat="false" ht="12.8" hidden="false" customHeight="false" outlineLevel="0" collapsed="false">
      <c r="A338" s="2" t="s">
        <v>1012</v>
      </c>
      <c r="B338" s="3" t="s">
        <v>2441</v>
      </c>
      <c r="C338" s="2" t="s">
        <v>2442</v>
      </c>
      <c r="D338" s="3" t="s">
        <v>2437</v>
      </c>
      <c r="E338" s="4" t="str">
        <f aca="false">IF(ISNA(VLOOKUP(D338,$B$2:$C$1080,2,0)),"-",VLOOKUP(D338,$B$2:$C$1080,2,0))</f>
        <v>Persd dlm Proses-Inhouse - Promotion Cost - Off Air - Event Operations</v>
      </c>
      <c r="F338" s="3" t="s">
        <v>420</v>
      </c>
      <c r="G338" s="4" t="str">
        <f aca="false">IF(ISNA(VLOOKUP(F338,COA!$B$2:$C$700,2,0)),"-",VLOOKUP(F338,COA!$B$2:$C$700,2,0))</f>
        <v>Persd dlm Proses-Inhouse - Promotion Cost</v>
      </c>
    </row>
    <row r="339" customFormat="false" ht="12.8" hidden="false" customHeight="false" outlineLevel="0" collapsed="false">
      <c r="A339" s="2" t="s">
        <v>1015</v>
      </c>
      <c r="B339" s="3" t="s">
        <v>2443</v>
      </c>
      <c r="C339" s="2" t="s">
        <v>2444</v>
      </c>
      <c r="D339" s="3" t="s">
        <v>2437</v>
      </c>
      <c r="E339" s="4" t="str">
        <f aca="false">IF(ISNA(VLOOKUP(D339,$B$2:$C$1080,2,0)),"-",VLOOKUP(D339,$B$2:$C$1080,2,0))</f>
        <v>Persd dlm Proses-Inhouse - Promotion Cost - Off Air - Event Operations</v>
      </c>
      <c r="F339" s="3" t="s">
        <v>420</v>
      </c>
      <c r="G339" s="4" t="str">
        <f aca="false">IF(ISNA(VLOOKUP(F339,COA!$B$2:$C$700,2,0)),"-",VLOOKUP(F339,COA!$B$2:$C$700,2,0))</f>
        <v>Persd dlm Proses-Inhouse - Promotion Cost</v>
      </c>
    </row>
    <row r="340" customFormat="false" ht="12.8" hidden="false" customHeight="false" outlineLevel="0" collapsed="false">
      <c r="A340" s="2" t="s">
        <v>1018</v>
      </c>
      <c r="B340" s="3" t="s">
        <v>2445</v>
      </c>
      <c r="C340" s="2" t="s">
        <v>2446</v>
      </c>
      <c r="D340" s="3" t="s">
        <v>2437</v>
      </c>
      <c r="E340" s="4" t="str">
        <f aca="false">IF(ISNA(VLOOKUP(D340,$B$2:$C$1080,2,0)),"-",VLOOKUP(D340,$B$2:$C$1080,2,0))</f>
        <v>Persd dlm Proses-Inhouse - Promotion Cost - Off Air - Event Operations</v>
      </c>
      <c r="F340" s="3" t="s">
        <v>420</v>
      </c>
      <c r="G340" s="4" t="str">
        <f aca="false">IF(ISNA(VLOOKUP(F340,COA!$B$2:$C$700,2,0)),"-",VLOOKUP(F340,COA!$B$2:$C$700,2,0))</f>
        <v>Persd dlm Proses-Inhouse - Promotion Cost</v>
      </c>
    </row>
    <row r="341" customFormat="false" ht="12.8" hidden="false" customHeight="false" outlineLevel="0" collapsed="false">
      <c r="A341" s="2" t="s">
        <v>1021</v>
      </c>
      <c r="B341" s="3" t="s">
        <v>2447</v>
      </c>
      <c r="C341" s="2" t="s">
        <v>2448</v>
      </c>
      <c r="D341" s="3" t="s">
        <v>2437</v>
      </c>
      <c r="E341" s="4" t="str">
        <f aca="false">IF(ISNA(VLOOKUP(D341,$B$2:$C$1080,2,0)),"-",VLOOKUP(D341,$B$2:$C$1080,2,0))</f>
        <v>Persd dlm Proses-Inhouse - Promotion Cost - Off Air - Event Operations</v>
      </c>
      <c r="F341" s="3" t="s">
        <v>420</v>
      </c>
      <c r="G341" s="4" t="str">
        <f aca="false">IF(ISNA(VLOOKUP(F341,COA!$B$2:$C$700,2,0)),"-",VLOOKUP(F341,COA!$B$2:$C$700,2,0))</f>
        <v>Persd dlm Proses-Inhouse - Promotion Cost</v>
      </c>
    </row>
    <row r="342" customFormat="false" ht="12.8" hidden="false" customHeight="false" outlineLevel="0" collapsed="false">
      <c r="A342" s="2" t="s">
        <v>1024</v>
      </c>
      <c r="B342" s="3" t="s">
        <v>2449</v>
      </c>
      <c r="C342" s="2" t="s">
        <v>2450</v>
      </c>
      <c r="D342" s="3" t="s">
        <v>2437</v>
      </c>
      <c r="E342" s="4" t="str">
        <f aca="false">IF(ISNA(VLOOKUP(D342,$B$2:$C$1080,2,0)),"-",VLOOKUP(D342,$B$2:$C$1080,2,0))</f>
        <v>Persd dlm Proses-Inhouse - Promotion Cost - Off Air - Event Operations</v>
      </c>
      <c r="F342" s="3" t="s">
        <v>420</v>
      </c>
      <c r="G342" s="4" t="str">
        <f aca="false">IF(ISNA(VLOOKUP(F342,COA!$B$2:$C$700,2,0)),"-",VLOOKUP(F342,COA!$B$2:$C$700,2,0))</f>
        <v>Persd dlm Proses-Inhouse - Promotion Cost</v>
      </c>
    </row>
    <row r="343" customFormat="false" ht="12.8" hidden="false" customHeight="false" outlineLevel="0" collapsed="false">
      <c r="A343" s="2" t="s">
        <v>1027</v>
      </c>
      <c r="B343" s="3" t="s">
        <v>2451</v>
      </c>
      <c r="C343" s="2" t="s">
        <v>2452</v>
      </c>
      <c r="D343" s="3" t="s">
        <v>2437</v>
      </c>
      <c r="E343" s="4" t="str">
        <f aca="false">IF(ISNA(VLOOKUP(D343,$B$2:$C$1080,2,0)),"-",VLOOKUP(D343,$B$2:$C$1080,2,0))</f>
        <v>Persd dlm Proses-Inhouse - Promotion Cost - Off Air - Event Operations</v>
      </c>
      <c r="F343" s="3" t="s">
        <v>420</v>
      </c>
      <c r="G343" s="4" t="str">
        <f aca="false">IF(ISNA(VLOOKUP(F343,COA!$B$2:$C$700,2,0)),"-",VLOOKUP(F343,COA!$B$2:$C$700,2,0))</f>
        <v>Persd dlm Proses-Inhouse - Promotion Cost</v>
      </c>
    </row>
    <row r="344" customFormat="false" ht="12.8" hidden="false" customHeight="false" outlineLevel="0" collapsed="false">
      <c r="A344" s="2" t="s">
        <v>1030</v>
      </c>
      <c r="B344" s="3" t="s">
        <v>2453</v>
      </c>
      <c r="C344" s="2" t="s">
        <v>2454</v>
      </c>
      <c r="D344" s="3" t="s">
        <v>2437</v>
      </c>
      <c r="E344" s="4" t="str">
        <f aca="false">IF(ISNA(VLOOKUP(D344,$B$2:$C$1080,2,0)),"-",VLOOKUP(D344,$B$2:$C$1080,2,0))</f>
        <v>Persd dlm Proses-Inhouse - Promotion Cost - Off Air - Event Operations</v>
      </c>
      <c r="F344" s="3" t="s">
        <v>420</v>
      </c>
      <c r="G344" s="4" t="str">
        <f aca="false">IF(ISNA(VLOOKUP(F344,COA!$B$2:$C$700,2,0)),"-",VLOOKUP(F344,COA!$B$2:$C$700,2,0))</f>
        <v>Persd dlm Proses-Inhouse - Promotion Cost</v>
      </c>
    </row>
    <row r="345" customFormat="false" ht="12.8" hidden="false" customHeight="false" outlineLevel="0" collapsed="false">
      <c r="A345" s="2" t="s">
        <v>1033</v>
      </c>
      <c r="B345" s="3" t="s">
        <v>2455</v>
      </c>
      <c r="C345" s="2" t="s">
        <v>2456</v>
      </c>
      <c r="D345" s="3" t="s">
        <v>2437</v>
      </c>
      <c r="E345" s="4" t="str">
        <f aca="false">IF(ISNA(VLOOKUP(D345,$B$2:$C$1080,2,0)),"-",VLOOKUP(D345,$B$2:$C$1080,2,0))</f>
        <v>Persd dlm Proses-Inhouse - Promotion Cost - Off Air - Event Operations</v>
      </c>
      <c r="F345" s="3" t="s">
        <v>420</v>
      </c>
      <c r="G345" s="4" t="str">
        <f aca="false">IF(ISNA(VLOOKUP(F345,COA!$B$2:$C$700,2,0)),"-",VLOOKUP(F345,COA!$B$2:$C$700,2,0))</f>
        <v>Persd dlm Proses-Inhouse - Promotion Cost</v>
      </c>
    </row>
    <row r="346" customFormat="false" ht="12.8" hidden="false" customHeight="false" outlineLevel="0" collapsed="false">
      <c r="A346" s="2" t="s">
        <v>1036</v>
      </c>
      <c r="B346" s="3" t="s">
        <v>2457</v>
      </c>
      <c r="C346" s="2" t="s">
        <v>2458</v>
      </c>
      <c r="D346" s="3" t="s">
        <v>2437</v>
      </c>
      <c r="E346" s="4" t="str">
        <f aca="false">IF(ISNA(VLOOKUP(D346,$B$2:$C$1080,2,0)),"-",VLOOKUP(D346,$B$2:$C$1080,2,0))</f>
        <v>Persd dlm Proses-Inhouse - Promotion Cost - Off Air - Event Operations</v>
      </c>
      <c r="F346" s="3" t="s">
        <v>420</v>
      </c>
      <c r="G346" s="4" t="str">
        <f aca="false">IF(ISNA(VLOOKUP(F346,COA!$B$2:$C$700,2,0)),"-",VLOOKUP(F346,COA!$B$2:$C$700,2,0))</f>
        <v>Persd dlm Proses-Inhouse - Promotion Cost</v>
      </c>
    </row>
    <row r="347" customFormat="false" ht="12.8" hidden="false" customHeight="false" outlineLevel="0" collapsed="false">
      <c r="A347" s="2" t="s">
        <v>1039</v>
      </c>
      <c r="B347" s="3" t="s">
        <v>2459</v>
      </c>
      <c r="C347" s="2" t="s">
        <v>2460</v>
      </c>
      <c r="D347" s="3" t="s">
        <v>2437</v>
      </c>
      <c r="E347" s="4" t="str">
        <f aca="false">IF(ISNA(VLOOKUP(D347,$B$2:$C$1080,2,0)),"-",VLOOKUP(D347,$B$2:$C$1080,2,0))</f>
        <v>Persd dlm Proses-Inhouse - Promotion Cost - Off Air - Event Operations</v>
      </c>
      <c r="F347" s="3" t="s">
        <v>420</v>
      </c>
      <c r="G347" s="4" t="str">
        <f aca="false">IF(ISNA(VLOOKUP(F347,COA!$B$2:$C$700,2,0)),"-",VLOOKUP(F347,COA!$B$2:$C$700,2,0))</f>
        <v>Persd dlm Proses-Inhouse - Promotion Cost</v>
      </c>
    </row>
    <row r="348" customFormat="false" ht="12.8" hidden="false" customHeight="false" outlineLevel="0" collapsed="false">
      <c r="A348" s="2" t="s">
        <v>1042</v>
      </c>
      <c r="B348" s="3" t="s">
        <v>2461</v>
      </c>
      <c r="C348" s="2" t="s">
        <v>2462</v>
      </c>
      <c r="D348" s="3" t="s">
        <v>420</v>
      </c>
      <c r="E348" s="4" t="str">
        <f aca="false">IF(ISNA(VLOOKUP(D348,$B$2:$C$1080,2,0)),"-",VLOOKUP(D348,$B$2:$C$1080,2,0))</f>
        <v>Persd dlm Proses-Inhouse - Promotion Cost</v>
      </c>
      <c r="F348" s="2"/>
      <c r="G348" s="4" t="str">
        <f aca="false">IF(ISNA(VLOOKUP(F348,COA!$B$2:$C$700,2,0)),"-",VLOOKUP(F348,COA!$B$2:$C$700,2,0))</f>
        <v>-</v>
      </c>
    </row>
    <row r="349" customFormat="false" ht="12.8" hidden="false" customHeight="false" outlineLevel="0" collapsed="false">
      <c r="A349" s="2" t="s">
        <v>1045</v>
      </c>
      <c r="B349" s="3" t="s">
        <v>2463</v>
      </c>
      <c r="C349" s="2" t="s">
        <v>2464</v>
      </c>
      <c r="D349" s="3" t="s">
        <v>2461</v>
      </c>
      <c r="E349" s="4" t="str">
        <f aca="false">IF(ISNA(VLOOKUP(D349,$B$2:$C$1080,2,0)),"-",VLOOKUP(D349,$B$2:$C$1080,2,0))</f>
        <v>Persd dlm Proses-Inhouse - Promotion Cost - Travelling Expenses - Akomodasi(Hotel)</v>
      </c>
      <c r="F349" s="3" t="s">
        <v>420</v>
      </c>
      <c r="G349" s="4" t="str">
        <f aca="false">IF(ISNA(VLOOKUP(F349,COA!$B$2:$C$700,2,0)),"-",VLOOKUP(F349,COA!$B$2:$C$700,2,0))</f>
        <v>Persd dlm Proses-Inhouse - Promotion Cost</v>
      </c>
    </row>
    <row r="350" customFormat="false" ht="12.8" hidden="false" customHeight="false" outlineLevel="0" collapsed="false">
      <c r="A350" s="2" t="s">
        <v>1048</v>
      </c>
      <c r="B350" s="3" t="s">
        <v>2465</v>
      </c>
      <c r="C350" s="2" t="s">
        <v>2466</v>
      </c>
      <c r="D350" s="3" t="s">
        <v>2461</v>
      </c>
      <c r="E350" s="4" t="str">
        <f aca="false">IF(ISNA(VLOOKUP(D350,$B$2:$C$1080,2,0)),"-",VLOOKUP(D350,$B$2:$C$1080,2,0))</f>
        <v>Persd dlm Proses-Inhouse - Promotion Cost - Travelling Expenses - Akomodasi(Hotel)</v>
      </c>
      <c r="F350" s="3" t="s">
        <v>420</v>
      </c>
      <c r="G350" s="4" t="str">
        <f aca="false">IF(ISNA(VLOOKUP(F350,COA!$B$2:$C$700,2,0)),"-",VLOOKUP(F350,COA!$B$2:$C$700,2,0))</f>
        <v>Persd dlm Proses-Inhouse - Promotion Cost</v>
      </c>
    </row>
    <row r="351" customFormat="false" ht="12.8" hidden="false" customHeight="false" outlineLevel="0" collapsed="false">
      <c r="A351" s="2" t="s">
        <v>1051</v>
      </c>
      <c r="B351" s="3" t="s">
        <v>2467</v>
      </c>
      <c r="C351" s="2" t="s">
        <v>2468</v>
      </c>
      <c r="D351" s="3" t="s">
        <v>2461</v>
      </c>
      <c r="E351" s="4" t="str">
        <f aca="false">IF(ISNA(VLOOKUP(D351,$B$2:$C$1080,2,0)),"-",VLOOKUP(D351,$B$2:$C$1080,2,0))</f>
        <v>Persd dlm Proses-Inhouse - Promotion Cost - Travelling Expenses - Akomodasi(Hotel)</v>
      </c>
      <c r="F351" s="3" t="s">
        <v>420</v>
      </c>
      <c r="G351" s="4" t="str">
        <f aca="false">IF(ISNA(VLOOKUP(F351,COA!$B$2:$C$700,2,0)),"-",VLOOKUP(F351,COA!$B$2:$C$700,2,0))</f>
        <v>Persd dlm Proses-Inhouse - Promotion Cost</v>
      </c>
    </row>
    <row r="352" customFormat="false" ht="12.8" hidden="false" customHeight="false" outlineLevel="0" collapsed="false">
      <c r="A352" s="2" t="s">
        <v>1054</v>
      </c>
      <c r="B352" s="3" t="s">
        <v>2469</v>
      </c>
      <c r="C352" s="2" t="s">
        <v>2470</v>
      </c>
      <c r="D352" s="3" t="s">
        <v>2461</v>
      </c>
      <c r="E352" s="4" t="str">
        <f aca="false">IF(ISNA(VLOOKUP(D352,$B$2:$C$1080,2,0)),"-",VLOOKUP(D352,$B$2:$C$1080,2,0))</f>
        <v>Persd dlm Proses-Inhouse - Promotion Cost - Travelling Expenses - Akomodasi(Hotel)</v>
      </c>
      <c r="F352" s="3" t="s">
        <v>420</v>
      </c>
      <c r="G352" s="4" t="str">
        <f aca="false">IF(ISNA(VLOOKUP(F352,COA!$B$2:$C$700,2,0)),"-",VLOOKUP(F352,COA!$B$2:$C$700,2,0))</f>
        <v>Persd dlm Proses-Inhouse - Promotion Cost</v>
      </c>
    </row>
    <row r="353" customFormat="false" ht="12.8" hidden="false" customHeight="false" outlineLevel="0" collapsed="false">
      <c r="A353" s="2" t="s">
        <v>1057</v>
      </c>
      <c r="B353" s="3" t="s">
        <v>2471</v>
      </c>
      <c r="C353" s="2" t="s">
        <v>2472</v>
      </c>
      <c r="D353" s="3" t="s">
        <v>2461</v>
      </c>
      <c r="E353" s="4" t="str">
        <f aca="false">IF(ISNA(VLOOKUP(D353,$B$2:$C$1080,2,0)),"-",VLOOKUP(D353,$B$2:$C$1080,2,0))</f>
        <v>Persd dlm Proses-Inhouse - Promotion Cost - Travelling Expenses - Akomodasi(Hotel)</v>
      </c>
      <c r="F353" s="3" t="s">
        <v>420</v>
      </c>
      <c r="G353" s="4" t="str">
        <f aca="false">IF(ISNA(VLOOKUP(F353,COA!$B$2:$C$700,2,0)),"-",VLOOKUP(F353,COA!$B$2:$C$700,2,0))</f>
        <v>Persd dlm Proses-Inhouse - Promotion Cost</v>
      </c>
    </row>
    <row r="354" customFormat="false" ht="12.8" hidden="false" customHeight="false" outlineLevel="0" collapsed="false">
      <c r="A354" s="2" t="s">
        <v>1060</v>
      </c>
      <c r="B354" s="3" t="s">
        <v>468</v>
      </c>
      <c r="C354" s="2" t="s">
        <v>469</v>
      </c>
      <c r="D354" s="3" t="s">
        <v>417</v>
      </c>
      <c r="E354" s="4" t="str">
        <f aca="false">IF(ISNA(VLOOKUP(D354,$B$2:$C$1080,2,0)),"-",VLOOKUP(D354,$B$2:$C$1080,2,0))</f>
        <v>Persd dlm Proses-Inhouse</v>
      </c>
      <c r="F354" s="2"/>
      <c r="G354" s="4" t="str">
        <f aca="false">IF(ISNA(VLOOKUP(F354,COA!$B$2:$C$700,2,0)),"-",VLOOKUP(F354,COA!$B$2:$C$700,2,0))</f>
        <v>-</v>
      </c>
    </row>
    <row r="355" customFormat="false" ht="12.8" hidden="false" customHeight="false" outlineLevel="0" collapsed="false">
      <c r="A355" s="2" t="s">
        <v>1063</v>
      </c>
      <c r="B355" s="3" t="s">
        <v>2473</v>
      </c>
      <c r="C355" s="2" t="s">
        <v>2474</v>
      </c>
      <c r="D355" s="3" t="s">
        <v>468</v>
      </c>
      <c r="E355" s="4" t="str">
        <f aca="false">IF(ISNA(VLOOKUP(D355,$B$2:$C$1080,2,0)),"-",VLOOKUP(D355,$B$2:$C$1080,2,0))</f>
        <v>Persd dlm Proses-Inhouse - Properties and Setting</v>
      </c>
      <c r="F355" s="3" t="s">
        <v>468</v>
      </c>
      <c r="G355" s="4" t="str">
        <f aca="false">IF(ISNA(VLOOKUP(F355,COA!$B$2:$C$700,2,0)),"-",VLOOKUP(F355,COA!$B$2:$C$700,2,0))</f>
        <v>Persd dlm Proses-Inhouse - Properties and Setting</v>
      </c>
    </row>
    <row r="356" customFormat="false" ht="12.8" hidden="false" customHeight="false" outlineLevel="0" collapsed="false">
      <c r="A356" s="2" t="s">
        <v>1066</v>
      </c>
      <c r="B356" s="3" t="s">
        <v>2475</v>
      </c>
      <c r="C356" s="2" t="s">
        <v>2476</v>
      </c>
      <c r="D356" s="3" t="s">
        <v>468</v>
      </c>
      <c r="E356" s="4" t="str">
        <f aca="false">IF(ISNA(VLOOKUP(D356,$B$2:$C$1080,2,0)),"-",VLOOKUP(D356,$B$2:$C$1080,2,0))</f>
        <v>Persd dlm Proses-Inhouse - Properties and Setting</v>
      </c>
      <c r="F356" s="3" t="s">
        <v>468</v>
      </c>
      <c r="G356" s="4" t="str">
        <f aca="false">IF(ISNA(VLOOKUP(F356,COA!$B$2:$C$700,2,0)),"-",VLOOKUP(F356,COA!$B$2:$C$700,2,0))</f>
        <v>Persd dlm Proses-Inhouse - Properties and Setting</v>
      </c>
    </row>
    <row r="357" customFormat="false" ht="12.8" hidden="false" customHeight="false" outlineLevel="0" collapsed="false">
      <c r="A357" s="2" t="s">
        <v>1069</v>
      </c>
      <c r="B357" s="3" t="s">
        <v>2477</v>
      </c>
      <c r="C357" s="2" t="s">
        <v>2478</v>
      </c>
      <c r="D357" s="3" t="s">
        <v>468</v>
      </c>
      <c r="E357" s="4" t="str">
        <f aca="false">IF(ISNA(VLOOKUP(D357,$B$2:$C$1080,2,0)),"-",VLOOKUP(D357,$B$2:$C$1080,2,0))</f>
        <v>Persd dlm Proses-Inhouse - Properties and Setting</v>
      </c>
      <c r="F357" s="3" t="s">
        <v>468</v>
      </c>
      <c r="G357" s="4" t="str">
        <f aca="false">IF(ISNA(VLOOKUP(F357,COA!$B$2:$C$700,2,0)),"-",VLOOKUP(F357,COA!$B$2:$C$700,2,0))</f>
        <v>Persd dlm Proses-Inhouse - Properties and Setting</v>
      </c>
    </row>
    <row r="358" customFormat="false" ht="12.8" hidden="false" customHeight="false" outlineLevel="0" collapsed="false">
      <c r="A358" s="2" t="s">
        <v>1072</v>
      </c>
      <c r="B358" s="3" t="s">
        <v>2479</v>
      </c>
      <c r="C358" s="2" t="s">
        <v>2480</v>
      </c>
      <c r="D358" s="3" t="s">
        <v>468</v>
      </c>
      <c r="E358" s="4" t="str">
        <f aca="false">IF(ISNA(VLOOKUP(D358,$B$2:$C$1080,2,0)),"-",VLOOKUP(D358,$B$2:$C$1080,2,0))</f>
        <v>Persd dlm Proses-Inhouse - Properties and Setting</v>
      </c>
      <c r="F358" s="3" t="s">
        <v>468</v>
      </c>
      <c r="G358" s="4" t="str">
        <f aca="false">IF(ISNA(VLOOKUP(F358,COA!$B$2:$C$700,2,0)),"-",VLOOKUP(F358,COA!$B$2:$C$700,2,0))</f>
        <v>Persd dlm Proses-Inhouse - Properties and Setting</v>
      </c>
    </row>
    <row r="359" customFormat="false" ht="12.8" hidden="false" customHeight="false" outlineLevel="0" collapsed="false">
      <c r="A359" s="2" t="s">
        <v>1075</v>
      </c>
      <c r="B359" s="3" t="s">
        <v>507</v>
      </c>
      <c r="C359" s="2" t="s">
        <v>508</v>
      </c>
      <c r="D359" s="3" t="s">
        <v>417</v>
      </c>
      <c r="E359" s="4" t="str">
        <f aca="false">IF(ISNA(VLOOKUP(D359,$B$2:$C$1080,2,0)),"-",VLOOKUP(D359,$B$2:$C$1080,2,0))</f>
        <v>Persd dlm Proses-Inhouse</v>
      </c>
      <c r="F359" s="2"/>
      <c r="G359" s="4" t="str">
        <f aca="false">IF(ISNA(VLOOKUP(F359,COA!$B$2:$C$700,2,0)),"-",VLOOKUP(F359,COA!$B$2:$C$700,2,0))</f>
        <v>-</v>
      </c>
    </row>
    <row r="360" customFormat="false" ht="12.8" hidden="false" customHeight="false" outlineLevel="0" collapsed="false">
      <c r="A360" s="2" t="s">
        <v>1078</v>
      </c>
      <c r="B360" s="3" t="s">
        <v>2481</v>
      </c>
      <c r="C360" s="2" t="s">
        <v>2482</v>
      </c>
      <c r="D360" s="3" t="s">
        <v>507</v>
      </c>
      <c r="E360" s="4" t="str">
        <f aca="false">IF(ISNA(VLOOKUP(D360,$B$2:$C$1080,2,0)),"-",VLOOKUP(D360,$B$2:$C$1080,2,0))</f>
        <v>Persd dlm Proses-Inhouse-Travelling Expenses</v>
      </c>
      <c r="F360" s="3" t="s">
        <v>507</v>
      </c>
      <c r="G360" s="4" t="str">
        <f aca="false">IF(ISNA(VLOOKUP(F360,COA!$B$2:$C$700,2,0)),"-",VLOOKUP(F360,COA!$B$2:$C$700,2,0))</f>
        <v>Persd dlm Proses-Inhouse-Travelling Expenses</v>
      </c>
    </row>
    <row r="361" customFormat="false" ht="12.8" hidden="false" customHeight="false" outlineLevel="0" collapsed="false">
      <c r="A361" s="2" t="s">
        <v>1081</v>
      </c>
      <c r="B361" s="3" t="s">
        <v>2483</v>
      </c>
      <c r="C361" s="2" t="s">
        <v>2484</v>
      </c>
      <c r="D361" s="3" t="s">
        <v>507</v>
      </c>
      <c r="E361" s="4" t="str">
        <f aca="false">IF(ISNA(VLOOKUP(D361,$B$2:$C$1080,2,0)),"-",VLOOKUP(D361,$B$2:$C$1080,2,0))</f>
        <v>Persd dlm Proses-Inhouse-Travelling Expenses</v>
      </c>
      <c r="F361" s="3" t="s">
        <v>507</v>
      </c>
      <c r="G361" s="4" t="str">
        <f aca="false">IF(ISNA(VLOOKUP(F361,COA!$B$2:$C$700,2,0)),"-",VLOOKUP(F361,COA!$B$2:$C$700,2,0))</f>
        <v>Persd dlm Proses-Inhouse-Travelling Expenses</v>
      </c>
    </row>
    <row r="362" customFormat="false" ht="12.8" hidden="false" customHeight="false" outlineLevel="0" collapsed="false">
      <c r="A362" s="2" t="s">
        <v>1084</v>
      </c>
      <c r="B362" s="3" t="s">
        <v>2485</v>
      </c>
      <c r="C362" s="2" t="s">
        <v>2486</v>
      </c>
      <c r="D362" s="3" t="s">
        <v>507</v>
      </c>
      <c r="E362" s="4" t="str">
        <f aca="false">IF(ISNA(VLOOKUP(D362,$B$2:$C$1080,2,0)),"-",VLOOKUP(D362,$B$2:$C$1080,2,0))</f>
        <v>Persd dlm Proses-Inhouse-Travelling Expenses</v>
      </c>
      <c r="F362" s="3" t="s">
        <v>507</v>
      </c>
      <c r="G362" s="4" t="str">
        <f aca="false">IF(ISNA(VLOOKUP(F362,COA!$B$2:$C$700,2,0)),"-",VLOOKUP(F362,COA!$B$2:$C$700,2,0))</f>
        <v>Persd dlm Proses-Inhouse-Travelling Expenses</v>
      </c>
    </row>
    <row r="363" customFormat="false" ht="12.8" hidden="false" customHeight="false" outlineLevel="0" collapsed="false">
      <c r="A363" s="2" t="s">
        <v>1087</v>
      </c>
      <c r="B363" s="3" t="s">
        <v>2487</v>
      </c>
      <c r="C363" s="2" t="s">
        <v>2488</v>
      </c>
      <c r="D363" s="3" t="s">
        <v>507</v>
      </c>
      <c r="E363" s="4" t="str">
        <f aca="false">IF(ISNA(VLOOKUP(D363,$B$2:$C$1080,2,0)),"-",VLOOKUP(D363,$B$2:$C$1080,2,0))</f>
        <v>Persd dlm Proses-Inhouse-Travelling Expenses</v>
      </c>
      <c r="F363" s="3" t="s">
        <v>507</v>
      </c>
      <c r="G363" s="4" t="str">
        <f aca="false">IF(ISNA(VLOOKUP(F363,COA!$B$2:$C$700,2,0)),"-",VLOOKUP(F363,COA!$B$2:$C$700,2,0))</f>
        <v>Persd dlm Proses-Inhouse-Travelling Expenses</v>
      </c>
    </row>
    <row r="364" customFormat="false" ht="12.8" hidden="false" customHeight="false" outlineLevel="0" collapsed="false">
      <c r="A364" s="2" t="s">
        <v>1090</v>
      </c>
      <c r="B364" s="3" t="s">
        <v>2489</v>
      </c>
      <c r="C364" s="2" t="s">
        <v>2490</v>
      </c>
      <c r="D364" s="3" t="s">
        <v>507</v>
      </c>
      <c r="E364" s="4" t="str">
        <f aca="false">IF(ISNA(VLOOKUP(D364,$B$2:$C$1080,2,0)),"-",VLOOKUP(D364,$B$2:$C$1080,2,0))</f>
        <v>Persd dlm Proses-Inhouse-Travelling Expenses</v>
      </c>
      <c r="F364" s="3" t="s">
        <v>507</v>
      </c>
      <c r="G364" s="4" t="str">
        <f aca="false">IF(ISNA(VLOOKUP(F364,COA!$B$2:$C$700,2,0)),"-",VLOOKUP(F364,COA!$B$2:$C$700,2,0))</f>
        <v>Persd dlm Proses-Inhouse-Travelling Expenses</v>
      </c>
    </row>
    <row r="365" customFormat="false" ht="12.8" hidden="false" customHeight="false" outlineLevel="0" collapsed="false">
      <c r="A365" s="2" t="s">
        <v>1093</v>
      </c>
      <c r="B365" s="3" t="s">
        <v>2491</v>
      </c>
      <c r="C365" s="2" t="s">
        <v>2492</v>
      </c>
      <c r="D365" s="3" t="s">
        <v>507</v>
      </c>
      <c r="E365" s="4" t="str">
        <f aca="false">IF(ISNA(VLOOKUP(D365,$B$2:$C$1080,2,0)),"-",VLOOKUP(D365,$B$2:$C$1080,2,0))</f>
        <v>Persd dlm Proses-Inhouse-Travelling Expenses</v>
      </c>
      <c r="F365" s="3" t="s">
        <v>507</v>
      </c>
      <c r="G365" s="4" t="str">
        <f aca="false">IF(ISNA(VLOOKUP(F365,COA!$B$2:$C$700,2,0)),"-",VLOOKUP(F365,COA!$B$2:$C$700,2,0))</f>
        <v>Persd dlm Proses-Inhouse-Travelling Expenses</v>
      </c>
    </row>
    <row r="366" customFormat="false" ht="12.8" hidden="false" customHeight="false" outlineLevel="0" collapsed="false">
      <c r="A366" s="2" t="s">
        <v>1096</v>
      </c>
      <c r="B366" s="3" t="s">
        <v>2493</v>
      </c>
      <c r="C366" s="2" t="s">
        <v>2494</v>
      </c>
      <c r="D366" s="3" t="s">
        <v>507</v>
      </c>
      <c r="E366" s="4" t="str">
        <f aca="false">IF(ISNA(VLOOKUP(D366,$B$2:$C$1080,2,0)),"-",VLOOKUP(D366,$B$2:$C$1080,2,0))</f>
        <v>Persd dlm Proses-Inhouse-Travelling Expenses</v>
      </c>
      <c r="F366" s="3" t="s">
        <v>507</v>
      </c>
      <c r="G366" s="4" t="str">
        <f aca="false">IF(ISNA(VLOOKUP(F366,COA!$B$2:$C$700,2,0)),"-",VLOOKUP(F366,COA!$B$2:$C$700,2,0))</f>
        <v>Persd dlm Proses-Inhouse-Travelling Expenses</v>
      </c>
    </row>
    <row r="367" customFormat="false" ht="12.8" hidden="false" customHeight="false" outlineLevel="0" collapsed="false">
      <c r="A367" s="2" t="s">
        <v>1099</v>
      </c>
      <c r="B367" s="3" t="s">
        <v>2495</v>
      </c>
      <c r="C367" s="2" t="s">
        <v>2496</v>
      </c>
      <c r="D367" s="3" t="s">
        <v>507</v>
      </c>
      <c r="E367" s="4" t="str">
        <f aca="false">IF(ISNA(VLOOKUP(D367,$B$2:$C$1080,2,0)),"-",VLOOKUP(D367,$B$2:$C$1080,2,0))</f>
        <v>Persd dlm Proses-Inhouse-Travelling Expenses</v>
      </c>
      <c r="F367" s="3" t="s">
        <v>507</v>
      </c>
      <c r="G367" s="4" t="str">
        <f aca="false">IF(ISNA(VLOOKUP(F367,COA!$B$2:$C$700,2,0)),"-",VLOOKUP(F367,COA!$B$2:$C$700,2,0))</f>
        <v>Persd dlm Proses-Inhouse-Travelling Expenses</v>
      </c>
    </row>
    <row r="368" customFormat="false" ht="12.8" hidden="false" customHeight="false" outlineLevel="0" collapsed="false">
      <c r="A368" s="2" t="s">
        <v>1102</v>
      </c>
      <c r="B368" s="3" t="s">
        <v>2497</v>
      </c>
      <c r="C368" s="2" t="s">
        <v>2498</v>
      </c>
      <c r="D368" s="3" t="s">
        <v>507</v>
      </c>
      <c r="E368" s="4" t="str">
        <f aca="false">IF(ISNA(VLOOKUP(D368,$B$2:$C$1080,2,0)),"-",VLOOKUP(D368,$B$2:$C$1080,2,0))</f>
        <v>Persd dlm Proses-Inhouse-Travelling Expenses</v>
      </c>
      <c r="F368" s="3" t="s">
        <v>507</v>
      </c>
      <c r="G368" s="4" t="str">
        <f aca="false">IF(ISNA(VLOOKUP(F368,COA!$B$2:$C$700,2,0)),"-",VLOOKUP(F368,COA!$B$2:$C$700,2,0))</f>
        <v>Persd dlm Proses-Inhouse-Travelling Expenses</v>
      </c>
    </row>
    <row r="369" customFormat="false" ht="12.8" hidden="false" customHeight="false" outlineLevel="0" collapsed="false">
      <c r="A369" s="2" t="s">
        <v>1105</v>
      </c>
      <c r="B369" s="3" t="s">
        <v>2499</v>
      </c>
      <c r="C369" s="2" t="s">
        <v>2500</v>
      </c>
      <c r="D369" s="3" t="s">
        <v>507</v>
      </c>
      <c r="E369" s="4" t="str">
        <f aca="false">IF(ISNA(VLOOKUP(D369,$B$2:$C$1080,2,0)),"-",VLOOKUP(D369,$B$2:$C$1080,2,0))</f>
        <v>Persd dlm Proses-Inhouse-Travelling Expenses</v>
      </c>
      <c r="F369" s="3" t="s">
        <v>507</v>
      </c>
      <c r="G369" s="4" t="str">
        <f aca="false">IF(ISNA(VLOOKUP(F369,COA!$B$2:$C$700,2,0)),"-",VLOOKUP(F369,COA!$B$2:$C$700,2,0))</f>
        <v>Persd dlm Proses-Inhouse-Travelling Expenses</v>
      </c>
    </row>
    <row r="370" customFormat="false" ht="12.8" hidden="false" customHeight="false" outlineLevel="0" collapsed="false">
      <c r="A370" s="2" t="s">
        <v>1108</v>
      </c>
      <c r="B370" s="3" t="s">
        <v>510</v>
      </c>
      <c r="C370" s="2" t="s">
        <v>511</v>
      </c>
      <c r="D370" s="3" t="s">
        <v>507</v>
      </c>
      <c r="E370" s="4" t="str">
        <f aca="false">IF(ISNA(VLOOKUP(D370,$B$2:$C$1080,2,0)),"-",VLOOKUP(D370,$B$2:$C$1080,2,0))</f>
        <v>Persd dlm Proses-Inhouse-Travelling Expenses</v>
      </c>
      <c r="F370" s="3" t="s">
        <v>510</v>
      </c>
      <c r="G370" s="4" t="str">
        <f aca="false">IF(ISNA(VLOOKUP(F370,COA!$B$2:$C$700,2,0)),"-",VLOOKUP(F370,COA!$B$2:$C$700,2,0))</f>
        <v>Persd dlm Proses-Inhouse-Creative Material</v>
      </c>
    </row>
    <row r="371" customFormat="false" ht="12.8" hidden="false" customHeight="false" outlineLevel="0" collapsed="false">
      <c r="A371" s="2" t="s">
        <v>1111</v>
      </c>
      <c r="B371" s="3" t="s">
        <v>2501</v>
      </c>
      <c r="C371" s="2" t="s">
        <v>2502</v>
      </c>
      <c r="D371" s="3" t="s">
        <v>507</v>
      </c>
      <c r="E371" s="4" t="str">
        <f aca="false">IF(ISNA(VLOOKUP(D371,$B$2:$C$1080,2,0)),"-",VLOOKUP(D371,$B$2:$C$1080,2,0))</f>
        <v>Persd dlm Proses-Inhouse-Travelling Expenses</v>
      </c>
      <c r="F371" s="3" t="s">
        <v>507</v>
      </c>
      <c r="G371" s="4" t="str">
        <f aca="false">IF(ISNA(VLOOKUP(F371,COA!$B$2:$C$700,2,0)),"-",VLOOKUP(F371,COA!$B$2:$C$700,2,0))</f>
        <v>Persd dlm Proses-Inhouse-Travelling Expenses</v>
      </c>
    </row>
    <row r="372" customFormat="false" ht="12.8" hidden="false" customHeight="false" outlineLevel="0" collapsed="false">
      <c r="A372" s="2" t="s">
        <v>1114</v>
      </c>
      <c r="B372" s="3" t="s">
        <v>513</v>
      </c>
      <c r="C372" s="2" t="s">
        <v>514</v>
      </c>
      <c r="D372" s="3" t="s">
        <v>9</v>
      </c>
      <c r="E372" s="4" t="str">
        <f aca="false">IF(ISNA(VLOOKUP(D372,$B$2:$C$1080,2,0)),"-",VLOOKUP(D372,$B$2:$C$1080,2,0))</f>
        <v>Current Asset</v>
      </c>
      <c r="F372" s="2"/>
      <c r="G372" s="4" t="str">
        <f aca="false">IF(ISNA(VLOOKUP(F372,COA!$B$2:$C$700,2,0)),"-",VLOOKUP(F372,COA!$B$2:$C$700,2,0))</f>
        <v>-</v>
      </c>
    </row>
    <row r="373" customFormat="false" ht="12.8" hidden="false" customHeight="false" outlineLevel="0" collapsed="false">
      <c r="A373" s="2" t="s">
        <v>1117</v>
      </c>
      <c r="B373" s="3" t="s">
        <v>540</v>
      </c>
      <c r="C373" s="2" t="s">
        <v>541</v>
      </c>
      <c r="D373" s="3" t="s">
        <v>513</v>
      </c>
      <c r="E373" s="4" t="str">
        <f aca="false">IF(ISNA(VLOOKUP(D373,$B$2:$C$1080,2,0)),"-",VLOOKUP(D373,$B$2:$C$1080,2,0))</f>
        <v>Uang Muka</v>
      </c>
      <c r="F373" s="3" t="s">
        <v>540</v>
      </c>
      <c r="G373" s="4" t="str">
        <f aca="false">IF(ISNA(VLOOKUP(F373,COA!$B$2:$C$700,2,0)),"-",VLOOKUP(F373,COA!$B$2:$C$700,2,0))</f>
        <v>Uang Muka Keanggotaan</v>
      </c>
    </row>
    <row r="374" customFormat="false" ht="12.8" hidden="false" customHeight="false" outlineLevel="0" collapsed="false">
      <c r="A374" s="2" t="s">
        <v>1120</v>
      </c>
      <c r="B374" s="3" t="s">
        <v>528</v>
      </c>
      <c r="C374" s="2" t="s">
        <v>529</v>
      </c>
      <c r="D374" s="3" t="s">
        <v>513</v>
      </c>
      <c r="E374" s="4" t="str">
        <f aca="false">IF(ISNA(VLOOKUP(D374,$B$2:$C$1080,2,0)),"-",VLOOKUP(D374,$B$2:$C$1080,2,0))</f>
        <v>Uang Muka</v>
      </c>
      <c r="F374" s="3" t="s">
        <v>528</v>
      </c>
      <c r="G374" s="4" t="str">
        <f aca="false">IF(ISNA(VLOOKUP(F374,COA!$B$2:$C$700,2,0)),"-",VLOOKUP(F374,COA!$B$2:$C$700,2,0))</f>
        <v>Uang Muka Karyawan</v>
      </c>
    </row>
    <row r="375" customFormat="false" ht="12.8" hidden="false" customHeight="false" outlineLevel="0" collapsed="false">
      <c r="A375" s="2" t="s">
        <v>1123</v>
      </c>
      <c r="B375" s="3" t="s">
        <v>534</v>
      </c>
      <c r="C375" s="2" t="s">
        <v>535</v>
      </c>
      <c r="D375" s="3" t="s">
        <v>513</v>
      </c>
      <c r="E375" s="4" t="str">
        <f aca="false">IF(ISNA(VLOOKUP(D375,$B$2:$C$1080,2,0)),"-",VLOOKUP(D375,$B$2:$C$1080,2,0))</f>
        <v>Uang Muka</v>
      </c>
      <c r="F375" s="3" t="s">
        <v>534</v>
      </c>
      <c r="G375" s="4" t="str">
        <f aca="false">IF(ISNA(VLOOKUP(F375,COA!$B$2:$C$700,2,0)),"-",VLOOKUP(F375,COA!$B$2:$C$700,2,0))</f>
        <v>Uang Muka Sewa Bangunan</v>
      </c>
    </row>
    <row r="376" customFormat="false" ht="12.8" hidden="false" customHeight="false" outlineLevel="0" collapsed="false">
      <c r="A376" s="2" t="s">
        <v>1126</v>
      </c>
      <c r="B376" s="3" t="s">
        <v>525</v>
      </c>
      <c r="C376" s="2" t="s">
        <v>526</v>
      </c>
      <c r="D376" s="3" t="s">
        <v>513</v>
      </c>
      <c r="E376" s="4" t="str">
        <f aca="false">IF(ISNA(VLOOKUP(D376,$B$2:$C$1080,2,0)),"-",VLOOKUP(D376,$B$2:$C$1080,2,0))</f>
        <v>Uang Muka</v>
      </c>
      <c r="F376" s="3" t="s">
        <v>525</v>
      </c>
      <c r="G376" s="4" t="str">
        <f aca="false">IF(ISNA(VLOOKUP(F376,COA!$B$2:$C$700,2,0)),"-",VLOOKUP(F376,COA!$B$2:$C$700,2,0))</f>
        <v>Uang Muka Sewa Asset</v>
      </c>
    </row>
    <row r="377" customFormat="false" ht="12.8" hidden="false" customHeight="false" outlineLevel="0" collapsed="false">
      <c r="A377" s="2" t="s">
        <v>1129</v>
      </c>
      <c r="B377" s="3" t="s">
        <v>519</v>
      </c>
      <c r="C377" s="2" t="s">
        <v>520</v>
      </c>
      <c r="D377" s="3" t="s">
        <v>513</v>
      </c>
      <c r="E377" s="4" t="str">
        <f aca="false">IF(ISNA(VLOOKUP(D377,$B$2:$C$1080,2,0)),"-",VLOOKUP(D377,$B$2:$C$1080,2,0))</f>
        <v>Uang Muka</v>
      </c>
      <c r="F377" s="3" t="s">
        <v>519</v>
      </c>
      <c r="G377" s="4" t="str">
        <f aca="false">IF(ISNA(VLOOKUP(F377,COA!$B$2:$C$700,2,0)),"-",VLOOKUP(F377,COA!$B$2:$C$700,2,0))</f>
        <v>Uang Muka ME</v>
      </c>
    </row>
    <row r="378" customFormat="false" ht="12.8" hidden="false" customHeight="false" outlineLevel="0" collapsed="false">
      <c r="A378" s="2" t="s">
        <v>1132</v>
      </c>
      <c r="B378" s="3" t="s">
        <v>516</v>
      </c>
      <c r="C378" s="2" t="s">
        <v>517</v>
      </c>
      <c r="D378" s="3" t="s">
        <v>513</v>
      </c>
      <c r="E378" s="4" t="str">
        <f aca="false">IF(ISNA(VLOOKUP(D378,$B$2:$C$1080,2,0)),"-",VLOOKUP(D378,$B$2:$C$1080,2,0))</f>
        <v>Uang Muka</v>
      </c>
      <c r="F378" s="3" t="s">
        <v>516</v>
      </c>
      <c r="G378" s="4" t="str">
        <f aca="false">IF(ISNA(VLOOKUP(F378,COA!$B$2:$C$700,2,0)),"-",VLOOKUP(F378,COA!$B$2:$C$700,2,0))</f>
        <v>Uang Muka Sewa Lahan/Tower</v>
      </c>
    </row>
    <row r="379" customFormat="false" ht="12.8" hidden="false" customHeight="false" outlineLevel="0" collapsed="false">
      <c r="A379" s="2" t="s">
        <v>1135</v>
      </c>
      <c r="B379" s="3" t="s">
        <v>537</v>
      </c>
      <c r="C379" s="2" t="s">
        <v>538</v>
      </c>
      <c r="D379" s="3" t="s">
        <v>513</v>
      </c>
      <c r="E379" s="4" t="str">
        <f aca="false">IF(ISNA(VLOOKUP(D379,$B$2:$C$1080,2,0)),"-",VLOOKUP(D379,$B$2:$C$1080,2,0))</f>
        <v>Uang Muka</v>
      </c>
      <c r="F379" s="3" t="s">
        <v>537</v>
      </c>
      <c r="G379" s="4" t="str">
        <f aca="false">IF(ISNA(VLOOKUP(F379,COA!$B$2:$C$700,2,0)),"-",VLOOKUP(F379,COA!$B$2:$C$700,2,0))</f>
        <v>Uang Muka Sewa Satelite/transponder</v>
      </c>
    </row>
    <row r="380" customFormat="false" ht="12.8" hidden="false" customHeight="false" outlineLevel="0" collapsed="false">
      <c r="A380" s="2" t="s">
        <v>1138</v>
      </c>
      <c r="B380" s="3" t="s">
        <v>531</v>
      </c>
      <c r="C380" s="2" t="s">
        <v>532</v>
      </c>
      <c r="D380" s="3" t="s">
        <v>513</v>
      </c>
      <c r="E380" s="4" t="str">
        <f aca="false">IF(ISNA(VLOOKUP(D380,$B$2:$C$1080,2,0)),"-",VLOOKUP(D380,$B$2:$C$1080,2,0))</f>
        <v>Uang Muka</v>
      </c>
      <c r="F380" s="3" t="s">
        <v>531</v>
      </c>
      <c r="G380" s="4" t="str">
        <f aca="false">IF(ISNA(VLOOKUP(F380,COA!$B$2:$C$700,2,0)),"-",VLOOKUP(F380,COA!$B$2:$C$700,2,0))</f>
        <v>Uang Muka Kebersihan</v>
      </c>
    </row>
    <row r="381" customFormat="false" ht="12.8" hidden="false" customHeight="false" outlineLevel="0" collapsed="false">
      <c r="A381" s="2" t="s">
        <v>1141</v>
      </c>
      <c r="B381" s="3" t="s">
        <v>522</v>
      </c>
      <c r="C381" s="2" t="s">
        <v>523</v>
      </c>
      <c r="D381" s="3" t="s">
        <v>513</v>
      </c>
      <c r="E381" s="4" t="str">
        <f aca="false">IF(ISNA(VLOOKUP(D381,$B$2:$C$1080,2,0)),"-",VLOOKUP(D381,$B$2:$C$1080,2,0))</f>
        <v>Uang Muka</v>
      </c>
      <c r="F381" s="3" t="s">
        <v>522</v>
      </c>
      <c r="G381" s="4" t="str">
        <f aca="false">IF(ISNA(VLOOKUP(F381,COA!$B$2:$C$700,2,0)),"-",VLOOKUP(F381,COA!$B$2:$C$700,2,0))</f>
        <v>Uang Muka Sewa Frekuensi</v>
      </c>
    </row>
    <row r="382" customFormat="false" ht="12.8" hidden="false" customHeight="false" outlineLevel="0" collapsed="false">
      <c r="A382" s="2" t="s">
        <v>1144</v>
      </c>
      <c r="B382" s="3" t="s">
        <v>543</v>
      </c>
      <c r="C382" s="2" t="s">
        <v>544</v>
      </c>
      <c r="D382" s="3" t="s">
        <v>513</v>
      </c>
      <c r="E382" s="4" t="str">
        <f aca="false">IF(ISNA(VLOOKUP(D382,$B$2:$C$1080,2,0)),"-",VLOOKUP(D382,$B$2:$C$1080,2,0))</f>
        <v>Uang Muka</v>
      </c>
      <c r="F382" s="2"/>
      <c r="G382" s="4" t="str">
        <f aca="false">IF(ISNA(VLOOKUP(F382,COA!$B$2:$C$700,2,0)),"-",VLOOKUP(F382,COA!$B$2:$C$700,2,0))</f>
        <v>-</v>
      </c>
    </row>
    <row r="383" customFormat="false" ht="12.8" hidden="false" customHeight="false" outlineLevel="0" collapsed="false">
      <c r="A383" s="2" t="s">
        <v>1147</v>
      </c>
      <c r="B383" s="3" t="s">
        <v>555</v>
      </c>
      <c r="C383" s="2" t="s">
        <v>556</v>
      </c>
      <c r="D383" s="3" t="s">
        <v>543</v>
      </c>
      <c r="E383" s="4" t="str">
        <f aca="false">IF(ISNA(VLOOKUP(D383,$B$2:$C$1080,2,0)),"-",VLOOKUP(D383,$B$2:$C$1080,2,0))</f>
        <v>Uang Muka Produksi Inhouse</v>
      </c>
      <c r="F383" s="3" t="s">
        <v>555</v>
      </c>
      <c r="G383" s="4" t="str">
        <f aca="false">IF(ISNA(VLOOKUP(F383,COA!$B$2:$C$700,2,0)),"-",VLOOKUP(F383,COA!$B$2:$C$700,2,0))</f>
        <v>Uang Muka Produksi Inhouse-Sport</v>
      </c>
    </row>
    <row r="384" customFormat="false" ht="12.8" hidden="false" customHeight="false" outlineLevel="0" collapsed="false">
      <c r="A384" s="2" t="s">
        <v>1150</v>
      </c>
      <c r="B384" s="3" t="s">
        <v>546</v>
      </c>
      <c r="C384" s="2" t="s">
        <v>547</v>
      </c>
      <c r="D384" s="3" t="s">
        <v>543</v>
      </c>
      <c r="E384" s="4" t="str">
        <f aca="false">IF(ISNA(VLOOKUP(D384,$B$2:$C$1080,2,0)),"-",VLOOKUP(D384,$B$2:$C$1080,2,0))</f>
        <v>Uang Muka Produksi Inhouse</v>
      </c>
      <c r="F384" s="3" t="s">
        <v>546</v>
      </c>
      <c r="G384" s="4" t="str">
        <f aca="false">IF(ISNA(VLOOKUP(F384,COA!$B$2:$C$700,2,0)),"-",VLOOKUP(F384,COA!$B$2:$C$700,2,0))</f>
        <v>Uang Muka Produksi- Current News</v>
      </c>
    </row>
    <row r="385" customFormat="false" ht="12.8" hidden="false" customHeight="false" outlineLevel="0" collapsed="false">
      <c r="A385" s="2" t="s">
        <v>1153</v>
      </c>
      <c r="B385" s="3" t="s">
        <v>552</v>
      </c>
      <c r="C385" s="2" t="s">
        <v>553</v>
      </c>
      <c r="D385" s="3" t="s">
        <v>543</v>
      </c>
      <c r="E385" s="4" t="str">
        <f aca="false">IF(ISNA(VLOOKUP(D385,$B$2:$C$1080,2,0)),"-",VLOOKUP(D385,$B$2:$C$1080,2,0))</f>
        <v>Uang Muka Produksi Inhouse</v>
      </c>
      <c r="F385" s="3" t="s">
        <v>552</v>
      </c>
      <c r="G385" s="4" t="str">
        <f aca="false">IF(ISNA(VLOOKUP(F385,COA!$B$2:$C$700,2,0)),"-",VLOOKUP(F385,COA!$B$2:$C$700,2,0))</f>
        <v>Uang Muka Program Inhouse - Hard News</v>
      </c>
    </row>
    <row r="386" customFormat="false" ht="12.8" hidden="false" customHeight="false" outlineLevel="0" collapsed="false">
      <c r="A386" s="2" t="s">
        <v>1156</v>
      </c>
      <c r="B386" s="3" t="s">
        <v>549</v>
      </c>
      <c r="C386" s="2" t="s">
        <v>550</v>
      </c>
      <c r="D386" s="3" t="s">
        <v>543</v>
      </c>
      <c r="E386" s="4" t="str">
        <f aca="false">IF(ISNA(VLOOKUP(D386,$B$2:$C$1080,2,0)),"-",VLOOKUP(D386,$B$2:$C$1080,2,0))</f>
        <v>Uang Muka Produksi Inhouse</v>
      </c>
      <c r="F386" s="3" t="s">
        <v>549</v>
      </c>
      <c r="G386" s="4" t="str">
        <f aca="false">IF(ISNA(VLOOKUP(F386,COA!$B$2:$C$700,2,0)),"-",VLOOKUP(F386,COA!$B$2:$C$700,2,0))</f>
        <v>Uang Muka Talent Inhouse- Production</v>
      </c>
    </row>
    <row r="387" customFormat="false" ht="12.8" hidden="false" customHeight="false" outlineLevel="0" collapsed="false">
      <c r="A387" s="2" t="s">
        <v>1159</v>
      </c>
      <c r="B387" s="3" t="s">
        <v>558</v>
      </c>
      <c r="C387" s="2" t="s">
        <v>559</v>
      </c>
      <c r="D387" s="3" t="s">
        <v>513</v>
      </c>
      <c r="E387" s="4" t="str">
        <f aca="false">IF(ISNA(VLOOKUP(D387,$B$2:$C$1080,2,0)),"-",VLOOKUP(D387,$B$2:$C$1080,2,0))</f>
        <v>Uang Muka</v>
      </c>
      <c r="F387" s="2"/>
      <c r="G387" s="4" t="str">
        <f aca="false">IF(ISNA(VLOOKUP(F387,COA!$B$2:$C$700,2,0)),"-",VLOOKUP(F387,COA!$B$2:$C$700,2,0))</f>
        <v>-</v>
      </c>
    </row>
    <row r="388" customFormat="false" ht="12.8" hidden="false" customHeight="false" outlineLevel="0" collapsed="false">
      <c r="A388" s="2" t="s">
        <v>1162</v>
      </c>
      <c r="B388" s="3" t="s">
        <v>564</v>
      </c>
      <c r="C388" s="2" t="s">
        <v>565</v>
      </c>
      <c r="D388" s="3" t="s">
        <v>558</v>
      </c>
      <c r="E388" s="4" t="str">
        <f aca="false">IF(ISNA(VLOOKUP(D388,$B$2:$C$1080,2,0)),"-",VLOOKUP(D388,$B$2:$C$1080,2,0))</f>
        <v>Uang Muka Pembelian</v>
      </c>
      <c r="F388" s="3" t="s">
        <v>564</v>
      </c>
      <c r="G388" s="4" t="str">
        <f aca="false">IF(ISNA(VLOOKUP(F388,COA!$B$2:$C$700,2,0)),"-",VLOOKUP(F388,COA!$B$2:$C$700,2,0))</f>
        <v>Uang Muka Pembelian CAPEX - Transmisi</v>
      </c>
    </row>
    <row r="389" customFormat="false" ht="12.8" hidden="false" customHeight="false" outlineLevel="0" collapsed="false">
      <c r="A389" s="2" t="s">
        <v>1165</v>
      </c>
      <c r="B389" s="3" t="s">
        <v>567</v>
      </c>
      <c r="C389" s="2" t="s">
        <v>568</v>
      </c>
      <c r="D389" s="3" t="s">
        <v>558</v>
      </c>
      <c r="E389" s="4" t="str">
        <f aca="false">IF(ISNA(VLOOKUP(D389,$B$2:$C$1080,2,0)),"-",VLOOKUP(D389,$B$2:$C$1080,2,0))</f>
        <v>Uang Muka Pembelian</v>
      </c>
      <c r="F389" s="3" t="s">
        <v>567</v>
      </c>
      <c r="G389" s="4" t="str">
        <f aca="false">IF(ISNA(VLOOKUP(F389,COA!$B$2:$C$700,2,0)),"-",VLOOKUP(F389,COA!$B$2:$C$700,2,0))</f>
        <v>Uang Muka Pembelian CAPEX- Vehicales</v>
      </c>
    </row>
    <row r="390" customFormat="false" ht="12.8" hidden="false" customHeight="false" outlineLevel="0" collapsed="false">
      <c r="A390" s="2" t="s">
        <v>1168</v>
      </c>
      <c r="B390" s="3" t="s">
        <v>561</v>
      </c>
      <c r="C390" s="2" t="s">
        <v>562</v>
      </c>
      <c r="D390" s="3" t="s">
        <v>558</v>
      </c>
      <c r="E390" s="4" t="str">
        <f aca="false">IF(ISNA(VLOOKUP(D390,$B$2:$C$1080,2,0)),"-",VLOOKUP(D390,$B$2:$C$1080,2,0))</f>
        <v>Uang Muka Pembelian</v>
      </c>
      <c r="F390" s="3" t="s">
        <v>561</v>
      </c>
      <c r="G390" s="4" t="str">
        <f aca="false">IF(ISNA(VLOOKUP(F390,COA!$B$2:$C$700,2,0)),"-",VLOOKUP(F390,COA!$B$2:$C$700,2,0))</f>
        <v>Uang Muka Pembelian CAPEX</v>
      </c>
    </row>
    <row r="391" customFormat="false" ht="12.8" hidden="false" customHeight="false" outlineLevel="0" collapsed="false">
      <c r="A391" s="2" t="s">
        <v>1171</v>
      </c>
      <c r="B391" s="3" t="s">
        <v>570</v>
      </c>
      <c r="C391" s="2" t="s">
        <v>571</v>
      </c>
      <c r="D391" s="3" t="s">
        <v>558</v>
      </c>
      <c r="E391" s="4" t="str">
        <f aca="false">IF(ISNA(VLOOKUP(D391,$B$2:$C$1080,2,0)),"-",VLOOKUP(D391,$B$2:$C$1080,2,0))</f>
        <v>Uang Muka Pembelian</v>
      </c>
      <c r="F391" s="3" t="s">
        <v>570</v>
      </c>
      <c r="G391" s="4" t="str">
        <f aca="false">IF(ISNA(VLOOKUP(F391,COA!$B$2:$C$700,2,0)),"-",VLOOKUP(F391,COA!$B$2:$C$700,2,0))</f>
        <v>Uang Muka Pembelian CAPEX - Lainnya</v>
      </c>
    </row>
    <row r="392" customFormat="false" ht="12.8" hidden="false" customHeight="false" outlineLevel="0" collapsed="false">
      <c r="A392" s="2" t="s">
        <v>1174</v>
      </c>
      <c r="B392" s="3" t="s">
        <v>573</v>
      </c>
      <c r="C392" s="2" t="s">
        <v>574</v>
      </c>
      <c r="D392" s="3" t="s">
        <v>513</v>
      </c>
      <c r="E392" s="4" t="str">
        <f aca="false">IF(ISNA(VLOOKUP(D392,$B$2:$C$1080,2,0)),"-",VLOOKUP(D392,$B$2:$C$1080,2,0))</f>
        <v>Uang Muka</v>
      </c>
      <c r="F392" s="2"/>
      <c r="G392" s="4" t="str">
        <f aca="false">IF(ISNA(VLOOKUP(F392,COA!$B$2:$C$700,2,0)),"-",VLOOKUP(F392,COA!$B$2:$C$700,2,0))</f>
        <v>-</v>
      </c>
    </row>
    <row r="393" customFormat="false" ht="12.8" hidden="false" customHeight="false" outlineLevel="0" collapsed="false">
      <c r="A393" s="2" t="s">
        <v>1177</v>
      </c>
      <c r="B393" s="3" t="s">
        <v>576</v>
      </c>
      <c r="C393" s="2" t="s">
        <v>577</v>
      </c>
      <c r="D393" s="3" t="s">
        <v>573</v>
      </c>
      <c r="E393" s="4" t="str">
        <f aca="false">IF(ISNA(VLOOKUP(D393,$B$2:$C$1080,2,0)),"-",VLOOKUP(D393,$B$2:$C$1080,2,0))</f>
        <v>Uang Muka-Pembelian Program</v>
      </c>
      <c r="F393" s="3" t="s">
        <v>576</v>
      </c>
      <c r="G393" s="4" t="str">
        <f aca="false">IF(ISNA(VLOOKUP(F393,COA!$B$2:$C$700,2,0)),"-",VLOOKUP(F393,COA!$B$2:$C$700,2,0))</f>
        <v>Uang Muka Program Join</v>
      </c>
    </row>
    <row r="394" customFormat="false" ht="12.8" hidden="false" customHeight="false" outlineLevel="0" collapsed="false">
      <c r="A394" s="2" t="s">
        <v>1180</v>
      </c>
      <c r="B394" s="3" t="s">
        <v>579</v>
      </c>
      <c r="C394" s="2" t="s">
        <v>580</v>
      </c>
      <c r="D394" s="3" t="s">
        <v>573</v>
      </c>
      <c r="E394" s="4" t="str">
        <f aca="false">IF(ISNA(VLOOKUP(D394,$B$2:$C$1080,2,0)),"-",VLOOKUP(D394,$B$2:$C$1080,2,0))</f>
        <v>Uang Muka-Pembelian Program</v>
      </c>
      <c r="F394" s="3" t="s">
        <v>579</v>
      </c>
      <c r="G394" s="4" t="str">
        <f aca="false">IF(ISNA(VLOOKUP(F394,COA!$B$2:$C$700,2,0)),"-",VLOOKUP(F394,COA!$B$2:$C$700,2,0))</f>
        <v>Uang Muka Program Asing</v>
      </c>
    </row>
    <row r="395" customFormat="false" ht="12.8" hidden="false" customHeight="false" outlineLevel="0" collapsed="false">
      <c r="A395" s="2" t="s">
        <v>1183</v>
      </c>
      <c r="B395" s="3" t="s">
        <v>582</v>
      </c>
      <c r="C395" s="2" t="s">
        <v>583</v>
      </c>
      <c r="D395" s="3" t="s">
        <v>573</v>
      </c>
      <c r="E395" s="4" t="str">
        <f aca="false">IF(ISNA(VLOOKUP(D395,$B$2:$C$1080,2,0)),"-",VLOOKUP(D395,$B$2:$C$1080,2,0))</f>
        <v>Uang Muka-Pembelian Program</v>
      </c>
      <c r="F395" s="3" t="s">
        <v>582</v>
      </c>
      <c r="G395" s="4" t="str">
        <f aca="false">IF(ISNA(VLOOKUP(F395,COA!$B$2:$C$700,2,0)),"-",VLOOKUP(F395,COA!$B$2:$C$700,2,0))</f>
        <v>Uang Muka Program Lokal</v>
      </c>
    </row>
    <row r="396" customFormat="false" ht="12.8" hidden="false" customHeight="false" outlineLevel="0" collapsed="false">
      <c r="A396" s="2" t="s">
        <v>1186</v>
      </c>
      <c r="B396" s="3" t="s">
        <v>585</v>
      </c>
      <c r="C396" s="2" t="s">
        <v>586</v>
      </c>
      <c r="D396" s="3" t="s">
        <v>513</v>
      </c>
      <c r="E396" s="4" t="str">
        <f aca="false">IF(ISNA(VLOOKUP(D396,$B$2:$C$1080,2,0)),"-",VLOOKUP(D396,$B$2:$C$1080,2,0))</f>
        <v>Uang Muka</v>
      </c>
      <c r="F396" s="2"/>
      <c r="G396" s="4" t="str">
        <f aca="false">IF(ISNA(VLOOKUP(F396,COA!$B$2:$C$700,2,0)),"-",VLOOKUP(F396,COA!$B$2:$C$700,2,0))</f>
        <v>-</v>
      </c>
    </row>
    <row r="397" customFormat="false" ht="12.8" hidden="false" customHeight="false" outlineLevel="0" collapsed="false">
      <c r="A397" s="2" t="s">
        <v>1189</v>
      </c>
      <c r="B397" s="3" t="s">
        <v>594</v>
      </c>
      <c r="C397" s="2" t="s">
        <v>595</v>
      </c>
      <c r="D397" s="3" t="s">
        <v>585</v>
      </c>
      <c r="E397" s="4" t="str">
        <f aca="false">IF(ISNA(VLOOKUP(D397,$B$2:$C$1080,2,0)),"-",VLOOKUP(D397,$B$2:$C$1080,2,0))</f>
        <v>Uang Muka Assuransi</v>
      </c>
      <c r="F397" s="3" t="s">
        <v>594</v>
      </c>
      <c r="G397" s="4" t="str">
        <f aca="false">IF(ISNA(VLOOKUP(F397,COA!$B$2:$C$700,2,0)),"-",VLOOKUP(F397,COA!$B$2:$C$700,2,0))</f>
        <v>Uang Muka Assuransi Equipment</v>
      </c>
    </row>
    <row r="398" customFormat="false" ht="12.8" hidden="false" customHeight="false" outlineLevel="0" collapsed="false">
      <c r="A398" s="2" t="s">
        <v>1192</v>
      </c>
      <c r="B398" s="3" t="s">
        <v>588</v>
      </c>
      <c r="C398" s="2" t="s">
        <v>589</v>
      </c>
      <c r="D398" s="3" t="s">
        <v>585</v>
      </c>
      <c r="E398" s="4" t="str">
        <f aca="false">IF(ISNA(VLOOKUP(D398,$B$2:$C$1080,2,0)),"-",VLOOKUP(D398,$B$2:$C$1080,2,0))</f>
        <v>Uang Muka Assuransi</v>
      </c>
      <c r="F398" s="3" t="s">
        <v>588</v>
      </c>
      <c r="G398" s="4" t="str">
        <f aca="false">IF(ISNA(VLOOKUP(F398,COA!$B$2:$C$700,2,0)),"-",VLOOKUP(F398,COA!$B$2:$C$700,2,0))</f>
        <v>Uang Muka Assuransi Kesehatan</v>
      </c>
    </row>
    <row r="399" customFormat="false" ht="12.8" hidden="false" customHeight="false" outlineLevel="0" collapsed="false">
      <c r="A399" s="2" t="s">
        <v>1195</v>
      </c>
      <c r="B399" s="3" t="s">
        <v>591</v>
      </c>
      <c r="C399" s="2" t="s">
        <v>592</v>
      </c>
      <c r="D399" s="3" t="s">
        <v>585</v>
      </c>
      <c r="E399" s="4" t="str">
        <f aca="false">IF(ISNA(VLOOKUP(D399,$B$2:$C$1080,2,0)),"-",VLOOKUP(D399,$B$2:$C$1080,2,0))</f>
        <v>Uang Muka Assuransi</v>
      </c>
      <c r="F399" s="3" t="s">
        <v>591</v>
      </c>
      <c r="G399" s="4" t="str">
        <f aca="false">IF(ISNA(VLOOKUP(F399,COA!$B$2:$C$700,2,0)),"-",VLOOKUP(F399,COA!$B$2:$C$700,2,0))</f>
        <v>Uang Muka Assuransi Kendaraan</v>
      </c>
    </row>
    <row r="400" customFormat="false" ht="12.8" hidden="false" customHeight="false" outlineLevel="0" collapsed="false">
      <c r="A400" s="2" t="s">
        <v>1198</v>
      </c>
      <c r="B400" s="3" t="s">
        <v>597</v>
      </c>
      <c r="C400" s="2" t="s">
        <v>598</v>
      </c>
      <c r="D400" s="3" t="s">
        <v>513</v>
      </c>
      <c r="E400" s="4" t="str">
        <f aca="false">IF(ISNA(VLOOKUP(D400,$B$2:$C$1080,2,0)),"-",VLOOKUP(D400,$B$2:$C$1080,2,0))</f>
        <v>Uang Muka</v>
      </c>
      <c r="F400" s="2"/>
      <c r="G400" s="4" t="str">
        <f aca="false">IF(ISNA(VLOOKUP(F400,COA!$B$2:$C$700,2,0)),"-",VLOOKUP(F400,COA!$B$2:$C$700,2,0))</f>
        <v>-</v>
      </c>
    </row>
    <row r="401" customFormat="false" ht="12.8" hidden="false" customHeight="false" outlineLevel="0" collapsed="false">
      <c r="A401" s="2" t="s">
        <v>1201</v>
      </c>
      <c r="B401" s="3" t="s">
        <v>606</v>
      </c>
      <c r="C401" s="2" t="s">
        <v>607</v>
      </c>
      <c r="D401" s="3" t="s">
        <v>597</v>
      </c>
      <c r="E401" s="4" t="str">
        <f aca="false">IF(ISNA(VLOOKUP(D401,$B$2:$C$1080,2,0)),"-",VLOOKUP(D401,$B$2:$C$1080,2,0))</f>
        <v>Uang Muka Perjalanan Dinas</v>
      </c>
      <c r="F401" s="3" t="s">
        <v>606</v>
      </c>
      <c r="G401" s="4" t="str">
        <f aca="false">IF(ISNA(VLOOKUP(F401,COA!$B$2:$C$700,2,0)),"-",VLOOKUP(F401,COA!$B$2:$C$700,2,0))</f>
        <v>Uang Muka Perjalanan Dinas -LN</v>
      </c>
    </row>
    <row r="402" customFormat="false" ht="12.8" hidden="false" customHeight="false" outlineLevel="0" collapsed="false">
      <c r="A402" s="2" t="s">
        <v>1204</v>
      </c>
      <c r="B402" s="3" t="s">
        <v>600</v>
      </c>
      <c r="C402" s="2" t="s">
        <v>601</v>
      </c>
      <c r="D402" s="3" t="s">
        <v>597</v>
      </c>
      <c r="E402" s="4" t="str">
        <f aca="false">IF(ISNA(VLOOKUP(D402,$B$2:$C$1080,2,0)),"-",VLOOKUP(D402,$B$2:$C$1080,2,0))</f>
        <v>Uang Muka Perjalanan Dinas</v>
      </c>
      <c r="F402" s="3" t="s">
        <v>600</v>
      </c>
      <c r="G402" s="4" t="str">
        <f aca="false">IF(ISNA(VLOOKUP(F402,COA!$B$2:$C$700,2,0)),"-",VLOOKUP(F402,COA!$B$2:$C$700,2,0))</f>
        <v>Uang Muka Perjalanan Dinas - DN</v>
      </c>
    </row>
    <row r="403" customFormat="false" ht="12.8" hidden="false" customHeight="false" outlineLevel="0" collapsed="false">
      <c r="A403" s="2" t="s">
        <v>1207</v>
      </c>
      <c r="B403" s="3" t="s">
        <v>603</v>
      </c>
      <c r="C403" s="2" t="s">
        <v>604</v>
      </c>
      <c r="D403" s="3" t="s">
        <v>597</v>
      </c>
      <c r="E403" s="4" t="str">
        <f aca="false">IF(ISNA(VLOOKUP(D403,$B$2:$C$1080,2,0)),"-",VLOOKUP(D403,$B$2:$C$1080,2,0))</f>
        <v>Uang Muka Perjalanan Dinas</v>
      </c>
      <c r="F403" s="3" t="s">
        <v>603</v>
      </c>
      <c r="G403" s="4" t="str">
        <f aca="false">IF(ISNA(VLOOKUP(F403,COA!$B$2:$C$700,2,0)),"-",VLOOKUP(F403,COA!$B$2:$C$700,2,0))</f>
        <v>Uang Muka Sewa , Iuran/Langganan</v>
      </c>
    </row>
    <row r="404" customFormat="false" ht="12.8" hidden="false" customHeight="false" outlineLevel="0" collapsed="false">
      <c r="A404" s="2" t="s">
        <v>1210</v>
      </c>
      <c r="B404" s="3" t="s">
        <v>609</v>
      </c>
      <c r="C404" s="2" t="s">
        <v>610</v>
      </c>
      <c r="D404" s="3" t="s">
        <v>513</v>
      </c>
      <c r="E404" s="4" t="str">
        <f aca="false">IF(ISNA(VLOOKUP(D404,$B$2:$C$1080,2,0)),"-",VLOOKUP(D404,$B$2:$C$1080,2,0))</f>
        <v>Uang Muka</v>
      </c>
      <c r="F404" s="2"/>
      <c r="G404" s="4" t="str">
        <f aca="false">IF(ISNA(VLOOKUP(F404,COA!$B$2:$C$700,2,0)),"-",VLOOKUP(F404,COA!$B$2:$C$700,2,0))</f>
        <v>-</v>
      </c>
    </row>
    <row r="405" customFormat="false" ht="12.8" hidden="false" customHeight="false" outlineLevel="0" collapsed="false">
      <c r="A405" s="2" t="s">
        <v>1213</v>
      </c>
      <c r="B405" s="3" t="s">
        <v>621</v>
      </c>
      <c r="C405" s="2" t="s">
        <v>622</v>
      </c>
      <c r="D405" s="3" t="s">
        <v>609</v>
      </c>
      <c r="E405" s="4" t="str">
        <f aca="false">IF(ISNA(VLOOKUP(D405,$B$2:$C$1080,2,0)),"-",VLOOKUP(D405,$B$2:$C$1080,2,0))</f>
        <v>Uang Muka Lain-lain</v>
      </c>
      <c r="F405" s="3" t="s">
        <v>621</v>
      </c>
      <c r="G405" s="4" t="str">
        <f aca="false">IF(ISNA(VLOOKUP(F405,COA!$B$2:$C$700,2,0)),"-",VLOOKUP(F405,COA!$B$2:$C$700,2,0))</f>
        <v>Uang Muka Lain-lain - Parkir</v>
      </c>
    </row>
    <row r="406" customFormat="false" ht="12.8" hidden="false" customHeight="false" outlineLevel="0" collapsed="false">
      <c r="A406" s="2" t="s">
        <v>1216</v>
      </c>
      <c r="B406" s="3" t="s">
        <v>618</v>
      </c>
      <c r="C406" s="2" t="s">
        <v>619</v>
      </c>
      <c r="D406" s="3" t="s">
        <v>609</v>
      </c>
      <c r="E406" s="4" t="str">
        <f aca="false">IF(ISNA(VLOOKUP(D406,$B$2:$C$1080,2,0)),"-",VLOOKUP(D406,$B$2:$C$1080,2,0))</f>
        <v>Uang Muka Lain-lain</v>
      </c>
      <c r="F406" s="3" t="s">
        <v>618</v>
      </c>
      <c r="G406" s="4" t="str">
        <f aca="false">IF(ISNA(VLOOKUP(F406,COA!$B$2:$C$700,2,0)),"-",VLOOKUP(F406,COA!$B$2:$C$700,2,0))</f>
        <v>Uang Muka Lain-lain - Lainnya</v>
      </c>
    </row>
    <row r="407" customFormat="false" ht="12.8" hidden="false" customHeight="false" outlineLevel="0" collapsed="false">
      <c r="A407" s="2" t="s">
        <v>1219</v>
      </c>
      <c r="B407" s="3" t="s">
        <v>612</v>
      </c>
      <c r="C407" s="2" t="s">
        <v>613</v>
      </c>
      <c r="D407" s="3" t="s">
        <v>609</v>
      </c>
      <c r="E407" s="4" t="str">
        <f aca="false">IF(ISNA(VLOOKUP(D407,$B$2:$C$1080,2,0)),"-",VLOOKUP(D407,$B$2:$C$1080,2,0))</f>
        <v>Uang Muka Lain-lain</v>
      </c>
      <c r="F407" s="3" t="s">
        <v>612</v>
      </c>
      <c r="G407" s="4" t="str">
        <f aca="false">IF(ISNA(VLOOKUP(F407,COA!$B$2:$C$700,2,0)),"-",VLOOKUP(F407,COA!$B$2:$C$700,2,0))</f>
        <v>Uang Muka Lain-lain - Hadiah</v>
      </c>
    </row>
    <row r="408" customFormat="false" ht="12.8" hidden="false" customHeight="false" outlineLevel="0" collapsed="false">
      <c r="A408" s="2" t="s">
        <v>1222</v>
      </c>
      <c r="B408" s="3" t="s">
        <v>615</v>
      </c>
      <c r="C408" s="2" t="s">
        <v>616</v>
      </c>
      <c r="D408" s="3" t="s">
        <v>609</v>
      </c>
      <c r="E408" s="4" t="str">
        <f aca="false">IF(ISNA(VLOOKUP(D408,$B$2:$C$1080,2,0)),"-",VLOOKUP(D408,$B$2:$C$1080,2,0))</f>
        <v>Uang Muka Lain-lain</v>
      </c>
      <c r="F408" s="3" t="s">
        <v>615</v>
      </c>
      <c r="G408" s="4" t="str">
        <f aca="false">IF(ISNA(VLOOKUP(F408,COA!$B$2:$C$700,2,0)),"-",VLOOKUP(F408,COA!$B$2:$C$700,2,0))</f>
        <v>Uang Muka Lain-lain - PBB</v>
      </c>
    </row>
    <row r="409" customFormat="false" ht="12.8" hidden="false" customHeight="false" outlineLevel="0" collapsed="false">
      <c r="A409" s="2" t="s">
        <v>1225</v>
      </c>
      <c r="B409" s="3" t="s">
        <v>624</v>
      </c>
      <c r="C409" s="2" t="s">
        <v>625</v>
      </c>
      <c r="D409" s="3" t="s">
        <v>9</v>
      </c>
      <c r="E409" s="4" t="str">
        <f aca="false">IF(ISNA(VLOOKUP(D409,$B$2:$C$1080,2,0)),"-",VLOOKUP(D409,$B$2:$C$1080,2,0))</f>
        <v>Current Asset</v>
      </c>
      <c r="F409" s="2"/>
      <c r="G409" s="4" t="str">
        <f aca="false">IF(ISNA(VLOOKUP(F409,COA!$B$2:$C$700,2,0)),"-",VLOOKUP(F409,COA!$B$2:$C$700,2,0))</f>
        <v>-</v>
      </c>
    </row>
    <row r="410" customFormat="false" ht="12.8" hidden="false" customHeight="false" outlineLevel="0" collapsed="false">
      <c r="A410" s="2" t="s">
        <v>1228</v>
      </c>
      <c r="B410" s="3" t="s">
        <v>648</v>
      </c>
      <c r="C410" s="2" t="s">
        <v>649</v>
      </c>
      <c r="D410" s="3" t="s">
        <v>624</v>
      </c>
      <c r="E410" s="4" t="str">
        <f aca="false">IF(ISNA(VLOOKUP(D410,$B$2:$C$1080,2,0)),"-",VLOOKUP(D410,$B$2:$C$1080,2,0))</f>
        <v>Pajak Dibayar Dimuka</v>
      </c>
      <c r="F410" s="3" t="s">
        <v>648</v>
      </c>
      <c r="G410" s="4" t="str">
        <f aca="false">IF(ISNA(VLOOKUP(F410,COA!$B$2:$C$700,2,0)),"-",VLOOKUP(F410,COA!$B$2:$C$700,2,0))</f>
        <v>PjkDD-PPN</v>
      </c>
    </row>
    <row r="411" customFormat="false" ht="12.8" hidden="false" customHeight="false" outlineLevel="0" collapsed="false">
      <c r="A411" s="2" t="s">
        <v>1231</v>
      </c>
      <c r="B411" s="3" t="s">
        <v>639</v>
      </c>
      <c r="C411" s="2" t="s">
        <v>640</v>
      </c>
      <c r="D411" s="3" t="s">
        <v>624</v>
      </c>
      <c r="E411" s="4" t="str">
        <f aca="false">IF(ISNA(VLOOKUP(D411,$B$2:$C$1080,2,0)),"-",VLOOKUP(D411,$B$2:$C$1080,2,0))</f>
        <v>Pajak Dibayar Dimuka</v>
      </c>
      <c r="F411" s="3" t="s">
        <v>639</v>
      </c>
      <c r="G411" s="4" t="str">
        <f aca="false">IF(ISNA(VLOOKUP(F411,COA!$B$2:$C$700,2,0)),"-",VLOOKUP(F411,COA!$B$2:$C$700,2,0))</f>
        <v>Pajak Dibayar Dimuka-Fiskal</v>
      </c>
    </row>
    <row r="412" customFormat="false" ht="12.8" hidden="false" customHeight="false" outlineLevel="0" collapsed="false">
      <c r="A412" s="2" t="s">
        <v>1234</v>
      </c>
      <c r="B412" s="3" t="s">
        <v>645</v>
      </c>
      <c r="C412" s="2" t="s">
        <v>646</v>
      </c>
      <c r="D412" s="3" t="s">
        <v>624</v>
      </c>
      <c r="E412" s="4" t="str">
        <f aca="false">IF(ISNA(VLOOKUP(D412,$B$2:$C$1080,2,0)),"-",VLOOKUP(D412,$B$2:$C$1080,2,0))</f>
        <v>Pajak Dibayar Dimuka</v>
      </c>
      <c r="F412" s="3" t="s">
        <v>645</v>
      </c>
      <c r="G412" s="4" t="str">
        <f aca="false">IF(ISNA(VLOOKUP(F412,COA!$B$2:$C$700,2,0)),"-",VLOOKUP(F412,COA!$B$2:$C$700,2,0))</f>
        <v>Pajak Dibayar Dimuka-PPh Psl 22</v>
      </c>
    </row>
    <row r="413" customFormat="false" ht="12.8" hidden="false" customHeight="false" outlineLevel="0" collapsed="false">
      <c r="A413" s="2" t="s">
        <v>1237</v>
      </c>
      <c r="B413" s="3" t="s">
        <v>633</v>
      </c>
      <c r="C413" s="2" t="s">
        <v>634</v>
      </c>
      <c r="D413" s="3" t="s">
        <v>624</v>
      </c>
      <c r="E413" s="4" t="str">
        <f aca="false">IF(ISNA(VLOOKUP(D413,$B$2:$C$1080,2,0)),"-",VLOOKUP(D413,$B$2:$C$1080,2,0))</f>
        <v>Pajak Dibayar Dimuka</v>
      </c>
      <c r="F413" s="3" t="s">
        <v>633</v>
      </c>
      <c r="G413" s="4" t="str">
        <f aca="false">IF(ISNA(VLOOKUP(F413,COA!$B$2:$C$700,2,0)),"-",VLOOKUP(F413,COA!$B$2:$C$700,2,0))</f>
        <v>Pajak Dibayar Dimuka-PPh Psl 26</v>
      </c>
    </row>
    <row r="414" customFormat="false" ht="12.8" hidden="false" customHeight="false" outlineLevel="0" collapsed="false">
      <c r="A414" s="2" t="s">
        <v>1240</v>
      </c>
      <c r="B414" s="3" t="s">
        <v>663</v>
      </c>
      <c r="C414" s="2" t="s">
        <v>664</v>
      </c>
      <c r="D414" s="3" t="s">
        <v>624</v>
      </c>
      <c r="E414" s="4" t="str">
        <f aca="false">IF(ISNA(VLOOKUP(D414,$B$2:$C$1080,2,0)),"-",VLOOKUP(D414,$B$2:$C$1080,2,0))</f>
        <v>Pajak Dibayar Dimuka</v>
      </c>
      <c r="F414" s="3" t="s">
        <v>663</v>
      </c>
      <c r="G414" s="4" t="str">
        <f aca="false">IF(ISNA(VLOOKUP(F414,COA!$B$2:$C$700,2,0)),"-",VLOOKUP(F414,COA!$B$2:$C$700,2,0))</f>
        <v>Pajak Dibayar Dimuka-PPN</v>
      </c>
    </row>
    <row r="415" customFormat="false" ht="12.8" hidden="false" customHeight="false" outlineLevel="0" collapsed="false">
      <c r="A415" s="2" t="s">
        <v>1243</v>
      </c>
      <c r="B415" s="3" t="s">
        <v>654</v>
      </c>
      <c r="C415" s="2" t="s">
        <v>655</v>
      </c>
      <c r="D415" s="3" t="s">
        <v>624</v>
      </c>
      <c r="E415" s="4" t="str">
        <f aca="false">IF(ISNA(VLOOKUP(D415,$B$2:$C$1080,2,0)),"-",VLOOKUP(D415,$B$2:$C$1080,2,0))</f>
        <v>Pajak Dibayar Dimuka</v>
      </c>
      <c r="F415" s="3" t="s">
        <v>654</v>
      </c>
      <c r="G415" s="4" t="str">
        <f aca="false">IF(ISNA(VLOOKUP(F415,COA!$B$2:$C$700,2,0)),"-",VLOOKUP(F415,COA!$B$2:$C$700,2,0))</f>
        <v>PjkDD-PPN Import</v>
      </c>
    </row>
    <row r="416" customFormat="false" ht="12.8" hidden="false" customHeight="false" outlineLevel="0" collapsed="false">
      <c r="A416" s="2" t="s">
        <v>1246</v>
      </c>
      <c r="B416" s="3" t="s">
        <v>660</v>
      </c>
      <c r="C416" s="2" t="s">
        <v>661</v>
      </c>
      <c r="D416" s="3" t="s">
        <v>624</v>
      </c>
      <c r="E416" s="4" t="str">
        <f aca="false">IF(ISNA(VLOOKUP(D416,$B$2:$C$1080,2,0)),"-",VLOOKUP(D416,$B$2:$C$1080,2,0))</f>
        <v>Pajak Dibayar Dimuka</v>
      </c>
      <c r="F416" s="3" t="s">
        <v>660</v>
      </c>
      <c r="G416" s="4" t="str">
        <f aca="false">IF(ISNA(VLOOKUP(F416,COA!$B$2:$C$700,2,0)),"-",VLOOKUP(F416,COA!$B$2:$C$700,2,0))</f>
        <v>Pajak Dibayar Dimuka-PPh Psl 21</v>
      </c>
    </row>
    <row r="417" customFormat="false" ht="12.8" hidden="false" customHeight="false" outlineLevel="0" collapsed="false">
      <c r="A417" s="2" t="s">
        <v>1249</v>
      </c>
      <c r="B417" s="3" t="s">
        <v>651</v>
      </c>
      <c r="C417" s="2" t="s">
        <v>652</v>
      </c>
      <c r="D417" s="3" t="s">
        <v>624</v>
      </c>
      <c r="E417" s="4" t="str">
        <f aca="false">IF(ISNA(VLOOKUP(D417,$B$2:$C$1080,2,0)),"-",VLOOKUP(D417,$B$2:$C$1080,2,0))</f>
        <v>Pajak Dibayar Dimuka</v>
      </c>
      <c r="F417" s="3" t="s">
        <v>651</v>
      </c>
      <c r="G417" s="4" t="str">
        <f aca="false">IF(ISNA(VLOOKUP(F417,COA!$B$2:$C$700,2,0)),"-",VLOOKUP(F417,COA!$B$2:$C$700,2,0))</f>
        <v>Pajak Dibayar Dimuka-PPh Psl 25</v>
      </c>
    </row>
    <row r="418" customFormat="false" ht="12.8" hidden="false" customHeight="false" outlineLevel="0" collapsed="false">
      <c r="A418" s="2" t="s">
        <v>1252</v>
      </c>
      <c r="B418" s="3" t="s">
        <v>642</v>
      </c>
      <c r="C418" s="2" t="s">
        <v>643</v>
      </c>
      <c r="D418" s="3" t="s">
        <v>624</v>
      </c>
      <c r="E418" s="4" t="str">
        <f aca="false">IF(ISNA(VLOOKUP(D418,$B$2:$C$1080,2,0)),"-",VLOOKUP(D418,$B$2:$C$1080,2,0))</f>
        <v>Pajak Dibayar Dimuka</v>
      </c>
      <c r="F418" s="3" t="s">
        <v>642</v>
      </c>
      <c r="G418" s="4" t="str">
        <f aca="false">IF(ISNA(VLOOKUP(F418,COA!$B$2:$C$700,2,0)),"-",VLOOKUP(F418,COA!$B$2:$C$700,2,0))</f>
        <v>Pajak Dibayar Dimuka-PPh Final</v>
      </c>
    </row>
    <row r="419" customFormat="false" ht="12.8" hidden="false" customHeight="false" outlineLevel="0" collapsed="false">
      <c r="A419" s="2" t="s">
        <v>1255</v>
      </c>
      <c r="B419" s="3" t="s">
        <v>630</v>
      </c>
      <c r="C419" s="2" t="s">
        <v>631</v>
      </c>
      <c r="D419" s="3" t="s">
        <v>624</v>
      </c>
      <c r="E419" s="4" t="str">
        <f aca="false">IF(ISNA(VLOOKUP(D419,$B$2:$C$1080,2,0)),"-",VLOOKUP(D419,$B$2:$C$1080,2,0))</f>
        <v>Pajak Dibayar Dimuka</v>
      </c>
      <c r="F419" s="3" t="s">
        <v>630</v>
      </c>
      <c r="G419" s="4" t="str">
        <f aca="false">IF(ISNA(VLOOKUP(F419,COA!$B$2:$C$700,2,0)),"-",VLOOKUP(F419,COA!$B$2:$C$700,2,0))</f>
        <v>PjkDD-FakturPPNBelum Diterima</v>
      </c>
    </row>
    <row r="420" customFormat="false" ht="12.8" hidden="false" customHeight="false" outlineLevel="0" collapsed="false">
      <c r="A420" s="2" t="s">
        <v>1258</v>
      </c>
      <c r="B420" s="3" t="s">
        <v>636</v>
      </c>
      <c r="C420" s="2" t="s">
        <v>637</v>
      </c>
      <c r="D420" s="3" t="s">
        <v>624</v>
      </c>
      <c r="E420" s="4" t="str">
        <f aca="false">IF(ISNA(VLOOKUP(D420,$B$2:$C$1080,2,0)),"-",VLOOKUP(D420,$B$2:$C$1080,2,0))</f>
        <v>Pajak Dibayar Dimuka</v>
      </c>
      <c r="F420" s="3" t="s">
        <v>636</v>
      </c>
      <c r="G420" s="4" t="str">
        <f aca="false">IF(ISNA(VLOOKUP(F420,COA!$B$2:$C$700,2,0)),"-",VLOOKUP(F420,COA!$B$2:$C$700,2,0))</f>
        <v>Pajak Dibayar Dimuka-PPh</v>
      </c>
    </row>
    <row r="421" customFormat="false" ht="12.8" hidden="false" customHeight="false" outlineLevel="0" collapsed="false">
      <c r="A421" s="2" t="s">
        <v>1261</v>
      </c>
      <c r="B421" s="3" t="s">
        <v>627</v>
      </c>
      <c r="C421" s="2" t="s">
        <v>628</v>
      </c>
      <c r="D421" s="3" t="s">
        <v>624</v>
      </c>
      <c r="E421" s="4" t="str">
        <f aca="false">IF(ISNA(VLOOKUP(D421,$B$2:$C$1080,2,0)),"-",VLOOKUP(D421,$B$2:$C$1080,2,0))</f>
        <v>Pajak Dibayar Dimuka</v>
      </c>
      <c r="F421" s="3" t="s">
        <v>627</v>
      </c>
      <c r="G421" s="4" t="str">
        <f aca="false">IF(ISNA(VLOOKUP(F421,COA!$B$2:$C$700,2,0)),"-",VLOOKUP(F421,COA!$B$2:$C$700,2,0))</f>
        <v>Pajak Dibayar Dimuka-PPh Psl 23</v>
      </c>
    </row>
    <row r="422" customFormat="false" ht="12.8" hidden="false" customHeight="false" outlineLevel="0" collapsed="false">
      <c r="A422" s="2" t="s">
        <v>1264</v>
      </c>
      <c r="B422" s="3" t="s">
        <v>657</v>
      </c>
      <c r="C422" s="2" t="s">
        <v>658</v>
      </c>
      <c r="D422" s="3" t="s">
        <v>624</v>
      </c>
      <c r="E422" s="4" t="str">
        <f aca="false">IF(ISNA(VLOOKUP(D422,$B$2:$C$1080,2,0)),"-",VLOOKUP(D422,$B$2:$C$1080,2,0))</f>
        <v>Pajak Dibayar Dimuka</v>
      </c>
      <c r="F422" s="3" t="s">
        <v>657</v>
      </c>
      <c r="G422" s="4" t="str">
        <f aca="false">IF(ISNA(VLOOKUP(F422,COA!$B$2:$C$700,2,0)),"-",VLOOKUP(F422,COA!$B$2:$C$700,2,0))</f>
        <v>Pajak Dibayar Dimuka-PPh Psl 29</v>
      </c>
    </row>
    <row r="423" customFormat="false" ht="12.8" hidden="false" customHeight="false" outlineLevel="0" collapsed="false">
      <c r="A423" s="2" t="s">
        <v>1267</v>
      </c>
      <c r="B423" s="3" t="s">
        <v>666</v>
      </c>
      <c r="C423" s="2" t="s">
        <v>667</v>
      </c>
      <c r="D423" s="3" t="s">
        <v>9</v>
      </c>
      <c r="E423" s="4" t="str">
        <f aca="false">IF(ISNA(VLOOKUP(D423,$B$2:$C$1080,2,0)),"-",VLOOKUP(D423,$B$2:$C$1080,2,0))</f>
        <v>Current Asset</v>
      </c>
      <c r="F423" s="2"/>
      <c r="G423" s="4" t="str">
        <f aca="false">IF(ISNA(VLOOKUP(F423,COA!$B$2:$C$700,2,0)),"-",VLOOKUP(F423,COA!$B$2:$C$700,2,0))</f>
        <v>-</v>
      </c>
    </row>
    <row r="424" customFormat="false" ht="12.8" hidden="false" customHeight="false" outlineLevel="0" collapsed="false">
      <c r="A424" s="2" t="s">
        <v>1270</v>
      </c>
      <c r="B424" s="3" t="s">
        <v>669</v>
      </c>
      <c r="C424" s="2" t="s">
        <v>670</v>
      </c>
      <c r="D424" s="3" t="s">
        <v>666</v>
      </c>
      <c r="E424" s="4" t="str">
        <f aca="false">IF(ISNA(VLOOKUP(D424,$B$2:$C$1080,2,0)),"-",VLOOKUP(D424,$B$2:$C$1080,2,0))</f>
        <v>Biaya Dibayar Dimuka</v>
      </c>
      <c r="F424" s="3" t="s">
        <v>669</v>
      </c>
      <c r="G424" s="4" t="str">
        <f aca="false">IF(ISNA(VLOOKUP(F424,COA!$B$2:$C$700,2,0)),"-",VLOOKUP(F424,COA!$B$2:$C$700,2,0))</f>
        <v>BDD Lainnya</v>
      </c>
    </row>
    <row r="425" customFormat="false" ht="12.8" hidden="false" customHeight="false" outlineLevel="0" collapsed="false">
      <c r="A425" s="2" t="s">
        <v>1273</v>
      </c>
      <c r="B425" s="3" t="s">
        <v>672</v>
      </c>
      <c r="C425" s="2" t="s">
        <v>673</v>
      </c>
      <c r="D425" s="3" t="s">
        <v>666</v>
      </c>
      <c r="E425" s="4" t="str">
        <f aca="false">IF(ISNA(VLOOKUP(D425,$B$2:$C$1080,2,0)),"-",VLOOKUP(D425,$B$2:$C$1080,2,0))</f>
        <v>Biaya Dibayar Dimuka</v>
      </c>
      <c r="F425" s="2"/>
      <c r="G425" s="4" t="str">
        <f aca="false">IF(ISNA(VLOOKUP(F425,COA!$B$2:$C$700,2,0)),"-",VLOOKUP(F425,COA!$B$2:$C$700,2,0))</f>
        <v>-</v>
      </c>
    </row>
    <row r="426" customFormat="false" ht="12.8" hidden="false" customHeight="false" outlineLevel="0" collapsed="false">
      <c r="A426" s="2" t="s">
        <v>1276</v>
      </c>
      <c r="B426" s="3" t="s">
        <v>684</v>
      </c>
      <c r="C426" s="2" t="s">
        <v>685</v>
      </c>
      <c r="D426" s="3" t="s">
        <v>672</v>
      </c>
      <c r="E426" s="4" t="str">
        <f aca="false">IF(ISNA(VLOOKUP(D426,$B$2:$C$1080,2,0)),"-",VLOOKUP(D426,$B$2:$C$1080,2,0))</f>
        <v>BDD Assuransi</v>
      </c>
      <c r="F426" s="3" t="s">
        <v>684</v>
      </c>
      <c r="G426" s="4" t="str">
        <f aca="false">IF(ISNA(VLOOKUP(F426,COA!$B$2:$C$700,2,0)),"-",VLOOKUP(F426,COA!$B$2:$C$700,2,0))</f>
        <v>Biaya Dibayar Dimuka-Asur. Kesehatan</v>
      </c>
    </row>
    <row r="427" customFormat="false" ht="12.8" hidden="false" customHeight="false" outlineLevel="0" collapsed="false">
      <c r="A427" s="2" t="s">
        <v>1279</v>
      </c>
      <c r="B427" s="3" t="s">
        <v>675</v>
      </c>
      <c r="C427" s="2" t="s">
        <v>676</v>
      </c>
      <c r="D427" s="3" t="s">
        <v>672</v>
      </c>
      <c r="E427" s="4" t="str">
        <f aca="false">IF(ISNA(VLOOKUP(D427,$B$2:$C$1080,2,0)),"-",VLOOKUP(D427,$B$2:$C$1080,2,0))</f>
        <v>BDD Assuransi</v>
      </c>
      <c r="F427" s="3" t="s">
        <v>675</v>
      </c>
      <c r="G427" s="4" t="str">
        <f aca="false">IF(ISNA(VLOOKUP(F427,COA!$B$2:$C$700,2,0)),"-",VLOOKUP(F427,COA!$B$2:$C$700,2,0))</f>
        <v>BBD-Asur.Kend</v>
      </c>
    </row>
    <row r="428" customFormat="false" ht="12.8" hidden="false" customHeight="false" outlineLevel="0" collapsed="false">
      <c r="A428" s="2" t="s">
        <v>1282</v>
      </c>
      <c r="B428" s="3" t="s">
        <v>687</v>
      </c>
      <c r="C428" s="2" t="s">
        <v>688</v>
      </c>
      <c r="D428" s="3" t="s">
        <v>672</v>
      </c>
      <c r="E428" s="4" t="str">
        <f aca="false">IF(ISNA(VLOOKUP(D428,$B$2:$C$1080,2,0)),"-",VLOOKUP(D428,$B$2:$C$1080,2,0))</f>
        <v>BDD Assuransi</v>
      </c>
      <c r="F428" s="3" t="s">
        <v>687</v>
      </c>
      <c r="G428" s="4" t="str">
        <f aca="false">IF(ISNA(VLOOKUP(F428,COA!$B$2:$C$700,2,0)),"-",VLOOKUP(F428,COA!$B$2:$C$700,2,0))</f>
        <v>BBD-Asur.Peralatan Elektronik</v>
      </c>
    </row>
    <row r="429" customFormat="false" ht="12.8" hidden="false" customHeight="false" outlineLevel="0" collapsed="false">
      <c r="A429" s="2" t="s">
        <v>1285</v>
      </c>
      <c r="B429" s="3" t="s">
        <v>681</v>
      </c>
      <c r="C429" s="2" t="s">
        <v>682</v>
      </c>
      <c r="D429" s="3" t="s">
        <v>672</v>
      </c>
      <c r="E429" s="4" t="str">
        <f aca="false">IF(ISNA(VLOOKUP(D429,$B$2:$C$1080,2,0)),"-",VLOOKUP(D429,$B$2:$C$1080,2,0))</f>
        <v>BDD Assuransi</v>
      </c>
      <c r="F429" s="3" t="s">
        <v>681</v>
      </c>
      <c r="G429" s="4" t="str">
        <f aca="false">IF(ISNA(VLOOKUP(F429,COA!$B$2:$C$700,2,0)),"-",VLOOKUP(F429,COA!$B$2:$C$700,2,0))</f>
        <v>BDD-Asur-allrisk,earthquake&amp;euiptment</v>
      </c>
    </row>
    <row r="430" customFormat="false" ht="12.8" hidden="false" customHeight="false" outlineLevel="0" collapsed="false">
      <c r="A430" s="2" t="s">
        <v>1288</v>
      </c>
      <c r="B430" s="3" t="s">
        <v>678</v>
      </c>
      <c r="C430" s="2" t="s">
        <v>679</v>
      </c>
      <c r="D430" s="3" t="s">
        <v>672</v>
      </c>
      <c r="E430" s="4" t="str">
        <f aca="false">IF(ISNA(VLOOKUP(D430,$B$2:$C$1080,2,0)),"-",VLOOKUP(D430,$B$2:$C$1080,2,0))</f>
        <v>BDD Assuransi</v>
      </c>
      <c r="F430" s="3" t="s">
        <v>678</v>
      </c>
      <c r="G430" s="4" t="str">
        <f aca="false">IF(ISNA(VLOOKUP(F430,COA!$B$2:$C$700,2,0)),"-",VLOOKUP(F430,COA!$B$2:$C$700,2,0))</f>
        <v>BBD-Asur.Barter</v>
      </c>
    </row>
    <row r="431" customFormat="false" ht="12.8" hidden="false" customHeight="false" outlineLevel="0" collapsed="false">
      <c r="A431" s="2" t="s">
        <v>1291</v>
      </c>
      <c r="B431" s="3" t="s">
        <v>690</v>
      </c>
      <c r="C431" s="2" t="s">
        <v>691</v>
      </c>
      <c r="D431" s="3" t="s">
        <v>666</v>
      </c>
      <c r="E431" s="4" t="str">
        <f aca="false">IF(ISNA(VLOOKUP(D431,$B$2:$C$1080,2,0)),"-",VLOOKUP(D431,$B$2:$C$1080,2,0))</f>
        <v>Biaya Dibayar Dimuka</v>
      </c>
      <c r="F431" s="2"/>
      <c r="G431" s="4" t="str">
        <f aca="false">IF(ISNA(VLOOKUP(F431,COA!$B$2:$C$700,2,0)),"-",VLOOKUP(F431,COA!$B$2:$C$700,2,0))</f>
        <v>-</v>
      </c>
    </row>
    <row r="432" customFormat="false" ht="12.8" hidden="false" customHeight="false" outlineLevel="0" collapsed="false">
      <c r="A432" s="2" t="s">
        <v>1294</v>
      </c>
      <c r="B432" s="3" t="s">
        <v>699</v>
      </c>
      <c r="C432" s="2" t="s">
        <v>700</v>
      </c>
      <c r="D432" s="3" t="s">
        <v>690</v>
      </c>
      <c r="E432" s="4" t="str">
        <f aca="false">IF(ISNA(VLOOKUP(D432,$B$2:$C$1080,2,0)),"-",VLOOKUP(D432,$B$2:$C$1080,2,0))</f>
        <v>Biaya Dibayar Dimuka-Sewa</v>
      </c>
      <c r="F432" s="3" t="s">
        <v>699</v>
      </c>
      <c r="G432" s="4" t="str">
        <f aca="false">IF(ISNA(VLOOKUP(F432,COA!$B$2:$C$700,2,0)),"-",VLOOKUP(F432,COA!$B$2:$C$700,2,0))</f>
        <v>BBD Sewa - Tanah/Tower</v>
      </c>
    </row>
    <row r="433" customFormat="false" ht="12.8" hidden="false" customHeight="false" outlineLevel="0" collapsed="false">
      <c r="A433" s="2" t="s">
        <v>1297</v>
      </c>
      <c r="B433" s="3" t="s">
        <v>696</v>
      </c>
      <c r="C433" s="2" t="s">
        <v>697</v>
      </c>
      <c r="D433" s="3" t="s">
        <v>690</v>
      </c>
      <c r="E433" s="4" t="str">
        <f aca="false">IF(ISNA(VLOOKUP(D433,$B$2:$C$1080,2,0)),"-",VLOOKUP(D433,$B$2:$C$1080,2,0))</f>
        <v>Biaya Dibayar Dimuka-Sewa</v>
      </c>
      <c r="F433" s="3" t="s">
        <v>696</v>
      </c>
      <c r="G433" s="4" t="str">
        <f aca="false">IF(ISNA(VLOOKUP(F433,COA!$B$2:$C$700,2,0)),"-",VLOOKUP(F433,COA!$B$2:$C$700,2,0))</f>
        <v>BDD-Sewa Transponder/Satelite</v>
      </c>
    </row>
    <row r="434" customFormat="false" ht="12.8" hidden="false" customHeight="false" outlineLevel="0" collapsed="false">
      <c r="A434" s="2" t="s">
        <v>1300</v>
      </c>
      <c r="B434" s="3" t="s">
        <v>702</v>
      </c>
      <c r="C434" s="2" t="s">
        <v>703</v>
      </c>
      <c r="D434" s="3" t="s">
        <v>690</v>
      </c>
      <c r="E434" s="4" t="str">
        <f aca="false">IF(ISNA(VLOOKUP(D434,$B$2:$C$1080,2,0)),"-",VLOOKUP(D434,$B$2:$C$1080,2,0))</f>
        <v>Biaya Dibayar Dimuka-Sewa</v>
      </c>
      <c r="F434" s="3" t="s">
        <v>702</v>
      </c>
      <c r="G434" s="4" t="str">
        <f aca="false">IF(ISNA(VLOOKUP(F434,COA!$B$2:$C$700,2,0)),"-",VLOOKUP(F434,COA!$B$2:$C$700,2,0))</f>
        <v>BBD Sewa Frekuensi</v>
      </c>
    </row>
    <row r="435" customFormat="false" ht="12.8" hidden="false" customHeight="false" outlineLevel="0" collapsed="false">
      <c r="A435" s="2" t="s">
        <v>1303</v>
      </c>
      <c r="B435" s="3" t="s">
        <v>693</v>
      </c>
      <c r="C435" s="2" t="s">
        <v>694</v>
      </c>
      <c r="D435" s="3" t="s">
        <v>690</v>
      </c>
      <c r="E435" s="4" t="str">
        <f aca="false">IF(ISNA(VLOOKUP(D435,$B$2:$C$1080,2,0)),"-",VLOOKUP(D435,$B$2:$C$1080,2,0))</f>
        <v>Biaya Dibayar Dimuka-Sewa</v>
      </c>
      <c r="F435" s="3" t="s">
        <v>693</v>
      </c>
      <c r="G435" s="4" t="str">
        <f aca="false">IF(ISNA(VLOOKUP(F435,COA!$B$2:$C$700,2,0)),"-",VLOOKUP(F435,COA!$B$2:$C$700,2,0))</f>
        <v>BBD Sewa Gedung, Bangunan</v>
      </c>
    </row>
    <row r="436" customFormat="false" ht="12.8" hidden="false" customHeight="false" outlineLevel="0" collapsed="false">
      <c r="A436" s="2" t="s">
        <v>1306</v>
      </c>
      <c r="B436" s="3" t="s">
        <v>705</v>
      </c>
      <c r="C436" s="2" t="s">
        <v>706</v>
      </c>
      <c r="D436" s="3" t="s">
        <v>666</v>
      </c>
      <c r="E436" s="4" t="str">
        <f aca="false">IF(ISNA(VLOOKUP(D436,$B$2:$C$1080,2,0)),"-",VLOOKUP(D436,$B$2:$C$1080,2,0))</f>
        <v>Biaya Dibayar Dimuka</v>
      </c>
      <c r="F436" s="2"/>
      <c r="G436" s="4" t="str">
        <f aca="false">IF(ISNA(VLOOKUP(F436,COA!$B$2:$C$700,2,0)),"-",VLOOKUP(F436,COA!$B$2:$C$700,2,0))</f>
        <v>-</v>
      </c>
    </row>
    <row r="437" customFormat="false" ht="12.8" hidden="false" customHeight="false" outlineLevel="0" collapsed="false">
      <c r="A437" s="2" t="s">
        <v>1309</v>
      </c>
      <c r="B437" s="3" t="s">
        <v>708</v>
      </c>
      <c r="C437" s="2" t="s">
        <v>709</v>
      </c>
      <c r="D437" s="3" t="s">
        <v>705</v>
      </c>
      <c r="E437" s="4" t="str">
        <f aca="false">IF(ISNA(VLOOKUP(D437,$B$2:$C$1080,2,0)),"-",VLOOKUP(D437,$B$2:$C$1080,2,0))</f>
        <v>Biaya Dibayar Dimuka-Iuran dan Langganan</v>
      </c>
      <c r="F437" s="3" t="s">
        <v>708</v>
      </c>
      <c r="G437" s="4" t="str">
        <f aca="false">IF(ISNA(VLOOKUP(F437,COA!$B$2:$C$700,2,0)),"-",VLOOKUP(F437,COA!$B$2:$C$700,2,0))</f>
        <v>BDD - Sewa Bilboard</v>
      </c>
    </row>
    <row r="438" customFormat="false" ht="12.8" hidden="false" customHeight="false" outlineLevel="0" collapsed="false">
      <c r="A438" s="2" t="s">
        <v>1312</v>
      </c>
      <c r="B438" s="3" t="s">
        <v>711</v>
      </c>
      <c r="C438" s="2" t="s">
        <v>712</v>
      </c>
      <c r="D438" s="3" t="s">
        <v>705</v>
      </c>
      <c r="E438" s="4" t="str">
        <f aca="false">IF(ISNA(VLOOKUP(D438,$B$2:$C$1080,2,0)),"-",VLOOKUP(D438,$B$2:$C$1080,2,0))</f>
        <v>Biaya Dibayar Dimuka-Iuran dan Langganan</v>
      </c>
      <c r="F438" s="3" t="s">
        <v>711</v>
      </c>
      <c r="G438" s="4" t="str">
        <f aca="false">IF(ISNA(VLOOKUP(F438,COA!$B$2:$C$700,2,0)),"-",VLOOKUP(F438,COA!$B$2:$C$700,2,0))</f>
        <v>BDD-Iuran dan Langganan</v>
      </c>
    </row>
    <row r="439" customFormat="false" ht="12.8" hidden="false" customHeight="false" outlineLevel="0" collapsed="false">
      <c r="A439" s="2" t="s">
        <v>1315</v>
      </c>
      <c r="B439" s="3" t="s">
        <v>714</v>
      </c>
      <c r="C439" s="2" t="s">
        <v>715</v>
      </c>
      <c r="D439" s="3" t="s">
        <v>705</v>
      </c>
      <c r="E439" s="4" t="str">
        <f aca="false">IF(ISNA(VLOOKUP(D439,$B$2:$C$1080,2,0)),"-",VLOOKUP(D439,$B$2:$C$1080,2,0))</f>
        <v>Biaya Dibayar Dimuka-Iuran dan Langganan</v>
      </c>
      <c r="F439" s="2"/>
      <c r="G439" s="4" t="str">
        <f aca="false">IF(ISNA(VLOOKUP(F439,COA!$B$2:$C$700,2,0)),"-",VLOOKUP(F439,COA!$B$2:$C$700,2,0))</f>
        <v>-</v>
      </c>
    </row>
    <row r="440" customFormat="false" ht="12.8" hidden="false" customHeight="false" outlineLevel="0" collapsed="false">
      <c r="A440" s="2" t="s">
        <v>1318</v>
      </c>
      <c r="B440" s="3" t="s">
        <v>717</v>
      </c>
      <c r="C440" s="2" t="s">
        <v>718</v>
      </c>
      <c r="D440" s="3" t="s">
        <v>714</v>
      </c>
      <c r="E440" s="4" t="str">
        <f aca="false">IF(ISNA(VLOOKUP(D440,$B$2:$C$1080,2,0)),"-",VLOOKUP(D440,$B$2:$C$1080,2,0))</f>
        <v>Biaya Dibayar Dimuka Lainnya</v>
      </c>
      <c r="F440" s="3" t="s">
        <v>717</v>
      </c>
      <c r="G440" s="4" t="str">
        <f aca="false">IF(ISNA(VLOOKUP(F440,COA!$B$2:$C$700,2,0)),"-",VLOOKUP(F440,COA!$B$2:$C$700,2,0))</f>
        <v>BDD Lainnya - Bunga Bank</v>
      </c>
    </row>
    <row r="441" customFormat="false" ht="12.8" hidden="false" customHeight="false" outlineLevel="0" collapsed="false">
      <c r="A441" s="2" t="s">
        <v>1321</v>
      </c>
      <c r="B441" s="3" t="s">
        <v>720</v>
      </c>
      <c r="C441" s="2" t="s">
        <v>721</v>
      </c>
      <c r="D441" s="3" t="s">
        <v>714</v>
      </c>
      <c r="E441" s="4" t="str">
        <f aca="false">IF(ISNA(VLOOKUP(D441,$B$2:$C$1080,2,0)),"-",VLOOKUP(D441,$B$2:$C$1080,2,0))</f>
        <v>Biaya Dibayar Dimuka Lainnya</v>
      </c>
      <c r="F441" s="3" t="s">
        <v>720</v>
      </c>
      <c r="G441" s="4" t="str">
        <f aca="false">IF(ISNA(VLOOKUP(F441,COA!$B$2:$C$700,2,0)),"-",VLOOKUP(F441,COA!$B$2:$C$700,2,0))</f>
        <v>BDD Lainnya - Gaji dan Tunj</v>
      </c>
    </row>
    <row r="442" customFormat="false" ht="12.8" hidden="false" customHeight="false" outlineLevel="0" collapsed="false">
      <c r="A442" s="2" t="s">
        <v>1324</v>
      </c>
      <c r="B442" s="3" t="s">
        <v>723</v>
      </c>
      <c r="C442" s="2" t="s">
        <v>724</v>
      </c>
      <c r="D442" s="3" t="s">
        <v>9</v>
      </c>
      <c r="E442" s="4" t="str">
        <f aca="false">IF(ISNA(VLOOKUP(D442,$B$2:$C$1080,2,0)),"-",VLOOKUP(D442,$B$2:$C$1080,2,0))</f>
        <v>Current Asset</v>
      </c>
      <c r="F442" s="2"/>
      <c r="G442" s="4" t="str">
        <f aca="false">IF(ISNA(VLOOKUP(F442,COA!$B$2:$C$700,2,0)),"-",VLOOKUP(F442,COA!$B$2:$C$700,2,0))</f>
        <v>-</v>
      </c>
    </row>
    <row r="443" customFormat="false" ht="12.8" hidden="false" customHeight="false" outlineLevel="0" collapsed="false">
      <c r="A443" s="2" t="s">
        <v>1327</v>
      </c>
      <c r="B443" s="3" t="s">
        <v>726</v>
      </c>
      <c r="C443" s="2" t="s">
        <v>2503</v>
      </c>
      <c r="D443" s="3" t="s">
        <v>723</v>
      </c>
      <c r="E443" s="4" t="str">
        <f aca="false">IF(ISNA(VLOOKUP(D443,$B$2:$C$1080,2,0)),"-",VLOOKUP(D443,$B$2:$C$1080,2,0))</f>
        <v>Aktiva Pajak Tangguhan</v>
      </c>
      <c r="F443" s="3" t="s">
        <v>726</v>
      </c>
      <c r="G443" s="4" t="str">
        <f aca="false">IF(ISNA(VLOOKUP(F443,COA!$B$2:$C$700,2,0)),"-",VLOOKUP(F443,COA!$B$2:$C$700,2,0))</f>
        <v>Aktiva Pajak Tangguhan</v>
      </c>
    </row>
    <row r="444" customFormat="false" ht="12.8" hidden="false" customHeight="false" outlineLevel="0" collapsed="false">
      <c r="A444" s="2" t="s">
        <v>1330</v>
      </c>
      <c r="B444" s="3" t="s">
        <v>728</v>
      </c>
      <c r="C444" s="2" t="s">
        <v>729</v>
      </c>
      <c r="D444" s="3" t="s">
        <v>6</v>
      </c>
      <c r="E444" s="4" t="str">
        <f aca="false">IF(ISNA(VLOOKUP(D444,$B$2:$C$1080,2,0)),"-",VLOOKUP(D444,$B$2:$C$1080,2,0))</f>
        <v>ASSET</v>
      </c>
      <c r="F444" s="2"/>
      <c r="G444" s="4" t="str">
        <f aca="false">IF(ISNA(VLOOKUP(F444,COA!$B$2:$C$700,2,0)),"-",VLOOKUP(F444,COA!$B$2:$C$700,2,0))</f>
        <v>-</v>
      </c>
    </row>
    <row r="445" customFormat="false" ht="12.8" hidden="false" customHeight="false" outlineLevel="0" collapsed="false">
      <c r="A445" s="2" t="s">
        <v>1333</v>
      </c>
      <c r="B445" s="3" t="s">
        <v>764</v>
      </c>
      <c r="C445" s="2" t="s">
        <v>765</v>
      </c>
      <c r="D445" s="3" t="s">
        <v>728</v>
      </c>
      <c r="E445" s="4" t="str">
        <f aca="false">IF(ISNA(VLOOKUP(D445,$B$2:$C$1080,2,0)),"-",VLOOKUP(D445,$B$2:$C$1080,2,0))</f>
        <v>FIXED ASSET</v>
      </c>
      <c r="F445" s="3" t="s">
        <v>764</v>
      </c>
      <c r="G445" s="4" t="str">
        <f aca="false">IF(ISNA(VLOOKUP(F445,COA!$B$2:$C$700,2,0)),"-",VLOOKUP(F445,COA!$B$2:$C$700,2,0))</f>
        <v>Tanah</v>
      </c>
    </row>
    <row r="446" customFormat="false" ht="12.8" hidden="false" customHeight="false" outlineLevel="0" collapsed="false">
      <c r="A446" s="2" t="s">
        <v>1336</v>
      </c>
      <c r="B446" s="3" t="s">
        <v>755</v>
      </c>
      <c r="C446" s="2" t="s">
        <v>756</v>
      </c>
      <c r="D446" s="3" t="s">
        <v>728</v>
      </c>
      <c r="E446" s="4" t="str">
        <f aca="false">IF(ISNA(VLOOKUP(D446,$B$2:$C$1080,2,0)),"-",VLOOKUP(D446,$B$2:$C$1080,2,0))</f>
        <v>FIXED ASSET</v>
      </c>
      <c r="F446" s="3" t="s">
        <v>755</v>
      </c>
      <c r="G446" s="4" t="str">
        <f aca="false">IF(ISNA(VLOOKUP(F446,COA!$B$2:$C$700,2,0)),"-",VLOOKUP(F446,COA!$B$2:$C$700,2,0))</f>
        <v>Kendaraan-OB Van</v>
      </c>
    </row>
    <row r="447" customFormat="false" ht="12.8" hidden="false" customHeight="false" outlineLevel="0" collapsed="false">
      <c r="A447" s="2" t="s">
        <v>1339</v>
      </c>
      <c r="B447" s="3" t="s">
        <v>746</v>
      </c>
      <c r="C447" s="2" t="s">
        <v>747</v>
      </c>
      <c r="D447" s="3" t="s">
        <v>728</v>
      </c>
      <c r="E447" s="4" t="str">
        <f aca="false">IF(ISNA(VLOOKUP(D447,$B$2:$C$1080,2,0)),"-",VLOOKUP(D447,$B$2:$C$1080,2,0))</f>
        <v>FIXED ASSET</v>
      </c>
      <c r="F447" s="3" t="s">
        <v>746</v>
      </c>
      <c r="G447" s="4" t="str">
        <f aca="false">IF(ISNA(VLOOKUP(F447,COA!$B$2:$C$700,2,0)),"-",VLOOKUP(F447,COA!$B$2:$C$700,2,0))</f>
        <v>Peralatan Tx,Studio</v>
      </c>
    </row>
    <row r="448" customFormat="false" ht="12.8" hidden="false" customHeight="false" outlineLevel="0" collapsed="false">
      <c r="A448" s="2" t="s">
        <v>1342</v>
      </c>
      <c r="B448" s="3" t="s">
        <v>737</v>
      </c>
      <c r="C448" s="2" t="s">
        <v>738</v>
      </c>
      <c r="D448" s="3" t="s">
        <v>728</v>
      </c>
      <c r="E448" s="4" t="str">
        <f aca="false">IF(ISNA(VLOOKUP(D448,$B$2:$C$1080,2,0)),"-",VLOOKUP(D448,$B$2:$C$1080,2,0))</f>
        <v>FIXED ASSET</v>
      </c>
      <c r="F448" s="3" t="s">
        <v>737</v>
      </c>
      <c r="G448" s="4" t="str">
        <f aca="false">IF(ISNA(VLOOKUP(F448,COA!$B$2:$C$700,2,0)),"-",VLOOKUP(F448,COA!$B$2:$C$700,2,0))</f>
        <v>Peralatan Komunikasi</v>
      </c>
    </row>
    <row r="449" customFormat="false" ht="12.8" hidden="false" customHeight="false" outlineLevel="0" collapsed="false">
      <c r="A449" s="2" t="s">
        <v>1345</v>
      </c>
      <c r="B449" s="3" t="s">
        <v>767</v>
      </c>
      <c r="C449" s="2" t="s">
        <v>768</v>
      </c>
      <c r="D449" s="3" t="s">
        <v>728</v>
      </c>
      <c r="E449" s="4" t="str">
        <f aca="false">IF(ISNA(VLOOKUP(D449,$B$2:$C$1080,2,0)),"-",VLOOKUP(D449,$B$2:$C$1080,2,0))</f>
        <v>FIXED ASSET</v>
      </c>
      <c r="F449" s="3" t="s">
        <v>767</v>
      </c>
      <c r="G449" s="4" t="str">
        <f aca="false">IF(ISNA(VLOOKUP(F449,COA!$B$2:$C$700,2,0)),"-",VLOOKUP(F449,COA!$B$2:$C$700,2,0))</f>
        <v>CIP</v>
      </c>
    </row>
    <row r="450" customFormat="false" ht="12.8" hidden="false" customHeight="false" outlineLevel="0" collapsed="false">
      <c r="A450" s="2" t="s">
        <v>1348</v>
      </c>
      <c r="B450" s="3" t="s">
        <v>734</v>
      </c>
      <c r="C450" s="2" t="s">
        <v>735</v>
      </c>
      <c r="D450" s="3" t="s">
        <v>728</v>
      </c>
      <c r="E450" s="4" t="str">
        <f aca="false">IF(ISNA(VLOOKUP(D450,$B$2:$C$1080,2,0)),"-",VLOOKUP(D450,$B$2:$C$1080,2,0))</f>
        <v>FIXED ASSET</v>
      </c>
      <c r="F450" s="3" t="s">
        <v>734</v>
      </c>
      <c r="G450" s="4" t="str">
        <f aca="false">IF(ISNA(VLOOKUP(F450,COA!$B$2:$C$700,2,0)),"-",VLOOKUP(F450,COA!$B$2:$C$700,2,0))</f>
        <v>Tower</v>
      </c>
    </row>
    <row r="451" customFormat="false" ht="12.8" hidden="false" customHeight="false" outlineLevel="0" collapsed="false">
      <c r="A451" s="2" t="s">
        <v>1351</v>
      </c>
      <c r="B451" s="3" t="s">
        <v>761</v>
      </c>
      <c r="C451" s="2" t="s">
        <v>762</v>
      </c>
      <c r="D451" s="3" t="s">
        <v>728</v>
      </c>
      <c r="E451" s="4" t="str">
        <f aca="false">IF(ISNA(VLOOKUP(D451,$B$2:$C$1080,2,0)),"-",VLOOKUP(D451,$B$2:$C$1080,2,0))</f>
        <v>FIXED ASSET</v>
      </c>
      <c r="F451" s="3" t="s">
        <v>761</v>
      </c>
      <c r="G451" s="4" t="str">
        <f aca="false">IF(ISNA(VLOOKUP(F451,COA!$B$2:$C$700,2,0)),"-",VLOOKUP(F451,COA!$B$2:$C$700,2,0))</f>
        <v>Peralatan Studio</v>
      </c>
    </row>
    <row r="452" customFormat="false" ht="12.8" hidden="false" customHeight="false" outlineLevel="0" collapsed="false">
      <c r="A452" s="2" t="s">
        <v>1354</v>
      </c>
      <c r="B452" s="3" t="s">
        <v>752</v>
      </c>
      <c r="C452" s="2" t="s">
        <v>753</v>
      </c>
      <c r="D452" s="3" t="s">
        <v>728</v>
      </c>
      <c r="E452" s="4" t="str">
        <f aca="false">IF(ISNA(VLOOKUP(D452,$B$2:$C$1080,2,0)),"-",VLOOKUP(D452,$B$2:$C$1080,2,0))</f>
        <v>FIXED ASSET</v>
      </c>
      <c r="F452" s="3" t="s">
        <v>752</v>
      </c>
      <c r="G452" s="4" t="str">
        <f aca="false">IF(ISNA(VLOOKUP(F452,COA!$B$2:$C$700,2,0)),"-",VLOOKUP(F452,COA!$B$2:$C$700,2,0))</f>
        <v>Perabot Kantor</v>
      </c>
    </row>
    <row r="453" customFormat="false" ht="12.8" hidden="false" customHeight="false" outlineLevel="0" collapsed="false">
      <c r="A453" s="2" t="s">
        <v>1357</v>
      </c>
      <c r="B453" s="3" t="s">
        <v>743</v>
      </c>
      <c r="C453" s="2" t="s">
        <v>744</v>
      </c>
      <c r="D453" s="3" t="s">
        <v>728</v>
      </c>
      <c r="E453" s="4" t="str">
        <f aca="false">IF(ISNA(VLOOKUP(D453,$B$2:$C$1080,2,0)),"-",VLOOKUP(D453,$B$2:$C$1080,2,0))</f>
        <v>FIXED ASSET</v>
      </c>
      <c r="F453" s="3" t="s">
        <v>743</v>
      </c>
      <c r="G453" s="4" t="str">
        <f aca="false">IF(ISNA(VLOOKUP(F453,COA!$B$2:$C$700,2,0)),"-",VLOOKUP(F453,COA!$B$2:$C$700,2,0))</f>
        <v>Peralatan Transmisi</v>
      </c>
    </row>
    <row r="454" customFormat="false" ht="12.8" hidden="false" customHeight="false" outlineLevel="0" collapsed="false">
      <c r="A454" s="2" t="s">
        <v>1360</v>
      </c>
      <c r="B454" s="3" t="s">
        <v>749</v>
      </c>
      <c r="C454" s="2" t="s">
        <v>750</v>
      </c>
      <c r="D454" s="3" t="s">
        <v>728</v>
      </c>
      <c r="E454" s="4" t="str">
        <f aca="false">IF(ISNA(VLOOKUP(D454,$B$2:$C$1080,2,0)),"-",VLOOKUP(D454,$B$2:$C$1080,2,0))</f>
        <v>FIXED ASSET</v>
      </c>
      <c r="F454" s="3" t="s">
        <v>749</v>
      </c>
      <c r="G454" s="4" t="str">
        <f aca="false">IF(ISNA(VLOOKUP(F454,COA!$B$2:$C$700,2,0)),"-",VLOOKUP(F454,COA!$B$2:$C$700,2,0))</f>
        <v>Gedung</v>
      </c>
    </row>
    <row r="455" customFormat="false" ht="12.8" hidden="false" customHeight="false" outlineLevel="0" collapsed="false">
      <c r="A455" s="2" t="s">
        <v>1363</v>
      </c>
      <c r="B455" s="3" t="s">
        <v>740</v>
      </c>
      <c r="C455" s="2" t="s">
        <v>741</v>
      </c>
      <c r="D455" s="3" t="s">
        <v>728</v>
      </c>
      <c r="E455" s="4" t="str">
        <f aca="false">IF(ISNA(VLOOKUP(D455,$B$2:$C$1080,2,0)),"-",VLOOKUP(D455,$B$2:$C$1080,2,0))</f>
        <v>FIXED ASSET</v>
      </c>
      <c r="F455" s="3" t="s">
        <v>740</v>
      </c>
      <c r="G455" s="4" t="str">
        <f aca="false">IF(ISNA(VLOOKUP(F455,COA!$B$2:$C$700,2,0)),"-",VLOOKUP(F455,COA!$B$2:$C$700,2,0))</f>
        <v>Kendaraan-Operasional</v>
      </c>
    </row>
    <row r="456" customFormat="false" ht="12.8" hidden="false" customHeight="false" outlineLevel="0" collapsed="false">
      <c r="A456" s="2" t="s">
        <v>1366</v>
      </c>
      <c r="B456" s="3" t="s">
        <v>731</v>
      </c>
      <c r="C456" s="2" t="s">
        <v>732</v>
      </c>
      <c r="D456" s="3" t="s">
        <v>728</v>
      </c>
      <c r="E456" s="4" t="str">
        <f aca="false">IF(ISNA(VLOOKUP(D456,$B$2:$C$1080,2,0)),"-",VLOOKUP(D456,$B$2:$C$1080,2,0))</f>
        <v>FIXED ASSET</v>
      </c>
      <c r="F456" s="3" t="s">
        <v>731</v>
      </c>
      <c r="G456" s="4" t="str">
        <f aca="false">IF(ISNA(VLOOKUP(F456,COA!$B$2:$C$700,2,0)),"-",VLOOKUP(F456,COA!$B$2:$C$700,2,0))</f>
        <v>Peralatan Kantor</v>
      </c>
    </row>
    <row r="457" customFormat="false" ht="12.8" hidden="false" customHeight="false" outlineLevel="0" collapsed="false">
      <c r="A457" s="2" t="s">
        <v>1369</v>
      </c>
      <c r="B457" s="3" t="s">
        <v>758</v>
      </c>
      <c r="C457" s="2" t="s">
        <v>759</v>
      </c>
      <c r="D457" s="3" t="s">
        <v>728</v>
      </c>
      <c r="E457" s="4" t="str">
        <f aca="false">IF(ISNA(VLOOKUP(D457,$B$2:$C$1080,2,0)),"-",VLOOKUP(D457,$B$2:$C$1080,2,0))</f>
        <v>FIXED ASSET</v>
      </c>
      <c r="F457" s="3" t="s">
        <v>758</v>
      </c>
      <c r="G457" s="4" t="str">
        <f aca="false">IF(ISNA(VLOOKUP(F457,COA!$B$2:$C$700,2,0)),"-",VLOOKUP(F457,COA!$B$2:$C$700,2,0))</f>
        <v>Peralatan Teknik</v>
      </c>
    </row>
    <row r="458" customFormat="false" ht="12.8" hidden="false" customHeight="false" outlineLevel="0" collapsed="false">
      <c r="A458" s="2" t="s">
        <v>1372</v>
      </c>
      <c r="B458" s="3" t="s">
        <v>770</v>
      </c>
      <c r="C458" s="2" t="s">
        <v>771</v>
      </c>
      <c r="D458" s="3" t="s">
        <v>728</v>
      </c>
      <c r="E458" s="4" t="str">
        <f aca="false">IF(ISNA(VLOOKUP(D458,$B$2:$C$1080,2,0)),"-",VLOOKUP(D458,$B$2:$C$1080,2,0))</f>
        <v>FIXED ASSET</v>
      </c>
      <c r="F458" s="2"/>
      <c r="G458" s="4" t="str">
        <f aca="false">IF(ISNA(VLOOKUP(F458,COA!$B$2:$C$700,2,0)),"-",VLOOKUP(F458,COA!$B$2:$C$700,2,0))</f>
        <v>-</v>
      </c>
    </row>
    <row r="459" customFormat="false" ht="12.8" hidden="false" customHeight="false" outlineLevel="0" collapsed="false">
      <c r="A459" s="2" t="s">
        <v>1375</v>
      </c>
      <c r="B459" s="3" t="s">
        <v>791</v>
      </c>
      <c r="C459" s="2" t="s">
        <v>792</v>
      </c>
      <c r="D459" s="3" t="s">
        <v>770</v>
      </c>
      <c r="E459" s="4" t="str">
        <f aca="false">IF(ISNA(VLOOKUP(D459,$B$2:$C$1080,2,0)),"-",VLOOKUP(D459,$B$2:$C$1080,2,0))</f>
        <v>Akm Penyusutan</v>
      </c>
      <c r="F459" s="3" t="s">
        <v>791</v>
      </c>
      <c r="G459" s="4" t="str">
        <f aca="false">IF(ISNA(VLOOKUP(F459,COA!$B$2:$C$700,2,0)),"-",VLOOKUP(F459,COA!$B$2:$C$700,2,0))</f>
        <v>Akm Peny Gedung</v>
      </c>
    </row>
    <row r="460" customFormat="false" ht="12.8" hidden="false" customHeight="false" outlineLevel="0" collapsed="false">
      <c r="A460" s="2" t="s">
        <v>1378</v>
      </c>
      <c r="B460" s="3" t="s">
        <v>782</v>
      </c>
      <c r="C460" s="2" t="s">
        <v>783</v>
      </c>
      <c r="D460" s="3" t="s">
        <v>770</v>
      </c>
      <c r="E460" s="4" t="str">
        <f aca="false">IF(ISNA(VLOOKUP(D460,$B$2:$C$1080,2,0)),"-",VLOOKUP(D460,$B$2:$C$1080,2,0))</f>
        <v>Akm Penyusutan</v>
      </c>
      <c r="F460" s="3" t="s">
        <v>782</v>
      </c>
      <c r="G460" s="4" t="str">
        <f aca="false">IF(ISNA(VLOOKUP(F460,COA!$B$2:$C$700,2,0)),"-",VLOOKUP(F460,COA!$B$2:$C$700,2,0))</f>
        <v>Akm PenyKendaraan-Operasional</v>
      </c>
    </row>
    <row r="461" customFormat="false" ht="12.8" hidden="false" customHeight="false" outlineLevel="0" collapsed="false">
      <c r="A461" s="2" t="s">
        <v>1381</v>
      </c>
      <c r="B461" s="3" t="s">
        <v>773</v>
      </c>
      <c r="C461" s="2" t="s">
        <v>774</v>
      </c>
      <c r="D461" s="3" t="s">
        <v>770</v>
      </c>
      <c r="E461" s="4" t="str">
        <f aca="false">IF(ISNA(VLOOKUP(D461,$B$2:$C$1080,2,0)),"-",VLOOKUP(D461,$B$2:$C$1080,2,0))</f>
        <v>Akm Penyusutan</v>
      </c>
      <c r="F461" s="3" t="s">
        <v>773</v>
      </c>
      <c r="G461" s="4" t="str">
        <f aca="false">IF(ISNA(VLOOKUP(F461,COA!$B$2:$C$700,2,0)),"-",VLOOKUP(F461,COA!$B$2:$C$700,2,0))</f>
        <v>Akm Peny Peralatan Kantor</v>
      </c>
    </row>
    <row r="462" customFormat="false" ht="12.8" hidden="false" customHeight="false" outlineLevel="0" collapsed="false">
      <c r="A462" s="2" t="s">
        <v>1384</v>
      </c>
      <c r="B462" s="3" t="s">
        <v>800</v>
      </c>
      <c r="C462" s="2" t="s">
        <v>801</v>
      </c>
      <c r="D462" s="3" t="s">
        <v>770</v>
      </c>
      <c r="E462" s="4" t="str">
        <f aca="false">IF(ISNA(VLOOKUP(D462,$B$2:$C$1080,2,0)),"-",VLOOKUP(D462,$B$2:$C$1080,2,0))</f>
        <v>Akm Penyusutan</v>
      </c>
      <c r="F462" s="3" t="s">
        <v>800</v>
      </c>
      <c r="G462" s="4" t="str">
        <f aca="false">IF(ISNA(VLOOKUP(F462,COA!$B$2:$C$700,2,0)),"-",VLOOKUP(F462,COA!$B$2:$C$700,2,0))</f>
        <v>Akm Peny Peralatan Teknik</v>
      </c>
    </row>
    <row r="463" customFormat="false" ht="12.8" hidden="false" customHeight="false" outlineLevel="0" collapsed="false">
      <c r="A463" s="2" t="s">
        <v>1387</v>
      </c>
      <c r="B463" s="3" t="s">
        <v>797</v>
      </c>
      <c r="C463" s="2" t="s">
        <v>798</v>
      </c>
      <c r="D463" s="3" t="s">
        <v>770</v>
      </c>
      <c r="E463" s="4" t="str">
        <f aca="false">IF(ISNA(VLOOKUP(D463,$B$2:$C$1080,2,0)),"-",VLOOKUP(D463,$B$2:$C$1080,2,0))</f>
        <v>Akm Penyusutan</v>
      </c>
      <c r="F463" s="3" t="s">
        <v>797</v>
      </c>
      <c r="G463" s="4" t="str">
        <f aca="false">IF(ISNA(VLOOKUP(F463,COA!$B$2:$C$700,2,0)),"-",VLOOKUP(F463,COA!$B$2:$C$700,2,0))</f>
        <v>Akm Peny Kendaraan-OB Van</v>
      </c>
    </row>
    <row r="464" customFormat="false" ht="12.8" hidden="false" customHeight="false" outlineLevel="0" collapsed="false">
      <c r="A464" s="2" t="s">
        <v>1390</v>
      </c>
      <c r="B464" s="3" t="s">
        <v>788</v>
      </c>
      <c r="C464" s="2" t="s">
        <v>789</v>
      </c>
      <c r="D464" s="3" t="s">
        <v>770</v>
      </c>
      <c r="E464" s="4" t="str">
        <f aca="false">IF(ISNA(VLOOKUP(D464,$B$2:$C$1080,2,0)),"-",VLOOKUP(D464,$B$2:$C$1080,2,0))</f>
        <v>Akm Penyusutan</v>
      </c>
      <c r="F464" s="3" t="s">
        <v>788</v>
      </c>
      <c r="G464" s="4" t="str">
        <f aca="false">IF(ISNA(VLOOKUP(F464,COA!$B$2:$C$700,2,0)),"-",VLOOKUP(F464,COA!$B$2:$C$700,2,0))</f>
        <v>Akm Peny Peralatan Tx,Studio</v>
      </c>
    </row>
    <row r="465" customFormat="false" ht="12.8" hidden="false" customHeight="false" outlineLevel="0" collapsed="false">
      <c r="A465" s="2" t="s">
        <v>1393</v>
      </c>
      <c r="B465" s="3" t="s">
        <v>779</v>
      </c>
      <c r="C465" s="2" t="s">
        <v>780</v>
      </c>
      <c r="D465" s="3" t="s">
        <v>770</v>
      </c>
      <c r="E465" s="4" t="str">
        <f aca="false">IF(ISNA(VLOOKUP(D465,$B$2:$C$1080,2,0)),"-",VLOOKUP(D465,$B$2:$C$1080,2,0))</f>
        <v>Akm Penyusutan</v>
      </c>
      <c r="F465" s="3" t="s">
        <v>779</v>
      </c>
      <c r="G465" s="4" t="str">
        <f aca="false">IF(ISNA(VLOOKUP(F465,COA!$B$2:$C$700,2,0)),"-",VLOOKUP(F465,COA!$B$2:$C$700,2,0))</f>
        <v>Akm Peny Peralatan Komunikasi</v>
      </c>
    </row>
    <row r="466" customFormat="false" ht="12.8" hidden="false" customHeight="false" outlineLevel="0" collapsed="false">
      <c r="A466" s="2" t="s">
        <v>1396</v>
      </c>
      <c r="B466" s="3" t="s">
        <v>776</v>
      </c>
      <c r="C466" s="2" t="s">
        <v>777</v>
      </c>
      <c r="D466" s="3" t="s">
        <v>770</v>
      </c>
      <c r="E466" s="4" t="str">
        <f aca="false">IF(ISNA(VLOOKUP(D466,$B$2:$C$1080,2,0)),"-",VLOOKUP(D466,$B$2:$C$1080,2,0))</f>
        <v>Akm Penyusutan</v>
      </c>
      <c r="F466" s="3" t="s">
        <v>776</v>
      </c>
      <c r="G466" s="4" t="str">
        <f aca="false">IF(ISNA(VLOOKUP(F466,COA!$B$2:$C$700,2,0)),"-",VLOOKUP(F466,COA!$B$2:$C$700,2,0))</f>
        <v>Akm Peny Tower</v>
      </c>
    </row>
    <row r="467" customFormat="false" ht="12.8" hidden="false" customHeight="false" outlineLevel="0" collapsed="false">
      <c r="A467" s="2" t="s">
        <v>1399</v>
      </c>
      <c r="B467" s="3" t="s">
        <v>803</v>
      </c>
      <c r="C467" s="2" t="s">
        <v>804</v>
      </c>
      <c r="D467" s="3" t="s">
        <v>770</v>
      </c>
      <c r="E467" s="4" t="str">
        <f aca="false">IF(ISNA(VLOOKUP(D467,$B$2:$C$1080,2,0)),"-",VLOOKUP(D467,$B$2:$C$1080,2,0))</f>
        <v>Akm Penyusutan</v>
      </c>
      <c r="F467" s="3" t="s">
        <v>803</v>
      </c>
      <c r="G467" s="4" t="str">
        <f aca="false">IF(ISNA(VLOOKUP(F467,COA!$B$2:$C$700,2,0)),"-",VLOOKUP(F467,COA!$B$2:$C$700,2,0))</f>
        <v>Akm Peny Peralatan Studio</v>
      </c>
    </row>
    <row r="468" customFormat="false" ht="12.8" hidden="false" customHeight="false" outlineLevel="0" collapsed="false">
      <c r="A468" s="2" t="s">
        <v>1402</v>
      </c>
      <c r="B468" s="3" t="s">
        <v>794</v>
      </c>
      <c r="C468" s="2" t="s">
        <v>795</v>
      </c>
      <c r="D468" s="3" t="s">
        <v>770</v>
      </c>
      <c r="E468" s="4" t="str">
        <f aca="false">IF(ISNA(VLOOKUP(D468,$B$2:$C$1080,2,0)),"-",VLOOKUP(D468,$B$2:$C$1080,2,0))</f>
        <v>Akm Penyusutan</v>
      </c>
      <c r="F468" s="3" t="s">
        <v>794</v>
      </c>
      <c r="G468" s="4" t="str">
        <f aca="false">IF(ISNA(VLOOKUP(F468,COA!$B$2:$C$700,2,0)),"-",VLOOKUP(F468,COA!$B$2:$C$700,2,0))</f>
        <v>Akm Peny Perabot Kantor</v>
      </c>
    </row>
    <row r="469" customFormat="false" ht="12.8" hidden="false" customHeight="false" outlineLevel="0" collapsed="false">
      <c r="A469" s="2" t="s">
        <v>1405</v>
      </c>
      <c r="B469" s="3" t="s">
        <v>785</v>
      </c>
      <c r="C469" s="2" t="s">
        <v>786</v>
      </c>
      <c r="D469" s="3" t="s">
        <v>770</v>
      </c>
      <c r="E469" s="4" t="str">
        <f aca="false">IF(ISNA(VLOOKUP(D469,$B$2:$C$1080,2,0)),"-",VLOOKUP(D469,$B$2:$C$1080,2,0))</f>
        <v>Akm Penyusutan</v>
      </c>
      <c r="F469" s="3" t="s">
        <v>785</v>
      </c>
      <c r="G469" s="4" t="str">
        <f aca="false">IF(ISNA(VLOOKUP(F469,COA!$B$2:$C$700,2,0)),"-",VLOOKUP(F469,COA!$B$2:$C$700,2,0))</f>
        <v>Akm Peny Peralatan Transmisi</v>
      </c>
    </row>
    <row r="470" customFormat="false" ht="12.8" hidden="false" customHeight="false" outlineLevel="0" collapsed="false">
      <c r="A470" s="2" t="s">
        <v>1408</v>
      </c>
      <c r="B470" s="3" t="s">
        <v>806</v>
      </c>
      <c r="C470" s="2" t="s">
        <v>807</v>
      </c>
      <c r="D470" s="2"/>
      <c r="E470" s="4" t="str">
        <f aca="false">IF(ISNA(VLOOKUP(D470,$B$2:$C$1080,2,0)),"-",VLOOKUP(D470,$B$2:$C$1080,2,0))</f>
        <v>-</v>
      </c>
      <c r="F470" s="2"/>
      <c r="G470" s="4" t="str">
        <f aca="false">IF(ISNA(VLOOKUP(F470,COA!$B$2:$C$700,2,0)),"-",VLOOKUP(F470,COA!$B$2:$C$700,2,0))</f>
        <v>-</v>
      </c>
    </row>
    <row r="471" customFormat="false" ht="12.8" hidden="false" customHeight="false" outlineLevel="0" collapsed="false">
      <c r="A471" s="2" t="s">
        <v>1411</v>
      </c>
      <c r="B471" s="3" t="s">
        <v>809</v>
      </c>
      <c r="C471" s="2" t="s">
        <v>810</v>
      </c>
      <c r="D471" s="3" t="s">
        <v>806</v>
      </c>
      <c r="E471" s="4" t="str">
        <f aca="false">IF(ISNA(VLOOKUP(D471,$B$2:$C$1080,2,0)),"-",VLOOKUP(D471,$B$2:$C$1080,2,0))</f>
        <v>KEWAJIBAN</v>
      </c>
      <c r="F471" s="2"/>
      <c r="G471" s="4" t="str">
        <f aca="false">IF(ISNA(VLOOKUP(F471,COA!$B$2:$C$700,2,0)),"-",VLOOKUP(F471,COA!$B$2:$C$700,2,0))</f>
        <v>-</v>
      </c>
    </row>
    <row r="472" customFormat="false" ht="12.8" hidden="false" customHeight="false" outlineLevel="0" collapsed="false">
      <c r="A472" s="2" t="s">
        <v>1414</v>
      </c>
      <c r="B472" s="3" t="s">
        <v>812</v>
      </c>
      <c r="C472" s="2" t="s">
        <v>813</v>
      </c>
      <c r="D472" s="3" t="s">
        <v>809</v>
      </c>
      <c r="E472" s="4" t="str">
        <f aca="false">IF(ISNA(VLOOKUP(D472,$B$2:$C$1080,2,0)),"-",VLOOKUP(D472,$B$2:$C$1080,2,0))</f>
        <v>Kewajiban Lancar</v>
      </c>
      <c r="F472" s="2"/>
      <c r="G472" s="4" t="str">
        <f aca="false">IF(ISNA(VLOOKUP(F472,COA!$B$2:$C$700,2,0)),"-",VLOOKUP(F472,COA!$B$2:$C$700,2,0))</f>
        <v>-</v>
      </c>
    </row>
    <row r="473" customFormat="false" ht="12.8" hidden="false" customHeight="false" outlineLevel="0" collapsed="false">
      <c r="A473" s="2" t="s">
        <v>1417</v>
      </c>
      <c r="B473" s="3" t="s">
        <v>821</v>
      </c>
      <c r="C473" s="2" t="s">
        <v>822</v>
      </c>
      <c r="D473" s="3" t="s">
        <v>812</v>
      </c>
      <c r="E473" s="4" t="str">
        <f aca="false">IF(ISNA(VLOOKUP(D473,$B$2:$C$1080,2,0)),"-",VLOOKUP(D473,$B$2:$C$1080,2,0))</f>
        <v>Hutang Bank Jangka Pendek</v>
      </c>
      <c r="F473" s="3" t="s">
        <v>821</v>
      </c>
      <c r="G473" s="4" t="str">
        <f aca="false">IF(ISNA(VLOOKUP(F473,COA!$B$2:$C$700,2,0)),"-",VLOOKUP(F473,COA!$B$2:$C$700,2,0))</f>
        <v>Hutang Bank-Valas</v>
      </c>
    </row>
    <row r="474" customFormat="false" ht="12.8" hidden="false" customHeight="false" outlineLevel="0" collapsed="false">
      <c r="A474" s="2" t="s">
        <v>1420</v>
      </c>
      <c r="B474" s="3" t="s">
        <v>815</v>
      </c>
      <c r="C474" s="2" t="s">
        <v>816</v>
      </c>
      <c r="D474" s="3" t="s">
        <v>812</v>
      </c>
      <c r="E474" s="4" t="str">
        <f aca="false">IF(ISNA(VLOOKUP(D474,$B$2:$C$1080,2,0)),"-",VLOOKUP(D474,$B$2:$C$1080,2,0))</f>
        <v>Hutang Bank Jangka Pendek</v>
      </c>
      <c r="F474" s="3" t="s">
        <v>815</v>
      </c>
      <c r="G474" s="4" t="str">
        <f aca="false">IF(ISNA(VLOOKUP(F474,COA!$B$2:$C$700,2,0)),"-",VLOOKUP(F474,COA!$B$2:$C$700,2,0))</f>
        <v>Hutang Bank-Rupiah</v>
      </c>
    </row>
    <row r="475" customFormat="false" ht="12.8" hidden="false" customHeight="false" outlineLevel="0" collapsed="false">
      <c r="A475" s="2" t="s">
        <v>1423</v>
      </c>
      <c r="B475" s="3" t="s">
        <v>824</v>
      </c>
      <c r="C475" s="2" t="s">
        <v>825</v>
      </c>
      <c r="D475" s="3" t="s">
        <v>812</v>
      </c>
      <c r="E475" s="4" t="str">
        <f aca="false">IF(ISNA(VLOOKUP(D475,$B$2:$C$1080,2,0)),"-",VLOOKUP(D475,$B$2:$C$1080,2,0))</f>
        <v>Hutang Bank Jangka Pendek</v>
      </c>
      <c r="F475" s="3" t="s">
        <v>824</v>
      </c>
      <c r="G475" s="4" t="str">
        <f aca="false">IF(ISNA(VLOOKUP(F475,COA!$B$2:$C$700,2,0)),"-",VLOOKUP(F475,COA!$B$2:$C$700,2,0))</f>
        <v>Cerukan Bank</v>
      </c>
    </row>
    <row r="476" customFormat="false" ht="12.8" hidden="false" customHeight="false" outlineLevel="0" collapsed="false">
      <c r="A476" s="2" t="s">
        <v>1426</v>
      </c>
      <c r="B476" s="3" t="s">
        <v>818</v>
      </c>
      <c r="C476" s="2" t="s">
        <v>819</v>
      </c>
      <c r="D476" s="3" t="s">
        <v>812</v>
      </c>
      <c r="E476" s="4" t="str">
        <f aca="false">IF(ISNA(VLOOKUP(D476,$B$2:$C$1080,2,0)),"-",VLOOKUP(D476,$B$2:$C$1080,2,0))</f>
        <v>Hutang Bank Jangka Pendek</v>
      </c>
      <c r="F476" s="3" t="s">
        <v>818</v>
      </c>
      <c r="G476" s="4" t="str">
        <f aca="false">IF(ISNA(VLOOKUP(F476,COA!$B$2:$C$700,2,0)),"-",VLOOKUP(F476,COA!$B$2:$C$700,2,0))</f>
        <v>Hutang Bank-Lain-lain</v>
      </c>
    </row>
    <row r="477" customFormat="false" ht="12.8" hidden="false" customHeight="false" outlineLevel="0" collapsed="false">
      <c r="A477" s="2" t="s">
        <v>1429</v>
      </c>
      <c r="B477" s="3" t="s">
        <v>827</v>
      </c>
      <c r="C477" s="2" t="s">
        <v>828</v>
      </c>
      <c r="D477" s="3" t="s">
        <v>809</v>
      </c>
      <c r="E477" s="4" t="str">
        <f aca="false">IF(ISNA(VLOOKUP(D477,$B$2:$C$1080,2,0)),"-",VLOOKUP(D477,$B$2:$C$1080,2,0))</f>
        <v>Kewajiban Lancar</v>
      </c>
      <c r="F477" s="2"/>
      <c r="G477" s="4" t="str">
        <f aca="false">IF(ISNA(VLOOKUP(F477,COA!$B$2:$C$700,2,0)),"-",VLOOKUP(F477,COA!$B$2:$C$700,2,0))</f>
        <v>-</v>
      </c>
    </row>
    <row r="478" customFormat="false" ht="12.8" hidden="false" customHeight="false" outlineLevel="0" collapsed="false">
      <c r="A478" s="2" t="s">
        <v>1432</v>
      </c>
      <c r="B478" s="3" t="s">
        <v>830</v>
      </c>
      <c r="C478" s="2" t="s">
        <v>831</v>
      </c>
      <c r="D478" s="3" t="s">
        <v>827</v>
      </c>
      <c r="E478" s="4" t="str">
        <f aca="false">IF(ISNA(VLOOKUP(D478,$B$2:$C$1080,2,0)),"-",VLOOKUP(D478,$B$2:$C$1080,2,0))</f>
        <v>Hutang Usaha</v>
      </c>
      <c r="F478" s="2"/>
      <c r="G478" s="4" t="str">
        <f aca="false">IF(ISNA(VLOOKUP(F478,COA!$B$2:$C$700,2,0)),"-",VLOOKUP(F478,COA!$B$2:$C$700,2,0))</f>
        <v>-</v>
      </c>
    </row>
    <row r="479" customFormat="false" ht="12.8" hidden="false" customHeight="false" outlineLevel="0" collapsed="false">
      <c r="A479" s="2" t="s">
        <v>1435</v>
      </c>
      <c r="B479" s="3" t="s">
        <v>836</v>
      </c>
      <c r="C479" s="2" t="s">
        <v>837</v>
      </c>
      <c r="D479" s="3" t="s">
        <v>830</v>
      </c>
      <c r="E479" s="4" t="str">
        <f aca="false">IF(ISNA(VLOOKUP(D479,$B$2:$C$1080,2,0)),"-",VLOOKUP(D479,$B$2:$C$1080,2,0))</f>
        <v>Hutang Usaha Program</v>
      </c>
      <c r="F479" s="3" t="s">
        <v>836</v>
      </c>
      <c r="G479" s="4" t="str">
        <f aca="false">IF(ISNA(VLOOKUP(F479,COA!$B$2:$C$700,2,0)),"-",VLOOKUP(F479,COA!$B$2:$C$700,2,0))</f>
        <v>Hutang Usaha Program-Asing</v>
      </c>
    </row>
    <row r="480" customFormat="false" ht="12.8" hidden="false" customHeight="false" outlineLevel="0" collapsed="false">
      <c r="A480" s="2" t="s">
        <v>1438</v>
      </c>
      <c r="B480" s="3" t="s">
        <v>854</v>
      </c>
      <c r="C480" s="2" t="s">
        <v>855</v>
      </c>
      <c r="D480" s="3" t="s">
        <v>830</v>
      </c>
      <c r="E480" s="4" t="str">
        <f aca="false">IF(ISNA(VLOOKUP(D480,$B$2:$C$1080,2,0)),"-",VLOOKUP(D480,$B$2:$C$1080,2,0))</f>
        <v>Hutang Usaha Program</v>
      </c>
      <c r="F480" s="3" t="s">
        <v>854</v>
      </c>
      <c r="G480" s="4" t="str">
        <f aca="false">IF(ISNA(VLOOKUP(F480,COA!$B$2:$C$700,2,0)),"-",VLOOKUP(F480,COA!$B$2:$C$700,2,0))</f>
        <v>Hutang Usaha Program-Valas</v>
      </c>
    </row>
    <row r="481" customFormat="false" ht="12.8" hidden="false" customHeight="false" outlineLevel="0" collapsed="false">
      <c r="A481" s="2" t="s">
        <v>1441</v>
      </c>
      <c r="B481" s="3" t="s">
        <v>848</v>
      </c>
      <c r="C481" s="2" t="s">
        <v>2504</v>
      </c>
      <c r="D481" s="3" t="s">
        <v>830</v>
      </c>
      <c r="E481" s="4" t="str">
        <f aca="false">IF(ISNA(VLOOKUP(D481,$B$2:$C$1080,2,0)),"-",VLOOKUP(D481,$B$2:$C$1080,2,0))</f>
        <v>Hutang Usaha Program</v>
      </c>
      <c r="F481" s="3" t="s">
        <v>848</v>
      </c>
      <c r="G481" s="4" t="str">
        <f aca="false">IF(ISNA(VLOOKUP(F481,COA!$B$2:$C$700,2,0)),"-",VLOOKUP(F481,COA!$B$2:$C$700,2,0))</f>
        <v>Hutang Usaha Program- Valas Join</v>
      </c>
    </row>
    <row r="482" customFormat="false" ht="12.8" hidden="false" customHeight="false" outlineLevel="0" collapsed="false">
      <c r="A482" s="2" t="s">
        <v>1444</v>
      </c>
      <c r="B482" s="3" t="s">
        <v>845</v>
      </c>
      <c r="C482" s="2" t="s">
        <v>846</v>
      </c>
      <c r="D482" s="3" t="s">
        <v>830</v>
      </c>
      <c r="E482" s="4" t="str">
        <f aca="false">IF(ISNA(VLOOKUP(D482,$B$2:$C$1080,2,0)),"-",VLOOKUP(D482,$B$2:$C$1080,2,0))</f>
        <v>Hutang Usaha Program</v>
      </c>
      <c r="F482" s="3" t="s">
        <v>845</v>
      </c>
      <c r="G482" s="4" t="str">
        <f aca="false">IF(ISNA(VLOOKUP(F482,COA!$B$2:$C$700,2,0)),"-",VLOOKUP(F482,COA!$B$2:$C$700,2,0))</f>
        <v>Hutang Usaha Program-Rupiah</v>
      </c>
    </row>
    <row r="483" customFormat="false" ht="12.8" hidden="false" customHeight="false" outlineLevel="0" collapsed="false">
      <c r="A483" s="2" t="s">
        <v>1447</v>
      </c>
      <c r="B483" s="3" t="s">
        <v>839</v>
      </c>
      <c r="C483" s="2" t="s">
        <v>840</v>
      </c>
      <c r="D483" s="3" t="s">
        <v>830</v>
      </c>
      <c r="E483" s="4" t="str">
        <f aca="false">IF(ISNA(VLOOKUP(D483,$B$2:$C$1080,2,0)),"-",VLOOKUP(D483,$B$2:$C$1080,2,0))</f>
        <v>Hutang Usaha Program</v>
      </c>
      <c r="F483" s="3" t="s">
        <v>839</v>
      </c>
      <c r="G483" s="4" t="str">
        <f aca="false">IF(ISNA(VLOOKUP(F483,COA!$B$2:$C$700,2,0)),"-",VLOOKUP(F483,COA!$B$2:$C$700,2,0))</f>
        <v>Hutang Usaha Program-Join</v>
      </c>
    </row>
    <row r="484" customFormat="false" ht="12.8" hidden="false" customHeight="false" outlineLevel="0" collapsed="false">
      <c r="A484" s="2" t="s">
        <v>1450</v>
      </c>
      <c r="B484" s="3" t="s">
        <v>833</v>
      </c>
      <c r="C484" s="2" t="s">
        <v>834</v>
      </c>
      <c r="D484" s="3" t="s">
        <v>830</v>
      </c>
      <c r="E484" s="4" t="str">
        <f aca="false">IF(ISNA(VLOOKUP(D484,$B$2:$C$1080,2,0)),"-",VLOOKUP(D484,$B$2:$C$1080,2,0))</f>
        <v>Hutang Usaha Program</v>
      </c>
      <c r="F484" s="3" t="s">
        <v>833</v>
      </c>
      <c r="G484" s="4" t="str">
        <f aca="false">IF(ISNA(VLOOKUP(F484,COA!$B$2:$C$700,2,0)),"-",VLOOKUP(F484,COA!$B$2:$C$700,2,0))</f>
        <v>Hutang Usaha Program- Valas Local</v>
      </c>
    </row>
    <row r="485" customFormat="false" ht="12.8" hidden="false" customHeight="false" outlineLevel="0" collapsed="false">
      <c r="A485" s="2" t="s">
        <v>1453</v>
      </c>
      <c r="B485" s="3" t="s">
        <v>851</v>
      </c>
      <c r="C485" s="2" t="s">
        <v>852</v>
      </c>
      <c r="D485" s="3" t="s">
        <v>830</v>
      </c>
      <c r="E485" s="4" t="str">
        <f aca="false">IF(ISNA(VLOOKUP(D485,$B$2:$C$1080,2,0)),"-",VLOOKUP(D485,$B$2:$C$1080,2,0))</f>
        <v>Hutang Usaha Program</v>
      </c>
      <c r="F485" s="3" t="s">
        <v>851</v>
      </c>
      <c r="G485" s="4" t="str">
        <f aca="false">IF(ISNA(VLOOKUP(F485,COA!$B$2:$C$700,2,0)),"-",VLOOKUP(F485,COA!$B$2:$C$700,2,0))</f>
        <v>Hutang Usaha Program-Local</v>
      </c>
    </row>
    <row r="486" customFormat="false" ht="12.8" hidden="false" customHeight="false" outlineLevel="0" collapsed="false">
      <c r="A486" s="2" t="s">
        <v>1456</v>
      </c>
      <c r="B486" s="3" t="s">
        <v>842</v>
      </c>
      <c r="C486" s="2" t="s">
        <v>843</v>
      </c>
      <c r="D486" s="3" t="s">
        <v>830</v>
      </c>
      <c r="E486" s="4" t="str">
        <f aca="false">IF(ISNA(VLOOKUP(D486,$B$2:$C$1080,2,0)),"-",VLOOKUP(D486,$B$2:$C$1080,2,0))</f>
        <v>Hutang Usaha Program</v>
      </c>
      <c r="F486" s="3" t="s">
        <v>842</v>
      </c>
      <c r="G486" s="4" t="str">
        <f aca="false">IF(ISNA(VLOOKUP(F486,COA!$B$2:$C$700,2,0)),"-",VLOOKUP(F486,COA!$B$2:$C$700,2,0))</f>
        <v>Hutang Usaha Program- Valas Asing</v>
      </c>
    </row>
    <row r="487" customFormat="false" ht="12.8" hidden="false" customHeight="false" outlineLevel="0" collapsed="false">
      <c r="A487" s="2" t="s">
        <v>1459</v>
      </c>
      <c r="B487" s="3" t="s">
        <v>857</v>
      </c>
      <c r="C487" s="2" t="s">
        <v>858</v>
      </c>
      <c r="D487" s="3" t="s">
        <v>827</v>
      </c>
      <c r="E487" s="4" t="str">
        <f aca="false">IF(ISNA(VLOOKUP(D487,$B$2:$C$1080,2,0)),"-",VLOOKUP(D487,$B$2:$C$1080,2,0))</f>
        <v>Hutang Usaha</v>
      </c>
      <c r="F487" s="2"/>
      <c r="G487" s="4" t="str">
        <f aca="false">IF(ISNA(VLOOKUP(F487,COA!$B$2:$C$700,2,0)),"-",VLOOKUP(F487,COA!$B$2:$C$700,2,0))</f>
        <v>-</v>
      </c>
    </row>
    <row r="488" customFormat="false" ht="12.8" hidden="false" customHeight="false" outlineLevel="0" collapsed="false">
      <c r="A488" s="2" t="s">
        <v>1462</v>
      </c>
      <c r="B488" s="3" t="s">
        <v>866</v>
      </c>
      <c r="C488" s="2" t="s">
        <v>867</v>
      </c>
      <c r="D488" s="3" t="s">
        <v>857</v>
      </c>
      <c r="E488" s="4" t="str">
        <f aca="false">IF(ISNA(VLOOKUP(D488,$B$2:$C$1080,2,0)),"-",VLOOKUP(D488,$B$2:$C$1080,2,0))</f>
        <v>Hutang Usaha Inhouse</v>
      </c>
      <c r="F488" s="3" t="s">
        <v>866</v>
      </c>
      <c r="G488" s="4" t="str">
        <f aca="false">IF(ISNA(VLOOKUP(F488,COA!$B$2:$C$700,2,0)),"-",VLOOKUP(F488,COA!$B$2:$C$700,2,0))</f>
        <v>Hutang Usaha Inhouse-Barter</v>
      </c>
    </row>
    <row r="489" customFormat="false" ht="12.8" hidden="false" customHeight="false" outlineLevel="0" collapsed="false">
      <c r="A489" s="2" t="s">
        <v>1465</v>
      </c>
      <c r="B489" s="3" t="s">
        <v>869</v>
      </c>
      <c r="C489" s="2" t="s">
        <v>870</v>
      </c>
      <c r="D489" s="3" t="s">
        <v>857</v>
      </c>
      <c r="E489" s="4" t="str">
        <f aca="false">IF(ISNA(VLOOKUP(D489,$B$2:$C$1080,2,0)),"-",VLOOKUP(D489,$B$2:$C$1080,2,0))</f>
        <v>Hutang Usaha Inhouse</v>
      </c>
      <c r="F489" s="3" t="s">
        <v>869</v>
      </c>
      <c r="G489" s="4" t="str">
        <f aca="false">IF(ISNA(VLOOKUP(F489,COA!$B$2:$C$700,2,0)),"-",VLOOKUP(F489,COA!$B$2:$C$700,2,0))</f>
        <v>Hutang Usaha Inhouse-Join</v>
      </c>
    </row>
    <row r="490" customFormat="false" ht="12.8" hidden="false" customHeight="false" outlineLevel="0" collapsed="false">
      <c r="A490" s="2" t="s">
        <v>1468</v>
      </c>
      <c r="B490" s="3" t="s">
        <v>863</v>
      </c>
      <c r="C490" s="2" t="s">
        <v>864</v>
      </c>
      <c r="D490" s="3" t="s">
        <v>857</v>
      </c>
      <c r="E490" s="4" t="str">
        <f aca="false">IF(ISNA(VLOOKUP(D490,$B$2:$C$1080,2,0)),"-",VLOOKUP(D490,$B$2:$C$1080,2,0))</f>
        <v>Hutang Usaha Inhouse</v>
      </c>
      <c r="F490" s="3" t="s">
        <v>863</v>
      </c>
      <c r="G490" s="4" t="str">
        <f aca="false">IF(ISNA(VLOOKUP(F490,COA!$B$2:$C$700,2,0)),"-",VLOOKUP(F490,COA!$B$2:$C$700,2,0))</f>
        <v>Hutang Usaha Inhouse-Program</v>
      </c>
    </row>
    <row r="491" customFormat="false" ht="12.8" hidden="false" customHeight="false" outlineLevel="0" collapsed="false">
      <c r="A491" s="2" t="s">
        <v>1471</v>
      </c>
      <c r="B491" s="3" t="s">
        <v>860</v>
      </c>
      <c r="C491" s="2" t="s">
        <v>861</v>
      </c>
      <c r="D491" s="3" t="s">
        <v>857</v>
      </c>
      <c r="E491" s="4" t="str">
        <f aca="false">IF(ISNA(VLOOKUP(D491,$B$2:$C$1080,2,0)),"-",VLOOKUP(D491,$B$2:$C$1080,2,0))</f>
        <v>Hutang Usaha Inhouse</v>
      </c>
      <c r="F491" s="3" t="s">
        <v>860</v>
      </c>
      <c r="G491" s="4" t="str">
        <f aca="false">IF(ISNA(VLOOKUP(F491,COA!$B$2:$C$700,2,0)),"-",VLOOKUP(F491,COA!$B$2:$C$700,2,0))</f>
        <v>Hutang Usaha Inhouse-Digital</v>
      </c>
    </row>
    <row r="492" customFormat="false" ht="12.8" hidden="false" customHeight="false" outlineLevel="0" collapsed="false">
      <c r="A492" s="2" t="s">
        <v>1474</v>
      </c>
      <c r="B492" s="3" t="s">
        <v>872</v>
      </c>
      <c r="C492" s="2" t="s">
        <v>873</v>
      </c>
      <c r="D492" s="3" t="s">
        <v>809</v>
      </c>
      <c r="E492" s="4" t="str">
        <f aca="false">IF(ISNA(VLOOKUP(D492,$B$2:$C$1080,2,0)),"-",VLOOKUP(D492,$B$2:$C$1080,2,0))</f>
        <v>Kewajiban Lancar</v>
      </c>
      <c r="F492" s="2"/>
      <c r="G492" s="4" t="str">
        <f aca="false">IF(ISNA(VLOOKUP(F492,COA!$B$2:$C$700,2,0)),"-",VLOOKUP(F492,COA!$B$2:$C$700,2,0))</f>
        <v>-</v>
      </c>
    </row>
    <row r="493" customFormat="false" ht="12.8" hidden="false" customHeight="false" outlineLevel="0" collapsed="false">
      <c r="A493" s="2" t="s">
        <v>1477</v>
      </c>
      <c r="B493" s="3" t="s">
        <v>875</v>
      </c>
      <c r="C493" s="2" t="s">
        <v>876</v>
      </c>
      <c r="D493" s="3" t="s">
        <v>872</v>
      </c>
      <c r="E493" s="4" t="str">
        <f aca="false">IF(ISNA(VLOOKUP(D493,$B$2:$C$1080,2,0)),"-",VLOOKUP(D493,$B$2:$C$1080,2,0))</f>
        <v>Hutang Capex</v>
      </c>
      <c r="F493" s="3" t="s">
        <v>875</v>
      </c>
      <c r="G493" s="4" t="str">
        <f aca="false">IF(ISNA(VLOOKUP(F493,COA!$B$2:$C$700,2,0)),"-",VLOOKUP(F493,COA!$B$2:$C$700,2,0))</f>
        <v>Hutang Capex Valas</v>
      </c>
    </row>
    <row r="494" customFormat="false" ht="12.8" hidden="false" customHeight="false" outlineLevel="0" collapsed="false">
      <c r="A494" s="2" t="s">
        <v>1480</v>
      </c>
      <c r="B494" s="3" t="s">
        <v>878</v>
      </c>
      <c r="C494" s="2" t="s">
        <v>879</v>
      </c>
      <c r="D494" s="3" t="s">
        <v>872</v>
      </c>
      <c r="E494" s="4" t="str">
        <f aca="false">IF(ISNA(VLOOKUP(D494,$B$2:$C$1080,2,0)),"-",VLOOKUP(D494,$B$2:$C$1080,2,0))</f>
        <v>Hutang Capex</v>
      </c>
      <c r="F494" s="3" t="s">
        <v>878</v>
      </c>
      <c r="G494" s="4" t="str">
        <f aca="false">IF(ISNA(VLOOKUP(F494,COA!$B$2:$C$700,2,0)),"-",VLOOKUP(F494,COA!$B$2:$C$700,2,0))</f>
        <v>Hutang Capex Rupiah</v>
      </c>
    </row>
    <row r="495" customFormat="false" ht="12.8" hidden="false" customHeight="false" outlineLevel="0" collapsed="false">
      <c r="A495" s="2" t="s">
        <v>1483</v>
      </c>
      <c r="B495" s="3" t="s">
        <v>881</v>
      </c>
      <c r="C495" s="2" t="s">
        <v>882</v>
      </c>
      <c r="D495" s="3" t="s">
        <v>809</v>
      </c>
      <c r="E495" s="4" t="str">
        <f aca="false">IF(ISNA(VLOOKUP(D495,$B$2:$C$1080,2,0)),"-",VLOOKUP(D495,$B$2:$C$1080,2,0))</f>
        <v>Kewajiban Lancar</v>
      </c>
      <c r="F495" s="2"/>
      <c r="G495" s="4" t="str">
        <f aca="false">IF(ISNA(VLOOKUP(F495,COA!$B$2:$C$700,2,0)),"-",VLOOKUP(F495,COA!$B$2:$C$700,2,0))</f>
        <v>-</v>
      </c>
    </row>
    <row r="496" customFormat="false" ht="12.8" hidden="false" customHeight="false" outlineLevel="0" collapsed="false">
      <c r="A496" s="2" t="s">
        <v>1486</v>
      </c>
      <c r="B496" s="3" t="s">
        <v>887</v>
      </c>
      <c r="C496" s="2" t="s">
        <v>2505</v>
      </c>
      <c r="D496" s="3" t="s">
        <v>881</v>
      </c>
      <c r="E496" s="4" t="str">
        <f aca="false">IF(ISNA(VLOOKUP(D496,$B$2:$C$1080,2,0)),"-",VLOOKUP(D496,$B$2:$C$1080,2,0))</f>
        <v>Hutang Leasing jk pendek</v>
      </c>
      <c r="F496" s="3" t="s">
        <v>887</v>
      </c>
      <c r="G496" s="4" t="str">
        <f aca="false">IF(ISNA(VLOOKUP(F496,COA!$B$2:$C$700,2,0)),"-",VLOOKUP(F496,COA!$B$2:$C$700,2,0))</f>
        <v>Hutang Leasing-Kendaraan</v>
      </c>
    </row>
    <row r="497" customFormat="false" ht="12.8" hidden="false" customHeight="false" outlineLevel="0" collapsed="false">
      <c r="A497" s="2" t="s">
        <v>1489</v>
      </c>
      <c r="B497" s="3" t="s">
        <v>884</v>
      </c>
      <c r="C497" s="2" t="s">
        <v>2506</v>
      </c>
      <c r="D497" s="3" t="s">
        <v>881</v>
      </c>
      <c r="E497" s="4" t="str">
        <f aca="false">IF(ISNA(VLOOKUP(D497,$B$2:$C$1080,2,0)),"-",VLOOKUP(D497,$B$2:$C$1080,2,0))</f>
        <v>Hutang Leasing jk pendek</v>
      </c>
      <c r="F497" s="3" t="s">
        <v>884</v>
      </c>
      <c r="G497" s="4" t="str">
        <f aca="false">IF(ISNA(VLOOKUP(F497,COA!$B$2:$C$700,2,0)),"-",VLOOKUP(F497,COA!$B$2:$C$700,2,0))</f>
        <v>Hutang Leasing-Broadcast Equip</v>
      </c>
    </row>
    <row r="498" customFormat="false" ht="12.8" hidden="false" customHeight="false" outlineLevel="0" collapsed="false">
      <c r="A498" s="2" t="s">
        <v>1492</v>
      </c>
      <c r="B498" s="3" t="s">
        <v>890</v>
      </c>
      <c r="C498" s="2" t="s">
        <v>891</v>
      </c>
      <c r="D498" s="3" t="s">
        <v>809</v>
      </c>
      <c r="E498" s="4" t="str">
        <f aca="false">IF(ISNA(VLOOKUP(D498,$B$2:$C$1080,2,0)),"-",VLOOKUP(D498,$B$2:$C$1080,2,0))</f>
        <v>Kewajiban Lancar</v>
      </c>
      <c r="F498" s="2"/>
      <c r="G498" s="4" t="str">
        <f aca="false">IF(ISNA(VLOOKUP(F498,COA!$B$2:$C$700,2,0)),"-",VLOOKUP(F498,COA!$B$2:$C$700,2,0))</f>
        <v>-</v>
      </c>
    </row>
    <row r="499" customFormat="false" ht="12.8" hidden="false" customHeight="false" outlineLevel="0" collapsed="false">
      <c r="A499" s="2" t="s">
        <v>1495</v>
      </c>
      <c r="B499" s="3" t="s">
        <v>893</v>
      </c>
      <c r="C499" s="2" t="s">
        <v>894</v>
      </c>
      <c r="D499" s="3" t="s">
        <v>890</v>
      </c>
      <c r="E499" s="4" t="str">
        <f aca="false">IF(ISNA(VLOOKUP(D499,$B$2:$C$1080,2,0)),"-",VLOOKUP(D499,$B$2:$C$1080,2,0))</f>
        <v>Hutang Operasional</v>
      </c>
      <c r="F499" s="3" t="s">
        <v>893</v>
      </c>
      <c r="G499" s="4" t="str">
        <f aca="false">IF(ISNA(VLOOKUP(F499,COA!$B$2:$C$700,2,0)),"-",VLOOKUP(F499,COA!$B$2:$C$700,2,0))</f>
        <v>Hutang Operasional Valas</v>
      </c>
    </row>
    <row r="500" customFormat="false" ht="12.8" hidden="false" customHeight="false" outlineLevel="0" collapsed="false">
      <c r="A500" s="2" t="s">
        <v>1498</v>
      </c>
      <c r="B500" s="3" t="s">
        <v>896</v>
      </c>
      <c r="C500" s="2" t="s">
        <v>897</v>
      </c>
      <c r="D500" s="3" t="s">
        <v>890</v>
      </c>
      <c r="E500" s="4" t="str">
        <f aca="false">IF(ISNA(VLOOKUP(D500,$B$2:$C$1080,2,0)),"-",VLOOKUP(D500,$B$2:$C$1080,2,0))</f>
        <v>Hutang Operasional</v>
      </c>
      <c r="F500" s="3" t="s">
        <v>896</v>
      </c>
      <c r="G500" s="4" t="str">
        <f aca="false">IF(ISNA(VLOOKUP(F500,COA!$B$2:$C$700,2,0)),"-",VLOOKUP(F500,COA!$B$2:$C$700,2,0))</f>
        <v>Hutang Operasional Rupiah</v>
      </c>
    </row>
    <row r="501" customFormat="false" ht="12.8" hidden="false" customHeight="false" outlineLevel="0" collapsed="false">
      <c r="A501" s="2" t="s">
        <v>1501</v>
      </c>
      <c r="B501" s="3" t="s">
        <v>899</v>
      </c>
      <c r="C501" s="2" t="s">
        <v>900</v>
      </c>
      <c r="D501" s="3" t="s">
        <v>809</v>
      </c>
      <c r="E501" s="4" t="str">
        <f aca="false">IF(ISNA(VLOOKUP(D501,$B$2:$C$1080,2,0)),"-",VLOOKUP(D501,$B$2:$C$1080,2,0))</f>
        <v>Kewajiban Lancar</v>
      </c>
      <c r="F501" s="2"/>
      <c r="G501" s="4" t="str">
        <f aca="false">IF(ISNA(VLOOKUP(F501,COA!$B$2:$C$700,2,0)),"-",VLOOKUP(F501,COA!$B$2:$C$700,2,0))</f>
        <v>-</v>
      </c>
    </row>
    <row r="502" customFormat="false" ht="12.8" hidden="false" customHeight="false" outlineLevel="0" collapsed="false">
      <c r="A502" s="2" t="s">
        <v>1504</v>
      </c>
      <c r="B502" s="3" t="s">
        <v>905</v>
      </c>
      <c r="C502" s="2" t="s">
        <v>906</v>
      </c>
      <c r="D502" s="3" t="s">
        <v>899</v>
      </c>
      <c r="E502" s="4" t="str">
        <f aca="false">IF(ISNA(VLOOKUP(D502,$B$2:$C$1080,2,0)),"-",VLOOKUP(D502,$B$2:$C$1080,2,0))</f>
        <v>Hutang Lain-lainnya</v>
      </c>
      <c r="F502" s="3" t="s">
        <v>905</v>
      </c>
      <c r="G502" s="4" t="str">
        <f aca="false">IF(ISNA(VLOOKUP(F502,COA!$B$2:$C$700,2,0)),"-",VLOOKUP(F502,COA!$B$2:$C$700,2,0))</f>
        <v>Hutang Lain-lainnya Valas</v>
      </c>
    </row>
    <row r="503" customFormat="false" ht="12.8" hidden="false" customHeight="false" outlineLevel="0" collapsed="false">
      <c r="A503" s="2" t="s">
        <v>1507</v>
      </c>
      <c r="B503" s="3" t="s">
        <v>902</v>
      </c>
      <c r="C503" s="2" t="s">
        <v>903</v>
      </c>
      <c r="D503" s="3" t="s">
        <v>899</v>
      </c>
      <c r="E503" s="4" t="str">
        <f aca="false">IF(ISNA(VLOOKUP(D503,$B$2:$C$1080,2,0)),"-",VLOOKUP(D503,$B$2:$C$1080,2,0))</f>
        <v>Hutang Lain-lainnya</v>
      </c>
      <c r="F503" s="3" t="s">
        <v>902</v>
      </c>
      <c r="G503" s="4" t="str">
        <f aca="false">IF(ISNA(VLOOKUP(F503,COA!$B$2:$C$700,2,0)),"-",VLOOKUP(F503,COA!$B$2:$C$700,2,0))</f>
        <v>Hutang Lain-lainnya Rupiah</v>
      </c>
    </row>
    <row r="504" customFormat="false" ht="12.8" hidden="false" customHeight="false" outlineLevel="0" collapsed="false">
      <c r="A504" s="2" t="s">
        <v>1510</v>
      </c>
      <c r="B504" s="3" t="s">
        <v>908</v>
      </c>
      <c r="C504" s="2" t="s">
        <v>909</v>
      </c>
      <c r="D504" s="3" t="s">
        <v>809</v>
      </c>
      <c r="E504" s="4" t="str">
        <f aca="false">IF(ISNA(VLOOKUP(D504,$B$2:$C$1080,2,0)),"-",VLOOKUP(D504,$B$2:$C$1080,2,0))</f>
        <v>Kewajiban Lancar</v>
      </c>
      <c r="F504" s="2"/>
      <c r="G504" s="4" t="str">
        <f aca="false">IF(ISNA(VLOOKUP(F504,COA!$B$2:$C$700,2,0)),"-",VLOOKUP(F504,COA!$B$2:$C$700,2,0))</f>
        <v>-</v>
      </c>
    </row>
    <row r="505" customFormat="false" ht="12.8" hidden="false" customHeight="false" outlineLevel="0" collapsed="false">
      <c r="A505" s="2" t="s">
        <v>1513</v>
      </c>
      <c r="B505" s="3" t="s">
        <v>911</v>
      </c>
      <c r="C505" s="2" t="s">
        <v>912</v>
      </c>
      <c r="D505" s="3" t="s">
        <v>908</v>
      </c>
      <c r="E505" s="4" t="str">
        <f aca="false">IF(ISNA(VLOOKUP(D505,$B$2:$C$1080,2,0)),"-",VLOOKUP(D505,$B$2:$C$1080,2,0))</f>
        <v>Hutang Affiliasi</v>
      </c>
      <c r="F505" s="3" t="s">
        <v>911</v>
      </c>
      <c r="G505" s="4" t="str">
        <f aca="false">IF(ISNA(VLOOKUP(F505,COA!$B$2:$C$700,2,0)),"-",VLOOKUP(F505,COA!$B$2:$C$700,2,0))</f>
        <v>Hutang Affiliasi-Rupiah</v>
      </c>
    </row>
    <row r="506" customFormat="false" ht="12.8" hidden="false" customHeight="false" outlineLevel="0" collapsed="false">
      <c r="A506" s="2" t="s">
        <v>1516</v>
      </c>
      <c r="B506" s="3" t="s">
        <v>914</v>
      </c>
      <c r="C506" s="2" t="s">
        <v>915</v>
      </c>
      <c r="D506" s="3" t="s">
        <v>908</v>
      </c>
      <c r="E506" s="4" t="str">
        <f aca="false">IF(ISNA(VLOOKUP(D506,$B$2:$C$1080,2,0)),"-",VLOOKUP(D506,$B$2:$C$1080,2,0))</f>
        <v>Hutang Affiliasi</v>
      </c>
      <c r="F506" s="3" t="s">
        <v>914</v>
      </c>
      <c r="G506" s="4" t="str">
        <f aca="false">IF(ISNA(VLOOKUP(F506,COA!$B$2:$C$700,2,0)),"-",VLOOKUP(F506,COA!$B$2:$C$700,2,0))</f>
        <v>Hutang Affiliasi - USD</v>
      </c>
    </row>
    <row r="507" customFormat="false" ht="12.8" hidden="false" customHeight="false" outlineLevel="0" collapsed="false">
      <c r="A507" s="2" t="s">
        <v>1519</v>
      </c>
      <c r="B507" s="3" t="s">
        <v>917</v>
      </c>
      <c r="C507" s="2" t="s">
        <v>918</v>
      </c>
      <c r="D507" s="3" t="s">
        <v>809</v>
      </c>
      <c r="E507" s="4" t="str">
        <f aca="false">IF(ISNA(VLOOKUP(D507,$B$2:$C$1080,2,0)),"-",VLOOKUP(D507,$B$2:$C$1080,2,0))</f>
        <v>Kewajiban Lancar</v>
      </c>
      <c r="F507" s="2"/>
      <c r="G507" s="4" t="str">
        <f aca="false">IF(ISNA(VLOOKUP(F507,COA!$B$2:$C$700,2,0)),"-",VLOOKUP(F507,COA!$B$2:$C$700,2,0))</f>
        <v>-</v>
      </c>
    </row>
    <row r="508" customFormat="false" ht="12.8" hidden="false" customHeight="false" outlineLevel="0" collapsed="false">
      <c r="A508" s="2" t="s">
        <v>1522</v>
      </c>
      <c r="B508" s="3" t="s">
        <v>935</v>
      </c>
      <c r="C508" s="2" t="s">
        <v>936</v>
      </c>
      <c r="D508" s="3" t="s">
        <v>917</v>
      </c>
      <c r="E508" s="4" t="str">
        <f aca="false">IF(ISNA(VLOOKUP(D508,$B$2:$C$1080,2,0)),"-",VLOOKUP(D508,$B$2:$C$1080,2,0))</f>
        <v>Hutang Pajak</v>
      </c>
      <c r="F508" s="3" t="s">
        <v>935</v>
      </c>
      <c r="G508" s="4" t="str">
        <f aca="false">IF(ISNA(VLOOKUP(F508,COA!$B$2:$C$700,2,0)),"-",VLOOKUP(F508,COA!$B$2:$C$700,2,0))</f>
        <v>Hutang Pajak-SKP PPh Pasal 26</v>
      </c>
    </row>
    <row r="509" customFormat="false" ht="12.8" hidden="false" customHeight="false" outlineLevel="0" collapsed="false">
      <c r="A509" s="2" t="s">
        <v>1525</v>
      </c>
      <c r="B509" s="3" t="s">
        <v>923</v>
      </c>
      <c r="C509" s="2" t="s">
        <v>924</v>
      </c>
      <c r="D509" s="3" t="s">
        <v>917</v>
      </c>
      <c r="E509" s="4" t="str">
        <f aca="false">IF(ISNA(VLOOKUP(D509,$B$2:$C$1080,2,0)),"-",VLOOKUP(D509,$B$2:$C$1080,2,0))</f>
        <v>Hutang Pajak</v>
      </c>
      <c r="F509" s="3" t="s">
        <v>923</v>
      </c>
      <c r="G509" s="4" t="str">
        <f aca="false">IF(ISNA(VLOOKUP(F509,COA!$B$2:$C$700,2,0)),"-",VLOOKUP(F509,COA!$B$2:$C$700,2,0))</f>
        <v>Hutang Pajak PPN</v>
      </c>
    </row>
    <row r="510" customFormat="false" ht="12.8" hidden="false" customHeight="false" outlineLevel="0" collapsed="false">
      <c r="A510" s="2" t="s">
        <v>1528</v>
      </c>
      <c r="B510" s="3" t="s">
        <v>962</v>
      </c>
      <c r="C510" s="2" t="s">
        <v>963</v>
      </c>
      <c r="D510" s="3" t="s">
        <v>917</v>
      </c>
      <c r="E510" s="4" t="str">
        <f aca="false">IF(ISNA(VLOOKUP(D510,$B$2:$C$1080,2,0)),"-",VLOOKUP(D510,$B$2:$C$1080,2,0))</f>
        <v>Hutang Pajak</v>
      </c>
      <c r="F510" s="3" t="s">
        <v>962</v>
      </c>
      <c r="G510" s="4" t="str">
        <f aca="false">IF(ISNA(VLOOKUP(F510,COA!$B$2:$C$700,2,0)),"-",VLOOKUP(F510,COA!$B$2:$C$700,2,0))</f>
        <v>Hutang Pajak PPN-Out-Faktur Blm Diterbitkan</v>
      </c>
    </row>
    <row r="511" customFormat="false" ht="12.8" hidden="false" customHeight="false" outlineLevel="0" collapsed="false">
      <c r="A511" s="2" t="s">
        <v>1531</v>
      </c>
      <c r="B511" s="3" t="s">
        <v>929</v>
      </c>
      <c r="C511" s="2" t="s">
        <v>930</v>
      </c>
      <c r="D511" s="3" t="s">
        <v>917</v>
      </c>
      <c r="E511" s="4" t="str">
        <f aca="false">IF(ISNA(VLOOKUP(D511,$B$2:$C$1080,2,0)),"-",VLOOKUP(D511,$B$2:$C$1080,2,0))</f>
        <v>Hutang Pajak</v>
      </c>
      <c r="F511" s="3" t="s">
        <v>929</v>
      </c>
      <c r="G511" s="4" t="str">
        <f aca="false">IF(ISNA(VLOOKUP(F511,COA!$B$2:$C$700,2,0)),"-",VLOOKUP(F511,COA!$B$2:$C$700,2,0))</f>
        <v>Hutang Pajak-PPh Pasal 21</v>
      </c>
    </row>
    <row r="512" customFormat="false" ht="12.8" hidden="false" customHeight="false" outlineLevel="0" collapsed="false">
      <c r="A512" s="2" t="s">
        <v>1534</v>
      </c>
      <c r="B512" s="3" t="s">
        <v>968</v>
      </c>
      <c r="C512" s="2" t="s">
        <v>969</v>
      </c>
      <c r="D512" s="3" t="s">
        <v>917</v>
      </c>
      <c r="E512" s="4" t="str">
        <f aca="false">IF(ISNA(VLOOKUP(D512,$B$2:$C$1080,2,0)),"-",VLOOKUP(D512,$B$2:$C$1080,2,0))</f>
        <v>Hutang Pajak</v>
      </c>
      <c r="F512" s="3" t="s">
        <v>968</v>
      </c>
      <c r="G512" s="4" t="str">
        <f aca="false">IF(ISNA(VLOOKUP(F512,COA!$B$2:$C$700,2,0)),"-",VLOOKUP(F512,COA!$B$2:$C$700,2,0))</f>
        <v>Hutang Pajak-PPh Pasal 23-Non Royalty</v>
      </c>
    </row>
    <row r="513" customFormat="false" ht="12.8" hidden="false" customHeight="false" outlineLevel="0" collapsed="false">
      <c r="A513" s="2" t="s">
        <v>1537</v>
      </c>
      <c r="B513" s="3" t="s">
        <v>956</v>
      </c>
      <c r="C513" s="2" t="s">
        <v>957</v>
      </c>
      <c r="D513" s="3" t="s">
        <v>917</v>
      </c>
      <c r="E513" s="4" t="str">
        <f aca="false">IF(ISNA(VLOOKUP(D513,$B$2:$C$1080,2,0)),"-",VLOOKUP(D513,$B$2:$C$1080,2,0))</f>
        <v>Hutang Pajak</v>
      </c>
      <c r="F513" s="3" t="s">
        <v>956</v>
      </c>
      <c r="G513" s="4" t="str">
        <f aca="false">IF(ISNA(VLOOKUP(F513,COA!$B$2:$C$700,2,0)),"-",VLOOKUP(F513,COA!$B$2:$C$700,2,0))</f>
        <v>Hutang Pajak-PPh Pasal 26</v>
      </c>
    </row>
    <row r="514" customFormat="false" ht="12.8" hidden="false" customHeight="false" outlineLevel="0" collapsed="false">
      <c r="A514" s="2" t="s">
        <v>1540</v>
      </c>
      <c r="B514" s="3" t="s">
        <v>944</v>
      </c>
      <c r="C514" s="2" t="s">
        <v>945</v>
      </c>
      <c r="D514" s="3" t="s">
        <v>917</v>
      </c>
      <c r="E514" s="4" t="str">
        <f aca="false">IF(ISNA(VLOOKUP(D514,$B$2:$C$1080,2,0)),"-",VLOOKUP(D514,$B$2:$C$1080,2,0))</f>
        <v>Hutang Pajak</v>
      </c>
      <c r="F514" s="3" t="s">
        <v>944</v>
      </c>
      <c r="G514" s="4" t="str">
        <f aca="false">IF(ISNA(VLOOKUP(F514,COA!$B$2:$C$700,2,0)),"-",VLOOKUP(F514,COA!$B$2:$C$700,2,0))</f>
        <v>Hutang Pajak SKP Pph 23</v>
      </c>
    </row>
    <row r="515" customFormat="false" ht="12.8" hidden="false" customHeight="false" outlineLevel="0" collapsed="false">
      <c r="A515" s="2" t="s">
        <v>1543</v>
      </c>
      <c r="B515" s="3" t="s">
        <v>932</v>
      </c>
      <c r="C515" s="2" t="s">
        <v>933</v>
      </c>
      <c r="D515" s="3" t="s">
        <v>917</v>
      </c>
      <c r="E515" s="4" t="str">
        <f aca="false">IF(ISNA(VLOOKUP(D515,$B$2:$C$1080,2,0)),"-",VLOOKUP(D515,$B$2:$C$1080,2,0))</f>
        <v>Hutang Pajak</v>
      </c>
      <c r="F515" s="3" t="s">
        <v>932</v>
      </c>
      <c r="G515" s="4" t="str">
        <f aca="false">IF(ISNA(VLOOKUP(F515,COA!$B$2:$C$700,2,0)),"-",VLOOKUP(F515,COA!$B$2:$C$700,2,0))</f>
        <v>Hutang Pajak SKP PPN</v>
      </c>
    </row>
    <row r="516" customFormat="false" ht="12.8" hidden="false" customHeight="false" outlineLevel="0" collapsed="false">
      <c r="A516" s="2" t="s">
        <v>1546</v>
      </c>
      <c r="B516" s="3" t="s">
        <v>950</v>
      </c>
      <c r="C516" s="2" t="s">
        <v>951</v>
      </c>
      <c r="D516" s="3" t="s">
        <v>917</v>
      </c>
      <c r="E516" s="4" t="str">
        <f aca="false">IF(ISNA(VLOOKUP(D516,$B$2:$C$1080,2,0)),"-",VLOOKUP(D516,$B$2:$C$1080,2,0))</f>
        <v>Hutang Pajak</v>
      </c>
      <c r="F516" s="3" t="s">
        <v>950</v>
      </c>
      <c r="G516" s="4" t="str">
        <f aca="false">IF(ISNA(VLOOKUP(F516,COA!$B$2:$C$700,2,0)),"-",VLOOKUP(F516,COA!$B$2:$C$700,2,0))</f>
        <v>Hutang Pajak-PPh</v>
      </c>
    </row>
    <row r="517" customFormat="false" ht="12.8" hidden="false" customHeight="false" outlineLevel="0" collapsed="false">
      <c r="A517" s="2" t="s">
        <v>1549</v>
      </c>
      <c r="B517" s="3" t="s">
        <v>920</v>
      </c>
      <c r="C517" s="2" t="s">
        <v>921</v>
      </c>
      <c r="D517" s="3" t="s">
        <v>917</v>
      </c>
      <c r="E517" s="4" t="str">
        <f aca="false">IF(ISNA(VLOOKUP(D517,$B$2:$C$1080,2,0)),"-",VLOOKUP(D517,$B$2:$C$1080,2,0))</f>
        <v>Hutang Pajak</v>
      </c>
      <c r="F517" s="3" t="s">
        <v>920</v>
      </c>
      <c r="G517" s="4" t="str">
        <f aca="false">IF(ISNA(VLOOKUP(F517,COA!$B$2:$C$700,2,0)),"-",VLOOKUP(F517,COA!$B$2:$C$700,2,0))</f>
        <v>Hutang Pajak PPN Out NRBT</v>
      </c>
    </row>
    <row r="518" customFormat="false" ht="12.8" hidden="false" customHeight="false" outlineLevel="0" collapsed="false">
      <c r="A518" s="2" t="s">
        <v>1552</v>
      </c>
      <c r="B518" s="3" t="s">
        <v>938</v>
      </c>
      <c r="C518" s="2" t="s">
        <v>939</v>
      </c>
      <c r="D518" s="3" t="s">
        <v>917</v>
      </c>
      <c r="E518" s="4" t="str">
        <f aca="false">IF(ISNA(VLOOKUP(D518,$B$2:$C$1080,2,0)),"-",VLOOKUP(D518,$B$2:$C$1080,2,0))</f>
        <v>Hutang Pajak</v>
      </c>
      <c r="F518" s="3" t="s">
        <v>938</v>
      </c>
      <c r="G518" s="4" t="str">
        <f aca="false">IF(ISNA(VLOOKUP(F518,COA!$B$2:$C$700,2,0)),"-",VLOOKUP(F518,COA!$B$2:$C$700,2,0))</f>
        <v>Hutang Pajak-PPh Pasal 22</v>
      </c>
    </row>
    <row r="519" customFormat="false" ht="12.8" hidden="false" customHeight="false" outlineLevel="0" collapsed="false">
      <c r="A519" s="2" t="s">
        <v>1555</v>
      </c>
      <c r="B519" s="3" t="s">
        <v>926</v>
      </c>
      <c r="C519" s="2" t="s">
        <v>927</v>
      </c>
      <c r="D519" s="3" t="s">
        <v>917</v>
      </c>
      <c r="E519" s="4" t="str">
        <f aca="false">IF(ISNA(VLOOKUP(D519,$B$2:$C$1080,2,0)),"-",VLOOKUP(D519,$B$2:$C$1080,2,0))</f>
        <v>Hutang Pajak</v>
      </c>
      <c r="F519" s="3" t="s">
        <v>926</v>
      </c>
      <c r="G519" s="4" t="str">
        <f aca="false">IF(ISNA(VLOOKUP(F519,COA!$B$2:$C$700,2,0)),"-",VLOOKUP(F519,COA!$B$2:$C$700,2,0))</f>
        <v>Hutang Pajak-PPh Pasal 25</v>
      </c>
    </row>
    <row r="520" customFormat="false" ht="12.8" hidden="false" customHeight="false" outlineLevel="0" collapsed="false">
      <c r="A520" s="2" t="s">
        <v>1558</v>
      </c>
      <c r="B520" s="3" t="s">
        <v>965</v>
      </c>
      <c r="C520" s="2" t="s">
        <v>966</v>
      </c>
      <c r="D520" s="3" t="s">
        <v>917</v>
      </c>
      <c r="E520" s="4" t="str">
        <f aca="false">IF(ISNA(VLOOKUP(D520,$B$2:$C$1080,2,0)),"-",VLOOKUP(D520,$B$2:$C$1080,2,0))</f>
        <v>Hutang Pajak</v>
      </c>
      <c r="F520" s="3" t="s">
        <v>965</v>
      </c>
      <c r="G520" s="4" t="str">
        <f aca="false">IF(ISNA(VLOOKUP(F520,COA!$B$2:$C$700,2,0)),"-",VLOOKUP(F520,COA!$B$2:$C$700,2,0))</f>
        <v>Hutang Pajak-PPh Final</v>
      </c>
    </row>
    <row r="521" customFormat="false" ht="12.8" hidden="false" customHeight="false" outlineLevel="0" collapsed="false">
      <c r="A521" s="2" t="s">
        <v>1561</v>
      </c>
      <c r="B521" s="3" t="s">
        <v>953</v>
      </c>
      <c r="C521" s="2" t="s">
        <v>954</v>
      </c>
      <c r="D521" s="3" t="s">
        <v>917</v>
      </c>
      <c r="E521" s="4" t="str">
        <f aca="false">IF(ISNA(VLOOKUP(D521,$B$2:$C$1080,2,0)),"-",VLOOKUP(D521,$B$2:$C$1080,2,0))</f>
        <v>Hutang Pajak</v>
      </c>
      <c r="F521" s="3" t="s">
        <v>953</v>
      </c>
      <c r="G521" s="4" t="str">
        <f aca="false">IF(ISNA(VLOOKUP(F521,COA!$B$2:$C$700,2,0)),"-",VLOOKUP(F521,COA!$B$2:$C$700,2,0))</f>
        <v>Hutang Pajak PPN-Out</v>
      </c>
    </row>
    <row r="522" customFormat="false" ht="12.8" hidden="false" customHeight="false" outlineLevel="0" collapsed="false">
      <c r="A522" s="2" t="s">
        <v>1564</v>
      </c>
      <c r="B522" s="3" t="s">
        <v>941</v>
      </c>
      <c r="C522" s="2" t="s">
        <v>942</v>
      </c>
      <c r="D522" s="3" t="s">
        <v>917</v>
      </c>
      <c r="E522" s="4" t="str">
        <f aca="false">IF(ISNA(VLOOKUP(D522,$B$2:$C$1080,2,0)),"-",VLOOKUP(D522,$B$2:$C$1080,2,0))</f>
        <v>Hutang Pajak</v>
      </c>
      <c r="F522" s="3" t="s">
        <v>941</v>
      </c>
      <c r="G522" s="4" t="str">
        <f aca="false">IF(ISNA(VLOOKUP(F522,COA!$B$2:$C$700,2,0)),"-",VLOOKUP(F522,COA!$B$2:$C$700,2,0))</f>
        <v>Hutang Pajak PPN Impor</v>
      </c>
    </row>
    <row r="523" customFormat="false" ht="12.8" hidden="false" customHeight="false" outlineLevel="0" collapsed="false">
      <c r="A523" s="2" t="s">
        <v>1567</v>
      </c>
      <c r="B523" s="3" t="s">
        <v>959</v>
      </c>
      <c r="C523" s="2" t="s">
        <v>960</v>
      </c>
      <c r="D523" s="3" t="s">
        <v>917</v>
      </c>
      <c r="E523" s="4" t="str">
        <f aca="false">IF(ISNA(VLOOKUP(D523,$B$2:$C$1080,2,0)),"-",VLOOKUP(D523,$B$2:$C$1080,2,0))</f>
        <v>Hutang Pajak</v>
      </c>
      <c r="F523" s="3" t="s">
        <v>959</v>
      </c>
      <c r="G523" s="4" t="str">
        <f aca="false">IF(ISNA(VLOOKUP(F523,COA!$B$2:$C$700,2,0)),"-",VLOOKUP(F523,COA!$B$2:$C$700,2,0))</f>
        <v>Hutang Pajak-PPh Pasal 21 Tahunan</v>
      </c>
    </row>
    <row r="524" customFormat="false" ht="12.8" hidden="false" customHeight="false" outlineLevel="0" collapsed="false">
      <c r="A524" s="2" t="s">
        <v>1570</v>
      </c>
      <c r="B524" s="3" t="s">
        <v>947</v>
      </c>
      <c r="C524" s="2" t="s">
        <v>948</v>
      </c>
      <c r="D524" s="3" t="s">
        <v>917</v>
      </c>
      <c r="E524" s="4" t="str">
        <f aca="false">IF(ISNA(VLOOKUP(D524,$B$2:$C$1080,2,0)),"-",VLOOKUP(D524,$B$2:$C$1080,2,0))</f>
        <v>Hutang Pajak</v>
      </c>
      <c r="F524" s="3" t="s">
        <v>947</v>
      </c>
      <c r="G524" s="4" t="str">
        <f aca="false">IF(ISNA(VLOOKUP(F524,COA!$B$2:$C$700,2,0)),"-",VLOOKUP(F524,COA!$B$2:$C$700,2,0))</f>
        <v>Hutang Pajak-PPh Pasal 23 Royalti</v>
      </c>
    </row>
    <row r="525" customFormat="false" ht="12.8" hidden="false" customHeight="false" outlineLevel="0" collapsed="false">
      <c r="A525" s="2" t="s">
        <v>1573</v>
      </c>
      <c r="B525" s="3" t="s">
        <v>971</v>
      </c>
      <c r="C525" s="2" t="s">
        <v>972</v>
      </c>
      <c r="D525" s="3" t="s">
        <v>809</v>
      </c>
      <c r="E525" s="4" t="str">
        <f aca="false">IF(ISNA(VLOOKUP(D525,$B$2:$C$1080,2,0)),"-",VLOOKUP(D525,$B$2:$C$1080,2,0))</f>
        <v>Kewajiban Lancar</v>
      </c>
      <c r="F525" s="2"/>
      <c r="G525" s="4" t="str">
        <f aca="false">IF(ISNA(VLOOKUP(F525,COA!$B$2:$C$700,2,0)),"-",VLOOKUP(F525,COA!$B$2:$C$700,2,0))</f>
        <v>-</v>
      </c>
    </row>
    <row r="526" customFormat="false" ht="12.8" hidden="false" customHeight="false" outlineLevel="0" collapsed="false">
      <c r="A526" s="2" t="s">
        <v>1576</v>
      </c>
      <c r="B526" s="3" t="s">
        <v>986</v>
      </c>
      <c r="C526" s="2" t="s">
        <v>987</v>
      </c>
      <c r="D526" s="3" t="s">
        <v>971</v>
      </c>
      <c r="E526" s="4" t="str">
        <f aca="false">IF(ISNA(VLOOKUP(D526,$B$2:$C$1080,2,0)),"-",VLOOKUP(D526,$B$2:$C$1080,2,0))</f>
        <v>Pendapatan Diterima Dimuka</v>
      </c>
      <c r="F526" s="3" t="s">
        <v>986</v>
      </c>
      <c r="G526" s="4" t="str">
        <f aca="false">IF(ISNA(VLOOKUP(F526,COA!$B$2:$C$700,2,0)),"-",VLOOKUP(F526,COA!$B$2:$C$700,2,0))</f>
        <v>Pendapatan Diterima Dimuka-Tunai</v>
      </c>
    </row>
    <row r="527" customFormat="false" ht="12.8" hidden="false" customHeight="false" outlineLevel="0" collapsed="false">
      <c r="A527" s="2" t="s">
        <v>1579</v>
      </c>
      <c r="B527" s="3" t="s">
        <v>980</v>
      </c>
      <c r="C527" s="2" t="s">
        <v>2507</v>
      </c>
      <c r="D527" s="3" t="s">
        <v>971</v>
      </c>
      <c r="E527" s="4" t="str">
        <f aca="false">IF(ISNA(VLOOKUP(D527,$B$2:$C$1080,2,0)),"-",VLOOKUP(D527,$B$2:$C$1080,2,0))</f>
        <v>Pendapatan Diterima Dimuka</v>
      </c>
      <c r="F527" s="3" t="s">
        <v>980</v>
      </c>
      <c r="G527" s="4" t="str">
        <f aca="false">IF(ISNA(VLOOKUP(F527,COA!$B$2:$C$700,2,0)),"-",VLOOKUP(F527,COA!$B$2:$C$700,2,0))</f>
        <v>Pendptn Diterima Dimuka-Sewa PemancaR</v>
      </c>
    </row>
    <row r="528" customFormat="false" ht="12.8" hidden="false" customHeight="false" outlineLevel="0" collapsed="false">
      <c r="A528" s="2" t="s">
        <v>1582</v>
      </c>
      <c r="B528" s="3" t="s">
        <v>989</v>
      </c>
      <c r="C528" s="2" t="s">
        <v>2508</v>
      </c>
      <c r="D528" s="3" t="s">
        <v>971</v>
      </c>
      <c r="E528" s="4" t="str">
        <f aca="false">IF(ISNA(VLOOKUP(D528,$B$2:$C$1080,2,0)),"-",VLOOKUP(D528,$B$2:$C$1080,2,0))</f>
        <v>Pendapatan Diterima Dimuka</v>
      </c>
      <c r="F528" s="3" t="s">
        <v>989</v>
      </c>
      <c r="G528" s="4" t="str">
        <f aca="false">IF(ISNA(VLOOKUP(F528,COA!$B$2:$C$700,2,0)),"-",VLOOKUP(F528,COA!$B$2:$C$700,2,0))</f>
        <v>PDD-Sewa Gedung</v>
      </c>
    </row>
    <row r="529" customFormat="false" ht="12.8" hidden="false" customHeight="false" outlineLevel="0" collapsed="false">
      <c r="A529" s="2" t="s">
        <v>1585</v>
      </c>
      <c r="B529" s="3" t="s">
        <v>983</v>
      </c>
      <c r="C529" s="2" t="s">
        <v>2509</v>
      </c>
      <c r="D529" s="3" t="s">
        <v>971</v>
      </c>
      <c r="E529" s="4" t="str">
        <f aca="false">IF(ISNA(VLOOKUP(D529,$B$2:$C$1080,2,0)),"-",VLOOKUP(D529,$B$2:$C$1080,2,0))</f>
        <v>Pendapatan Diterima Dimuka</v>
      </c>
      <c r="F529" s="3" t="s">
        <v>983</v>
      </c>
      <c r="G529" s="4" t="str">
        <f aca="false">IF(ISNA(VLOOKUP(F529,COA!$B$2:$C$700,2,0)),"-",VLOOKUP(F529,COA!$B$2:$C$700,2,0))</f>
        <v>Pendapatan Diterima Dimuka - Tunai-Bagi Hasil</v>
      </c>
    </row>
    <row r="530" customFormat="false" ht="12.8" hidden="false" customHeight="false" outlineLevel="0" collapsed="false">
      <c r="A530" s="2" t="s">
        <v>1587</v>
      </c>
      <c r="B530" s="3" t="s">
        <v>977</v>
      </c>
      <c r="C530" s="2" t="s">
        <v>978</v>
      </c>
      <c r="D530" s="3" t="s">
        <v>971</v>
      </c>
      <c r="E530" s="4" t="str">
        <f aca="false">IF(ISNA(VLOOKUP(D530,$B$2:$C$1080,2,0)),"-",VLOOKUP(D530,$B$2:$C$1080,2,0))</f>
        <v>Pendapatan Diterima Dimuka</v>
      </c>
      <c r="F530" s="3" t="s">
        <v>977</v>
      </c>
      <c r="G530" s="4" t="str">
        <f aca="false">IF(ISNA(VLOOKUP(F530,COA!$B$2:$C$700,2,0)),"-",VLOOKUP(F530,COA!$B$2:$C$700,2,0))</f>
        <v>Pendapatan Diterima Dimuka-Tunai (accrued)</v>
      </c>
    </row>
    <row r="531" customFormat="false" ht="12.8" hidden="false" customHeight="false" outlineLevel="0" collapsed="false">
      <c r="A531" s="2" t="s">
        <v>1590</v>
      </c>
      <c r="B531" s="3" t="s">
        <v>974</v>
      </c>
      <c r="C531" s="2" t="s">
        <v>975</v>
      </c>
      <c r="D531" s="3" t="s">
        <v>971</v>
      </c>
      <c r="E531" s="4" t="str">
        <f aca="false">IF(ISNA(VLOOKUP(D531,$B$2:$C$1080,2,0)),"-",VLOOKUP(D531,$B$2:$C$1080,2,0))</f>
        <v>Pendapatan Diterima Dimuka</v>
      </c>
      <c r="F531" s="3" t="s">
        <v>974</v>
      </c>
      <c r="G531" s="4" t="str">
        <f aca="false">IF(ISNA(VLOOKUP(F531,COA!$B$2:$C$700,2,0)),"-",VLOOKUP(F531,COA!$B$2:$C$700,2,0))</f>
        <v>Pendapatan Diterima Dimuka-Non Tunai</v>
      </c>
    </row>
    <row r="532" customFormat="false" ht="12.8" hidden="false" customHeight="false" outlineLevel="0" collapsed="false">
      <c r="A532" s="2" t="s">
        <v>1593</v>
      </c>
      <c r="B532" s="3" t="s">
        <v>992</v>
      </c>
      <c r="C532" s="2" t="s">
        <v>993</v>
      </c>
      <c r="D532" s="3" t="s">
        <v>809</v>
      </c>
      <c r="E532" s="4" t="str">
        <f aca="false">IF(ISNA(VLOOKUP(D532,$B$2:$C$1080,2,0)),"-",VLOOKUP(D532,$B$2:$C$1080,2,0))</f>
        <v>Kewajiban Lancar</v>
      </c>
      <c r="F532" s="2"/>
      <c r="G532" s="4" t="str">
        <f aca="false">IF(ISNA(VLOOKUP(F532,COA!$B$2:$C$700,2,0)),"-",VLOOKUP(F532,COA!$B$2:$C$700,2,0))</f>
        <v>-</v>
      </c>
    </row>
    <row r="533" customFormat="false" ht="12.8" hidden="false" customHeight="false" outlineLevel="0" collapsed="false">
      <c r="A533" s="2" t="s">
        <v>1596</v>
      </c>
      <c r="B533" s="3" t="s">
        <v>1034</v>
      </c>
      <c r="C533" s="2" t="s">
        <v>1035</v>
      </c>
      <c r="D533" s="3" t="s">
        <v>992</v>
      </c>
      <c r="E533" s="4" t="str">
        <f aca="false">IF(ISNA(VLOOKUP(D533,$B$2:$C$1080,2,0)),"-",VLOOKUP(D533,$B$2:$C$1080,2,0))</f>
        <v>Biaya Yang Masih Harus Dibayar</v>
      </c>
      <c r="F533" s="3" t="s">
        <v>1034</v>
      </c>
      <c r="G533" s="4" t="str">
        <f aca="false">IF(ISNA(VLOOKUP(F533,COA!$B$2:$C$700,2,0)),"-",VLOOKUP(F533,COA!$B$2:$C$700,2,0))</f>
        <v>Biaya YMHD-Hadiah</v>
      </c>
    </row>
    <row r="534" customFormat="false" ht="12.8" hidden="false" customHeight="false" outlineLevel="0" collapsed="false">
      <c r="A534" s="2" t="s">
        <v>1599</v>
      </c>
      <c r="B534" s="3" t="s">
        <v>1019</v>
      </c>
      <c r="C534" s="2" t="s">
        <v>1020</v>
      </c>
      <c r="D534" s="3" t="s">
        <v>992</v>
      </c>
      <c r="E534" s="4" t="str">
        <f aca="false">IF(ISNA(VLOOKUP(D534,$B$2:$C$1080,2,0)),"-",VLOOKUP(D534,$B$2:$C$1080,2,0))</f>
        <v>Biaya Yang Masih Harus Dibayar</v>
      </c>
      <c r="F534" s="3" t="s">
        <v>1019</v>
      </c>
      <c r="G534" s="4" t="str">
        <f aca="false">IF(ISNA(VLOOKUP(F534,COA!$B$2:$C$700,2,0)),"-",VLOOKUP(F534,COA!$B$2:$C$700,2,0))</f>
        <v>Biaya YMHD-Denda Bunga</v>
      </c>
    </row>
    <row r="535" customFormat="false" ht="12.8" hidden="false" customHeight="false" outlineLevel="0" collapsed="false">
      <c r="A535" s="2" t="s">
        <v>1602</v>
      </c>
      <c r="B535" s="3" t="s">
        <v>1010</v>
      </c>
      <c r="C535" s="2" t="s">
        <v>1011</v>
      </c>
      <c r="D535" s="3" t="s">
        <v>992</v>
      </c>
      <c r="E535" s="4" t="str">
        <f aca="false">IF(ISNA(VLOOKUP(D535,$B$2:$C$1080,2,0)),"-",VLOOKUP(D535,$B$2:$C$1080,2,0))</f>
        <v>Biaya Yang Masih Harus Dibayar</v>
      </c>
      <c r="F535" s="3" t="s">
        <v>1010</v>
      </c>
      <c r="G535" s="4" t="str">
        <f aca="false">IF(ISNA(VLOOKUP(F535,COA!$B$2:$C$700,2,0)),"-",VLOOKUP(F535,COA!$B$2:$C$700,2,0))</f>
        <v>Biaya YMHD-Produksi Program</v>
      </c>
    </row>
    <row r="536" customFormat="false" ht="12.8" hidden="false" customHeight="false" outlineLevel="0" collapsed="false">
      <c r="A536" s="2" t="s">
        <v>1605</v>
      </c>
      <c r="B536" s="3" t="s">
        <v>995</v>
      </c>
      <c r="C536" s="2" t="s">
        <v>996</v>
      </c>
      <c r="D536" s="3" t="s">
        <v>992</v>
      </c>
      <c r="E536" s="4" t="str">
        <f aca="false">IF(ISNA(VLOOKUP(D536,$B$2:$C$1080,2,0)),"-",VLOOKUP(D536,$B$2:$C$1080,2,0))</f>
        <v>Biaya Yang Masih Harus Dibayar</v>
      </c>
      <c r="F536" s="3" t="s">
        <v>995</v>
      </c>
      <c r="G536" s="4" t="str">
        <f aca="false">IF(ISNA(VLOOKUP(F536,COA!$B$2:$C$700,2,0)),"-",VLOOKUP(F536,COA!$B$2:$C$700,2,0))</f>
        <v>Biaya YMHD-Wardrobe</v>
      </c>
    </row>
    <row r="537" customFormat="false" ht="12.8" hidden="false" customHeight="false" outlineLevel="0" collapsed="false">
      <c r="A537" s="2" t="s">
        <v>1608</v>
      </c>
      <c r="B537" s="3" t="s">
        <v>1043</v>
      </c>
      <c r="C537" s="2" t="s">
        <v>1044</v>
      </c>
      <c r="D537" s="3" t="s">
        <v>992</v>
      </c>
      <c r="E537" s="4" t="str">
        <f aca="false">IF(ISNA(VLOOKUP(D537,$B$2:$C$1080,2,0)),"-",VLOOKUP(D537,$B$2:$C$1080,2,0))</f>
        <v>Biaya Yang Masih Harus Dibayar</v>
      </c>
      <c r="F537" s="3" t="s">
        <v>1043</v>
      </c>
      <c r="G537" s="4" t="str">
        <f aca="false">IF(ISNA(VLOOKUP(F537,COA!$B$2:$C$700,2,0)),"-",VLOOKUP(F537,COA!$B$2:$C$700,2,0))</f>
        <v>Biaya YMHD - InvoiceFilm</v>
      </c>
    </row>
    <row r="538" customFormat="false" ht="12.8" hidden="false" customHeight="false" outlineLevel="0" collapsed="false">
      <c r="A538" s="2" t="s">
        <v>1611</v>
      </c>
      <c r="B538" s="3" t="s">
        <v>1004</v>
      </c>
      <c r="C538" s="2" t="s">
        <v>1005</v>
      </c>
      <c r="D538" s="3" t="s">
        <v>992</v>
      </c>
      <c r="E538" s="4" t="str">
        <f aca="false">IF(ISNA(VLOOKUP(D538,$B$2:$C$1080,2,0)),"-",VLOOKUP(D538,$B$2:$C$1080,2,0))</f>
        <v>Biaya Yang Masih Harus Dibayar</v>
      </c>
      <c r="F538" s="3" t="s">
        <v>1004</v>
      </c>
      <c r="G538" s="4" t="str">
        <f aca="false">IF(ISNA(VLOOKUP(F538,COA!$B$2:$C$700,2,0)),"-",VLOOKUP(F538,COA!$B$2:$C$700,2,0))</f>
        <v>Biaya YMHD</v>
      </c>
    </row>
    <row r="539" customFormat="false" ht="12.8" hidden="false" customHeight="false" outlineLevel="0" collapsed="false">
      <c r="A539" s="2" t="s">
        <v>1614</v>
      </c>
      <c r="B539" s="3" t="s">
        <v>1031</v>
      </c>
      <c r="C539" s="2" t="s">
        <v>1032</v>
      </c>
      <c r="D539" s="3" t="s">
        <v>992</v>
      </c>
      <c r="E539" s="4" t="str">
        <f aca="false">IF(ISNA(VLOOKUP(D539,$B$2:$C$1080,2,0)),"-",VLOOKUP(D539,$B$2:$C$1080,2,0))</f>
        <v>Biaya Yang Masih Harus Dibayar</v>
      </c>
      <c r="F539" s="3" t="s">
        <v>1031</v>
      </c>
      <c r="G539" s="4" t="str">
        <f aca="false">IF(ISNA(VLOOKUP(F539,COA!$B$2:$C$700,2,0)),"-",VLOOKUP(F539,COA!$B$2:$C$700,2,0))</f>
        <v>Biaya YMHD Pajak</v>
      </c>
    </row>
    <row r="540" customFormat="false" ht="12.8" hidden="false" customHeight="false" outlineLevel="0" collapsed="false">
      <c r="A540" s="2" t="s">
        <v>1617</v>
      </c>
      <c r="B540" s="3" t="s">
        <v>1040</v>
      </c>
      <c r="C540" s="2" t="s">
        <v>1041</v>
      </c>
      <c r="D540" s="3" t="s">
        <v>992</v>
      </c>
      <c r="E540" s="4" t="str">
        <f aca="false">IF(ISNA(VLOOKUP(D540,$B$2:$C$1080,2,0)),"-",VLOOKUP(D540,$B$2:$C$1080,2,0))</f>
        <v>Biaya Yang Masih Harus Dibayar</v>
      </c>
      <c r="F540" s="3" t="s">
        <v>1040</v>
      </c>
      <c r="G540" s="4" t="str">
        <f aca="false">IF(ISNA(VLOOKUP(F540,COA!$B$2:$C$700,2,0)),"-",VLOOKUP(F540,COA!$B$2:$C$700,2,0))</f>
        <v>Biaya YMHD-Bunga B.Mega</v>
      </c>
    </row>
    <row r="541" customFormat="false" ht="12.8" hidden="false" customHeight="false" outlineLevel="0" collapsed="false">
      <c r="A541" s="2" t="s">
        <v>1620</v>
      </c>
      <c r="B541" s="3" t="s">
        <v>1028</v>
      </c>
      <c r="C541" s="2" t="s">
        <v>1029</v>
      </c>
      <c r="D541" s="3" t="s">
        <v>992</v>
      </c>
      <c r="E541" s="4" t="str">
        <f aca="false">IF(ISNA(VLOOKUP(D541,$B$2:$C$1080,2,0)),"-",VLOOKUP(D541,$B$2:$C$1080,2,0))</f>
        <v>Biaya Yang Masih Harus Dibayar</v>
      </c>
      <c r="F541" s="3" t="s">
        <v>1028</v>
      </c>
      <c r="G541" s="4" t="str">
        <f aca="false">IF(ISNA(VLOOKUP(F541,COA!$B$2:$C$700,2,0)),"-",VLOOKUP(F541,COA!$B$2:$C$700,2,0))</f>
        <v>Biaya YMHD-Bunga SGU</v>
      </c>
    </row>
    <row r="542" customFormat="false" ht="12.8" hidden="false" customHeight="false" outlineLevel="0" collapsed="false">
      <c r="A542" s="2" t="s">
        <v>1623</v>
      </c>
      <c r="B542" s="3" t="s">
        <v>1016</v>
      </c>
      <c r="C542" s="2" t="s">
        <v>1017</v>
      </c>
      <c r="D542" s="3" t="s">
        <v>992</v>
      </c>
      <c r="E542" s="4" t="str">
        <f aca="false">IF(ISNA(VLOOKUP(D542,$B$2:$C$1080,2,0)),"-",VLOOKUP(D542,$B$2:$C$1080,2,0))</f>
        <v>Biaya Yang Masih Harus Dibayar</v>
      </c>
      <c r="F542" s="3" t="s">
        <v>1016</v>
      </c>
      <c r="G542" s="4" t="str">
        <f aca="false">IF(ISNA(VLOOKUP(F542,COA!$B$2:$C$700,2,0)),"-",VLOOKUP(F542,COA!$B$2:$C$700,2,0))</f>
        <v>BYMHD-Est.kewjbn beban karyawan</v>
      </c>
    </row>
    <row r="543" customFormat="false" ht="12.8" hidden="false" customHeight="false" outlineLevel="0" collapsed="false">
      <c r="A543" s="2" t="s">
        <v>1626</v>
      </c>
      <c r="B543" s="3" t="s">
        <v>1007</v>
      </c>
      <c r="C543" s="2" t="s">
        <v>1008</v>
      </c>
      <c r="D543" s="3" t="s">
        <v>992</v>
      </c>
      <c r="E543" s="4" t="str">
        <f aca="false">IF(ISNA(VLOOKUP(D543,$B$2:$C$1080,2,0)),"-",VLOOKUP(D543,$B$2:$C$1080,2,0))</f>
        <v>Biaya Yang Masih Harus Dibayar</v>
      </c>
      <c r="F543" s="3" t="s">
        <v>1007</v>
      </c>
      <c r="G543" s="4" t="str">
        <f aca="false">IF(ISNA(VLOOKUP(F543,COA!$B$2:$C$700,2,0)),"-",VLOOKUP(F543,COA!$B$2:$C$700,2,0))</f>
        <v>Biaya YMHD - Sales</v>
      </c>
    </row>
    <row r="544" customFormat="false" ht="12.8" hidden="false" customHeight="false" outlineLevel="0" collapsed="false">
      <c r="A544" s="2" t="s">
        <v>1629</v>
      </c>
      <c r="B544" s="3" t="s">
        <v>1001</v>
      </c>
      <c r="C544" s="2" t="s">
        <v>1002</v>
      </c>
      <c r="D544" s="3" t="s">
        <v>992</v>
      </c>
      <c r="E544" s="4" t="str">
        <f aca="false">IF(ISNA(VLOOKUP(D544,$B$2:$C$1080,2,0)),"-",VLOOKUP(D544,$B$2:$C$1080,2,0))</f>
        <v>Biaya Yang Masih Harus Dibayar</v>
      </c>
      <c r="F544" s="3" t="s">
        <v>1001</v>
      </c>
      <c r="G544" s="4" t="str">
        <f aca="false">IF(ISNA(VLOOKUP(F544,COA!$B$2:$C$700,2,0)),"-",VLOOKUP(F544,COA!$B$2:$C$700,2,0))</f>
        <v>Biaya YMHD - Investasi</v>
      </c>
    </row>
    <row r="545" customFormat="false" ht="12.8" hidden="false" customHeight="false" outlineLevel="0" collapsed="false">
      <c r="A545" s="2" t="s">
        <v>1632</v>
      </c>
      <c r="B545" s="3" t="s">
        <v>1013</v>
      </c>
      <c r="C545" s="2" t="s">
        <v>1014</v>
      </c>
      <c r="D545" s="3" t="s">
        <v>992</v>
      </c>
      <c r="E545" s="4" t="str">
        <f aca="false">IF(ISNA(VLOOKUP(D545,$B$2:$C$1080,2,0)),"-",VLOOKUP(D545,$B$2:$C$1080,2,0))</f>
        <v>Biaya Yang Masih Harus Dibayar</v>
      </c>
      <c r="F545" s="3" t="s">
        <v>1013</v>
      </c>
      <c r="G545" s="4" t="str">
        <f aca="false">IF(ISNA(VLOOKUP(F545,COA!$B$2:$C$700,2,0)),"-",VLOOKUP(F545,COA!$B$2:$C$700,2,0))</f>
        <v>Biaya YMHD-Bunga</v>
      </c>
    </row>
    <row r="546" customFormat="false" ht="12.8" hidden="false" customHeight="false" outlineLevel="0" collapsed="false">
      <c r="A546" s="2" t="s">
        <v>1635</v>
      </c>
      <c r="B546" s="3" t="s">
        <v>998</v>
      </c>
      <c r="C546" s="2" t="s">
        <v>999</v>
      </c>
      <c r="D546" s="3" t="s">
        <v>992</v>
      </c>
      <c r="E546" s="4" t="str">
        <f aca="false">IF(ISNA(VLOOKUP(D546,$B$2:$C$1080,2,0)),"-",VLOOKUP(D546,$B$2:$C$1080,2,0))</f>
        <v>Biaya Yang Masih Harus Dibayar</v>
      </c>
      <c r="F546" s="3" t="s">
        <v>998</v>
      </c>
      <c r="G546" s="4" t="str">
        <f aca="false">IF(ISNA(VLOOKUP(F546,COA!$B$2:$C$700,2,0)),"-",VLOOKUP(F546,COA!$B$2:$C$700,2,0))</f>
        <v>Biaya YMHD-Cicilan Pokok Hutang</v>
      </c>
    </row>
    <row r="547" customFormat="false" ht="12.8" hidden="false" customHeight="false" outlineLevel="0" collapsed="false">
      <c r="A547" s="2" t="s">
        <v>1638</v>
      </c>
      <c r="B547" s="3" t="s">
        <v>1037</v>
      </c>
      <c r="C547" s="2" t="s">
        <v>1038</v>
      </c>
      <c r="D547" s="3" t="s">
        <v>992</v>
      </c>
      <c r="E547" s="4" t="str">
        <f aca="false">IF(ISNA(VLOOKUP(D547,$B$2:$C$1080,2,0)),"-",VLOOKUP(D547,$B$2:$C$1080,2,0))</f>
        <v>Biaya Yang Masih Harus Dibayar</v>
      </c>
      <c r="F547" s="3" t="s">
        <v>1037</v>
      </c>
      <c r="G547" s="4" t="str">
        <f aca="false">IF(ISNA(VLOOKUP(F547,COA!$B$2:$C$700,2,0)),"-",VLOOKUP(F547,COA!$B$2:$C$700,2,0))</f>
        <v>Biaya BYMHD-Gaji&amp;Upah</v>
      </c>
    </row>
    <row r="548" customFormat="false" ht="12.8" hidden="false" customHeight="false" outlineLevel="0" collapsed="false">
      <c r="A548" s="2" t="s">
        <v>1641</v>
      </c>
      <c r="B548" s="3" t="s">
        <v>1025</v>
      </c>
      <c r="C548" s="2" t="s">
        <v>1026</v>
      </c>
      <c r="D548" s="3" t="s">
        <v>992</v>
      </c>
      <c r="E548" s="4" t="str">
        <f aca="false">IF(ISNA(VLOOKUP(D548,$B$2:$C$1080,2,0)),"-",VLOOKUP(D548,$B$2:$C$1080,2,0))</f>
        <v>Biaya Yang Masih Harus Dibayar</v>
      </c>
      <c r="F548" s="3" t="s">
        <v>1025</v>
      </c>
      <c r="G548" s="4" t="str">
        <f aca="false">IF(ISNA(VLOOKUP(F548,COA!$B$2:$C$700,2,0)),"-",VLOOKUP(F548,COA!$B$2:$C$700,2,0))</f>
        <v>Biaya YMHD - Agency Discount</v>
      </c>
    </row>
    <row r="549" customFormat="false" ht="12.8" hidden="false" customHeight="false" outlineLevel="0" collapsed="false">
      <c r="A549" s="2" t="s">
        <v>1644</v>
      </c>
      <c r="B549" s="3" t="s">
        <v>1022</v>
      </c>
      <c r="C549" s="2" t="s">
        <v>1023</v>
      </c>
      <c r="D549" s="3" t="s">
        <v>992</v>
      </c>
      <c r="E549" s="4" t="str">
        <f aca="false">IF(ISNA(VLOOKUP(D549,$B$2:$C$1080,2,0)),"-",VLOOKUP(D549,$B$2:$C$1080,2,0))</f>
        <v>Biaya Yang Masih Harus Dibayar</v>
      </c>
      <c r="F549" s="3" t="s">
        <v>1022</v>
      </c>
      <c r="G549" s="4" t="str">
        <f aca="false">IF(ISNA(VLOOKUP(F549,COA!$B$2:$C$700,2,0)),"-",VLOOKUP(F549,COA!$B$2:$C$700,2,0))</f>
        <v>Biaya YMHD - Lain-lain</v>
      </c>
    </row>
    <row r="550" customFormat="false" ht="12.8" hidden="false" customHeight="false" outlineLevel="0" collapsed="false">
      <c r="A550" s="2" t="s">
        <v>1647</v>
      </c>
      <c r="B550" s="3" t="s">
        <v>1046</v>
      </c>
      <c r="C550" s="2" t="s">
        <v>1047</v>
      </c>
      <c r="D550" s="3" t="s">
        <v>809</v>
      </c>
      <c r="E550" s="4" t="str">
        <f aca="false">IF(ISNA(VLOOKUP(D550,$B$2:$C$1080,2,0)),"-",VLOOKUP(D550,$B$2:$C$1080,2,0))</f>
        <v>Kewajiban Lancar</v>
      </c>
      <c r="F550" s="2"/>
      <c r="G550" s="4" t="str">
        <f aca="false">IF(ISNA(VLOOKUP(F550,COA!$B$2:$C$700,2,0)),"-",VLOOKUP(F550,COA!$B$2:$C$700,2,0))</f>
        <v>-</v>
      </c>
    </row>
    <row r="551" customFormat="false" ht="12.8" hidden="false" customHeight="false" outlineLevel="0" collapsed="false">
      <c r="A551" s="2" t="s">
        <v>1650</v>
      </c>
      <c r="B551" s="3" t="s">
        <v>1049</v>
      </c>
      <c r="C551" s="2" t="s">
        <v>1050</v>
      </c>
      <c r="D551" s="3" t="s">
        <v>1046</v>
      </c>
      <c r="E551" s="4" t="str">
        <f aca="false">IF(ISNA(VLOOKUP(D551,$B$2:$C$1080,2,0)),"-",VLOOKUP(D551,$B$2:$C$1080,2,0))</f>
        <v>Hutang Kepada Pemegang Saham</v>
      </c>
      <c r="F551" s="3" t="s">
        <v>1049</v>
      </c>
      <c r="G551" s="4" t="str">
        <f aca="false">IF(ISNA(VLOOKUP(F551,COA!$B$2:$C$700,2,0)),"-",VLOOKUP(F551,COA!$B$2:$C$700,2,0))</f>
        <v>Hutang Pemegang Saham Rupiah</v>
      </c>
    </row>
    <row r="552" customFormat="false" ht="12.8" hidden="false" customHeight="false" outlineLevel="0" collapsed="false">
      <c r="A552" s="2" t="s">
        <v>1653</v>
      </c>
      <c r="B552" s="3" t="s">
        <v>1052</v>
      </c>
      <c r="C552" s="2" t="s">
        <v>1053</v>
      </c>
      <c r="D552" s="3" t="s">
        <v>1046</v>
      </c>
      <c r="E552" s="4" t="str">
        <f aca="false">IF(ISNA(VLOOKUP(D552,$B$2:$C$1080,2,0)),"-",VLOOKUP(D552,$B$2:$C$1080,2,0))</f>
        <v>Hutang Kepada Pemegang Saham</v>
      </c>
      <c r="F552" s="3" t="s">
        <v>1052</v>
      </c>
      <c r="G552" s="4" t="str">
        <f aca="false">IF(ISNA(VLOOKUP(F552,COA!$B$2:$C$700,2,0)),"-",VLOOKUP(F552,COA!$B$2:$C$700,2,0))</f>
        <v>Hutang Pemegang Saham Valas</v>
      </c>
    </row>
    <row r="553" customFormat="false" ht="12.8" hidden="false" customHeight="false" outlineLevel="0" collapsed="false">
      <c r="A553" s="2" t="s">
        <v>1656</v>
      </c>
      <c r="B553" s="3" t="s">
        <v>1055</v>
      </c>
      <c r="C553" s="2" t="s">
        <v>1056</v>
      </c>
      <c r="D553" s="3" t="s">
        <v>809</v>
      </c>
      <c r="E553" s="4" t="str">
        <f aca="false">IF(ISNA(VLOOKUP(D553,$B$2:$C$1080,2,0)),"-",VLOOKUP(D553,$B$2:$C$1080,2,0))</f>
        <v>Kewajiban Lancar</v>
      </c>
      <c r="F553" s="2"/>
      <c r="G553" s="4" t="str">
        <f aca="false">IF(ISNA(VLOOKUP(F553,COA!$B$2:$C$700,2,0)),"-",VLOOKUP(F553,COA!$B$2:$C$700,2,0))</f>
        <v>-</v>
      </c>
    </row>
    <row r="554" customFormat="false" ht="12.8" hidden="false" customHeight="false" outlineLevel="0" collapsed="false">
      <c r="A554" s="2" t="s">
        <v>1659</v>
      </c>
      <c r="B554" s="3" t="s">
        <v>1058</v>
      </c>
      <c r="C554" s="2" t="s">
        <v>1059</v>
      </c>
      <c r="D554" s="3" t="s">
        <v>1055</v>
      </c>
      <c r="E554" s="4" t="str">
        <f aca="false">IF(ISNA(VLOOKUP(D554,$B$2:$C$1080,2,0)),"-",VLOOKUP(D554,$B$2:$C$1080,2,0))</f>
        <v>Hutang Pajak Tangguhan</v>
      </c>
      <c r="F554" s="3" t="s">
        <v>1058</v>
      </c>
      <c r="G554" s="4" t="str">
        <f aca="false">IF(ISNA(VLOOKUP(F554,COA!$B$2:$C$700,2,0)),"-",VLOOKUP(F554,COA!$B$2:$C$700,2,0))</f>
        <v>Kewajiban Pajak Tangguhan Jk Pendek</v>
      </c>
    </row>
    <row r="555" customFormat="false" ht="12.8" hidden="false" customHeight="false" outlineLevel="0" collapsed="false">
      <c r="A555" s="2" t="s">
        <v>1662</v>
      </c>
      <c r="B555" s="3" t="s">
        <v>1061</v>
      </c>
      <c r="C555" s="2" t="s">
        <v>1062</v>
      </c>
      <c r="D555" s="3" t="s">
        <v>806</v>
      </c>
      <c r="E555" s="4" t="str">
        <f aca="false">IF(ISNA(VLOOKUP(D555,$B$2:$C$1080,2,0)),"-",VLOOKUP(D555,$B$2:$C$1080,2,0))</f>
        <v>KEWAJIBAN</v>
      </c>
      <c r="F555" s="2"/>
      <c r="G555" s="4" t="str">
        <f aca="false">IF(ISNA(VLOOKUP(F555,COA!$B$2:$C$700,2,0)),"-",VLOOKUP(F555,COA!$B$2:$C$700,2,0))</f>
        <v>-</v>
      </c>
    </row>
    <row r="556" customFormat="false" ht="12.8" hidden="false" customHeight="false" outlineLevel="0" collapsed="false">
      <c r="A556" s="2" t="s">
        <v>1665</v>
      </c>
      <c r="B556" s="3" t="s">
        <v>1064</v>
      </c>
      <c r="C556" s="2" t="s">
        <v>1065</v>
      </c>
      <c r="D556" s="3" t="s">
        <v>1061</v>
      </c>
      <c r="E556" s="4" t="str">
        <f aca="false">IF(ISNA(VLOOKUP(D556,$B$2:$C$1080,2,0)),"-",VLOOKUP(D556,$B$2:$C$1080,2,0))</f>
        <v>Kewajiban Jangka Panjang</v>
      </c>
      <c r="F556" s="2"/>
      <c r="G556" s="4" t="str">
        <f aca="false">IF(ISNA(VLOOKUP(F556,COA!$B$2:$C$700,2,0)),"-",VLOOKUP(F556,COA!$B$2:$C$700,2,0))</f>
        <v>-</v>
      </c>
    </row>
    <row r="557" customFormat="false" ht="12.8" hidden="false" customHeight="false" outlineLevel="0" collapsed="false">
      <c r="A557" s="2" t="s">
        <v>1668</v>
      </c>
      <c r="B557" s="3" t="s">
        <v>1067</v>
      </c>
      <c r="C557" s="2" t="s">
        <v>1068</v>
      </c>
      <c r="D557" s="3" t="s">
        <v>1064</v>
      </c>
      <c r="E557" s="4" t="str">
        <f aca="false">IF(ISNA(VLOOKUP(D557,$B$2:$C$1080,2,0)),"-",VLOOKUP(D557,$B$2:$C$1080,2,0))</f>
        <v>Hutang Bank</v>
      </c>
      <c r="F557" s="3" t="s">
        <v>1067</v>
      </c>
      <c r="G557" s="4" t="str">
        <f aca="false">IF(ISNA(VLOOKUP(F557,COA!$B$2:$C$700,2,0)),"-",VLOOKUP(F557,COA!$B$2:$C$700,2,0))</f>
        <v>Hutang Bank Rp</v>
      </c>
    </row>
    <row r="558" customFormat="false" ht="12.8" hidden="false" customHeight="false" outlineLevel="0" collapsed="false">
      <c r="A558" s="2" t="s">
        <v>1671</v>
      </c>
      <c r="B558" s="3" t="s">
        <v>1070</v>
      </c>
      <c r="C558" s="2" t="s">
        <v>1071</v>
      </c>
      <c r="D558" s="3" t="s">
        <v>1064</v>
      </c>
      <c r="E558" s="4" t="str">
        <f aca="false">IF(ISNA(VLOOKUP(D558,$B$2:$C$1080,2,0)),"-",VLOOKUP(D558,$B$2:$C$1080,2,0))</f>
        <v>Hutang Bank</v>
      </c>
      <c r="F558" s="3" t="s">
        <v>1070</v>
      </c>
      <c r="G558" s="4" t="str">
        <f aca="false">IF(ISNA(VLOOKUP(F558,COA!$B$2:$C$700,2,0)),"-",VLOOKUP(F558,COA!$B$2:$C$700,2,0))</f>
        <v>Hutang Bank Valas</v>
      </c>
    </row>
    <row r="559" customFormat="false" ht="12.8" hidden="false" customHeight="false" outlineLevel="0" collapsed="false">
      <c r="A559" s="2" t="s">
        <v>1674</v>
      </c>
      <c r="B559" s="3" t="s">
        <v>1073</v>
      </c>
      <c r="C559" s="2" t="s">
        <v>1074</v>
      </c>
      <c r="D559" s="3" t="s">
        <v>1061</v>
      </c>
      <c r="E559" s="4" t="str">
        <f aca="false">IF(ISNA(VLOOKUP(D559,$B$2:$C$1080,2,0)),"-",VLOOKUP(D559,$B$2:$C$1080,2,0))</f>
        <v>Kewajiban Jangka Panjang</v>
      </c>
      <c r="F559" s="2"/>
      <c r="G559" s="4" t="str">
        <f aca="false">IF(ISNA(VLOOKUP(F559,COA!$B$2:$C$700,2,0)),"-",VLOOKUP(F559,COA!$B$2:$C$700,2,0))</f>
        <v>-</v>
      </c>
    </row>
    <row r="560" customFormat="false" ht="12.8" hidden="false" customHeight="false" outlineLevel="0" collapsed="false">
      <c r="A560" s="2" t="s">
        <v>1677</v>
      </c>
      <c r="B560" s="3" t="s">
        <v>1079</v>
      </c>
      <c r="C560" s="2" t="s">
        <v>2510</v>
      </c>
      <c r="D560" s="3" t="s">
        <v>1073</v>
      </c>
      <c r="E560" s="4" t="str">
        <f aca="false">IF(ISNA(VLOOKUP(D560,$B$2:$C$1080,2,0)),"-",VLOOKUP(D560,$B$2:$C$1080,2,0))</f>
        <v>Hutang Leasing jk panjang</v>
      </c>
      <c r="F560" s="3" t="s">
        <v>1079</v>
      </c>
      <c r="G560" s="4" t="str">
        <f aca="false">IF(ISNA(VLOOKUP(F560,COA!$B$2:$C$700,2,0)),"-",VLOOKUP(F560,COA!$B$2:$C$700,2,0))</f>
        <v>Hutang Leasing- Broadcast Equip</v>
      </c>
    </row>
    <row r="561" customFormat="false" ht="12.8" hidden="false" customHeight="false" outlineLevel="0" collapsed="false">
      <c r="A561" s="2" t="s">
        <v>1680</v>
      </c>
      <c r="B561" s="3" t="s">
        <v>1076</v>
      </c>
      <c r="C561" s="2" t="s">
        <v>2511</v>
      </c>
      <c r="D561" s="3" t="s">
        <v>1073</v>
      </c>
      <c r="E561" s="4" t="str">
        <f aca="false">IF(ISNA(VLOOKUP(D561,$B$2:$C$1080,2,0)),"-",VLOOKUP(D561,$B$2:$C$1080,2,0))</f>
        <v>Hutang Leasing jk panjang</v>
      </c>
      <c r="F561" s="3" t="s">
        <v>1076</v>
      </c>
      <c r="G561" s="4" t="str">
        <f aca="false">IF(ISNA(VLOOKUP(F561,COA!$B$2:$C$700,2,0)),"-",VLOOKUP(F561,COA!$B$2:$C$700,2,0))</f>
        <v>Hutang Leasing- Kendaraan</v>
      </c>
    </row>
    <row r="562" customFormat="false" ht="12.8" hidden="false" customHeight="false" outlineLevel="0" collapsed="false">
      <c r="A562" s="2" t="s">
        <v>1683</v>
      </c>
      <c r="B562" s="3" t="s">
        <v>1082</v>
      </c>
      <c r="C562" s="2" t="s">
        <v>1083</v>
      </c>
      <c r="D562" s="3" t="s">
        <v>1061</v>
      </c>
      <c r="E562" s="4" t="str">
        <f aca="false">IF(ISNA(VLOOKUP(D562,$B$2:$C$1080,2,0)),"-",VLOOKUP(D562,$B$2:$C$1080,2,0))</f>
        <v>Kewajiban Jangka Panjang</v>
      </c>
      <c r="F562" s="2"/>
      <c r="G562" s="4" t="str">
        <f aca="false">IF(ISNA(VLOOKUP(F562,COA!$B$2:$C$700,2,0)),"-",VLOOKUP(F562,COA!$B$2:$C$700,2,0))</f>
        <v>-</v>
      </c>
    </row>
    <row r="563" customFormat="false" ht="12.8" hidden="false" customHeight="false" outlineLevel="0" collapsed="false">
      <c r="A563" s="2" t="s">
        <v>1686</v>
      </c>
      <c r="B563" s="3" t="s">
        <v>1094</v>
      </c>
      <c r="C563" s="2" t="s">
        <v>1095</v>
      </c>
      <c r="D563" s="3" t="s">
        <v>1082</v>
      </c>
      <c r="E563" s="4" t="str">
        <f aca="false">IF(ISNA(VLOOKUP(D563,$B$2:$C$1080,2,0)),"-",VLOOKUP(D563,$B$2:$C$1080,2,0))</f>
        <v>Hutang Lainnya</v>
      </c>
      <c r="F563" s="3" t="s">
        <v>1094</v>
      </c>
      <c r="G563" s="4" t="str">
        <f aca="false">IF(ISNA(VLOOKUP(F563,COA!$B$2:$C$700,2,0)),"-",VLOOKUP(F563,COA!$B$2:$C$700,2,0))</f>
        <v>Kewajiban Pajak Tangguhan</v>
      </c>
    </row>
    <row r="564" customFormat="false" ht="12.8" hidden="false" customHeight="false" outlineLevel="0" collapsed="false">
      <c r="A564" s="2" t="s">
        <v>1689</v>
      </c>
      <c r="B564" s="3" t="s">
        <v>1085</v>
      </c>
      <c r="C564" s="2" t="s">
        <v>1086</v>
      </c>
      <c r="D564" s="3" t="s">
        <v>1082</v>
      </c>
      <c r="E564" s="4" t="str">
        <f aca="false">IF(ISNA(VLOOKUP(D564,$B$2:$C$1080,2,0)),"-",VLOOKUP(D564,$B$2:$C$1080,2,0))</f>
        <v>Hutang Lainnya</v>
      </c>
      <c r="F564" s="3" t="s">
        <v>1085</v>
      </c>
      <c r="G564" s="4" t="str">
        <f aca="false">IF(ISNA(VLOOKUP(F564,COA!$B$2:$C$700,2,0)),"-",VLOOKUP(F564,COA!$B$2:$C$700,2,0))</f>
        <v>Hutang Pihak Ketiga</v>
      </c>
    </row>
    <row r="565" customFormat="false" ht="12.8" hidden="false" customHeight="false" outlineLevel="0" collapsed="false">
      <c r="A565" s="2" t="s">
        <v>1692</v>
      </c>
      <c r="B565" s="3" t="s">
        <v>1097</v>
      </c>
      <c r="C565" s="2" t="s">
        <v>1098</v>
      </c>
      <c r="D565" s="3" t="s">
        <v>1082</v>
      </c>
      <c r="E565" s="4" t="str">
        <f aca="false">IF(ISNA(VLOOKUP(D565,$B$2:$C$1080,2,0)),"-",VLOOKUP(D565,$B$2:$C$1080,2,0))</f>
        <v>Hutang Lainnya</v>
      </c>
      <c r="F565" s="3" t="s">
        <v>1097</v>
      </c>
      <c r="G565" s="4" t="str">
        <f aca="false">IF(ISNA(VLOOKUP(F565,COA!$B$2:$C$700,2,0)),"-",VLOOKUP(F565,COA!$B$2:$C$700,2,0))</f>
        <v>Security Deposit Jangka Panjang</v>
      </c>
    </row>
    <row r="566" customFormat="false" ht="12.8" hidden="false" customHeight="false" outlineLevel="0" collapsed="false">
      <c r="A566" s="2" t="s">
        <v>1695</v>
      </c>
      <c r="B566" s="3" t="s">
        <v>1091</v>
      </c>
      <c r="C566" s="2" t="s">
        <v>1092</v>
      </c>
      <c r="D566" s="3" t="s">
        <v>1082</v>
      </c>
      <c r="E566" s="4" t="str">
        <f aca="false">IF(ISNA(VLOOKUP(D566,$B$2:$C$1080,2,0)),"-",VLOOKUP(D566,$B$2:$C$1080,2,0))</f>
        <v>Hutang Lainnya</v>
      </c>
      <c r="F566" s="3" t="s">
        <v>1091</v>
      </c>
      <c r="G566" s="4" t="str">
        <f aca="false">IF(ISNA(VLOOKUP(F566,COA!$B$2:$C$700,2,0)),"-",VLOOKUP(F566,COA!$B$2:$C$700,2,0))</f>
        <v>Hutang Pemegang Saham</v>
      </c>
    </row>
    <row r="567" customFormat="false" ht="12.8" hidden="false" customHeight="false" outlineLevel="0" collapsed="false">
      <c r="A567" s="2" t="s">
        <v>1698</v>
      </c>
      <c r="B567" s="3" t="s">
        <v>1088</v>
      </c>
      <c r="C567" s="2" t="s">
        <v>1089</v>
      </c>
      <c r="D567" s="3" t="s">
        <v>1082</v>
      </c>
      <c r="E567" s="4" t="str">
        <f aca="false">IF(ISNA(VLOOKUP(D567,$B$2:$C$1080,2,0)),"-",VLOOKUP(D567,$B$2:$C$1080,2,0))</f>
        <v>Hutang Lainnya</v>
      </c>
      <c r="F567" s="3" t="s">
        <v>1088</v>
      </c>
      <c r="G567" s="4" t="str">
        <f aca="false">IF(ISNA(VLOOKUP(F567,COA!$B$2:$C$700,2,0)),"-",VLOOKUP(F567,COA!$B$2:$C$700,2,0))</f>
        <v>Kewajiban Atas Imbalan Kerja</v>
      </c>
    </row>
    <row r="568" customFormat="false" ht="12.8" hidden="false" customHeight="false" outlineLevel="0" collapsed="false">
      <c r="A568" s="2" t="s">
        <v>1701</v>
      </c>
      <c r="B568" s="3" t="s">
        <v>1100</v>
      </c>
      <c r="C568" s="2" t="s">
        <v>2512</v>
      </c>
      <c r="D568" s="2"/>
      <c r="E568" s="4" t="str">
        <f aca="false">IF(ISNA(VLOOKUP(D568,$B$2:$C$1080,2,0)),"-",VLOOKUP(D568,$B$2:$C$1080,2,0))</f>
        <v>-</v>
      </c>
      <c r="F568" s="2"/>
      <c r="G568" s="4" t="str">
        <f aca="false">IF(ISNA(VLOOKUP(F568,COA!$B$2:$C$700,2,0)),"-",VLOOKUP(F568,COA!$B$2:$C$700,2,0))</f>
        <v>-</v>
      </c>
    </row>
    <row r="569" customFormat="false" ht="12.8" hidden="false" customHeight="false" outlineLevel="0" collapsed="false">
      <c r="A569" s="2" t="s">
        <v>1704</v>
      </c>
      <c r="B569" s="3" t="s">
        <v>1115</v>
      </c>
      <c r="C569" s="2" t="s">
        <v>1116</v>
      </c>
      <c r="D569" s="3" t="s">
        <v>1100</v>
      </c>
      <c r="E569" s="4" t="str">
        <f aca="false">IF(ISNA(VLOOKUP(D569,$B$2:$C$1080,2,0)),"-",VLOOKUP(D569,$B$2:$C$1080,2,0))</f>
        <v>MODAL</v>
      </c>
      <c r="F569" s="3" t="s">
        <v>1115</v>
      </c>
      <c r="G569" s="4" t="str">
        <f aca="false">IF(ISNA(VLOOKUP(F569,COA!$B$2:$C$700,2,0)),"-",VLOOKUP(F569,COA!$B$2:$C$700,2,0))</f>
        <v>Laba Ditahan Tahun Berjalan</v>
      </c>
    </row>
    <row r="570" customFormat="false" ht="12.8" hidden="false" customHeight="false" outlineLevel="0" collapsed="false">
      <c r="A570" s="2" t="s">
        <v>1707</v>
      </c>
      <c r="B570" s="3" t="s">
        <v>1109</v>
      </c>
      <c r="C570" s="2" t="s">
        <v>1110</v>
      </c>
      <c r="D570" s="3" t="s">
        <v>1100</v>
      </c>
      <c r="E570" s="4" t="str">
        <f aca="false">IF(ISNA(VLOOKUP(D570,$B$2:$C$1080,2,0)),"-",VLOOKUP(D570,$B$2:$C$1080,2,0))</f>
        <v>MODAL</v>
      </c>
      <c r="F570" s="3" t="s">
        <v>1109</v>
      </c>
      <c r="G570" s="4" t="str">
        <f aca="false">IF(ISNA(VLOOKUP(F570,COA!$B$2:$C$700,2,0)),"-",VLOOKUP(F570,COA!$B$2:$C$700,2,0))</f>
        <v>Modal Disetor</v>
      </c>
    </row>
    <row r="571" customFormat="false" ht="12.8" hidden="false" customHeight="false" outlineLevel="0" collapsed="false">
      <c r="A571" s="2" t="s">
        <v>1710</v>
      </c>
      <c r="B571" s="3" t="s">
        <v>1106</v>
      </c>
      <c r="C571" s="2" t="s">
        <v>1107</v>
      </c>
      <c r="D571" s="3" t="s">
        <v>1100</v>
      </c>
      <c r="E571" s="4" t="str">
        <f aca="false">IF(ISNA(VLOOKUP(D571,$B$2:$C$1080,2,0)),"-",VLOOKUP(D571,$B$2:$C$1080,2,0))</f>
        <v>MODAL</v>
      </c>
      <c r="F571" s="3" t="s">
        <v>1106</v>
      </c>
      <c r="G571" s="4" t="str">
        <f aca="false">IF(ISNA(VLOOKUP(F571,COA!$B$2:$C$700,2,0)),"-",VLOOKUP(F571,COA!$B$2:$C$700,2,0))</f>
        <v>Laba Ditahan Tahun Lalu</v>
      </c>
    </row>
    <row r="572" customFormat="false" ht="12.8" hidden="false" customHeight="false" outlineLevel="0" collapsed="false">
      <c r="A572" s="2" t="s">
        <v>1713</v>
      </c>
      <c r="B572" s="3" t="s">
        <v>1112</v>
      </c>
      <c r="C572" s="2" t="s">
        <v>1113</v>
      </c>
      <c r="D572" s="3" t="s">
        <v>1100</v>
      </c>
      <c r="E572" s="4" t="str">
        <f aca="false">IF(ISNA(VLOOKUP(D572,$B$2:$C$1080,2,0)),"-",VLOOKUP(D572,$B$2:$C$1080,2,0))</f>
        <v>MODAL</v>
      </c>
      <c r="F572" s="3" t="s">
        <v>1112</v>
      </c>
      <c r="G572" s="4" t="str">
        <f aca="false">IF(ISNA(VLOOKUP(F572,COA!$B$2:$C$700,2,0)),"-",VLOOKUP(F572,COA!$B$2:$C$700,2,0))</f>
        <v>Cadangan Modal Lainnya</v>
      </c>
    </row>
    <row r="573" customFormat="false" ht="12.8" hidden="false" customHeight="false" outlineLevel="0" collapsed="false">
      <c r="A573" s="2" t="s">
        <v>1716</v>
      </c>
      <c r="B573" s="3" t="s">
        <v>1103</v>
      </c>
      <c r="C573" s="2" t="s">
        <v>1104</v>
      </c>
      <c r="D573" s="3" t="s">
        <v>1100</v>
      </c>
      <c r="E573" s="4" t="str">
        <f aca="false">IF(ISNA(VLOOKUP(D573,$B$2:$C$1080,2,0)),"-",VLOOKUP(D573,$B$2:$C$1080,2,0))</f>
        <v>MODAL</v>
      </c>
      <c r="F573" s="3" t="s">
        <v>1103</v>
      </c>
      <c r="G573" s="4" t="str">
        <f aca="false">IF(ISNA(VLOOKUP(F573,COA!$B$2:$C$700,2,0)),"-",VLOOKUP(F573,COA!$B$2:$C$700,2,0))</f>
        <v>Tambahan Modal Disetor</v>
      </c>
    </row>
    <row r="574" customFormat="false" ht="12.8" hidden="false" customHeight="false" outlineLevel="0" collapsed="false">
      <c r="A574" s="2" t="s">
        <v>1719</v>
      </c>
      <c r="B574" s="3" t="s">
        <v>1118</v>
      </c>
      <c r="C574" s="2" t="s">
        <v>1119</v>
      </c>
      <c r="D574" s="2"/>
      <c r="E574" s="4" t="str">
        <f aca="false">IF(ISNA(VLOOKUP(D574,$B$2:$C$1080,2,0)),"-",VLOOKUP(D574,$B$2:$C$1080,2,0))</f>
        <v>-</v>
      </c>
      <c r="F574" s="2"/>
      <c r="G574" s="4" t="str">
        <f aca="false">IF(ISNA(VLOOKUP(F574,COA!$B$2:$C$700,2,0)),"-",VLOOKUP(F574,COA!$B$2:$C$700,2,0))</f>
        <v>-</v>
      </c>
    </row>
    <row r="575" customFormat="false" ht="12.8" hidden="false" customHeight="false" outlineLevel="0" collapsed="false">
      <c r="A575" s="2" t="s">
        <v>1722</v>
      </c>
      <c r="B575" s="3" t="s">
        <v>1121</v>
      </c>
      <c r="C575" s="2" t="s">
        <v>1122</v>
      </c>
      <c r="D575" s="3" t="s">
        <v>1118</v>
      </c>
      <c r="E575" s="4" t="str">
        <f aca="false">IF(ISNA(VLOOKUP(D575,$B$2:$C$1080,2,0)),"-",VLOOKUP(D575,$B$2:$C$1080,2,0))</f>
        <v>Pendapatan Usaha</v>
      </c>
      <c r="F575" s="2"/>
      <c r="G575" s="4" t="str">
        <f aca="false">IF(ISNA(VLOOKUP(F575,COA!$B$2:$C$700,2,0)),"-",VLOOKUP(F575,COA!$B$2:$C$700,2,0))</f>
        <v>-</v>
      </c>
    </row>
    <row r="576" customFormat="false" ht="12.8" hidden="false" customHeight="false" outlineLevel="0" collapsed="false">
      <c r="A576" s="2" t="s">
        <v>1725</v>
      </c>
      <c r="B576" s="3" t="s">
        <v>1124</v>
      </c>
      <c r="C576" s="2" t="s">
        <v>1125</v>
      </c>
      <c r="D576" s="3" t="s">
        <v>1121</v>
      </c>
      <c r="E576" s="4" t="str">
        <f aca="false">IF(ISNA(VLOOKUP(D576,$B$2:$C$1080,2,0)),"-",VLOOKUP(D576,$B$2:$C$1080,2,0))</f>
        <v>Penjualan Spot</v>
      </c>
      <c r="F576" s="3" t="s">
        <v>1124</v>
      </c>
      <c r="G576" s="4" t="str">
        <f aca="false">IF(ISNA(VLOOKUP(F576,COA!$B$2:$C$700,2,0)),"-",VLOOKUP(F576,COA!$B$2:$C$700,2,0))</f>
        <v>Penjualan Spot Iklan PAB</v>
      </c>
    </row>
    <row r="577" customFormat="false" ht="12.8" hidden="false" customHeight="false" outlineLevel="0" collapsed="false">
      <c r="A577" s="2" t="s">
        <v>1728</v>
      </c>
      <c r="B577" s="3" t="s">
        <v>1127</v>
      </c>
      <c r="C577" s="2" t="s">
        <v>1128</v>
      </c>
      <c r="D577" s="3" t="s">
        <v>1121</v>
      </c>
      <c r="E577" s="4" t="str">
        <f aca="false">IF(ISNA(VLOOKUP(D577,$B$2:$C$1080,2,0)),"-",VLOOKUP(D577,$B$2:$C$1080,2,0))</f>
        <v>Penjualan Spot</v>
      </c>
      <c r="F577" s="3" t="s">
        <v>1127</v>
      </c>
      <c r="G577" s="4" t="str">
        <f aca="false">IF(ISNA(VLOOKUP(F577,COA!$B$2:$C$700,2,0)),"-",VLOOKUP(F577,COA!$B$2:$C$700,2,0))</f>
        <v>Penjualan Spot Iklan PBB</v>
      </c>
    </row>
    <row r="578" customFormat="false" ht="12.8" hidden="false" customHeight="false" outlineLevel="0" collapsed="false">
      <c r="A578" s="2" t="s">
        <v>1731</v>
      </c>
      <c r="B578" s="3" t="s">
        <v>1130</v>
      </c>
      <c r="C578" s="2" t="s">
        <v>1131</v>
      </c>
      <c r="D578" s="3" t="s">
        <v>1118</v>
      </c>
      <c r="E578" s="4" t="str">
        <f aca="false">IF(ISNA(VLOOKUP(D578,$B$2:$C$1080,2,0)),"-",VLOOKUP(D578,$B$2:$C$1080,2,0))</f>
        <v>Pendapatan Usaha</v>
      </c>
      <c r="F578" s="2"/>
      <c r="G578" s="4" t="str">
        <f aca="false">IF(ISNA(VLOOKUP(F578,COA!$B$2:$C$700,2,0)),"-",VLOOKUP(F578,COA!$B$2:$C$700,2,0))</f>
        <v>-</v>
      </c>
    </row>
    <row r="579" customFormat="false" ht="12.8" hidden="false" customHeight="false" outlineLevel="0" collapsed="false">
      <c r="A579" s="2" t="s">
        <v>1734</v>
      </c>
      <c r="B579" s="3" t="s">
        <v>1136</v>
      </c>
      <c r="C579" s="2" t="s">
        <v>1137</v>
      </c>
      <c r="D579" s="3" t="s">
        <v>1130</v>
      </c>
      <c r="E579" s="4" t="str">
        <f aca="false">IF(ISNA(VLOOKUP(D579,$B$2:$C$1080,2,0)),"-",VLOOKUP(D579,$B$2:$C$1080,2,0))</f>
        <v>Penjualan Blocking</v>
      </c>
      <c r="F579" s="3" t="s">
        <v>1136</v>
      </c>
      <c r="G579" s="4" t="str">
        <f aca="false">IF(ISNA(VLOOKUP(F579,COA!$B$2:$C$700,2,0)),"-",VLOOKUP(F579,COA!$B$2:$C$700,2,0))</f>
        <v>Penjualan Blocking Pemerintah</v>
      </c>
    </row>
    <row r="580" customFormat="false" ht="12.8" hidden="false" customHeight="false" outlineLevel="0" collapsed="false">
      <c r="A580" s="2" t="s">
        <v>1737</v>
      </c>
      <c r="B580" s="3" t="s">
        <v>1133</v>
      </c>
      <c r="C580" s="2" t="s">
        <v>1134</v>
      </c>
      <c r="D580" s="3" t="s">
        <v>1130</v>
      </c>
      <c r="E580" s="4" t="str">
        <f aca="false">IF(ISNA(VLOOKUP(D580,$B$2:$C$1080,2,0)),"-",VLOOKUP(D580,$B$2:$C$1080,2,0))</f>
        <v>Penjualan Blocking</v>
      </c>
      <c r="F580" s="3" t="s">
        <v>1133</v>
      </c>
      <c r="G580" s="4" t="str">
        <f aca="false">IF(ISNA(VLOOKUP(F580,COA!$B$2:$C$700,2,0)),"-",VLOOKUP(F580,COA!$B$2:$C$700,2,0))</f>
        <v>Penjualan Blocking Non-Pemerintah</v>
      </c>
    </row>
    <row r="581" customFormat="false" ht="12.8" hidden="false" customHeight="false" outlineLevel="0" collapsed="false">
      <c r="A581" s="2" t="s">
        <v>1740</v>
      </c>
      <c r="B581" s="3" t="s">
        <v>1139</v>
      </c>
      <c r="C581" s="2" t="s">
        <v>1140</v>
      </c>
      <c r="D581" s="3" t="s">
        <v>1118</v>
      </c>
      <c r="E581" s="4" t="str">
        <f aca="false">IF(ISNA(VLOOKUP(D581,$B$2:$C$1080,2,0)),"-",VLOOKUP(D581,$B$2:$C$1080,2,0))</f>
        <v>Pendapatan Usaha</v>
      </c>
      <c r="F581" s="2"/>
      <c r="G581" s="4" t="str">
        <f aca="false">IF(ISNA(VLOOKUP(F581,COA!$B$2:$C$700,2,0)),"-",VLOOKUP(F581,COA!$B$2:$C$700,2,0))</f>
        <v>-</v>
      </c>
    </row>
    <row r="582" customFormat="false" ht="12.8" hidden="false" customHeight="false" outlineLevel="0" collapsed="false">
      <c r="A582" s="2" t="s">
        <v>1743</v>
      </c>
      <c r="B582" s="3" t="s">
        <v>1142</v>
      </c>
      <c r="C582" s="2" t="s">
        <v>1143</v>
      </c>
      <c r="D582" s="3" t="s">
        <v>1139</v>
      </c>
      <c r="E582" s="4" t="str">
        <f aca="false">IF(ISNA(VLOOKUP(D582,$B$2:$C$1080,2,0)),"-",VLOOKUP(D582,$B$2:$C$1080,2,0))</f>
        <v>Penjualan Sponsorship</v>
      </c>
      <c r="F582" s="3" t="s">
        <v>1142</v>
      </c>
      <c r="G582" s="4" t="str">
        <f aca="false">IF(ISNA(VLOOKUP(F582,COA!$B$2:$C$700,2,0)),"-",VLOOKUP(F582,COA!$B$2:$C$700,2,0))</f>
        <v>Penjualan Sponsorship - Non Sport</v>
      </c>
    </row>
    <row r="583" customFormat="false" ht="12.8" hidden="false" customHeight="false" outlineLevel="0" collapsed="false">
      <c r="A583" s="2" t="s">
        <v>1746</v>
      </c>
      <c r="B583" s="3" t="s">
        <v>1145</v>
      </c>
      <c r="C583" s="2" t="s">
        <v>1146</v>
      </c>
      <c r="D583" s="3" t="s">
        <v>1139</v>
      </c>
      <c r="E583" s="4" t="str">
        <f aca="false">IF(ISNA(VLOOKUP(D583,$B$2:$C$1080,2,0)),"-",VLOOKUP(D583,$B$2:$C$1080,2,0))</f>
        <v>Penjualan Sponsorship</v>
      </c>
      <c r="F583" s="3" t="s">
        <v>1145</v>
      </c>
      <c r="G583" s="4" t="str">
        <f aca="false">IF(ISNA(VLOOKUP(F583,COA!$B$2:$C$700,2,0)),"-",VLOOKUP(F583,COA!$B$2:$C$700,2,0))</f>
        <v>Penjualan Sponsorship - Sport</v>
      </c>
    </row>
    <row r="584" customFormat="false" ht="12.8" hidden="false" customHeight="false" outlineLevel="0" collapsed="false">
      <c r="A584" s="2" t="s">
        <v>1749</v>
      </c>
      <c r="B584" s="3" t="s">
        <v>1148</v>
      </c>
      <c r="C584" s="2" t="s">
        <v>1149</v>
      </c>
      <c r="D584" s="3" t="s">
        <v>1118</v>
      </c>
      <c r="E584" s="4" t="str">
        <f aca="false">IF(ISNA(VLOOKUP(D584,$B$2:$C$1080,2,0)),"-",VLOOKUP(D584,$B$2:$C$1080,2,0))</f>
        <v>Pendapatan Usaha</v>
      </c>
      <c r="F584" s="2"/>
      <c r="G584" s="4" t="str">
        <f aca="false">IF(ISNA(VLOOKUP(F584,COA!$B$2:$C$700,2,0)),"-",VLOOKUP(F584,COA!$B$2:$C$700,2,0))</f>
        <v>-</v>
      </c>
    </row>
    <row r="585" customFormat="false" ht="12.8" hidden="false" customHeight="false" outlineLevel="0" collapsed="false">
      <c r="A585" s="2" t="s">
        <v>1752</v>
      </c>
      <c r="B585" s="3" t="s">
        <v>1154</v>
      </c>
      <c r="C585" s="2" t="s">
        <v>1155</v>
      </c>
      <c r="D585" s="3" t="s">
        <v>1148</v>
      </c>
      <c r="E585" s="4" t="str">
        <f aca="false">IF(ISNA(VLOOKUP(D585,$B$2:$C$1080,2,0)),"-",VLOOKUP(D585,$B$2:$C$1080,2,0))</f>
        <v>Penjualan Barter</v>
      </c>
      <c r="F585" s="3" t="s">
        <v>1154</v>
      </c>
      <c r="G585" s="4" t="str">
        <f aca="false">IF(ISNA(VLOOKUP(F585,COA!$B$2:$C$700,2,0)),"-",VLOOKUP(F585,COA!$B$2:$C$700,2,0))</f>
        <v>Penjualan Barter - Non Media</v>
      </c>
    </row>
    <row r="586" customFormat="false" ht="12.8" hidden="false" customHeight="false" outlineLevel="0" collapsed="false">
      <c r="A586" s="2" t="s">
        <v>1755</v>
      </c>
      <c r="B586" s="3" t="s">
        <v>1151</v>
      </c>
      <c r="C586" s="2" t="s">
        <v>1152</v>
      </c>
      <c r="D586" s="3" t="s">
        <v>1148</v>
      </c>
      <c r="E586" s="4" t="str">
        <f aca="false">IF(ISNA(VLOOKUP(D586,$B$2:$C$1080,2,0)),"-",VLOOKUP(D586,$B$2:$C$1080,2,0))</f>
        <v>Penjualan Barter</v>
      </c>
      <c r="F586" s="3" t="s">
        <v>1151</v>
      </c>
      <c r="G586" s="4" t="str">
        <f aca="false">IF(ISNA(VLOOKUP(F586,COA!$B$2:$C$700,2,0)),"-",VLOOKUP(F586,COA!$B$2:$C$700,2,0))</f>
        <v>Penjualan Barter - Media</v>
      </c>
    </row>
    <row r="587" customFormat="false" ht="12.8" hidden="false" customHeight="false" outlineLevel="0" collapsed="false">
      <c r="A587" s="2" t="s">
        <v>1758</v>
      </c>
      <c r="B587" s="3" t="s">
        <v>1157</v>
      </c>
      <c r="C587" s="2" t="s">
        <v>1158</v>
      </c>
      <c r="D587" s="3" t="s">
        <v>1118</v>
      </c>
      <c r="E587" s="4" t="str">
        <f aca="false">IF(ISNA(VLOOKUP(D587,$B$2:$C$1080,2,0)),"-",VLOOKUP(D587,$B$2:$C$1080,2,0))</f>
        <v>Pendapatan Usaha</v>
      </c>
      <c r="F587" s="2"/>
      <c r="G587" s="4" t="str">
        <f aca="false">IF(ISNA(VLOOKUP(F587,COA!$B$2:$C$700,2,0)),"-",VLOOKUP(F587,COA!$B$2:$C$700,2,0))</f>
        <v>-</v>
      </c>
    </row>
    <row r="588" customFormat="false" ht="12.8" hidden="false" customHeight="false" outlineLevel="0" collapsed="false">
      <c r="A588" s="2" t="s">
        <v>1761</v>
      </c>
      <c r="B588" s="3" t="s">
        <v>1163</v>
      </c>
      <c r="C588" s="2" t="s">
        <v>1164</v>
      </c>
      <c r="D588" s="3" t="s">
        <v>1157</v>
      </c>
      <c r="E588" s="4" t="str">
        <f aca="false">IF(ISNA(VLOOKUP(D588,$B$2:$C$1080,2,0)),"-",VLOOKUP(D588,$B$2:$C$1080,2,0))</f>
        <v>Penjualan Kerjasama</v>
      </c>
      <c r="F588" s="3" t="s">
        <v>1163</v>
      </c>
      <c r="G588" s="4" t="str">
        <f aca="false">IF(ISNA(VLOOKUP(F588,COA!$B$2:$C$700,2,0)),"-",VLOOKUP(F588,COA!$B$2:$C$700,2,0))</f>
        <v>Penjualan Kerjasama - SMS Provider</v>
      </c>
    </row>
    <row r="589" customFormat="false" ht="12.8" hidden="false" customHeight="false" outlineLevel="0" collapsed="false">
      <c r="A589" s="2" t="s">
        <v>1764</v>
      </c>
      <c r="B589" s="3" t="s">
        <v>1175</v>
      </c>
      <c r="C589" s="2" t="s">
        <v>1176</v>
      </c>
      <c r="D589" s="3" t="s">
        <v>1157</v>
      </c>
      <c r="E589" s="4" t="str">
        <f aca="false">IF(ISNA(VLOOKUP(D589,$B$2:$C$1080,2,0)),"-",VLOOKUP(D589,$B$2:$C$1080,2,0))</f>
        <v>Penjualan Kerjasama</v>
      </c>
      <c r="F589" s="3" t="s">
        <v>1175</v>
      </c>
      <c r="G589" s="4" t="str">
        <f aca="false">IF(ISNA(VLOOKUP(F589,COA!$B$2:$C$700,2,0)),"-",VLOOKUP(F589,COA!$B$2:$C$700,2,0))</f>
        <v>Pendapatan Kerjasama-Video streaming</v>
      </c>
    </row>
    <row r="590" customFormat="false" ht="12.8" hidden="false" customHeight="false" outlineLevel="0" collapsed="false">
      <c r="A590" s="2" t="s">
        <v>1767</v>
      </c>
      <c r="B590" s="3" t="s">
        <v>1166</v>
      </c>
      <c r="C590" s="2" t="s">
        <v>1167</v>
      </c>
      <c r="D590" s="3" t="s">
        <v>1157</v>
      </c>
      <c r="E590" s="4" t="str">
        <f aca="false">IF(ISNA(VLOOKUP(D590,$B$2:$C$1080,2,0)),"-",VLOOKUP(D590,$B$2:$C$1080,2,0))</f>
        <v>Penjualan Kerjasama</v>
      </c>
      <c r="F590" s="3" t="s">
        <v>1166</v>
      </c>
      <c r="G590" s="4" t="str">
        <f aca="false">IF(ISNA(VLOOKUP(F590,COA!$B$2:$C$700,2,0)),"-",VLOOKUP(F590,COA!$B$2:$C$700,2,0))</f>
        <v>Pendapatan Kerjasama-Nonton Bareng</v>
      </c>
    </row>
    <row r="591" customFormat="false" ht="12.8" hidden="false" customHeight="false" outlineLevel="0" collapsed="false">
      <c r="A591" s="2" t="s">
        <v>1770</v>
      </c>
      <c r="B591" s="3" t="s">
        <v>1160</v>
      </c>
      <c r="C591" s="2" t="s">
        <v>1161</v>
      </c>
      <c r="D591" s="3" t="s">
        <v>1157</v>
      </c>
      <c r="E591" s="4" t="str">
        <f aca="false">IF(ISNA(VLOOKUP(D591,$B$2:$C$1080,2,0)),"-",VLOOKUP(D591,$B$2:$C$1080,2,0))</f>
        <v>Penjualan Kerjasama</v>
      </c>
      <c r="F591" s="3" t="s">
        <v>1160</v>
      </c>
      <c r="G591" s="4" t="str">
        <f aca="false">IF(ISNA(VLOOKUP(F591,COA!$B$2:$C$700,2,0)),"-",VLOOKUP(F591,COA!$B$2:$C$700,2,0))</f>
        <v>Penjualan Kerjasama - Lainnya</v>
      </c>
    </row>
    <row r="592" customFormat="false" ht="12.8" hidden="false" customHeight="false" outlineLevel="0" collapsed="false">
      <c r="A592" s="2" t="s">
        <v>1773</v>
      </c>
      <c r="B592" s="3" t="s">
        <v>1172</v>
      </c>
      <c r="C592" s="2" t="s">
        <v>1173</v>
      </c>
      <c r="D592" s="3" t="s">
        <v>1157</v>
      </c>
      <c r="E592" s="4" t="str">
        <f aca="false">IF(ISNA(VLOOKUP(D592,$B$2:$C$1080,2,0)),"-",VLOOKUP(D592,$B$2:$C$1080,2,0))</f>
        <v>Penjualan Kerjasama</v>
      </c>
      <c r="F592" s="3" t="s">
        <v>1172</v>
      </c>
      <c r="G592" s="4" t="str">
        <f aca="false">IF(ISNA(VLOOKUP(F592,COA!$B$2:$C$700,2,0)),"-",VLOOKUP(F592,COA!$B$2:$C$700,2,0))</f>
        <v>Penjualan Kerjasama - Program Sport</v>
      </c>
    </row>
    <row r="593" customFormat="false" ht="12.8" hidden="false" customHeight="false" outlineLevel="0" collapsed="false">
      <c r="A593" s="2" t="s">
        <v>1776</v>
      </c>
      <c r="B593" s="3" t="s">
        <v>1169</v>
      </c>
      <c r="C593" s="2" t="s">
        <v>1170</v>
      </c>
      <c r="D593" s="3" t="s">
        <v>1157</v>
      </c>
      <c r="E593" s="4" t="str">
        <f aca="false">IF(ISNA(VLOOKUP(D593,$B$2:$C$1080,2,0)),"-",VLOOKUP(D593,$B$2:$C$1080,2,0))</f>
        <v>Penjualan Kerjasama</v>
      </c>
      <c r="F593" s="3" t="s">
        <v>1169</v>
      </c>
      <c r="G593" s="4" t="str">
        <f aca="false">IF(ISNA(VLOOKUP(F593,COA!$B$2:$C$700,2,0)),"-",VLOOKUP(F593,COA!$B$2:$C$700,2,0))</f>
        <v>Penjualan Kerjasama - Program Non Sport</v>
      </c>
    </row>
    <row r="594" customFormat="false" ht="12.8" hidden="false" customHeight="false" outlineLevel="0" collapsed="false">
      <c r="A594" s="2" t="s">
        <v>1779</v>
      </c>
      <c r="B594" s="3" t="s">
        <v>1178</v>
      </c>
      <c r="C594" s="2" t="s">
        <v>1179</v>
      </c>
      <c r="D594" s="3" t="s">
        <v>1118</v>
      </c>
      <c r="E594" s="4" t="str">
        <f aca="false">IF(ISNA(VLOOKUP(D594,$B$2:$C$1080,2,0)),"-",VLOOKUP(D594,$B$2:$C$1080,2,0))</f>
        <v>Pendapatan Usaha</v>
      </c>
      <c r="F594" s="2"/>
      <c r="G594" s="4" t="str">
        <f aca="false">IF(ISNA(VLOOKUP(F594,COA!$B$2:$C$700,2,0)),"-",VLOOKUP(F594,COA!$B$2:$C$700,2,0))</f>
        <v>-</v>
      </c>
    </row>
    <row r="595" customFormat="false" ht="12.8" hidden="false" customHeight="false" outlineLevel="0" collapsed="false">
      <c r="A595" s="2" t="s">
        <v>1782</v>
      </c>
      <c r="B595" s="3" t="s">
        <v>1181</v>
      </c>
      <c r="C595" s="2" t="s">
        <v>1182</v>
      </c>
      <c r="D595" s="3" t="s">
        <v>1178</v>
      </c>
      <c r="E595" s="4" t="str">
        <f aca="false">IF(ISNA(VLOOKUP(D595,$B$2:$C$1080,2,0)),"-",VLOOKUP(D595,$B$2:$C$1080,2,0))</f>
        <v>Biaya Penjualan</v>
      </c>
      <c r="F595" s="3" t="s">
        <v>1181</v>
      </c>
      <c r="G595" s="4" t="str">
        <f aca="false">IF(ISNA(VLOOKUP(F595,COA!$B$2:$C$700,2,0)),"-",VLOOKUP(F595,COA!$B$2:$C$700,2,0))</f>
        <v>Discount dan Komisi ke Advertiser</v>
      </c>
    </row>
    <row r="596" customFormat="false" ht="12.8" hidden="false" customHeight="false" outlineLevel="0" collapsed="false">
      <c r="A596" s="2" t="s">
        <v>1785</v>
      </c>
      <c r="B596" s="3" t="s">
        <v>1184</v>
      </c>
      <c r="C596" s="2" t="s">
        <v>1185</v>
      </c>
      <c r="D596" s="3" t="s">
        <v>1178</v>
      </c>
      <c r="E596" s="4" t="str">
        <f aca="false">IF(ISNA(VLOOKUP(D596,$B$2:$C$1080,2,0)),"-",VLOOKUP(D596,$B$2:$C$1080,2,0))</f>
        <v>Biaya Penjualan</v>
      </c>
      <c r="F596" s="3" t="s">
        <v>1184</v>
      </c>
      <c r="G596" s="4" t="str">
        <f aca="false">IF(ISNA(VLOOKUP(F596,COA!$B$2:$C$700,2,0)),"-",VLOOKUP(F596,COA!$B$2:$C$700,2,0))</f>
        <v>Discount dan Komisi ke Agensi</v>
      </c>
    </row>
    <row r="597" customFormat="false" ht="12.8" hidden="false" customHeight="false" outlineLevel="0" collapsed="false">
      <c r="A597" s="2" t="s">
        <v>1788</v>
      </c>
      <c r="B597" s="3" t="s">
        <v>1187</v>
      </c>
      <c r="C597" s="2" t="s">
        <v>1188</v>
      </c>
      <c r="D597" s="3" t="s">
        <v>1118</v>
      </c>
      <c r="E597" s="4" t="str">
        <f aca="false">IF(ISNA(VLOOKUP(D597,$B$2:$C$1080,2,0)),"-",VLOOKUP(D597,$B$2:$C$1080,2,0))</f>
        <v>Pendapatan Usaha</v>
      </c>
      <c r="F597" s="2"/>
      <c r="G597" s="4" t="str">
        <f aca="false">IF(ISNA(VLOOKUP(F597,COA!$B$2:$C$700,2,0)),"-",VLOOKUP(F597,COA!$B$2:$C$700,2,0))</f>
        <v>-</v>
      </c>
    </row>
    <row r="598" customFormat="false" ht="12.8" hidden="false" customHeight="false" outlineLevel="0" collapsed="false">
      <c r="A598" s="2" t="s">
        <v>1791</v>
      </c>
      <c r="B598" s="3" t="s">
        <v>1190</v>
      </c>
      <c r="C598" s="2" t="s">
        <v>1191</v>
      </c>
      <c r="D598" s="3" t="s">
        <v>1187</v>
      </c>
      <c r="E598" s="4" t="str">
        <f aca="false">IF(ISNA(VLOOKUP(D598,$B$2:$C$1080,2,0)),"-",VLOOKUP(D598,$B$2:$C$1080,2,0))</f>
        <v>Koreksi Penjualan</v>
      </c>
      <c r="F598" s="3" t="s">
        <v>1190</v>
      </c>
      <c r="G598" s="4" t="str">
        <f aca="false">IF(ISNA(VLOOKUP(F598,COA!$B$2:$C$700,2,0)),"-",VLOOKUP(F598,COA!$B$2:$C$700,2,0))</f>
        <v>Sales Koreksi Blocking</v>
      </c>
    </row>
    <row r="599" customFormat="false" ht="12.8" hidden="false" customHeight="false" outlineLevel="0" collapsed="false">
      <c r="A599" s="2" t="s">
        <v>1794</v>
      </c>
      <c r="B599" s="3" t="s">
        <v>1202</v>
      </c>
      <c r="C599" s="2" t="s">
        <v>1203</v>
      </c>
      <c r="D599" s="3" t="s">
        <v>1187</v>
      </c>
      <c r="E599" s="4" t="str">
        <f aca="false">IF(ISNA(VLOOKUP(D599,$B$2:$C$1080,2,0)),"-",VLOOKUP(D599,$B$2:$C$1080,2,0))</f>
        <v>Koreksi Penjualan</v>
      </c>
      <c r="F599" s="3" t="s">
        <v>1202</v>
      </c>
      <c r="G599" s="4" t="str">
        <f aca="false">IF(ISNA(VLOOKUP(F599,COA!$B$2:$C$700,2,0)),"-",VLOOKUP(F599,COA!$B$2:$C$700,2,0))</f>
        <v>Sales Koreksi Kerjasama</v>
      </c>
    </row>
    <row r="600" customFormat="false" ht="12.8" hidden="false" customHeight="false" outlineLevel="0" collapsed="false">
      <c r="A600" s="2" t="s">
        <v>1797</v>
      </c>
      <c r="B600" s="3" t="s">
        <v>1196</v>
      </c>
      <c r="C600" s="2" t="s">
        <v>1197</v>
      </c>
      <c r="D600" s="3" t="s">
        <v>1187</v>
      </c>
      <c r="E600" s="4" t="str">
        <f aca="false">IF(ISNA(VLOOKUP(D600,$B$2:$C$1080,2,0)),"-",VLOOKUP(D600,$B$2:$C$1080,2,0))</f>
        <v>Koreksi Penjualan</v>
      </c>
      <c r="F600" s="3" t="s">
        <v>1196</v>
      </c>
      <c r="G600" s="4" t="str">
        <f aca="false">IF(ISNA(VLOOKUP(F600,COA!$B$2:$C$700,2,0)),"-",VLOOKUP(F600,COA!$B$2:$C$700,2,0))</f>
        <v>Sales Koreksi Spot Iklan - PAB</v>
      </c>
    </row>
    <row r="601" customFormat="false" ht="12.8" hidden="false" customHeight="false" outlineLevel="0" collapsed="false">
      <c r="A601" s="2" t="s">
        <v>1800</v>
      </c>
      <c r="B601" s="3" t="s">
        <v>1193</v>
      </c>
      <c r="C601" s="2" t="s">
        <v>1194</v>
      </c>
      <c r="D601" s="3" t="s">
        <v>1187</v>
      </c>
      <c r="E601" s="4" t="str">
        <f aca="false">IF(ISNA(VLOOKUP(D601,$B$2:$C$1080,2,0)),"-",VLOOKUP(D601,$B$2:$C$1080,2,0))</f>
        <v>Koreksi Penjualan</v>
      </c>
      <c r="F601" s="3" t="s">
        <v>1193</v>
      </c>
      <c r="G601" s="4" t="str">
        <f aca="false">IF(ISNA(VLOOKUP(F601,COA!$B$2:$C$700,2,0)),"-",VLOOKUP(F601,COA!$B$2:$C$700,2,0))</f>
        <v>Sales Koreksi Barter</v>
      </c>
    </row>
    <row r="602" customFormat="false" ht="12.8" hidden="false" customHeight="false" outlineLevel="0" collapsed="false">
      <c r="A602" s="2" t="s">
        <v>1803</v>
      </c>
      <c r="B602" s="3" t="s">
        <v>1205</v>
      </c>
      <c r="C602" s="2" t="s">
        <v>1206</v>
      </c>
      <c r="D602" s="3" t="s">
        <v>1187</v>
      </c>
      <c r="E602" s="4" t="str">
        <f aca="false">IF(ISNA(VLOOKUP(D602,$B$2:$C$1080,2,0)),"-",VLOOKUP(D602,$B$2:$C$1080,2,0))</f>
        <v>Koreksi Penjualan</v>
      </c>
      <c r="F602" s="3" t="s">
        <v>1205</v>
      </c>
      <c r="G602" s="4" t="str">
        <f aca="false">IF(ISNA(VLOOKUP(F602,COA!$B$2:$C$700,2,0)),"-",VLOOKUP(F602,COA!$B$2:$C$700,2,0))</f>
        <v>Sales Koreksi Spot Iklan - PBB</v>
      </c>
    </row>
    <row r="603" customFormat="false" ht="12.8" hidden="false" customHeight="false" outlineLevel="0" collapsed="false">
      <c r="A603" s="2" t="s">
        <v>1806</v>
      </c>
      <c r="B603" s="3" t="s">
        <v>1199</v>
      </c>
      <c r="C603" s="2" t="s">
        <v>1200</v>
      </c>
      <c r="D603" s="3" t="s">
        <v>1187</v>
      </c>
      <c r="E603" s="4" t="str">
        <f aca="false">IF(ISNA(VLOOKUP(D603,$B$2:$C$1080,2,0)),"-",VLOOKUP(D603,$B$2:$C$1080,2,0))</f>
        <v>Koreksi Penjualan</v>
      </c>
      <c r="F603" s="3" t="s">
        <v>1199</v>
      </c>
      <c r="G603" s="4" t="str">
        <f aca="false">IF(ISNA(VLOOKUP(F603,COA!$B$2:$C$700,2,0)),"-",VLOOKUP(F603,COA!$B$2:$C$700,2,0))</f>
        <v>Sales Koreksi Sponsorship</v>
      </c>
    </row>
    <row r="604" customFormat="false" ht="12.8" hidden="false" customHeight="false" outlineLevel="0" collapsed="false">
      <c r="A604" s="2" t="s">
        <v>1809</v>
      </c>
      <c r="B604" s="3" t="s">
        <v>1208</v>
      </c>
      <c r="C604" s="2" t="s">
        <v>1209</v>
      </c>
      <c r="D604" s="2"/>
      <c r="E604" s="4" t="str">
        <f aca="false">IF(ISNA(VLOOKUP(D604,$B$2:$C$1080,2,0)),"-",VLOOKUP(D604,$B$2:$C$1080,2,0))</f>
        <v>-</v>
      </c>
      <c r="F604" s="2"/>
      <c r="G604" s="4" t="str">
        <f aca="false">IF(ISNA(VLOOKUP(F604,COA!$B$2:$C$700,2,0)),"-",VLOOKUP(F604,COA!$B$2:$C$700,2,0))</f>
        <v>-</v>
      </c>
    </row>
    <row r="605" customFormat="false" ht="12.8" hidden="false" customHeight="false" outlineLevel="0" collapsed="false">
      <c r="A605" s="2" t="s">
        <v>1812</v>
      </c>
      <c r="B605" s="3" t="s">
        <v>2513</v>
      </c>
      <c r="C605" s="2" t="s">
        <v>1212</v>
      </c>
      <c r="D605" s="3" t="s">
        <v>1208</v>
      </c>
      <c r="E605" s="4" t="str">
        <f aca="false">IF(ISNA(VLOOKUP(D605,$B$2:$C$1080,2,0)),"-",VLOOKUP(D605,$B$2:$C$1080,2,0))</f>
        <v>Beban program dan siaran</v>
      </c>
      <c r="F605" s="3" t="s">
        <v>1211</v>
      </c>
      <c r="G605" s="4" t="str">
        <f aca="false">IF(ISNA(VLOOKUP(F605,COA!$B$2:$C$700,2,0)),"-",VLOOKUP(F605,COA!$B$2:$C$700,2,0))</f>
        <v>Amortisasi Inhouse</v>
      </c>
    </row>
    <row r="606" customFormat="false" ht="12.8" hidden="false" customHeight="false" outlineLevel="0" collapsed="false">
      <c r="A606" s="2" t="s">
        <v>1815</v>
      </c>
      <c r="B606" s="3" t="s">
        <v>1214</v>
      </c>
      <c r="C606" s="2" t="s">
        <v>1215</v>
      </c>
      <c r="D606" s="3" t="s">
        <v>1208</v>
      </c>
      <c r="E606" s="4" t="str">
        <f aca="false">IF(ISNA(VLOOKUP(D606,$B$2:$C$1080,2,0)),"-",VLOOKUP(D606,$B$2:$C$1080,2,0))</f>
        <v>Beban program dan siaran</v>
      </c>
      <c r="F606" s="2"/>
      <c r="G606" s="4" t="str">
        <f aca="false">IF(ISNA(VLOOKUP(F606,COA!$B$2:$C$700,2,0)),"-",VLOOKUP(F606,COA!$B$2:$C$700,2,0))</f>
        <v>-</v>
      </c>
    </row>
    <row r="607" customFormat="false" ht="12.8" hidden="false" customHeight="false" outlineLevel="0" collapsed="false">
      <c r="A607" s="2" t="s">
        <v>1818</v>
      </c>
      <c r="B607" s="3" t="s">
        <v>1226</v>
      </c>
      <c r="C607" s="2" t="s">
        <v>1227</v>
      </c>
      <c r="D607" s="3" t="s">
        <v>1214</v>
      </c>
      <c r="E607" s="4" t="str">
        <f aca="false">IF(ISNA(VLOOKUP(D607,$B$2:$C$1080,2,0)),"-",VLOOKUP(D607,$B$2:$C$1080,2,0))</f>
        <v>Amort Local</v>
      </c>
      <c r="F607" s="3" t="s">
        <v>1226</v>
      </c>
      <c r="G607" s="4" t="str">
        <f aca="false">IF(ISNA(VLOOKUP(F607,COA!$B$2:$C$700,2,0)),"-",VLOOKUP(F607,COA!$B$2:$C$700,2,0))</f>
        <v>APA Local - Lainnya</v>
      </c>
    </row>
    <row r="608" customFormat="false" ht="12.8" hidden="false" customHeight="false" outlineLevel="0" collapsed="false">
      <c r="A608" s="2" t="s">
        <v>1821</v>
      </c>
      <c r="B608" s="3" t="s">
        <v>1217</v>
      </c>
      <c r="C608" s="2" t="s">
        <v>1218</v>
      </c>
      <c r="D608" s="3" t="s">
        <v>1214</v>
      </c>
      <c r="E608" s="4" t="str">
        <f aca="false">IF(ISNA(VLOOKUP(D608,$B$2:$C$1080,2,0)),"-",VLOOKUP(D608,$B$2:$C$1080,2,0))</f>
        <v>Amort Local</v>
      </c>
      <c r="F608" s="3" t="s">
        <v>1217</v>
      </c>
      <c r="G608" s="4" t="str">
        <f aca="false">IF(ISNA(VLOOKUP(F608,COA!$B$2:$C$700,2,0)),"-",VLOOKUP(F608,COA!$B$2:$C$700,2,0))</f>
        <v>APA Entertainment Lokal - License Fee / Hak Tayang</v>
      </c>
    </row>
    <row r="609" customFormat="false" ht="12.8" hidden="false" customHeight="false" outlineLevel="0" collapsed="false">
      <c r="A609" s="2" t="s">
        <v>1824</v>
      </c>
      <c r="B609" s="3" t="s">
        <v>1238</v>
      </c>
      <c r="C609" s="2" t="s">
        <v>1239</v>
      </c>
      <c r="D609" s="3" t="s">
        <v>1214</v>
      </c>
      <c r="E609" s="4" t="str">
        <f aca="false">IF(ISNA(VLOOKUP(D609,$B$2:$C$1080,2,0)),"-",VLOOKUP(D609,$B$2:$C$1080,2,0))</f>
        <v>Amort Local</v>
      </c>
      <c r="F609" s="3" t="s">
        <v>1238</v>
      </c>
      <c r="G609" s="4" t="str">
        <f aca="false">IF(ISNA(VLOOKUP(F609,COA!$B$2:$C$700,2,0)),"-",VLOOKUP(F609,COA!$B$2:$C$700,2,0))</f>
        <v>APA Entertainment Lokal - Pengiriman Kaset &amp; Materi</v>
      </c>
    </row>
    <row r="610" customFormat="false" ht="12.8" hidden="false" customHeight="false" outlineLevel="0" collapsed="false">
      <c r="A610" s="2" t="s">
        <v>1827</v>
      </c>
      <c r="B610" s="3" t="s">
        <v>1235</v>
      </c>
      <c r="C610" s="2" t="s">
        <v>1236</v>
      </c>
      <c r="D610" s="3" t="s">
        <v>1214</v>
      </c>
      <c r="E610" s="4" t="str">
        <f aca="false">IF(ISNA(VLOOKUP(D610,$B$2:$C$1080,2,0)),"-",VLOOKUP(D610,$B$2:$C$1080,2,0))</f>
        <v>Amort Local</v>
      </c>
      <c r="F610" s="3" t="s">
        <v>1235</v>
      </c>
      <c r="G610" s="4" t="str">
        <f aca="false">IF(ISNA(VLOOKUP(F610,COA!$B$2:$C$700,2,0)),"-",VLOOKUP(F610,COA!$B$2:$C$700,2,0))</f>
        <v>APA Local - Sports</v>
      </c>
    </row>
    <row r="611" customFormat="false" ht="12.8" hidden="false" customHeight="false" outlineLevel="0" collapsed="false">
      <c r="A611" s="2" t="s">
        <v>1830</v>
      </c>
      <c r="B611" s="3" t="s">
        <v>1229</v>
      </c>
      <c r="C611" s="2" t="s">
        <v>1230</v>
      </c>
      <c r="D611" s="3" t="s">
        <v>1214</v>
      </c>
      <c r="E611" s="4" t="str">
        <f aca="false">IF(ISNA(VLOOKUP(D611,$B$2:$C$1080,2,0)),"-",VLOOKUP(D611,$B$2:$C$1080,2,0))</f>
        <v>Amort Local</v>
      </c>
      <c r="F611" s="3" t="s">
        <v>1229</v>
      </c>
      <c r="G611" s="4" t="str">
        <f aca="false">IF(ISNA(VLOOKUP(F611,COA!$B$2:$C$700,2,0)),"-",VLOOKUP(F611,COA!$B$2:$C$700,2,0))</f>
        <v>APA Local - Biaya Pengiriman Materi</v>
      </c>
    </row>
    <row r="612" customFormat="false" ht="12.8" hidden="false" customHeight="false" outlineLevel="0" collapsed="false">
      <c r="A612" s="2" t="s">
        <v>1833</v>
      </c>
      <c r="B612" s="3" t="s">
        <v>1223</v>
      </c>
      <c r="C612" s="2" t="s">
        <v>1224</v>
      </c>
      <c r="D612" s="3" t="s">
        <v>1214</v>
      </c>
      <c r="E612" s="4" t="str">
        <f aca="false">IF(ISNA(VLOOKUP(D612,$B$2:$C$1080,2,0)),"-",VLOOKUP(D612,$B$2:$C$1080,2,0))</f>
        <v>Amort Local</v>
      </c>
      <c r="F612" s="3" t="s">
        <v>1223</v>
      </c>
      <c r="G612" s="4" t="str">
        <f aca="false">IF(ISNA(VLOOKUP(F612,COA!$B$2:$C$700,2,0)),"-",VLOOKUP(F612,COA!$B$2:$C$700,2,0))</f>
        <v>APA Entertainment Lokal - Biaya Dubbing / Subtitling</v>
      </c>
    </row>
    <row r="613" customFormat="false" ht="12.8" hidden="false" customHeight="false" outlineLevel="0" collapsed="false">
      <c r="A613" s="2" t="s">
        <v>1836</v>
      </c>
      <c r="B613" s="3" t="s">
        <v>1220</v>
      </c>
      <c r="C613" s="2" t="s">
        <v>1221</v>
      </c>
      <c r="D613" s="3" t="s">
        <v>1214</v>
      </c>
      <c r="E613" s="4" t="str">
        <f aca="false">IF(ISNA(VLOOKUP(D613,$B$2:$C$1080,2,0)),"-",VLOOKUP(D613,$B$2:$C$1080,2,0))</f>
        <v>Amort Local</v>
      </c>
      <c r="F613" s="3" t="s">
        <v>1220</v>
      </c>
      <c r="G613" s="4" t="str">
        <f aca="false">IF(ISNA(VLOOKUP(F613,COA!$B$2:$C$700,2,0)),"-",VLOOKUP(F613,COA!$B$2:$C$700,2,0))</f>
        <v>APA Local - Documentary</v>
      </c>
    </row>
    <row r="614" customFormat="false" ht="12.8" hidden="false" customHeight="false" outlineLevel="0" collapsed="false">
      <c r="A614" s="2" t="s">
        <v>1839</v>
      </c>
      <c r="B614" s="3" t="s">
        <v>1241</v>
      </c>
      <c r="C614" s="2" t="s">
        <v>1242</v>
      </c>
      <c r="D614" s="3" t="s">
        <v>1214</v>
      </c>
      <c r="E614" s="4" t="str">
        <f aca="false">IF(ISNA(VLOOKUP(D614,$B$2:$C$1080,2,0)),"-",VLOOKUP(D614,$B$2:$C$1080,2,0))</f>
        <v>Amort Local</v>
      </c>
      <c r="F614" s="3" t="s">
        <v>1241</v>
      </c>
      <c r="G614" s="4" t="str">
        <f aca="false">IF(ISNA(VLOOKUP(F614,COA!$B$2:$C$700,2,0)),"-",VLOOKUP(F614,COA!$B$2:$C$700,2,0))</f>
        <v>APA Local - Biaya Sensor Films</v>
      </c>
    </row>
    <row r="615" customFormat="false" ht="12.8" hidden="false" customHeight="false" outlineLevel="0" collapsed="false">
      <c r="A615" s="2" t="s">
        <v>1842</v>
      </c>
      <c r="B615" s="3" t="s">
        <v>1232</v>
      </c>
      <c r="C615" s="2" t="s">
        <v>1233</v>
      </c>
      <c r="D615" s="3" t="s">
        <v>1214</v>
      </c>
      <c r="E615" s="4" t="str">
        <f aca="false">IF(ISNA(VLOOKUP(D615,$B$2:$C$1080,2,0)),"-",VLOOKUP(D615,$B$2:$C$1080,2,0))</f>
        <v>Amort Local</v>
      </c>
      <c r="F615" s="3" t="s">
        <v>1232</v>
      </c>
      <c r="G615" s="4" t="str">
        <f aca="false">IF(ISNA(VLOOKUP(F615,COA!$B$2:$C$700,2,0)),"-",VLOOKUP(F615,COA!$B$2:$C$700,2,0))</f>
        <v>APA Entertainment Lokal - Biaya Sensor Films</v>
      </c>
    </row>
    <row r="616" customFormat="false" ht="12.8" hidden="false" customHeight="false" outlineLevel="0" collapsed="false">
      <c r="A616" s="2" t="s">
        <v>1845</v>
      </c>
      <c r="B616" s="3" t="s">
        <v>1244</v>
      </c>
      <c r="C616" s="2" t="s">
        <v>1245</v>
      </c>
      <c r="D616" s="3" t="s">
        <v>1208</v>
      </c>
      <c r="E616" s="4" t="str">
        <f aca="false">IF(ISNA(VLOOKUP(D616,$B$2:$C$1080,2,0)),"-",VLOOKUP(D616,$B$2:$C$1080,2,0))</f>
        <v>Beban program dan siaran</v>
      </c>
      <c r="F616" s="2"/>
      <c r="G616" s="4" t="str">
        <f aca="false">IF(ISNA(VLOOKUP(F616,COA!$B$2:$C$700,2,0)),"-",VLOOKUP(F616,COA!$B$2:$C$700,2,0))</f>
        <v>-</v>
      </c>
    </row>
    <row r="617" customFormat="false" ht="12.8" hidden="false" customHeight="false" outlineLevel="0" collapsed="false">
      <c r="A617" s="2" t="s">
        <v>1848</v>
      </c>
      <c r="B617" s="3" t="s">
        <v>1265</v>
      </c>
      <c r="C617" s="2" t="s">
        <v>1266</v>
      </c>
      <c r="D617" s="3" t="s">
        <v>1244</v>
      </c>
      <c r="E617" s="4" t="str">
        <f aca="false">IF(ISNA(VLOOKUP(D617,$B$2:$C$1080,2,0)),"-",VLOOKUP(D617,$B$2:$C$1080,2,0))</f>
        <v>Asing</v>
      </c>
      <c r="F617" s="3" t="s">
        <v>1265</v>
      </c>
      <c r="G617" s="4" t="str">
        <f aca="false">IF(ISNA(VLOOKUP(F617,COA!$B$2:$C$700,2,0)),"-",VLOOKUP(F617,COA!$B$2:$C$700,2,0))</f>
        <v>APA Asing - Documentary</v>
      </c>
    </row>
    <row r="618" customFormat="false" ht="12.8" hidden="false" customHeight="false" outlineLevel="0" collapsed="false">
      <c r="A618" s="2" t="s">
        <v>1851</v>
      </c>
      <c r="B618" s="3" t="s">
        <v>1256</v>
      </c>
      <c r="C618" s="2" t="s">
        <v>1257</v>
      </c>
      <c r="D618" s="3" t="s">
        <v>1244</v>
      </c>
      <c r="E618" s="4" t="str">
        <f aca="false">IF(ISNA(VLOOKUP(D618,$B$2:$C$1080,2,0)),"-",VLOOKUP(D618,$B$2:$C$1080,2,0))</f>
        <v>Asing</v>
      </c>
      <c r="F618" s="3" t="s">
        <v>1256</v>
      </c>
      <c r="G618" s="4" t="str">
        <f aca="false">IF(ISNA(VLOOKUP(F618,COA!$B$2:$C$700,2,0)),"-",VLOOKUP(F618,COA!$B$2:$C$700,2,0))</f>
        <v>APA Asing - Biaya Sensor Films</v>
      </c>
    </row>
    <row r="619" customFormat="false" ht="12.8" hidden="false" customHeight="false" outlineLevel="0" collapsed="false">
      <c r="A619" s="2" t="s">
        <v>1854</v>
      </c>
      <c r="B619" s="3" t="s">
        <v>1247</v>
      </c>
      <c r="C619" s="2" t="s">
        <v>1248</v>
      </c>
      <c r="D619" s="3" t="s">
        <v>1244</v>
      </c>
      <c r="E619" s="4" t="str">
        <f aca="false">IF(ISNA(VLOOKUP(D619,$B$2:$C$1080,2,0)),"-",VLOOKUP(D619,$B$2:$C$1080,2,0))</f>
        <v>Asing</v>
      </c>
      <c r="F619" s="3" t="s">
        <v>1247</v>
      </c>
      <c r="G619" s="4" t="str">
        <f aca="false">IF(ISNA(VLOOKUP(F619,COA!$B$2:$C$700,2,0)),"-",VLOOKUP(F619,COA!$B$2:$C$700,2,0))</f>
        <v>APA Asing - Biaya Pengiriman Materi</v>
      </c>
    </row>
    <row r="620" customFormat="false" ht="12.8" hidden="false" customHeight="false" outlineLevel="0" collapsed="false">
      <c r="A620" s="2" t="s">
        <v>1857</v>
      </c>
      <c r="B620" s="3" t="s">
        <v>1274</v>
      </c>
      <c r="C620" s="2" t="s">
        <v>1275</v>
      </c>
      <c r="D620" s="3" t="s">
        <v>1244</v>
      </c>
      <c r="E620" s="4" t="str">
        <f aca="false">IF(ISNA(VLOOKUP(D620,$B$2:$C$1080,2,0)),"-",VLOOKUP(D620,$B$2:$C$1080,2,0))</f>
        <v>Asing</v>
      </c>
      <c r="F620" s="3" t="s">
        <v>1274</v>
      </c>
      <c r="G620" s="4" t="str">
        <f aca="false">IF(ISNA(VLOOKUP(F620,COA!$B$2:$C$700,2,0)),"-",VLOOKUP(F620,COA!$B$2:$C$700,2,0))</f>
        <v>APA Entertainment Asing - Biaya Dubbing / Subtitling</v>
      </c>
    </row>
    <row r="621" customFormat="false" ht="12.8" hidden="false" customHeight="false" outlineLevel="0" collapsed="false">
      <c r="A621" s="2" t="s">
        <v>1860</v>
      </c>
      <c r="B621" s="3" t="s">
        <v>1271</v>
      </c>
      <c r="C621" s="2" t="s">
        <v>1272</v>
      </c>
      <c r="D621" s="3" t="s">
        <v>1244</v>
      </c>
      <c r="E621" s="4" t="str">
        <f aca="false">IF(ISNA(VLOOKUP(D621,$B$2:$C$1080,2,0)),"-",VLOOKUP(D621,$B$2:$C$1080,2,0))</f>
        <v>Asing</v>
      </c>
      <c r="F621" s="3" t="s">
        <v>1271</v>
      </c>
      <c r="G621" s="4" t="str">
        <f aca="false">IF(ISNA(VLOOKUP(F621,COA!$B$2:$C$700,2,0)),"-",VLOOKUP(F621,COA!$B$2:$C$700,2,0))</f>
        <v>APA Asing - Lainnya</v>
      </c>
    </row>
    <row r="622" customFormat="false" ht="12.8" hidden="false" customHeight="false" outlineLevel="0" collapsed="false">
      <c r="A622" s="2" t="s">
        <v>1863</v>
      </c>
      <c r="B622" s="3" t="s">
        <v>1262</v>
      </c>
      <c r="C622" s="2" t="s">
        <v>1263</v>
      </c>
      <c r="D622" s="3" t="s">
        <v>1244</v>
      </c>
      <c r="E622" s="4" t="str">
        <f aca="false">IF(ISNA(VLOOKUP(D622,$B$2:$C$1080,2,0)),"-",VLOOKUP(D622,$B$2:$C$1080,2,0))</f>
        <v>Asing</v>
      </c>
      <c r="F622" s="3" t="s">
        <v>1262</v>
      </c>
      <c r="G622" s="4" t="str">
        <f aca="false">IF(ISNA(VLOOKUP(F622,COA!$B$2:$C$700,2,0)),"-",VLOOKUP(F622,COA!$B$2:$C$700,2,0))</f>
        <v>APA Asing - Honor Dubber</v>
      </c>
    </row>
    <row r="623" customFormat="false" ht="12.8" hidden="false" customHeight="false" outlineLevel="0" collapsed="false">
      <c r="A623" s="2" t="s">
        <v>1866</v>
      </c>
      <c r="B623" s="3" t="s">
        <v>1253</v>
      </c>
      <c r="C623" s="2" t="s">
        <v>1254</v>
      </c>
      <c r="D623" s="3" t="s">
        <v>1244</v>
      </c>
      <c r="E623" s="4" t="str">
        <f aca="false">IF(ISNA(VLOOKUP(D623,$B$2:$C$1080,2,0)),"-",VLOOKUP(D623,$B$2:$C$1080,2,0))</f>
        <v>Asing</v>
      </c>
      <c r="F623" s="3" t="s">
        <v>1253</v>
      </c>
      <c r="G623" s="4" t="str">
        <f aca="false">IF(ISNA(VLOOKUP(F623,COA!$B$2:$C$700,2,0)),"-",VLOOKUP(F623,COA!$B$2:$C$700,2,0))</f>
        <v>APA Entertainment Asing - Biaya Sensor Films</v>
      </c>
    </row>
    <row r="624" customFormat="false" ht="12.8" hidden="false" customHeight="false" outlineLevel="0" collapsed="false">
      <c r="A624" s="2" t="s">
        <v>1869</v>
      </c>
      <c r="B624" s="3" t="s">
        <v>1250</v>
      </c>
      <c r="C624" s="2" t="s">
        <v>1251</v>
      </c>
      <c r="D624" s="3" t="s">
        <v>1244</v>
      </c>
      <c r="E624" s="4" t="str">
        <f aca="false">IF(ISNA(VLOOKUP(D624,$B$2:$C$1080,2,0)),"-",VLOOKUP(D624,$B$2:$C$1080,2,0))</f>
        <v>Asing</v>
      </c>
      <c r="F624" s="3" t="s">
        <v>1250</v>
      </c>
      <c r="G624" s="4" t="str">
        <f aca="false">IF(ISNA(VLOOKUP(F624,COA!$B$2:$C$700,2,0)),"-",VLOOKUP(F624,COA!$B$2:$C$700,2,0))</f>
        <v>APA Asing - Sports</v>
      </c>
    </row>
    <row r="625" customFormat="false" ht="12.8" hidden="false" customHeight="false" outlineLevel="0" collapsed="false">
      <c r="A625" s="2" t="s">
        <v>1872</v>
      </c>
      <c r="B625" s="3" t="s">
        <v>1277</v>
      </c>
      <c r="C625" s="2" t="s">
        <v>1278</v>
      </c>
      <c r="D625" s="3" t="s">
        <v>1244</v>
      </c>
      <c r="E625" s="4" t="str">
        <f aca="false">IF(ISNA(VLOOKUP(D625,$B$2:$C$1080,2,0)),"-",VLOOKUP(D625,$B$2:$C$1080,2,0))</f>
        <v>Asing</v>
      </c>
      <c r="F625" s="3" t="s">
        <v>1277</v>
      </c>
      <c r="G625" s="4" t="str">
        <f aca="false">IF(ISNA(VLOOKUP(F625,COA!$B$2:$C$700,2,0)),"-",VLOOKUP(F625,COA!$B$2:$C$700,2,0))</f>
        <v>APA Asing - Biaya Dubbing / Subtitling</v>
      </c>
    </row>
    <row r="626" customFormat="false" ht="12.8" hidden="false" customHeight="false" outlineLevel="0" collapsed="false">
      <c r="A626" s="2" t="s">
        <v>1875</v>
      </c>
      <c r="B626" s="3" t="s">
        <v>1268</v>
      </c>
      <c r="C626" s="2" t="s">
        <v>1269</v>
      </c>
      <c r="D626" s="3" t="s">
        <v>1244</v>
      </c>
      <c r="E626" s="4" t="str">
        <f aca="false">IF(ISNA(VLOOKUP(D626,$B$2:$C$1080,2,0)),"-",VLOOKUP(D626,$B$2:$C$1080,2,0))</f>
        <v>Asing</v>
      </c>
      <c r="F626" s="3" t="s">
        <v>1268</v>
      </c>
      <c r="G626" s="4" t="str">
        <f aca="false">IF(ISNA(VLOOKUP(F626,COA!$B$2:$C$700,2,0)),"-",VLOOKUP(F626,COA!$B$2:$C$700,2,0))</f>
        <v>APA Entertainment Asing- License Fee / Hak Tayang</v>
      </c>
    </row>
    <row r="627" customFormat="false" ht="12.8" hidden="false" customHeight="false" outlineLevel="0" collapsed="false">
      <c r="A627" s="2" t="s">
        <v>1878</v>
      </c>
      <c r="B627" s="3" t="s">
        <v>1259</v>
      </c>
      <c r="C627" s="2" t="s">
        <v>1260</v>
      </c>
      <c r="D627" s="3" t="s">
        <v>1244</v>
      </c>
      <c r="E627" s="4" t="str">
        <f aca="false">IF(ISNA(VLOOKUP(D627,$B$2:$C$1080,2,0)),"-",VLOOKUP(D627,$B$2:$C$1080,2,0))</f>
        <v>Asing</v>
      </c>
      <c r="F627" s="3" t="s">
        <v>1259</v>
      </c>
      <c r="G627" s="4" t="str">
        <f aca="false">IF(ISNA(VLOOKUP(F627,COA!$B$2:$C$700,2,0)),"-",VLOOKUP(F627,COA!$B$2:$C$700,2,0))</f>
        <v>APA Entertainment Asing - Pengiriman Kaset &amp; Materi</v>
      </c>
    </row>
    <row r="628" customFormat="false" ht="12.8" hidden="false" customHeight="false" outlineLevel="0" collapsed="false">
      <c r="A628" s="2" t="s">
        <v>1881</v>
      </c>
      <c r="B628" s="3" t="s">
        <v>1280</v>
      </c>
      <c r="C628" s="2" t="s">
        <v>1281</v>
      </c>
      <c r="D628" s="3" t="s">
        <v>1208</v>
      </c>
      <c r="E628" s="4" t="str">
        <f aca="false">IF(ISNA(VLOOKUP(D628,$B$2:$C$1080,2,0)),"-",VLOOKUP(D628,$B$2:$C$1080,2,0))</f>
        <v>Beban program dan siaran</v>
      </c>
      <c r="F628" s="2"/>
      <c r="G628" s="4" t="str">
        <f aca="false">IF(ISNA(VLOOKUP(F628,COA!$B$2:$C$700,2,0)),"-",VLOOKUP(F628,COA!$B$2:$C$700,2,0))</f>
        <v>-</v>
      </c>
    </row>
    <row r="629" customFormat="false" ht="12.8" hidden="false" customHeight="false" outlineLevel="0" collapsed="false">
      <c r="A629" s="2" t="s">
        <v>1884</v>
      </c>
      <c r="B629" s="3" t="s">
        <v>2514</v>
      </c>
      <c r="C629" s="2" t="s">
        <v>2515</v>
      </c>
      <c r="D629" s="3" t="s">
        <v>1280</v>
      </c>
      <c r="E629" s="4" t="str">
        <f aca="false">IF(ISNA(VLOOKUP(D629,$B$2:$C$1080,2,0)),"-",VLOOKUP(D629,$B$2:$C$1080,2,0))</f>
        <v>Inhouse</v>
      </c>
      <c r="F629" s="3" t="s">
        <v>1283</v>
      </c>
      <c r="G629" s="4" t="str">
        <f aca="false">IF(ISNA(VLOOKUP(F629,COA!$B$2:$C$700,2,0)),"-",VLOOKUP(F629,COA!$B$2:$C$700,2,0))</f>
        <v>Biaya Program Inhouse</v>
      </c>
    </row>
    <row r="630" customFormat="false" ht="12.8" hidden="false" customHeight="false" outlineLevel="0" collapsed="false">
      <c r="A630" s="2" t="s">
        <v>1887</v>
      </c>
      <c r="B630" s="3" t="s">
        <v>2516</v>
      </c>
      <c r="C630" s="2" t="s">
        <v>2517</v>
      </c>
      <c r="D630" s="3" t="s">
        <v>1280</v>
      </c>
      <c r="E630" s="4" t="str">
        <f aca="false">IF(ISNA(VLOOKUP(D630,$B$2:$C$1080,2,0)),"-",VLOOKUP(D630,$B$2:$C$1080,2,0))</f>
        <v>Inhouse</v>
      </c>
      <c r="F630" s="3" t="s">
        <v>1283</v>
      </c>
      <c r="G630" s="4" t="str">
        <f aca="false">IF(ISNA(VLOOKUP(F630,COA!$B$2:$C$700,2,0)),"-",VLOOKUP(F630,COA!$B$2:$C$700,2,0))</f>
        <v>Biaya Program Inhouse</v>
      </c>
    </row>
    <row r="631" customFormat="false" ht="12.8" hidden="false" customHeight="false" outlineLevel="0" collapsed="false">
      <c r="A631" s="2" t="s">
        <v>1890</v>
      </c>
      <c r="B631" s="3" t="s">
        <v>1283</v>
      </c>
      <c r="C631" s="2" t="s">
        <v>2518</v>
      </c>
      <c r="D631" s="3" t="s">
        <v>1280</v>
      </c>
      <c r="E631" s="4" t="str">
        <f aca="false">IF(ISNA(VLOOKUP(D631,$B$2:$C$1080,2,0)),"-",VLOOKUP(D631,$B$2:$C$1080,2,0))</f>
        <v>Inhouse</v>
      </c>
      <c r="F631" s="2"/>
      <c r="G631" s="4" t="str">
        <f aca="false">IF(ISNA(VLOOKUP(F631,COA!$B$2:$C$700,2,0)),"-",VLOOKUP(F631,COA!$B$2:$C$700,2,0))</f>
        <v>-</v>
      </c>
    </row>
    <row r="632" customFormat="false" ht="12.8" hidden="false" customHeight="false" outlineLevel="0" collapsed="false">
      <c r="A632" s="2" t="s">
        <v>1893</v>
      </c>
      <c r="B632" s="3" t="s">
        <v>2519</v>
      </c>
      <c r="C632" s="2" t="s">
        <v>2520</v>
      </c>
      <c r="D632" s="3" t="s">
        <v>1283</v>
      </c>
      <c r="E632" s="4" t="str">
        <f aca="false">IF(ISNA(VLOOKUP(D632,$B$2:$C$1080,2,0)),"-",VLOOKUP(D632,$B$2:$C$1080,2,0))</f>
        <v>Biaya Talent</v>
      </c>
      <c r="F632" s="3" t="s">
        <v>1283</v>
      </c>
      <c r="G632" s="4" t="str">
        <f aca="false">IF(ISNA(VLOOKUP(F632,COA!$B$2:$C$700,2,0)),"-",VLOOKUP(F632,COA!$B$2:$C$700,2,0))</f>
        <v>Biaya Program Inhouse</v>
      </c>
    </row>
    <row r="633" customFormat="false" ht="12.8" hidden="false" customHeight="false" outlineLevel="0" collapsed="false">
      <c r="A633" s="2" t="s">
        <v>1896</v>
      </c>
      <c r="B633" s="3" t="s">
        <v>2521</v>
      </c>
      <c r="C633" s="2" t="s">
        <v>2522</v>
      </c>
      <c r="D633" s="3" t="s">
        <v>1283</v>
      </c>
      <c r="E633" s="4" t="str">
        <f aca="false">IF(ISNA(VLOOKUP(D633,$B$2:$C$1080,2,0)),"-",VLOOKUP(D633,$B$2:$C$1080,2,0))</f>
        <v>Biaya Talent</v>
      </c>
      <c r="F633" s="3" t="s">
        <v>1283</v>
      </c>
      <c r="G633" s="4" t="str">
        <f aca="false">IF(ISNA(VLOOKUP(F633,COA!$B$2:$C$700,2,0)),"-",VLOOKUP(F633,COA!$B$2:$C$700,2,0))</f>
        <v>Biaya Program Inhouse</v>
      </c>
    </row>
    <row r="634" customFormat="false" ht="12.8" hidden="false" customHeight="false" outlineLevel="0" collapsed="false">
      <c r="A634" s="2" t="s">
        <v>1899</v>
      </c>
      <c r="B634" s="3" t="s">
        <v>2523</v>
      </c>
      <c r="C634" s="2" t="s">
        <v>2524</v>
      </c>
      <c r="D634" s="3" t="s">
        <v>1283</v>
      </c>
      <c r="E634" s="4" t="str">
        <f aca="false">IF(ISNA(VLOOKUP(D634,$B$2:$C$1080,2,0)),"-",VLOOKUP(D634,$B$2:$C$1080,2,0))</f>
        <v>Biaya Talent</v>
      </c>
      <c r="F634" s="3" t="s">
        <v>1283</v>
      </c>
      <c r="G634" s="4" t="str">
        <f aca="false">IF(ISNA(VLOOKUP(F634,COA!$B$2:$C$700,2,0)),"-",VLOOKUP(F634,COA!$B$2:$C$700,2,0))</f>
        <v>Biaya Program Inhouse</v>
      </c>
    </row>
    <row r="635" customFormat="false" ht="12.8" hidden="false" customHeight="false" outlineLevel="0" collapsed="false">
      <c r="A635" s="2" t="s">
        <v>1902</v>
      </c>
      <c r="B635" s="3" t="s">
        <v>2525</v>
      </c>
      <c r="C635" s="2" t="s">
        <v>2526</v>
      </c>
      <c r="D635" s="3" t="s">
        <v>1283</v>
      </c>
      <c r="E635" s="4" t="str">
        <f aca="false">IF(ISNA(VLOOKUP(D635,$B$2:$C$1080,2,0)),"-",VLOOKUP(D635,$B$2:$C$1080,2,0))</f>
        <v>Biaya Talent</v>
      </c>
      <c r="F635" s="3" t="s">
        <v>1283</v>
      </c>
      <c r="G635" s="4" t="str">
        <f aca="false">IF(ISNA(VLOOKUP(F635,COA!$B$2:$C$700,2,0)),"-",VLOOKUP(F635,COA!$B$2:$C$700,2,0))</f>
        <v>Biaya Program Inhouse</v>
      </c>
    </row>
    <row r="636" customFormat="false" ht="12.8" hidden="false" customHeight="false" outlineLevel="0" collapsed="false">
      <c r="A636" s="2" t="s">
        <v>1905</v>
      </c>
      <c r="B636" s="3" t="s">
        <v>2527</v>
      </c>
      <c r="C636" s="2" t="s">
        <v>2528</v>
      </c>
      <c r="D636" s="3" t="s">
        <v>1283</v>
      </c>
      <c r="E636" s="4" t="str">
        <f aca="false">IF(ISNA(VLOOKUP(D636,$B$2:$C$1080,2,0)),"-",VLOOKUP(D636,$B$2:$C$1080,2,0))</f>
        <v>Biaya Talent</v>
      </c>
      <c r="F636" s="3" t="s">
        <v>1283</v>
      </c>
      <c r="G636" s="4" t="str">
        <f aca="false">IF(ISNA(VLOOKUP(F636,COA!$B$2:$C$700,2,0)),"-",VLOOKUP(F636,COA!$B$2:$C$700,2,0))</f>
        <v>Biaya Program Inhouse</v>
      </c>
    </row>
    <row r="637" customFormat="false" ht="12.8" hidden="false" customHeight="false" outlineLevel="0" collapsed="false">
      <c r="A637" s="2" t="s">
        <v>1908</v>
      </c>
      <c r="B637" s="3" t="s">
        <v>2529</v>
      </c>
      <c r="C637" s="2" t="s">
        <v>2530</v>
      </c>
      <c r="D637" s="3" t="s">
        <v>1283</v>
      </c>
      <c r="E637" s="4" t="str">
        <f aca="false">IF(ISNA(VLOOKUP(D637,$B$2:$C$1080,2,0)),"-",VLOOKUP(D637,$B$2:$C$1080,2,0))</f>
        <v>Biaya Talent</v>
      </c>
      <c r="F637" s="3" t="s">
        <v>1283</v>
      </c>
      <c r="G637" s="4" t="str">
        <f aca="false">IF(ISNA(VLOOKUP(F637,COA!$B$2:$C$700,2,0)),"-",VLOOKUP(F637,COA!$B$2:$C$700,2,0))</f>
        <v>Biaya Program Inhouse</v>
      </c>
    </row>
    <row r="638" customFormat="false" ht="12.8" hidden="false" customHeight="false" outlineLevel="0" collapsed="false">
      <c r="A638" s="2" t="s">
        <v>1911</v>
      </c>
      <c r="B638" s="3" t="s">
        <v>2531</v>
      </c>
      <c r="C638" s="2" t="s">
        <v>2532</v>
      </c>
      <c r="D638" s="3" t="s">
        <v>1283</v>
      </c>
      <c r="E638" s="4" t="str">
        <f aca="false">IF(ISNA(VLOOKUP(D638,$B$2:$C$1080,2,0)),"-",VLOOKUP(D638,$B$2:$C$1080,2,0))</f>
        <v>Biaya Talent</v>
      </c>
      <c r="F638" s="3" t="s">
        <v>1283</v>
      </c>
      <c r="G638" s="4" t="str">
        <f aca="false">IF(ISNA(VLOOKUP(F638,COA!$B$2:$C$700,2,0)),"-",VLOOKUP(F638,COA!$B$2:$C$700,2,0))</f>
        <v>Biaya Program Inhouse</v>
      </c>
    </row>
    <row r="639" customFormat="false" ht="12.8" hidden="false" customHeight="false" outlineLevel="0" collapsed="false">
      <c r="A639" s="2" t="s">
        <v>1914</v>
      </c>
      <c r="B639" s="3" t="s">
        <v>2533</v>
      </c>
      <c r="C639" s="2" t="s">
        <v>2534</v>
      </c>
      <c r="D639" s="3" t="s">
        <v>1283</v>
      </c>
      <c r="E639" s="4" t="str">
        <f aca="false">IF(ISNA(VLOOKUP(D639,$B$2:$C$1080,2,0)),"-",VLOOKUP(D639,$B$2:$C$1080,2,0))</f>
        <v>Biaya Talent</v>
      </c>
      <c r="F639" s="3" t="s">
        <v>1283</v>
      </c>
      <c r="G639" s="4" t="str">
        <f aca="false">IF(ISNA(VLOOKUP(F639,COA!$B$2:$C$700,2,0)),"-",VLOOKUP(F639,COA!$B$2:$C$700,2,0))</f>
        <v>Biaya Program Inhouse</v>
      </c>
    </row>
    <row r="640" customFormat="false" ht="12.8" hidden="false" customHeight="false" outlineLevel="0" collapsed="false">
      <c r="A640" s="2" t="s">
        <v>1917</v>
      </c>
      <c r="B640" s="3" t="s">
        <v>2535</v>
      </c>
      <c r="C640" s="2" t="s">
        <v>2536</v>
      </c>
      <c r="D640" s="3" t="s">
        <v>1283</v>
      </c>
      <c r="E640" s="4" t="str">
        <f aca="false">IF(ISNA(VLOOKUP(D640,$B$2:$C$1080,2,0)),"-",VLOOKUP(D640,$B$2:$C$1080,2,0))</f>
        <v>Biaya Talent</v>
      </c>
      <c r="F640" s="3" t="s">
        <v>1283</v>
      </c>
      <c r="G640" s="4" t="str">
        <f aca="false">IF(ISNA(VLOOKUP(F640,COA!$B$2:$C$700,2,0)),"-",VLOOKUP(F640,COA!$B$2:$C$700,2,0))</f>
        <v>Biaya Program Inhouse</v>
      </c>
    </row>
    <row r="641" customFormat="false" ht="12.8" hidden="false" customHeight="false" outlineLevel="0" collapsed="false">
      <c r="A641" s="2" t="s">
        <v>1920</v>
      </c>
      <c r="B641" s="3" t="s">
        <v>2537</v>
      </c>
      <c r="C641" s="2" t="s">
        <v>2538</v>
      </c>
      <c r="D641" s="3" t="s">
        <v>1283</v>
      </c>
      <c r="E641" s="4" t="str">
        <f aca="false">IF(ISNA(VLOOKUP(D641,$B$2:$C$1080,2,0)),"-",VLOOKUP(D641,$B$2:$C$1080,2,0))</f>
        <v>Biaya Talent</v>
      </c>
      <c r="F641" s="3" t="s">
        <v>1283</v>
      </c>
      <c r="G641" s="4" t="str">
        <f aca="false">IF(ISNA(VLOOKUP(F641,COA!$B$2:$C$700,2,0)),"-",VLOOKUP(F641,COA!$B$2:$C$700,2,0))</f>
        <v>Biaya Program Inhouse</v>
      </c>
    </row>
    <row r="642" customFormat="false" ht="12.8" hidden="false" customHeight="false" outlineLevel="0" collapsed="false">
      <c r="A642" s="2" t="s">
        <v>1923</v>
      </c>
      <c r="B642" s="3" t="s">
        <v>2539</v>
      </c>
      <c r="C642" s="2" t="s">
        <v>2540</v>
      </c>
      <c r="D642" s="3" t="s">
        <v>1283</v>
      </c>
      <c r="E642" s="4" t="str">
        <f aca="false">IF(ISNA(VLOOKUP(D642,$B$2:$C$1080,2,0)),"-",VLOOKUP(D642,$B$2:$C$1080,2,0))</f>
        <v>Biaya Talent</v>
      </c>
      <c r="F642" s="3" t="s">
        <v>1283</v>
      </c>
      <c r="G642" s="4" t="str">
        <f aca="false">IF(ISNA(VLOOKUP(F642,COA!$B$2:$C$700,2,0)),"-",VLOOKUP(F642,COA!$B$2:$C$700,2,0))</f>
        <v>Biaya Program Inhouse</v>
      </c>
    </row>
    <row r="643" customFormat="false" ht="12.8" hidden="false" customHeight="false" outlineLevel="0" collapsed="false">
      <c r="A643" s="2" t="s">
        <v>1926</v>
      </c>
      <c r="B643" s="3" t="s">
        <v>2541</v>
      </c>
      <c r="C643" s="2" t="s">
        <v>2542</v>
      </c>
      <c r="D643" s="3" t="s">
        <v>1283</v>
      </c>
      <c r="E643" s="4" t="str">
        <f aca="false">IF(ISNA(VLOOKUP(D643,$B$2:$C$1080,2,0)),"-",VLOOKUP(D643,$B$2:$C$1080,2,0))</f>
        <v>Biaya Talent</v>
      </c>
      <c r="F643" s="3" t="s">
        <v>1283</v>
      </c>
      <c r="G643" s="4" t="str">
        <f aca="false">IF(ISNA(VLOOKUP(F643,COA!$B$2:$C$700,2,0)),"-",VLOOKUP(F643,COA!$B$2:$C$700,2,0))</f>
        <v>Biaya Program Inhouse</v>
      </c>
    </row>
    <row r="644" customFormat="false" ht="12.8" hidden="false" customHeight="false" outlineLevel="0" collapsed="false">
      <c r="A644" s="2" t="s">
        <v>1929</v>
      </c>
      <c r="B644" s="3" t="s">
        <v>2543</v>
      </c>
      <c r="C644" s="2" t="s">
        <v>2544</v>
      </c>
      <c r="D644" s="3" t="s">
        <v>1283</v>
      </c>
      <c r="E644" s="4" t="str">
        <f aca="false">IF(ISNA(VLOOKUP(D644,$B$2:$C$1080,2,0)),"-",VLOOKUP(D644,$B$2:$C$1080,2,0))</f>
        <v>Biaya Talent</v>
      </c>
      <c r="F644" s="3" t="s">
        <v>1283</v>
      </c>
      <c r="G644" s="4" t="str">
        <f aca="false">IF(ISNA(VLOOKUP(F644,COA!$B$2:$C$700,2,0)),"-",VLOOKUP(F644,COA!$B$2:$C$700,2,0))</f>
        <v>Biaya Program Inhouse</v>
      </c>
    </row>
    <row r="645" customFormat="false" ht="12.8" hidden="false" customHeight="false" outlineLevel="0" collapsed="false">
      <c r="A645" s="2" t="s">
        <v>1932</v>
      </c>
      <c r="B645" s="3" t="s">
        <v>2545</v>
      </c>
      <c r="C645" s="2" t="s">
        <v>2546</v>
      </c>
      <c r="D645" s="3" t="s">
        <v>1283</v>
      </c>
      <c r="E645" s="4" t="str">
        <f aca="false">IF(ISNA(VLOOKUP(D645,$B$2:$C$1080,2,0)),"-",VLOOKUP(D645,$B$2:$C$1080,2,0))</f>
        <v>Biaya Talent</v>
      </c>
      <c r="F645" s="3" t="s">
        <v>1283</v>
      </c>
      <c r="G645" s="4" t="str">
        <f aca="false">IF(ISNA(VLOOKUP(F645,COA!$B$2:$C$700,2,0)),"-",VLOOKUP(F645,COA!$B$2:$C$700,2,0))</f>
        <v>Biaya Program Inhouse</v>
      </c>
    </row>
    <row r="646" customFormat="false" ht="12.8" hidden="false" customHeight="false" outlineLevel="0" collapsed="false">
      <c r="A646" s="2" t="s">
        <v>1935</v>
      </c>
      <c r="B646" s="3" t="s">
        <v>2547</v>
      </c>
      <c r="C646" s="2" t="s">
        <v>2548</v>
      </c>
      <c r="D646" s="3" t="s">
        <v>1283</v>
      </c>
      <c r="E646" s="4" t="str">
        <f aca="false">IF(ISNA(VLOOKUP(D646,$B$2:$C$1080,2,0)),"-",VLOOKUP(D646,$B$2:$C$1080,2,0))</f>
        <v>Biaya Talent</v>
      </c>
      <c r="F646" s="3" t="s">
        <v>1283</v>
      </c>
      <c r="G646" s="4" t="str">
        <f aca="false">IF(ISNA(VLOOKUP(F646,COA!$B$2:$C$700,2,0)),"-",VLOOKUP(F646,COA!$B$2:$C$700,2,0))</f>
        <v>Biaya Program Inhouse</v>
      </c>
    </row>
    <row r="647" customFormat="false" ht="12.8" hidden="false" customHeight="false" outlineLevel="0" collapsed="false">
      <c r="A647" s="2" t="s">
        <v>1938</v>
      </c>
      <c r="B647" s="3" t="s">
        <v>2549</v>
      </c>
      <c r="C647" s="2" t="s">
        <v>2550</v>
      </c>
      <c r="D647" s="3" t="s">
        <v>1283</v>
      </c>
      <c r="E647" s="4" t="str">
        <f aca="false">IF(ISNA(VLOOKUP(D647,$B$2:$C$1080,2,0)),"-",VLOOKUP(D647,$B$2:$C$1080,2,0))</f>
        <v>Biaya Talent</v>
      </c>
      <c r="F647" s="3" t="s">
        <v>1283</v>
      </c>
      <c r="G647" s="4" t="str">
        <f aca="false">IF(ISNA(VLOOKUP(F647,COA!$B$2:$C$700,2,0)),"-",VLOOKUP(F647,COA!$B$2:$C$700,2,0))</f>
        <v>Biaya Program Inhouse</v>
      </c>
    </row>
    <row r="648" customFormat="false" ht="12.8" hidden="false" customHeight="false" outlineLevel="0" collapsed="false">
      <c r="A648" s="2" t="s">
        <v>1940</v>
      </c>
      <c r="B648" s="3" t="s">
        <v>2551</v>
      </c>
      <c r="C648" s="2" t="s">
        <v>2552</v>
      </c>
      <c r="D648" s="3" t="s">
        <v>1283</v>
      </c>
      <c r="E648" s="4" t="str">
        <f aca="false">IF(ISNA(VLOOKUP(D648,$B$2:$C$1080,2,0)),"-",VLOOKUP(D648,$B$2:$C$1080,2,0))</f>
        <v>Biaya Talent</v>
      </c>
      <c r="F648" s="3" t="s">
        <v>1283</v>
      </c>
      <c r="G648" s="4" t="str">
        <f aca="false">IF(ISNA(VLOOKUP(F648,COA!$B$2:$C$700,2,0)),"-",VLOOKUP(F648,COA!$B$2:$C$700,2,0))</f>
        <v>Biaya Program Inhouse</v>
      </c>
    </row>
    <row r="649" customFormat="false" ht="12.8" hidden="false" customHeight="false" outlineLevel="0" collapsed="false">
      <c r="A649" s="2" t="s">
        <v>1943</v>
      </c>
      <c r="B649" s="3" t="s">
        <v>2553</v>
      </c>
      <c r="C649" s="2" t="s">
        <v>2554</v>
      </c>
      <c r="D649" s="3" t="s">
        <v>1283</v>
      </c>
      <c r="E649" s="4" t="str">
        <f aca="false">IF(ISNA(VLOOKUP(D649,$B$2:$C$1080,2,0)),"-",VLOOKUP(D649,$B$2:$C$1080,2,0))</f>
        <v>Biaya Talent</v>
      </c>
      <c r="F649" s="3" t="s">
        <v>1283</v>
      </c>
      <c r="G649" s="4" t="str">
        <f aca="false">IF(ISNA(VLOOKUP(F649,COA!$B$2:$C$700,2,0)),"-",VLOOKUP(F649,COA!$B$2:$C$700,2,0))</f>
        <v>Biaya Program Inhouse</v>
      </c>
    </row>
    <row r="650" customFormat="false" ht="12.8" hidden="false" customHeight="false" outlineLevel="0" collapsed="false">
      <c r="A650" s="2" t="s">
        <v>1946</v>
      </c>
      <c r="B650" s="3" t="s">
        <v>2555</v>
      </c>
      <c r="C650" s="2" t="s">
        <v>2556</v>
      </c>
      <c r="D650" s="3" t="s">
        <v>1283</v>
      </c>
      <c r="E650" s="4" t="str">
        <f aca="false">IF(ISNA(VLOOKUP(D650,$B$2:$C$1080,2,0)),"-",VLOOKUP(D650,$B$2:$C$1080,2,0))</f>
        <v>Biaya Talent</v>
      </c>
      <c r="F650" s="3" t="s">
        <v>1283</v>
      </c>
      <c r="G650" s="4" t="str">
        <f aca="false">IF(ISNA(VLOOKUP(F650,COA!$B$2:$C$700,2,0)),"-",VLOOKUP(F650,COA!$B$2:$C$700,2,0))</f>
        <v>Biaya Program Inhouse</v>
      </c>
    </row>
    <row r="651" customFormat="false" ht="12.8" hidden="false" customHeight="false" outlineLevel="0" collapsed="false">
      <c r="A651" s="2" t="s">
        <v>1949</v>
      </c>
      <c r="B651" s="3" t="s">
        <v>2557</v>
      </c>
      <c r="C651" s="2" t="s">
        <v>2558</v>
      </c>
      <c r="D651" s="3" t="s">
        <v>1280</v>
      </c>
      <c r="E651" s="4" t="str">
        <f aca="false">IF(ISNA(VLOOKUP(D651,$B$2:$C$1080,2,0)),"-",VLOOKUP(D651,$B$2:$C$1080,2,0))</f>
        <v>Inhouse</v>
      </c>
      <c r="F651" s="2"/>
      <c r="G651" s="4" t="str">
        <f aca="false">IF(ISNA(VLOOKUP(F651,COA!$B$2:$C$700,2,0)),"-",VLOOKUP(F651,COA!$B$2:$C$700,2,0))</f>
        <v>-</v>
      </c>
    </row>
    <row r="652" customFormat="false" ht="12.8" hidden="false" customHeight="false" outlineLevel="0" collapsed="false">
      <c r="A652" s="2" t="s">
        <v>1952</v>
      </c>
      <c r="B652" s="3" t="s">
        <v>2559</v>
      </c>
      <c r="C652" s="2" t="s">
        <v>2560</v>
      </c>
      <c r="D652" s="3" t="s">
        <v>2557</v>
      </c>
      <c r="E652" s="4" t="str">
        <f aca="false">IF(ISNA(VLOOKUP(D652,$B$2:$C$1080,2,0)),"-",VLOOKUP(D652,$B$2:$C$1080,2,0))</f>
        <v>Research</v>
      </c>
      <c r="F652" s="3" t="s">
        <v>1283</v>
      </c>
      <c r="G652" s="4" t="str">
        <f aca="false">IF(ISNA(VLOOKUP(F652,COA!$B$2:$C$700,2,0)),"-",VLOOKUP(F652,COA!$B$2:$C$700,2,0))</f>
        <v>Biaya Program Inhouse</v>
      </c>
    </row>
    <row r="653" customFormat="false" ht="12.8" hidden="false" customHeight="false" outlineLevel="0" collapsed="false">
      <c r="A653" s="2" t="s">
        <v>1955</v>
      </c>
      <c r="B653" s="3" t="s">
        <v>2561</v>
      </c>
      <c r="C653" s="2" t="s">
        <v>2562</v>
      </c>
      <c r="D653" s="3" t="s">
        <v>2557</v>
      </c>
      <c r="E653" s="4" t="str">
        <f aca="false">IF(ISNA(VLOOKUP(D653,$B$2:$C$1080,2,0)),"-",VLOOKUP(D653,$B$2:$C$1080,2,0))</f>
        <v>Research</v>
      </c>
      <c r="F653" s="3" t="s">
        <v>1283</v>
      </c>
      <c r="G653" s="4" t="str">
        <f aca="false">IF(ISNA(VLOOKUP(F653,COA!$B$2:$C$700,2,0)),"-",VLOOKUP(F653,COA!$B$2:$C$700,2,0))</f>
        <v>Biaya Program Inhouse</v>
      </c>
    </row>
    <row r="654" customFormat="false" ht="12.8" hidden="false" customHeight="false" outlineLevel="0" collapsed="false">
      <c r="A654" s="2" t="s">
        <v>1958</v>
      </c>
      <c r="B654" s="3" t="s">
        <v>2563</v>
      </c>
      <c r="C654" s="2" t="s">
        <v>2564</v>
      </c>
      <c r="D654" s="3" t="s">
        <v>2557</v>
      </c>
      <c r="E654" s="4" t="str">
        <f aca="false">IF(ISNA(VLOOKUP(D654,$B$2:$C$1080,2,0)),"-",VLOOKUP(D654,$B$2:$C$1080,2,0))</f>
        <v>Research</v>
      </c>
      <c r="F654" s="3" t="s">
        <v>1283</v>
      </c>
      <c r="G654" s="4" t="str">
        <f aca="false">IF(ISNA(VLOOKUP(F654,COA!$B$2:$C$700,2,0)),"-",VLOOKUP(F654,COA!$B$2:$C$700,2,0))</f>
        <v>Biaya Program Inhouse</v>
      </c>
    </row>
    <row r="655" customFormat="false" ht="12.8" hidden="false" customHeight="false" outlineLevel="0" collapsed="false">
      <c r="A655" s="2" t="s">
        <v>1961</v>
      </c>
      <c r="B655" s="3" t="s">
        <v>2565</v>
      </c>
      <c r="C655" s="2" t="s">
        <v>2566</v>
      </c>
      <c r="D655" s="3" t="s">
        <v>2557</v>
      </c>
      <c r="E655" s="4" t="str">
        <f aca="false">IF(ISNA(VLOOKUP(D655,$B$2:$C$1080,2,0)),"-",VLOOKUP(D655,$B$2:$C$1080,2,0))</f>
        <v>Research</v>
      </c>
      <c r="F655" s="3" t="s">
        <v>1283</v>
      </c>
      <c r="G655" s="4" t="str">
        <f aca="false">IF(ISNA(VLOOKUP(F655,COA!$B$2:$C$700,2,0)),"-",VLOOKUP(F655,COA!$B$2:$C$700,2,0))</f>
        <v>Biaya Program Inhouse</v>
      </c>
    </row>
    <row r="656" customFormat="false" ht="12.8" hidden="false" customHeight="false" outlineLevel="0" collapsed="false">
      <c r="A656" s="2" t="s">
        <v>1964</v>
      </c>
      <c r="B656" s="3" t="s">
        <v>2567</v>
      </c>
      <c r="C656" s="2" t="s">
        <v>2568</v>
      </c>
      <c r="D656" s="3" t="s">
        <v>1280</v>
      </c>
      <c r="E656" s="4" t="str">
        <f aca="false">IF(ISNA(VLOOKUP(D656,$B$2:$C$1080,2,0)),"-",VLOOKUP(D656,$B$2:$C$1080,2,0))</f>
        <v>Inhouse</v>
      </c>
      <c r="F656" s="2"/>
      <c r="G656" s="4" t="str">
        <f aca="false">IF(ISNA(VLOOKUP(F656,COA!$B$2:$C$700,2,0)),"-",VLOOKUP(F656,COA!$B$2:$C$700,2,0))</f>
        <v>-</v>
      </c>
    </row>
    <row r="657" customFormat="false" ht="12.8" hidden="false" customHeight="false" outlineLevel="0" collapsed="false">
      <c r="A657" s="2" t="s">
        <v>1967</v>
      </c>
      <c r="B657" s="3" t="s">
        <v>2569</v>
      </c>
      <c r="C657" s="2" t="s">
        <v>2570</v>
      </c>
      <c r="D657" s="3" t="s">
        <v>2567</v>
      </c>
      <c r="E657" s="4" t="str">
        <f aca="false">IF(ISNA(VLOOKUP(D657,$B$2:$C$1080,2,0)),"-",VLOOKUP(D657,$B$2:$C$1080,2,0))</f>
        <v>Survey</v>
      </c>
      <c r="F657" s="3" t="s">
        <v>1283</v>
      </c>
      <c r="G657" s="4" t="str">
        <f aca="false">IF(ISNA(VLOOKUP(F657,COA!$B$2:$C$700,2,0)),"-",VLOOKUP(F657,COA!$B$2:$C$700,2,0))</f>
        <v>Biaya Program Inhouse</v>
      </c>
    </row>
    <row r="658" customFormat="false" ht="12.8" hidden="false" customHeight="false" outlineLevel="0" collapsed="false">
      <c r="A658" s="2" t="s">
        <v>1970</v>
      </c>
      <c r="B658" s="3" t="s">
        <v>2571</v>
      </c>
      <c r="C658" s="2" t="s">
        <v>2572</v>
      </c>
      <c r="D658" s="3" t="s">
        <v>1280</v>
      </c>
      <c r="E658" s="4" t="str">
        <f aca="false">IF(ISNA(VLOOKUP(D658,$B$2:$C$1080,2,0)),"-",VLOOKUP(D658,$B$2:$C$1080,2,0))</f>
        <v>Inhouse</v>
      </c>
      <c r="F658" s="2"/>
      <c r="G658" s="4" t="str">
        <f aca="false">IF(ISNA(VLOOKUP(F658,COA!$B$2:$C$700,2,0)),"-",VLOOKUP(F658,COA!$B$2:$C$700,2,0))</f>
        <v>-</v>
      </c>
    </row>
    <row r="659" customFormat="false" ht="12.8" hidden="false" customHeight="false" outlineLevel="0" collapsed="false">
      <c r="A659" s="2" t="s">
        <v>1973</v>
      </c>
      <c r="B659" s="3" t="s">
        <v>2573</v>
      </c>
      <c r="C659" s="2" t="s">
        <v>2574</v>
      </c>
      <c r="D659" s="3" t="s">
        <v>2571</v>
      </c>
      <c r="E659" s="4" t="str">
        <f aca="false">IF(ISNA(VLOOKUP(D659,$B$2:$C$1080,2,0)),"-",VLOOKUP(D659,$B$2:$C$1080,2,0))</f>
        <v>Transportasi</v>
      </c>
      <c r="F659" s="3" t="s">
        <v>1283</v>
      </c>
      <c r="G659" s="4" t="str">
        <f aca="false">IF(ISNA(VLOOKUP(F659,COA!$B$2:$C$700,2,0)),"-",VLOOKUP(F659,COA!$B$2:$C$700,2,0))</f>
        <v>Biaya Program Inhouse</v>
      </c>
    </row>
    <row r="660" customFormat="false" ht="12.8" hidden="false" customHeight="false" outlineLevel="0" collapsed="false">
      <c r="A660" s="2" t="s">
        <v>1976</v>
      </c>
      <c r="B660" s="3" t="s">
        <v>2575</v>
      </c>
      <c r="C660" s="2" t="s">
        <v>2576</v>
      </c>
      <c r="D660" s="3" t="s">
        <v>2571</v>
      </c>
      <c r="E660" s="4" t="str">
        <f aca="false">IF(ISNA(VLOOKUP(D660,$B$2:$C$1080,2,0)),"-",VLOOKUP(D660,$B$2:$C$1080,2,0))</f>
        <v>Transportasi</v>
      </c>
      <c r="F660" s="3" t="s">
        <v>1283</v>
      </c>
      <c r="G660" s="4" t="str">
        <f aca="false">IF(ISNA(VLOOKUP(F660,COA!$B$2:$C$700,2,0)),"-",VLOOKUP(F660,COA!$B$2:$C$700,2,0))</f>
        <v>Biaya Program Inhouse</v>
      </c>
    </row>
    <row r="661" customFormat="false" ht="12.8" hidden="false" customHeight="false" outlineLevel="0" collapsed="false">
      <c r="A661" s="2" t="s">
        <v>1979</v>
      </c>
      <c r="B661" s="3" t="s">
        <v>2577</v>
      </c>
      <c r="C661" s="2" t="s">
        <v>2578</v>
      </c>
      <c r="D661" s="3" t="s">
        <v>2571</v>
      </c>
      <c r="E661" s="4" t="str">
        <f aca="false">IF(ISNA(VLOOKUP(D661,$B$2:$C$1080,2,0)),"-",VLOOKUP(D661,$B$2:$C$1080,2,0))</f>
        <v>Transportasi</v>
      </c>
      <c r="F661" s="3" t="s">
        <v>1283</v>
      </c>
      <c r="G661" s="4" t="str">
        <f aca="false">IF(ISNA(VLOOKUP(F661,COA!$B$2:$C$700,2,0)),"-",VLOOKUP(F661,COA!$B$2:$C$700,2,0))</f>
        <v>Biaya Program Inhouse</v>
      </c>
    </row>
    <row r="662" customFormat="false" ht="12.8" hidden="false" customHeight="false" outlineLevel="0" collapsed="false">
      <c r="A662" s="2" t="s">
        <v>1982</v>
      </c>
      <c r="B662" s="3" t="s">
        <v>2579</v>
      </c>
      <c r="C662" s="2" t="s">
        <v>2580</v>
      </c>
      <c r="D662" s="3" t="s">
        <v>2571</v>
      </c>
      <c r="E662" s="4" t="str">
        <f aca="false">IF(ISNA(VLOOKUP(D662,$B$2:$C$1080,2,0)),"-",VLOOKUP(D662,$B$2:$C$1080,2,0))</f>
        <v>Transportasi</v>
      </c>
      <c r="F662" s="3" t="s">
        <v>1283</v>
      </c>
      <c r="G662" s="4" t="str">
        <f aca="false">IF(ISNA(VLOOKUP(F662,COA!$B$2:$C$700,2,0)),"-",VLOOKUP(F662,COA!$B$2:$C$700,2,0))</f>
        <v>Biaya Program Inhouse</v>
      </c>
    </row>
    <row r="663" customFormat="false" ht="12.8" hidden="false" customHeight="false" outlineLevel="0" collapsed="false">
      <c r="A663" s="2" t="s">
        <v>1985</v>
      </c>
      <c r="B663" s="3" t="s">
        <v>2581</v>
      </c>
      <c r="C663" s="2" t="s">
        <v>2582</v>
      </c>
      <c r="D663" s="3" t="s">
        <v>1280</v>
      </c>
      <c r="E663" s="4" t="str">
        <f aca="false">IF(ISNA(VLOOKUP(D663,$B$2:$C$1080,2,0)),"-",VLOOKUP(D663,$B$2:$C$1080,2,0))</f>
        <v>Inhouse</v>
      </c>
      <c r="F663" s="2"/>
      <c r="G663" s="4" t="str">
        <f aca="false">IF(ISNA(VLOOKUP(F663,COA!$B$2:$C$700,2,0)),"-",VLOOKUP(F663,COA!$B$2:$C$700,2,0))</f>
        <v>-</v>
      </c>
    </row>
    <row r="664" customFormat="false" ht="12.8" hidden="false" customHeight="false" outlineLevel="0" collapsed="false">
      <c r="A664" s="2" t="s">
        <v>1988</v>
      </c>
      <c r="B664" s="3" t="s">
        <v>2583</v>
      </c>
      <c r="C664" s="2" t="s">
        <v>2584</v>
      </c>
      <c r="D664" s="3" t="s">
        <v>2581</v>
      </c>
      <c r="E664" s="4" t="str">
        <f aca="false">IF(ISNA(VLOOKUP(D664,$B$2:$C$1080,2,0)),"-",VLOOKUP(D664,$B$2:$C$1080,2,0))</f>
        <v>Perdiems/Uang Saku</v>
      </c>
      <c r="F664" s="3" t="s">
        <v>1283</v>
      </c>
      <c r="G664" s="4" t="str">
        <f aca="false">IF(ISNA(VLOOKUP(F664,COA!$B$2:$C$700,2,0)),"-",VLOOKUP(F664,COA!$B$2:$C$700,2,0))</f>
        <v>Biaya Program Inhouse</v>
      </c>
    </row>
    <row r="665" customFormat="false" ht="12.8" hidden="false" customHeight="false" outlineLevel="0" collapsed="false">
      <c r="A665" s="2" t="s">
        <v>1991</v>
      </c>
      <c r="B665" s="3" t="s">
        <v>2585</v>
      </c>
      <c r="C665" s="2" t="s">
        <v>2586</v>
      </c>
      <c r="D665" s="3" t="s">
        <v>2581</v>
      </c>
      <c r="E665" s="4" t="str">
        <f aca="false">IF(ISNA(VLOOKUP(D665,$B$2:$C$1080,2,0)),"-",VLOOKUP(D665,$B$2:$C$1080,2,0))</f>
        <v>Perdiems/Uang Saku</v>
      </c>
      <c r="F665" s="3" t="s">
        <v>1283</v>
      </c>
      <c r="G665" s="4" t="str">
        <f aca="false">IF(ISNA(VLOOKUP(F665,COA!$B$2:$C$700,2,0)),"-",VLOOKUP(F665,COA!$B$2:$C$700,2,0))</f>
        <v>Biaya Program Inhouse</v>
      </c>
    </row>
    <row r="666" customFormat="false" ht="12.8" hidden="false" customHeight="false" outlineLevel="0" collapsed="false">
      <c r="A666" s="2" t="s">
        <v>1994</v>
      </c>
      <c r="B666" s="3" t="s">
        <v>2587</v>
      </c>
      <c r="C666" s="2" t="s">
        <v>2588</v>
      </c>
      <c r="D666" s="3" t="s">
        <v>1280</v>
      </c>
      <c r="E666" s="4" t="str">
        <f aca="false">IF(ISNA(VLOOKUP(D666,$B$2:$C$1080,2,0)),"-",VLOOKUP(D666,$B$2:$C$1080,2,0))</f>
        <v>Inhouse</v>
      </c>
      <c r="F666" s="2"/>
      <c r="G666" s="4" t="str">
        <f aca="false">IF(ISNA(VLOOKUP(F666,COA!$B$2:$C$700,2,0)),"-",VLOOKUP(F666,COA!$B$2:$C$700,2,0))</f>
        <v>-</v>
      </c>
    </row>
    <row r="667" customFormat="false" ht="12.8" hidden="false" customHeight="false" outlineLevel="0" collapsed="false">
      <c r="A667" s="2" t="s">
        <v>1997</v>
      </c>
      <c r="B667" s="3" t="s">
        <v>2589</v>
      </c>
      <c r="C667" s="2" t="s">
        <v>2590</v>
      </c>
      <c r="D667" s="3" t="s">
        <v>2587</v>
      </c>
      <c r="E667" s="4" t="str">
        <f aca="false">IF(ISNA(VLOOKUP(D667,$B$2:$C$1080,2,0)),"-",VLOOKUP(D667,$B$2:$C$1080,2,0))</f>
        <v>Properties and Setting</v>
      </c>
      <c r="F667" s="3" t="s">
        <v>1283</v>
      </c>
      <c r="G667" s="4" t="str">
        <f aca="false">IF(ISNA(VLOOKUP(F667,COA!$B$2:$C$700,2,0)),"-",VLOOKUP(F667,COA!$B$2:$C$700,2,0))</f>
        <v>Biaya Program Inhouse</v>
      </c>
    </row>
    <row r="668" customFormat="false" ht="12.8" hidden="false" customHeight="false" outlineLevel="0" collapsed="false">
      <c r="A668" s="2" t="s">
        <v>2000</v>
      </c>
      <c r="B668" s="3" t="s">
        <v>2591</v>
      </c>
      <c r="C668" s="2" t="s">
        <v>2592</v>
      </c>
      <c r="D668" s="3" t="s">
        <v>2587</v>
      </c>
      <c r="E668" s="4" t="str">
        <f aca="false">IF(ISNA(VLOOKUP(D668,$B$2:$C$1080,2,0)),"-",VLOOKUP(D668,$B$2:$C$1080,2,0))</f>
        <v>Properties and Setting</v>
      </c>
      <c r="F668" s="3" t="s">
        <v>1283</v>
      </c>
      <c r="G668" s="4" t="str">
        <f aca="false">IF(ISNA(VLOOKUP(F668,COA!$B$2:$C$700,2,0)),"-",VLOOKUP(F668,COA!$B$2:$C$700,2,0))</f>
        <v>Biaya Program Inhouse</v>
      </c>
    </row>
    <row r="669" customFormat="false" ht="12.8" hidden="false" customHeight="false" outlineLevel="0" collapsed="false">
      <c r="A669" s="2" t="s">
        <v>2003</v>
      </c>
      <c r="B669" s="3" t="s">
        <v>2593</v>
      </c>
      <c r="C669" s="2" t="s">
        <v>2594</v>
      </c>
      <c r="D669" s="3" t="s">
        <v>2587</v>
      </c>
      <c r="E669" s="4" t="str">
        <f aca="false">IF(ISNA(VLOOKUP(D669,$B$2:$C$1080,2,0)),"-",VLOOKUP(D669,$B$2:$C$1080,2,0))</f>
        <v>Properties and Setting</v>
      </c>
      <c r="F669" s="3" t="s">
        <v>1283</v>
      </c>
      <c r="G669" s="4" t="str">
        <f aca="false">IF(ISNA(VLOOKUP(F669,COA!$B$2:$C$700,2,0)),"-",VLOOKUP(F669,COA!$B$2:$C$700,2,0))</f>
        <v>Biaya Program Inhouse</v>
      </c>
    </row>
    <row r="670" customFormat="false" ht="12.8" hidden="false" customHeight="false" outlineLevel="0" collapsed="false">
      <c r="A670" s="2" t="s">
        <v>2006</v>
      </c>
      <c r="B670" s="3" t="s">
        <v>2595</v>
      </c>
      <c r="C670" s="2" t="s">
        <v>2596</v>
      </c>
      <c r="D670" s="3" t="s">
        <v>2587</v>
      </c>
      <c r="E670" s="4" t="str">
        <f aca="false">IF(ISNA(VLOOKUP(D670,$B$2:$C$1080,2,0)),"-",VLOOKUP(D670,$B$2:$C$1080,2,0))</f>
        <v>Properties and Setting</v>
      </c>
      <c r="F670" s="3" t="s">
        <v>1283</v>
      </c>
      <c r="G670" s="4" t="str">
        <f aca="false">IF(ISNA(VLOOKUP(F670,COA!$B$2:$C$700,2,0)),"-",VLOOKUP(F670,COA!$B$2:$C$700,2,0))</f>
        <v>Biaya Program Inhouse</v>
      </c>
    </row>
    <row r="671" customFormat="false" ht="12.8" hidden="false" customHeight="false" outlineLevel="0" collapsed="false">
      <c r="A671" s="2" t="s">
        <v>2009</v>
      </c>
      <c r="B671" s="3" t="s">
        <v>2597</v>
      </c>
      <c r="C671" s="2" t="s">
        <v>2598</v>
      </c>
      <c r="D671" s="3" t="s">
        <v>1280</v>
      </c>
      <c r="E671" s="4" t="str">
        <f aca="false">IF(ISNA(VLOOKUP(D671,$B$2:$C$1080,2,0)),"-",VLOOKUP(D671,$B$2:$C$1080,2,0))</f>
        <v>Inhouse</v>
      </c>
      <c r="F671" s="2"/>
      <c r="G671" s="4" t="str">
        <f aca="false">IF(ISNA(VLOOKUP(F671,COA!$B$2:$C$700,2,0)),"-",VLOOKUP(F671,COA!$B$2:$C$700,2,0))</f>
        <v>-</v>
      </c>
    </row>
    <row r="672" customFormat="false" ht="12.8" hidden="false" customHeight="false" outlineLevel="0" collapsed="false">
      <c r="A672" s="2" t="s">
        <v>2012</v>
      </c>
      <c r="B672" s="3" t="s">
        <v>2599</v>
      </c>
      <c r="C672" s="2" t="s">
        <v>2600</v>
      </c>
      <c r="D672" s="3" t="s">
        <v>2597</v>
      </c>
      <c r="E672" s="4" t="str">
        <f aca="false">IF(ISNA(VLOOKUP(D672,$B$2:$C$1080,2,0)),"-",VLOOKUP(D672,$B$2:$C$1080,2,0))</f>
        <v>Wardrobe</v>
      </c>
      <c r="F672" s="3" t="s">
        <v>1283</v>
      </c>
      <c r="G672" s="4" t="str">
        <f aca="false">IF(ISNA(VLOOKUP(F672,COA!$B$2:$C$700,2,0)),"-",VLOOKUP(F672,COA!$B$2:$C$700,2,0))</f>
        <v>Biaya Program Inhouse</v>
      </c>
    </row>
    <row r="673" customFormat="false" ht="12.8" hidden="false" customHeight="false" outlineLevel="0" collapsed="false">
      <c r="A673" s="2" t="s">
        <v>2015</v>
      </c>
      <c r="B673" s="3" t="s">
        <v>2601</v>
      </c>
      <c r="C673" s="2" t="s">
        <v>2602</v>
      </c>
      <c r="D673" s="3" t="s">
        <v>2597</v>
      </c>
      <c r="E673" s="4" t="str">
        <f aca="false">IF(ISNA(VLOOKUP(D673,$B$2:$C$1080,2,0)),"-",VLOOKUP(D673,$B$2:$C$1080,2,0))</f>
        <v>Wardrobe</v>
      </c>
      <c r="F673" s="3" t="s">
        <v>1283</v>
      </c>
      <c r="G673" s="4" t="str">
        <f aca="false">IF(ISNA(VLOOKUP(F673,COA!$B$2:$C$700,2,0)),"-",VLOOKUP(F673,COA!$B$2:$C$700,2,0))</f>
        <v>Biaya Program Inhouse</v>
      </c>
    </row>
    <row r="674" customFormat="false" ht="12.8" hidden="false" customHeight="false" outlineLevel="0" collapsed="false">
      <c r="A674" s="2" t="s">
        <v>2018</v>
      </c>
      <c r="B674" s="3" t="s">
        <v>2603</v>
      </c>
      <c r="C674" s="2" t="s">
        <v>2604</v>
      </c>
      <c r="D674" s="3" t="s">
        <v>2597</v>
      </c>
      <c r="E674" s="4" t="str">
        <f aca="false">IF(ISNA(VLOOKUP(D674,$B$2:$C$1080,2,0)),"-",VLOOKUP(D674,$B$2:$C$1080,2,0))</f>
        <v>Wardrobe</v>
      </c>
      <c r="F674" s="3" t="s">
        <v>1283</v>
      </c>
      <c r="G674" s="4" t="str">
        <f aca="false">IF(ISNA(VLOOKUP(F674,COA!$B$2:$C$700,2,0)),"-",VLOOKUP(F674,COA!$B$2:$C$700,2,0))</f>
        <v>Biaya Program Inhouse</v>
      </c>
    </row>
    <row r="675" customFormat="false" ht="12.8" hidden="false" customHeight="false" outlineLevel="0" collapsed="false">
      <c r="A675" s="2" t="s">
        <v>2021</v>
      </c>
      <c r="B675" s="3" t="s">
        <v>2605</v>
      </c>
      <c r="C675" s="2" t="s">
        <v>2606</v>
      </c>
      <c r="D675" s="3" t="s">
        <v>1280</v>
      </c>
      <c r="E675" s="4" t="str">
        <f aca="false">IF(ISNA(VLOOKUP(D675,$B$2:$C$1080,2,0)),"-",VLOOKUP(D675,$B$2:$C$1080,2,0))</f>
        <v>Inhouse</v>
      </c>
      <c r="F675" s="2"/>
      <c r="G675" s="4" t="str">
        <f aca="false">IF(ISNA(VLOOKUP(F675,COA!$B$2:$C$700,2,0)),"-",VLOOKUP(F675,COA!$B$2:$C$700,2,0))</f>
        <v>-</v>
      </c>
    </row>
    <row r="676" customFormat="false" ht="12.8" hidden="false" customHeight="false" outlineLevel="0" collapsed="false">
      <c r="A676" s="2" t="s">
        <v>2024</v>
      </c>
      <c r="B676" s="3" t="s">
        <v>2607</v>
      </c>
      <c r="C676" s="2" t="s">
        <v>2608</v>
      </c>
      <c r="D676" s="3" t="s">
        <v>2605</v>
      </c>
      <c r="E676" s="4" t="str">
        <f aca="false">IF(ISNA(VLOOKUP(D676,$B$2:$C$1080,2,0)),"-",VLOOKUP(D676,$B$2:$C$1080,2,0))</f>
        <v>Rent</v>
      </c>
      <c r="F676" s="3" t="s">
        <v>1283</v>
      </c>
      <c r="G676" s="4" t="str">
        <f aca="false">IF(ISNA(VLOOKUP(F676,COA!$B$2:$C$700,2,0)),"-",VLOOKUP(F676,COA!$B$2:$C$700,2,0))</f>
        <v>Biaya Program Inhouse</v>
      </c>
    </row>
    <row r="677" customFormat="false" ht="12.8" hidden="false" customHeight="false" outlineLevel="0" collapsed="false">
      <c r="A677" s="2" t="s">
        <v>2027</v>
      </c>
      <c r="B677" s="3" t="s">
        <v>2609</v>
      </c>
      <c r="C677" s="2" t="s">
        <v>2610</v>
      </c>
      <c r="D677" s="3" t="s">
        <v>2605</v>
      </c>
      <c r="E677" s="4" t="str">
        <f aca="false">IF(ISNA(VLOOKUP(D677,$B$2:$C$1080,2,0)),"-",VLOOKUP(D677,$B$2:$C$1080,2,0))</f>
        <v>Rent</v>
      </c>
      <c r="F677" s="3" t="s">
        <v>1283</v>
      </c>
      <c r="G677" s="4" t="str">
        <f aca="false">IF(ISNA(VLOOKUP(F677,COA!$B$2:$C$700,2,0)),"-",VLOOKUP(F677,COA!$B$2:$C$700,2,0))</f>
        <v>Biaya Program Inhouse</v>
      </c>
    </row>
    <row r="678" customFormat="false" ht="12.8" hidden="false" customHeight="false" outlineLevel="0" collapsed="false">
      <c r="A678" s="2" t="s">
        <v>2030</v>
      </c>
      <c r="B678" s="3" t="s">
        <v>2611</v>
      </c>
      <c r="C678" s="2" t="s">
        <v>2612</v>
      </c>
      <c r="D678" s="3" t="s">
        <v>2605</v>
      </c>
      <c r="E678" s="4" t="str">
        <f aca="false">IF(ISNA(VLOOKUP(D678,$B$2:$C$1080,2,0)),"-",VLOOKUP(D678,$B$2:$C$1080,2,0))</f>
        <v>Rent</v>
      </c>
      <c r="F678" s="3" t="s">
        <v>1283</v>
      </c>
      <c r="G678" s="4" t="str">
        <f aca="false">IF(ISNA(VLOOKUP(F678,COA!$B$2:$C$700,2,0)),"-",VLOOKUP(F678,COA!$B$2:$C$700,2,0))</f>
        <v>Biaya Program Inhouse</v>
      </c>
    </row>
    <row r="679" customFormat="false" ht="12.8" hidden="false" customHeight="false" outlineLevel="0" collapsed="false">
      <c r="A679" s="2" t="s">
        <v>2033</v>
      </c>
      <c r="B679" s="3" t="s">
        <v>2613</v>
      </c>
      <c r="C679" s="2" t="s">
        <v>2614</v>
      </c>
      <c r="D679" s="3" t="s">
        <v>2605</v>
      </c>
      <c r="E679" s="4" t="str">
        <f aca="false">IF(ISNA(VLOOKUP(D679,$B$2:$C$1080,2,0)),"-",VLOOKUP(D679,$B$2:$C$1080,2,0))</f>
        <v>Rent</v>
      </c>
      <c r="F679" s="3" t="s">
        <v>1283</v>
      </c>
      <c r="G679" s="4" t="str">
        <f aca="false">IF(ISNA(VLOOKUP(F679,COA!$B$2:$C$700,2,0)),"-",VLOOKUP(F679,COA!$B$2:$C$700,2,0))</f>
        <v>Biaya Program Inhouse</v>
      </c>
    </row>
    <row r="680" customFormat="false" ht="12.8" hidden="false" customHeight="false" outlineLevel="0" collapsed="false">
      <c r="A680" s="2" t="s">
        <v>2036</v>
      </c>
      <c r="B680" s="3" t="s">
        <v>2615</v>
      </c>
      <c r="C680" s="2" t="s">
        <v>2616</v>
      </c>
      <c r="D680" s="3" t="s">
        <v>2605</v>
      </c>
      <c r="E680" s="4" t="str">
        <f aca="false">IF(ISNA(VLOOKUP(D680,$B$2:$C$1080,2,0)),"-",VLOOKUP(D680,$B$2:$C$1080,2,0))</f>
        <v>Rent</v>
      </c>
      <c r="F680" s="3" t="s">
        <v>1283</v>
      </c>
      <c r="G680" s="4" t="str">
        <f aca="false">IF(ISNA(VLOOKUP(F680,COA!$B$2:$C$700,2,0)),"-",VLOOKUP(F680,COA!$B$2:$C$700,2,0))</f>
        <v>Biaya Program Inhouse</v>
      </c>
    </row>
    <row r="681" customFormat="false" ht="12.8" hidden="false" customHeight="false" outlineLevel="0" collapsed="false">
      <c r="A681" s="2" t="s">
        <v>2039</v>
      </c>
      <c r="B681" s="3" t="s">
        <v>2617</v>
      </c>
      <c r="C681" s="2" t="s">
        <v>2618</v>
      </c>
      <c r="D681" s="3" t="s">
        <v>2605</v>
      </c>
      <c r="E681" s="4" t="str">
        <f aca="false">IF(ISNA(VLOOKUP(D681,$B$2:$C$1080,2,0)),"-",VLOOKUP(D681,$B$2:$C$1080,2,0))</f>
        <v>Rent</v>
      </c>
      <c r="F681" s="3" t="s">
        <v>1283</v>
      </c>
      <c r="G681" s="4" t="str">
        <f aca="false">IF(ISNA(VLOOKUP(F681,COA!$B$2:$C$700,2,0)),"-",VLOOKUP(F681,COA!$B$2:$C$700,2,0))</f>
        <v>Biaya Program Inhouse</v>
      </c>
    </row>
    <row r="682" customFormat="false" ht="12.8" hidden="false" customHeight="false" outlineLevel="0" collapsed="false">
      <c r="A682" s="2" t="s">
        <v>2042</v>
      </c>
      <c r="B682" s="3" t="s">
        <v>2619</v>
      </c>
      <c r="C682" s="2" t="s">
        <v>2620</v>
      </c>
      <c r="D682" s="3" t="s">
        <v>2605</v>
      </c>
      <c r="E682" s="4" t="str">
        <f aca="false">IF(ISNA(VLOOKUP(D682,$B$2:$C$1080,2,0)),"-",VLOOKUP(D682,$B$2:$C$1080,2,0))</f>
        <v>Rent</v>
      </c>
      <c r="F682" s="3" t="s">
        <v>1283</v>
      </c>
      <c r="G682" s="4" t="str">
        <f aca="false">IF(ISNA(VLOOKUP(F682,COA!$B$2:$C$700,2,0)),"-",VLOOKUP(F682,COA!$B$2:$C$700,2,0))</f>
        <v>Biaya Program Inhouse</v>
      </c>
    </row>
    <row r="683" customFormat="false" ht="12.8" hidden="false" customHeight="false" outlineLevel="0" collapsed="false">
      <c r="A683" s="2" t="s">
        <v>2045</v>
      </c>
      <c r="B683" s="3" t="s">
        <v>2621</v>
      </c>
      <c r="C683" s="2" t="s">
        <v>2622</v>
      </c>
      <c r="D683" s="3" t="s">
        <v>2605</v>
      </c>
      <c r="E683" s="4" t="str">
        <f aca="false">IF(ISNA(VLOOKUP(D683,$B$2:$C$1080,2,0)),"-",VLOOKUP(D683,$B$2:$C$1080,2,0))</f>
        <v>Rent</v>
      </c>
      <c r="F683" s="3" t="s">
        <v>1283</v>
      </c>
      <c r="G683" s="4" t="str">
        <f aca="false">IF(ISNA(VLOOKUP(F683,COA!$B$2:$C$700,2,0)),"-",VLOOKUP(F683,COA!$B$2:$C$700,2,0))</f>
        <v>Biaya Program Inhouse</v>
      </c>
    </row>
    <row r="684" customFormat="false" ht="12.8" hidden="false" customHeight="false" outlineLevel="0" collapsed="false">
      <c r="A684" s="2" t="s">
        <v>2048</v>
      </c>
      <c r="B684" s="3" t="s">
        <v>2623</v>
      </c>
      <c r="C684" s="2" t="s">
        <v>2624</v>
      </c>
      <c r="D684" s="3" t="s">
        <v>2605</v>
      </c>
      <c r="E684" s="4" t="str">
        <f aca="false">IF(ISNA(VLOOKUP(D684,$B$2:$C$1080,2,0)),"-",VLOOKUP(D684,$B$2:$C$1080,2,0))</f>
        <v>Rent</v>
      </c>
      <c r="F684" s="3" t="s">
        <v>1283</v>
      </c>
      <c r="G684" s="4" t="str">
        <f aca="false">IF(ISNA(VLOOKUP(F684,COA!$B$2:$C$700,2,0)),"-",VLOOKUP(F684,COA!$B$2:$C$700,2,0))</f>
        <v>Biaya Program Inhouse</v>
      </c>
    </row>
    <row r="685" customFormat="false" ht="12.8" hidden="false" customHeight="false" outlineLevel="0" collapsed="false">
      <c r="A685" s="2" t="s">
        <v>2051</v>
      </c>
      <c r="B685" s="3" t="s">
        <v>1211</v>
      </c>
      <c r="C685" s="2" t="s">
        <v>2625</v>
      </c>
      <c r="D685" s="3" t="s">
        <v>1280</v>
      </c>
      <c r="E685" s="4" t="str">
        <f aca="false">IF(ISNA(VLOOKUP(D685,$B$2:$C$1080,2,0)),"-",VLOOKUP(D685,$B$2:$C$1080,2,0))</f>
        <v>Inhouse</v>
      </c>
      <c r="F685" s="2"/>
      <c r="G685" s="4" t="str">
        <f aca="false">IF(ISNA(VLOOKUP(F685,COA!$B$2:$C$700,2,0)),"-",VLOOKUP(F685,COA!$B$2:$C$700,2,0))</f>
        <v>-</v>
      </c>
    </row>
    <row r="686" customFormat="false" ht="12.8" hidden="false" customHeight="false" outlineLevel="0" collapsed="false">
      <c r="A686" s="2" t="s">
        <v>2054</v>
      </c>
      <c r="B686" s="3" t="s">
        <v>2626</v>
      </c>
      <c r="C686" s="2" t="s">
        <v>2627</v>
      </c>
      <c r="D686" s="3" t="s">
        <v>1211</v>
      </c>
      <c r="E686" s="4" t="str">
        <f aca="false">IF(ISNA(VLOOKUP(D686,$B$2:$C$1080,2,0)),"-",VLOOKUP(D686,$B$2:$C$1080,2,0))</f>
        <v>Video Screen</v>
      </c>
      <c r="F686" s="3" t="s">
        <v>1283</v>
      </c>
      <c r="G686" s="4" t="str">
        <f aca="false">IF(ISNA(VLOOKUP(F686,COA!$B$2:$C$700,2,0)),"-",VLOOKUP(F686,COA!$B$2:$C$700,2,0))</f>
        <v>Biaya Program Inhouse</v>
      </c>
    </row>
    <row r="687" customFormat="false" ht="12.8" hidden="false" customHeight="false" outlineLevel="0" collapsed="false">
      <c r="A687" s="2" t="s">
        <v>2057</v>
      </c>
      <c r="B687" s="3" t="s">
        <v>2628</v>
      </c>
      <c r="C687" s="2" t="s">
        <v>2629</v>
      </c>
      <c r="D687" s="3" t="s">
        <v>1211</v>
      </c>
      <c r="E687" s="4" t="str">
        <f aca="false">IF(ISNA(VLOOKUP(D687,$B$2:$C$1080,2,0)),"-",VLOOKUP(D687,$B$2:$C$1080,2,0))</f>
        <v>Video Screen</v>
      </c>
      <c r="F687" s="3" t="s">
        <v>1283</v>
      </c>
      <c r="G687" s="4" t="str">
        <f aca="false">IF(ISNA(VLOOKUP(F687,COA!$B$2:$C$700,2,0)),"-",VLOOKUP(F687,COA!$B$2:$C$700,2,0))</f>
        <v>Biaya Program Inhouse</v>
      </c>
    </row>
    <row r="688" customFormat="false" ht="12.8" hidden="false" customHeight="false" outlineLevel="0" collapsed="false">
      <c r="A688" s="2" t="s">
        <v>2060</v>
      </c>
      <c r="B688" s="3" t="s">
        <v>2630</v>
      </c>
      <c r="C688" s="2" t="s">
        <v>2631</v>
      </c>
      <c r="D688" s="3" t="s">
        <v>1280</v>
      </c>
      <c r="E688" s="4" t="str">
        <f aca="false">IF(ISNA(VLOOKUP(D688,$B$2:$C$1080,2,0)),"-",VLOOKUP(D688,$B$2:$C$1080,2,0))</f>
        <v>Inhouse</v>
      </c>
      <c r="F688" s="2"/>
      <c r="G688" s="4" t="str">
        <f aca="false">IF(ISNA(VLOOKUP(F688,COA!$B$2:$C$700,2,0)),"-",VLOOKUP(F688,COA!$B$2:$C$700,2,0))</f>
        <v>-</v>
      </c>
    </row>
    <row r="689" customFormat="false" ht="12.8" hidden="false" customHeight="false" outlineLevel="0" collapsed="false">
      <c r="A689" s="2" t="s">
        <v>2063</v>
      </c>
      <c r="B689" s="3" t="s">
        <v>2632</v>
      </c>
      <c r="C689" s="2" t="s">
        <v>2633</v>
      </c>
      <c r="D689" s="3" t="s">
        <v>2630</v>
      </c>
      <c r="E689" s="4" t="str">
        <f aca="false">IF(ISNA(VLOOKUP(D689,$B$2:$C$1080,2,0)),"-",VLOOKUP(D689,$B$2:$C$1080,2,0))</f>
        <v>Vehicles</v>
      </c>
      <c r="F689" s="3" t="s">
        <v>1283</v>
      </c>
      <c r="G689" s="4" t="str">
        <f aca="false">IF(ISNA(VLOOKUP(F689,COA!$B$2:$C$700,2,0)),"-",VLOOKUP(F689,COA!$B$2:$C$700,2,0))</f>
        <v>Biaya Program Inhouse</v>
      </c>
    </row>
    <row r="690" customFormat="false" ht="12.8" hidden="false" customHeight="false" outlineLevel="0" collapsed="false">
      <c r="A690" s="2" t="s">
        <v>2066</v>
      </c>
      <c r="B690" s="3" t="s">
        <v>2634</v>
      </c>
      <c r="C690" s="2" t="s">
        <v>2635</v>
      </c>
      <c r="D690" s="3" t="s">
        <v>2630</v>
      </c>
      <c r="E690" s="4" t="str">
        <f aca="false">IF(ISNA(VLOOKUP(D690,$B$2:$C$1080,2,0)),"-",VLOOKUP(D690,$B$2:$C$1080,2,0))</f>
        <v>Vehicles</v>
      </c>
      <c r="F690" s="3" t="s">
        <v>1283</v>
      </c>
      <c r="G690" s="4" t="str">
        <f aca="false">IF(ISNA(VLOOKUP(F690,COA!$B$2:$C$700,2,0)),"-",VLOOKUP(F690,COA!$B$2:$C$700,2,0))</f>
        <v>Biaya Program Inhouse</v>
      </c>
    </row>
    <row r="691" customFormat="false" ht="12.8" hidden="false" customHeight="false" outlineLevel="0" collapsed="false">
      <c r="A691" s="2" t="s">
        <v>2069</v>
      </c>
      <c r="B691" s="3" t="s">
        <v>2636</v>
      </c>
      <c r="C691" s="2" t="s">
        <v>2637</v>
      </c>
      <c r="D691" s="3" t="s">
        <v>2630</v>
      </c>
      <c r="E691" s="4" t="str">
        <f aca="false">IF(ISNA(VLOOKUP(D691,$B$2:$C$1080,2,0)),"-",VLOOKUP(D691,$B$2:$C$1080,2,0))</f>
        <v>Vehicles</v>
      </c>
      <c r="F691" s="3" t="s">
        <v>1283</v>
      </c>
      <c r="G691" s="4" t="str">
        <f aca="false">IF(ISNA(VLOOKUP(F691,COA!$B$2:$C$700,2,0)),"-",VLOOKUP(F691,COA!$B$2:$C$700,2,0))</f>
        <v>Biaya Program Inhouse</v>
      </c>
    </row>
    <row r="692" customFormat="false" ht="12.8" hidden="false" customHeight="false" outlineLevel="0" collapsed="false">
      <c r="A692" s="2" t="s">
        <v>2072</v>
      </c>
      <c r="B692" s="3" t="s">
        <v>2638</v>
      </c>
      <c r="C692" s="2" t="s">
        <v>2639</v>
      </c>
      <c r="D692" s="3" t="s">
        <v>2630</v>
      </c>
      <c r="E692" s="4" t="str">
        <f aca="false">IF(ISNA(VLOOKUP(D692,$B$2:$C$1080,2,0)),"-",VLOOKUP(D692,$B$2:$C$1080,2,0))</f>
        <v>Vehicles</v>
      </c>
      <c r="F692" s="3" t="s">
        <v>1283</v>
      </c>
      <c r="G692" s="4" t="str">
        <f aca="false">IF(ISNA(VLOOKUP(F692,COA!$B$2:$C$700,2,0)),"-",VLOOKUP(F692,COA!$B$2:$C$700,2,0))</f>
        <v>Biaya Program Inhouse</v>
      </c>
    </row>
    <row r="693" customFormat="false" ht="12.8" hidden="false" customHeight="false" outlineLevel="0" collapsed="false">
      <c r="A693" s="2" t="s">
        <v>2075</v>
      </c>
      <c r="B693" s="3" t="s">
        <v>2640</v>
      </c>
      <c r="C693" s="2" t="s">
        <v>2641</v>
      </c>
      <c r="D693" s="3" t="s">
        <v>2630</v>
      </c>
      <c r="E693" s="4" t="str">
        <f aca="false">IF(ISNA(VLOOKUP(D693,$B$2:$C$1080,2,0)),"-",VLOOKUP(D693,$B$2:$C$1080,2,0))</f>
        <v>Vehicles</v>
      </c>
      <c r="F693" s="3" t="s">
        <v>1283</v>
      </c>
      <c r="G693" s="4" t="str">
        <f aca="false">IF(ISNA(VLOOKUP(F693,COA!$B$2:$C$700,2,0)),"-",VLOOKUP(F693,COA!$B$2:$C$700,2,0))</f>
        <v>Biaya Program Inhouse</v>
      </c>
    </row>
    <row r="694" customFormat="false" ht="12.8" hidden="false" customHeight="false" outlineLevel="0" collapsed="false">
      <c r="A694" s="2" t="s">
        <v>2078</v>
      </c>
      <c r="B694" s="3" t="s">
        <v>2642</v>
      </c>
      <c r="C694" s="2" t="s">
        <v>2643</v>
      </c>
      <c r="D694" s="3" t="s">
        <v>1280</v>
      </c>
      <c r="E694" s="4" t="str">
        <f aca="false">IF(ISNA(VLOOKUP(D694,$B$2:$C$1080,2,0)),"-",VLOOKUP(D694,$B$2:$C$1080,2,0))</f>
        <v>Inhouse</v>
      </c>
      <c r="F694" s="2"/>
      <c r="G694" s="4" t="str">
        <f aca="false">IF(ISNA(VLOOKUP(F694,COA!$B$2:$C$700,2,0)),"-",VLOOKUP(F694,COA!$B$2:$C$700,2,0))</f>
        <v>-</v>
      </c>
    </row>
    <row r="695" customFormat="false" ht="12.8" hidden="false" customHeight="false" outlineLevel="0" collapsed="false">
      <c r="A695" s="2" t="s">
        <v>2081</v>
      </c>
      <c r="B695" s="3" t="s">
        <v>2644</v>
      </c>
      <c r="C695" s="2" t="s">
        <v>2645</v>
      </c>
      <c r="D695" s="3" t="s">
        <v>2642</v>
      </c>
      <c r="E695" s="4" t="str">
        <f aca="false">IF(ISNA(VLOOKUP(D695,$B$2:$C$1080,2,0)),"-",VLOOKUP(D695,$B$2:$C$1080,2,0))</f>
        <v>Permit,Security and Other Services</v>
      </c>
      <c r="F695" s="3" t="s">
        <v>1283</v>
      </c>
      <c r="G695" s="4" t="str">
        <f aca="false">IF(ISNA(VLOOKUP(F695,COA!$B$2:$C$700,2,0)),"-",VLOOKUP(F695,COA!$B$2:$C$700,2,0))</f>
        <v>Biaya Program Inhouse</v>
      </c>
    </row>
    <row r="696" customFormat="false" ht="12.8" hidden="false" customHeight="false" outlineLevel="0" collapsed="false">
      <c r="A696" s="2" t="s">
        <v>2084</v>
      </c>
      <c r="B696" s="3" t="s">
        <v>2646</v>
      </c>
      <c r="C696" s="2" t="s">
        <v>2647</v>
      </c>
      <c r="D696" s="3" t="s">
        <v>2642</v>
      </c>
      <c r="E696" s="4" t="str">
        <f aca="false">IF(ISNA(VLOOKUP(D696,$B$2:$C$1080,2,0)),"-",VLOOKUP(D696,$B$2:$C$1080,2,0))</f>
        <v>Permit,Security and Other Services</v>
      </c>
      <c r="F696" s="3" t="s">
        <v>1283</v>
      </c>
      <c r="G696" s="4" t="str">
        <f aca="false">IF(ISNA(VLOOKUP(F696,COA!$B$2:$C$700,2,0)),"-",VLOOKUP(F696,COA!$B$2:$C$700,2,0))</f>
        <v>Biaya Program Inhouse</v>
      </c>
    </row>
    <row r="697" customFormat="false" ht="12.8" hidden="false" customHeight="false" outlineLevel="0" collapsed="false">
      <c r="A697" s="2" t="s">
        <v>2087</v>
      </c>
      <c r="B697" s="3" t="s">
        <v>2648</v>
      </c>
      <c r="C697" s="2" t="s">
        <v>2649</v>
      </c>
      <c r="D697" s="3" t="s">
        <v>2642</v>
      </c>
      <c r="E697" s="4" t="str">
        <f aca="false">IF(ISNA(VLOOKUP(D697,$B$2:$C$1080,2,0)),"-",VLOOKUP(D697,$B$2:$C$1080,2,0))</f>
        <v>Permit,Security and Other Services</v>
      </c>
      <c r="F697" s="3" t="s">
        <v>1283</v>
      </c>
      <c r="G697" s="4" t="str">
        <f aca="false">IF(ISNA(VLOOKUP(F697,COA!$B$2:$C$700,2,0)),"-",VLOOKUP(F697,COA!$B$2:$C$700,2,0))</f>
        <v>Biaya Program Inhouse</v>
      </c>
    </row>
    <row r="698" customFormat="false" ht="12.8" hidden="false" customHeight="false" outlineLevel="0" collapsed="false">
      <c r="A698" s="2" t="s">
        <v>2090</v>
      </c>
      <c r="B698" s="3" t="s">
        <v>2650</v>
      </c>
      <c r="C698" s="2" t="s">
        <v>2651</v>
      </c>
      <c r="D698" s="3" t="s">
        <v>2642</v>
      </c>
      <c r="E698" s="4" t="str">
        <f aca="false">IF(ISNA(VLOOKUP(D698,$B$2:$C$1080,2,0)),"-",VLOOKUP(D698,$B$2:$C$1080,2,0))</f>
        <v>Permit,Security and Other Services</v>
      </c>
      <c r="F698" s="3" t="s">
        <v>1283</v>
      </c>
      <c r="G698" s="4" t="str">
        <f aca="false">IF(ISNA(VLOOKUP(F698,COA!$B$2:$C$700,2,0)),"-",VLOOKUP(F698,COA!$B$2:$C$700,2,0))</f>
        <v>Biaya Program Inhouse</v>
      </c>
    </row>
    <row r="699" customFormat="false" ht="12.8" hidden="false" customHeight="false" outlineLevel="0" collapsed="false">
      <c r="A699" s="2" t="s">
        <v>2093</v>
      </c>
      <c r="B699" s="3" t="s">
        <v>2652</v>
      </c>
      <c r="C699" s="2" t="s">
        <v>2653</v>
      </c>
      <c r="D699" s="3" t="s">
        <v>2642</v>
      </c>
      <c r="E699" s="4" t="str">
        <f aca="false">IF(ISNA(VLOOKUP(D699,$B$2:$C$1080,2,0)),"-",VLOOKUP(D699,$B$2:$C$1080,2,0))</f>
        <v>Permit,Security and Other Services</v>
      </c>
      <c r="F699" s="3" t="s">
        <v>1283</v>
      </c>
      <c r="G699" s="4" t="str">
        <f aca="false">IF(ISNA(VLOOKUP(F699,COA!$B$2:$C$700,2,0)),"-",VLOOKUP(F699,COA!$B$2:$C$700,2,0))</f>
        <v>Biaya Program Inhouse</v>
      </c>
    </row>
    <row r="700" customFormat="false" ht="12.8" hidden="false" customHeight="false" outlineLevel="0" collapsed="false">
      <c r="A700" s="2" t="s">
        <v>2096</v>
      </c>
      <c r="B700" s="3" t="s">
        <v>2654</v>
      </c>
      <c r="C700" s="2" t="s">
        <v>2655</v>
      </c>
      <c r="D700" s="3" t="s">
        <v>2642</v>
      </c>
      <c r="E700" s="4" t="str">
        <f aca="false">IF(ISNA(VLOOKUP(D700,$B$2:$C$1080,2,0)),"-",VLOOKUP(D700,$B$2:$C$1080,2,0))</f>
        <v>Permit,Security and Other Services</v>
      </c>
      <c r="F700" s="3" t="s">
        <v>1283</v>
      </c>
      <c r="G700" s="4" t="str">
        <f aca="false">IF(ISNA(VLOOKUP(F700,COA!$B$2:$C$700,2,0)),"-",VLOOKUP(F700,COA!$B$2:$C$700,2,0))</f>
        <v>Biaya Program Inhouse</v>
      </c>
    </row>
    <row r="701" customFormat="false" ht="12.8" hidden="false" customHeight="false" outlineLevel="0" collapsed="false">
      <c r="A701" s="2" t="s">
        <v>2656</v>
      </c>
      <c r="B701" s="3" t="s">
        <v>2657</v>
      </c>
      <c r="C701" s="2" t="s">
        <v>2658</v>
      </c>
      <c r="D701" s="3" t="s">
        <v>1280</v>
      </c>
      <c r="E701" s="4" t="str">
        <f aca="false">IF(ISNA(VLOOKUP(D701,$B$2:$C$1080,2,0)),"-",VLOOKUP(D701,$B$2:$C$1080,2,0))</f>
        <v>Inhouse</v>
      </c>
      <c r="F701" s="2"/>
      <c r="G701" s="4" t="str">
        <f aca="false">IF(ISNA(VLOOKUP(F701,COA!$B$2:$C$700,2,0)),"-",VLOOKUP(F701,COA!$B$2:$C$700,2,0))</f>
        <v>-</v>
      </c>
    </row>
    <row r="702" customFormat="false" ht="12.8" hidden="false" customHeight="false" outlineLevel="0" collapsed="false">
      <c r="A702" s="2" t="s">
        <v>2659</v>
      </c>
      <c r="B702" s="3" t="s">
        <v>2660</v>
      </c>
      <c r="C702" s="2" t="s">
        <v>2661</v>
      </c>
      <c r="D702" s="3" t="s">
        <v>2657</v>
      </c>
      <c r="E702" s="4" t="str">
        <f aca="false">IF(ISNA(VLOOKUP(D702,$B$2:$C$1080,2,0)),"-",VLOOKUP(D702,$B$2:$C$1080,2,0))</f>
        <v>Travelling Expenses</v>
      </c>
      <c r="F702" s="3" t="s">
        <v>1283</v>
      </c>
      <c r="G702" s="4" t="str">
        <f aca="false">IF(ISNA(VLOOKUP(F702,COA!$B$2:$C$700,2,0)),"-",VLOOKUP(F702,COA!$B$2:$C$700,2,0))</f>
        <v>Biaya Program Inhouse</v>
      </c>
    </row>
    <row r="703" customFormat="false" ht="12.8" hidden="false" customHeight="false" outlineLevel="0" collapsed="false">
      <c r="A703" s="2" t="s">
        <v>2662</v>
      </c>
      <c r="B703" s="3" t="s">
        <v>2663</v>
      </c>
      <c r="C703" s="2" t="s">
        <v>2664</v>
      </c>
      <c r="D703" s="3" t="s">
        <v>2657</v>
      </c>
      <c r="E703" s="4" t="str">
        <f aca="false">IF(ISNA(VLOOKUP(D703,$B$2:$C$1080,2,0)),"-",VLOOKUP(D703,$B$2:$C$1080,2,0))</f>
        <v>Travelling Expenses</v>
      </c>
      <c r="F703" s="3" t="s">
        <v>1283</v>
      </c>
      <c r="G703" s="4" t="str">
        <f aca="false">IF(ISNA(VLOOKUP(F703,COA!$B$2:$C$700,2,0)),"-",VLOOKUP(F703,COA!$B$2:$C$700,2,0))</f>
        <v>Biaya Program Inhouse</v>
      </c>
    </row>
    <row r="704" customFormat="false" ht="12.8" hidden="false" customHeight="false" outlineLevel="0" collapsed="false">
      <c r="A704" s="2" t="s">
        <v>2665</v>
      </c>
      <c r="B704" s="3" t="s">
        <v>2666</v>
      </c>
      <c r="C704" s="2" t="s">
        <v>2667</v>
      </c>
      <c r="D704" s="3" t="s">
        <v>2657</v>
      </c>
      <c r="E704" s="4" t="str">
        <f aca="false">IF(ISNA(VLOOKUP(D704,$B$2:$C$1080,2,0)),"-",VLOOKUP(D704,$B$2:$C$1080,2,0))</f>
        <v>Travelling Expenses</v>
      </c>
      <c r="F704" s="3" t="s">
        <v>1283</v>
      </c>
      <c r="G704" s="4" t="str">
        <f aca="false">IF(ISNA(VLOOKUP(F704,COA!$B$2:$C$700,2,0)),"-",VLOOKUP(F704,COA!$B$2:$C$700,2,0))</f>
        <v>Biaya Program Inhouse</v>
      </c>
    </row>
    <row r="705" customFormat="false" ht="12.8" hidden="false" customHeight="false" outlineLevel="0" collapsed="false">
      <c r="A705" s="2" t="s">
        <v>2668</v>
      </c>
      <c r="B705" s="3" t="s">
        <v>2669</v>
      </c>
      <c r="C705" s="2" t="s">
        <v>2670</v>
      </c>
      <c r="D705" s="3" t="s">
        <v>2657</v>
      </c>
      <c r="E705" s="4" t="str">
        <f aca="false">IF(ISNA(VLOOKUP(D705,$B$2:$C$1080,2,0)),"-",VLOOKUP(D705,$B$2:$C$1080,2,0))</f>
        <v>Travelling Expenses</v>
      </c>
      <c r="F705" s="3" t="s">
        <v>1283</v>
      </c>
      <c r="G705" s="4" t="str">
        <f aca="false">IF(ISNA(VLOOKUP(F705,COA!$B$2:$C$700,2,0)),"-",VLOOKUP(F705,COA!$B$2:$C$700,2,0))</f>
        <v>Biaya Program Inhouse</v>
      </c>
    </row>
    <row r="706" customFormat="false" ht="12.8" hidden="false" customHeight="false" outlineLevel="0" collapsed="false">
      <c r="A706" s="2" t="s">
        <v>2671</v>
      </c>
      <c r="B706" s="3" t="s">
        <v>2672</v>
      </c>
      <c r="C706" s="2" t="s">
        <v>2673</v>
      </c>
      <c r="D706" s="3" t="s">
        <v>2657</v>
      </c>
      <c r="E706" s="4" t="str">
        <f aca="false">IF(ISNA(VLOOKUP(D706,$B$2:$C$1080,2,0)),"-",VLOOKUP(D706,$B$2:$C$1080,2,0))</f>
        <v>Travelling Expenses</v>
      </c>
      <c r="F706" s="3" t="s">
        <v>1283</v>
      </c>
      <c r="G706" s="4" t="str">
        <f aca="false">IF(ISNA(VLOOKUP(F706,COA!$B$2:$C$700,2,0)),"-",VLOOKUP(F706,COA!$B$2:$C$700,2,0))</f>
        <v>Biaya Program Inhouse</v>
      </c>
    </row>
    <row r="707" customFormat="false" ht="12.8" hidden="false" customHeight="false" outlineLevel="0" collapsed="false">
      <c r="A707" s="2" t="s">
        <v>2674</v>
      </c>
      <c r="B707" s="3" t="s">
        <v>2675</v>
      </c>
      <c r="C707" s="2" t="s">
        <v>2676</v>
      </c>
      <c r="D707" s="3" t="s">
        <v>2657</v>
      </c>
      <c r="E707" s="4" t="str">
        <f aca="false">IF(ISNA(VLOOKUP(D707,$B$2:$C$1080,2,0)),"-",VLOOKUP(D707,$B$2:$C$1080,2,0))</f>
        <v>Travelling Expenses</v>
      </c>
      <c r="F707" s="3" t="s">
        <v>1283</v>
      </c>
      <c r="G707" s="4" t="str">
        <f aca="false">IF(ISNA(VLOOKUP(F707,COA!$B$2:$C$700,2,0)),"-",VLOOKUP(F707,COA!$B$2:$C$700,2,0))</f>
        <v>Biaya Program Inhouse</v>
      </c>
    </row>
    <row r="708" customFormat="false" ht="12.8" hidden="false" customHeight="false" outlineLevel="0" collapsed="false">
      <c r="A708" s="2" t="s">
        <v>2677</v>
      </c>
      <c r="B708" s="3" t="s">
        <v>2678</v>
      </c>
      <c r="C708" s="2" t="s">
        <v>2679</v>
      </c>
      <c r="D708" s="3" t="s">
        <v>2657</v>
      </c>
      <c r="E708" s="4" t="str">
        <f aca="false">IF(ISNA(VLOOKUP(D708,$B$2:$C$1080,2,0)),"-",VLOOKUP(D708,$B$2:$C$1080,2,0))</f>
        <v>Travelling Expenses</v>
      </c>
      <c r="F708" s="3" t="s">
        <v>1283</v>
      </c>
      <c r="G708" s="4" t="str">
        <f aca="false">IF(ISNA(VLOOKUP(F708,COA!$B$2:$C$700,2,0)),"-",VLOOKUP(F708,COA!$B$2:$C$700,2,0))</f>
        <v>Biaya Program Inhouse</v>
      </c>
    </row>
    <row r="709" customFormat="false" ht="12.8" hidden="false" customHeight="false" outlineLevel="0" collapsed="false">
      <c r="A709" s="2" t="s">
        <v>2680</v>
      </c>
      <c r="B709" s="3" t="s">
        <v>2681</v>
      </c>
      <c r="C709" s="2" t="s">
        <v>2682</v>
      </c>
      <c r="D709" s="3" t="s">
        <v>2657</v>
      </c>
      <c r="E709" s="4" t="str">
        <f aca="false">IF(ISNA(VLOOKUP(D709,$B$2:$C$1080,2,0)),"-",VLOOKUP(D709,$B$2:$C$1080,2,0))</f>
        <v>Travelling Expenses</v>
      </c>
      <c r="F709" s="3" t="s">
        <v>1283</v>
      </c>
      <c r="G709" s="4" t="str">
        <f aca="false">IF(ISNA(VLOOKUP(F709,COA!$B$2:$C$700,2,0)),"-",VLOOKUP(F709,COA!$B$2:$C$700,2,0))</f>
        <v>Biaya Program Inhouse</v>
      </c>
    </row>
    <row r="710" customFormat="false" ht="12.8" hidden="false" customHeight="false" outlineLevel="0" collapsed="false">
      <c r="A710" s="2" t="s">
        <v>2683</v>
      </c>
      <c r="B710" s="3" t="s">
        <v>2684</v>
      </c>
      <c r="C710" s="2" t="s">
        <v>2685</v>
      </c>
      <c r="D710" s="3" t="s">
        <v>2657</v>
      </c>
      <c r="E710" s="4" t="str">
        <f aca="false">IF(ISNA(VLOOKUP(D710,$B$2:$C$1080,2,0)),"-",VLOOKUP(D710,$B$2:$C$1080,2,0))</f>
        <v>Travelling Expenses</v>
      </c>
      <c r="F710" s="3" t="s">
        <v>1283</v>
      </c>
      <c r="G710" s="4" t="str">
        <f aca="false">IF(ISNA(VLOOKUP(F710,COA!$B$2:$C$700,2,0)),"-",VLOOKUP(F710,COA!$B$2:$C$700,2,0))</f>
        <v>Biaya Program Inhouse</v>
      </c>
    </row>
    <row r="711" customFormat="false" ht="12.8" hidden="false" customHeight="false" outlineLevel="0" collapsed="false">
      <c r="A711" s="2" t="s">
        <v>2686</v>
      </c>
      <c r="B711" s="3" t="s">
        <v>2687</v>
      </c>
      <c r="C711" s="2" t="s">
        <v>2688</v>
      </c>
      <c r="D711" s="3" t="s">
        <v>1280</v>
      </c>
      <c r="E711" s="4" t="str">
        <f aca="false">IF(ISNA(VLOOKUP(D711,$B$2:$C$1080,2,0)),"-",VLOOKUP(D711,$B$2:$C$1080,2,0))</f>
        <v>Inhouse</v>
      </c>
      <c r="F711" s="2"/>
      <c r="G711" s="4" t="str">
        <f aca="false">IF(ISNA(VLOOKUP(F711,COA!$B$2:$C$700,2,0)),"-",VLOOKUP(F711,COA!$B$2:$C$700,2,0))</f>
        <v>-</v>
      </c>
    </row>
    <row r="712" customFormat="false" ht="12.8" hidden="false" customHeight="false" outlineLevel="0" collapsed="false">
      <c r="A712" s="2" t="s">
        <v>2689</v>
      </c>
      <c r="B712" s="3" t="s">
        <v>2690</v>
      </c>
      <c r="C712" s="2" t="s">
        <v>2691</v>
      </c>
      <c r="D712" s="3" t="s">
        <v>2687</v>
      </c>
      <c r="E712" s="4" t="str">
        <f aca="false">IF(ISNA(VLOOKUP(D712,$B$2:$C$1080,2,0)),"-",VLOOKUP(D712,$B$2:$C$1080,2,0))</f>
        <v>BBM</v>
      </c>
      <c r="F712" s="3" t="s">
        <v>1283</v>
      </c>
      <c r="G712" s="4" t="str">
        <f aca="false">IF(ISNA(VLOOKUP(F712,COA!$B$2:$C$700,2,0)),"-",VLOOKUP(F712,COA!$B$2:$C$700,2,0))</f>
        <v>Biaya Program Inhouse</v>
      </c>
    </row>
    <row r="713" customFormat="false" ht="12.8" hidden="false" customHeight="false" outlineLevel="0" collapsed="false">
      <c r="A713" s="2" t="s">
        <v>2692</v>
      </c>
      <c r="B713" s="3" t="s">
        <v>2693</v>
      </c>
      <c r="C713" s="2" t="s">
        <v>2694</v>
      </c>
      <c r="D713" s="3" t="s">
        <v>1280</v>
      </c>
      <c r="E713" s="4" t="str">
        <f aca="false">IF(ISNA(VLOOKUP(D713,$B$2:$C$1080,2,0)),"-",VLOOKUP(D713,$B$2:$C$1080,2,0))</f>
        <v>Inhouse</v>
      </c>
      <c r="F713" s="2"/>
      <c r="G713" s="4" t="str">
        <f aca="false">IF(ISNA(VLOOKUP(F713,COA!$B$2:$C$700,2,0)),"-",VLOOKUP(F713,COA!$B$2:$C$700,2,0))</f>
        <v>-</v>
      </c>
    </row>
    <row r="714" customFormat="false" ht="12.8" hidden="false" customHeight="false" outlineLevel="0" collapsed="false">
      <c r="A714" s="2" t="s">
        <v>2695</v>
      </c>
      <c r="B714" s="3" t="s">
        <v>2696</v>
      </c>
      <c r="C714" s="2" t="s">
        <v>2697</v>
      </c>
      <c r="D714" s="3" t="s">
        <v>2693</v>
      </c>
      <c r="E714" s="4" t="str">
        <f aca="false">IF(ISNA(VLOOKUP(D714,$B$2:$C$1080,2,0)),"-",VLOOKUP(D714,$B$2:$C$1080,2,0))</f>
        <v>Meals and Refreshments</v>
      </c>
      <c r="F714" s="3" t="s">
        <v>1283</v>
      </c>
      <c r="G714" s="4" t="str">
        <f aca="false">IF(ISNA(VLOOKUP(F714,COA!$B$2:$C$700,2,0)),"-",VLOOKUP(F714,COA!$B$2:$C$700,2,0))</f>
        <v>Biaya Program Inhouse</v>
      </c>
    </row>
    <row r="715" customFormat="false" ht="12.8" hidden="false" customHeight="false" outlineLevel="0" collapsed="false">
      <c r="A715" s="2" t="s">
        <v>2698</v>
      </c>
      <c r="B715" s="3" t="s">
        <v>2699</v>
      </c>
      <c r="C715" s="2" t="s">
        <v>2700</v>
      </c>
      <c r="D715" s="3" t="s">
        <v>2693</v>
      </c>
      <c r="E715" s="4" t="str">
        <f aca="false">IF(ISNA(VLOOKUP(D715,$B$2:$C$1080,2,0)),"-",VLOOKUP(D715,$B$2:$C$1080,2,0))</f>
        <v>Meals and Refreshments</v>
      </c>
      <c r="F715" s="3" t="s">
        <v>1283</v>
      </c>
      <c r="G715" s="4" t="str">
        <f aca="false">IF(ISNA(VLOOKUP(F715,COA!$B$2:$C$700,2,0)),"-",VLOOKUP(F715,COA!$B$2:$C$700,2,0))</f>
        <v>Biaya Program Inhouse</v>
      </c>
    </row>
    <row r="716" customFormat="false" ht="12.8" hidden="false" customHeight="false" outlineLevel="0" collapsed="false">
      <c r="A716" s="2" t="s">
        <v>2701</v>
      </c>
      <c r="B716" s="3" t="s">
        <v>2702</v>
      </c>
      <c r="C716" s="2" t="s">
        <v>2703</v>
      </c>
      <c r="D716" s="3" t="s">
        <v>2693</v>
      </c>
      <c r="E716" s="4" t="str">
        <f aca="false">IF(ISNA(VLOOKUP(D716,$B$2:$C$1080,2,0)),"-",VLOOKUP(D716,$B$2:$C$1080,2,0))</f>
        <v>Meals and Refreshments</v>
      </c>
      <c r="F716" s="3" t="s">
        <v>1283</v>
      </c>
      <c r="G716" s="4" t="str">
        <f aca="false">IF(ISNA(VLOOKUP(F716,COA!$B$2:$C$700,2,0)),"-",VLOOKUP(F716,COA!$B$2:$C$700,2,0))</f>
        <v>Biaya Program Inhouse</v>
      </c>
    </row>
    <row r="717" customFormat="false" ht="12.8" hidden="false" customHeight="false" outlineLevel="0" collapsed="false">
      <c r="A717" s="2" t="s">
        <v>2704</v>
      </c>
      <c r="B717" s="3" t="s">
        <v>2705</v>
      </c>
      <c r="C717" s="2" t="s">
        <v>2706</v>
      </c>
      <c r="D717" s="3" t="s">
        <v>2693</v>
      </c>
      <c r="E717" s="4" t="str">
        <f aca="false">IF(ISNA(VLOOKUP(D717,$B$2:$C$1080,2,0)),"-",VLOOKUP(D717,$B$2:$C$1080,2,0))</f>
        <v>Meals and Refreshments</v>
      </c>
      <c r="F717" s="3" t="s">
        <v>1283</v>
      </c>
      <c r="G717" s="4" t="str">
        <f aca="false">IF(ISNA(VLOOKUP(F717,COA!$B$2:$C$700,2,0)),"-",VLOOKUP(F717,COA!$B$2:$C$700,2,0))</f>
        <v>Biaya Program Inhouse</v>
      </c>
    </row>
    <row r="718" customFormat="false" ht="12.8" hidden="false" customHeight="false" outlineLevel="0" collapsed="false">
      <c r="A718" s="2" t="s">
        <v>2707</v>
      </c>
      <c r="B718" s="3" t="s">
        <v>2708</v>
      </c>
      <c r="C718" s="2" t="s">
        <v>2709</v>
      </c>
      <c r="D718" s="3" t="s">
        <v>2693</v>
      </c>
      <c r="E718" s="4" t="str">
        <f aca="false">IF(ISNA(VLOOKUP(D718,$B$2:$C$1080,2,0)),"-",VLOOKUP(D718,$B$2:$C$1080,2,0))</f>
        <v>Meals and Refreshments</v>
      </c>
      <c r="F718" s="3" t="s">
        <v>1283</v>
      </c>
      <c r="G718" s="4" t="str">
        <f aca="false">IF(ISNA(VLOOKUP(F718,COA!$B$2:$C$700,2,0)),"-",VLOOKUP(F718,COA!$B$2:$C$700,2,0))</f>
        <v>Biaya Program Inhouse</v>
      </c>
    </row>
    <row r="719" customFormat="false" ht="12.8" hidden="false" customHeight="false" outlineLevel="0" collapsed="false">
      <c r="A719" s="2" t="s">
        <v>2710</v>
      </c>
      <c r="B719" s="3" t="s">
        <v>2711</v>
      </c>
      <c r="C719" s="2" t="s">
        <v>2712</v>
      </c>
      <c r="D719" s="3" t="s">
        <v>1280</v>
      </c>
      <c r="E719" s="4" t="str">
        <f aca="false">IF(ISNA(VLOOKUP(D719,$B$2:$C$1080,2,0)),"-",VLOOKUP(D719,$B$2:$C$1080,2,0))</f>
        <v>Inhouse</v>
      </c>
      <c r="F719" s="2"/>
      <c r="G719" s="4" t="str">
        <f aca="false">IF(ISNA(VLOOKUP(F719,COA!$B$2:$C$700,2,0)),"-",VLOOKUP(F719,COA!$B$2:$C$700,2,0))</f>
        <v>-</v>
      </c>
    </row>
    <row r="720" customFormat="false" ht="12.8" hidden="false" customHeight="false" outlineLevel="0" collapsed="false">
      <c r="A720" s="2" t="s">
        <v>2713</v>
      </c>
      <c r="B720" s="3" t="s">
        <v>2714</v>
      </c>
      <c r="C720" s="2" t="s">
        <v>2715</v>
      </c>
      <c r="D720" s="3" t="s">
        <v>2711</v>
      </c>
      <c r="E720" s="4" t="str">
        <f aca="false">IF(ISNA(VLOOKUP(D720,$B$2:$C$1080,2,0)),"-",VLOOKUP(D720,$B$2:$C$1080,2,0))</f>
        <v>Supporting Expenses</v>
      </c>
      <c r="F720" s="3" t="s">
        <v>1283</v>
      </c>
      <c r="G720" s="4" t="str">
        <f aca="false">IF(ISNA(VLOOKUP(F720,COA!$B$2:$C$700,2,0)),"-",VLOOKUP(F720,COA!$B$2:$C$700,2,0))</f>
        <v>Biaya Program Inhouse</v>
      </c>
    </row>
    <row r="721" customFormat="false" ht="12.8" hidden="false" customHeight="false" outlineLevel="0" collapsed="false">
      <c r="A721" s="2" t="s">
        <v>2716</v>
      </c>
      <c r="B721" s="3" t="s">
        <v>2717</v>
      </c>
      <c r="C721" s="2" t="s">
        <v>2718</v>
      </c>
      <c r="D721" s="3" t="s">
        <v>2711</v>
      </c>
      <c r="E721" s="4" t="str">
        <f aca="false">IF(ISNA(VLOOKUP(D721,$B$2:$C$1080,2,0)),"-",VLOOKUP(D721,$B$2:$C$1080,2,0))</f>
        <v>Supporting Expenses</v>
      </c>
      <c r="F721" s="3" t="s">
        <v>1283</v>
      </c>
      <c r="G721" s="4" t="str">
        <f aca="false">IF(ISNA(VLOOKUP(F721,COA!$B$2:$C$700,2,0)),"-",VLOOKUP(F721,COA!$B$2:$C$700,2,0))</f>
        <v>Biaya Program Inhouse</v>
      </c>
    </row>
    <row r="722" customFormat="false" ht="12.8" hidden="false" customHeight="false" outlineLevel="0" collapsed="false">
      <c r="A722" s="2" t="s">
        <v>2719</v>
      </c>
      <c r="B722" s="3" t="s">
        <v>2720</v>
      </c>
      <c r="C722" s="2" t="s">
        <v>2721</v>
      </c>
      <c r="D722" s="3" t="s">
        <v>2711</v>
      </c>
      <c r="E722" s="4" t="str">
        <f aca="false">IF(ISNA(VLOOKUP(D722,$B$2:$C$1080,2,0)),"-",VLOOKUP(D722,$B$2:$C$1080,2,0))</f>
        <v>Supporting Expenses</v>
      </c>
      <c r="F722" s="3" t="s">
        <v>1283</v>
      </c>
      <c r="G722" s="4" t="str">
        <f aca="false">IF(ISNA(VLOOKUP(F722,COA!$B$2:$C$700,2,0)),"-",VLOOKUP(F722,COA!$B$2:$C$700,2,0))</f>
        <v>Biaya Program Inhouse</v>
      </c>
    </row>
    <row r="723" customFormat="false" ht="12.8" hidden="false" customHeight="false" outlineLevel="0" collapsed="false">
      <c r="A723" s="2" t="s">
        <v>2722</v>
      </c>
      <c r="B723" s="3" t="s">
        <v>2723</v>
      </c>
      <c r="C723" s="2" t="s">
        <v>2724</v>
      </c>
      <c r="D723" s="3" t="s">
        <v>2711</v>
      </c>
      <c r="E723" s="4" t="str">
        <f aca="false">IF(ISNA(VLOOKUP(D723,$B$2:$C$1080,2,0)),"-",VLOOKUP(D723,$B$2:$C$1080,2,0))</f>
        <v>Supporting Expenses</v>
      </c>
      <c r="F723" s="3" t="s">
        <v>1283</v>
      </c>
      <c r="G723" s="4" t="str">
        <f aca="false">IF(ISNA(VLOOKUP(F723,COA!$B$2:$C$700,2,0)),"-",VLOOKUP(F723,COA!$B$2:$C$700,2,0))</f>
        <v>Biaya Program Inhouse</v>
      </c>
    </row>
    <row r="724" customFormat="false" ht="12.8" hidden="false" customHeight="false" outlineLevel="0" collapsed="false">
      <c r="A724" s="2" t="s">
        <v>2725</v>
      </c>
      <c r="B724" s="3" t="s">
        <v>2726</v>
      </c>
      <c r="C724" s="2" t="s">
        <v>2727</v>
      </c>
      <c r="D724" s="3" t="s">
        <v>1280</v>
      </c>
      <c r="E724" s="4" t="str">
        <f aca="false">IF(ISNA(VLOOKUP(D724,$B$2:$C$1080,2,0)),"-",VLOOKUP(D724,$B$2:$C$1080,2,0))</f>
        <v>Inhouse</v>
      </c>
      <c r="F724" s="2"/>
      <c r="G724" s="4" t="str">
        <f aca="false">IF(ISNA(VLOOKUP(F724,COA!$B$2:$C$700,2,0)),"-",VLOOKUP(F724,COA!$B$2:$C$700,2,0))</f>
        <v>-</v>
      </c>
    </row>
    <row r="725" customFormat="false" ht="12.8" hidden="false" customHeight="false" outlineLevel="0" collapsed="false">
      <c r="A725" s="2" t="s">
        <v>2728</v>
      </c>
      <c r="B725" s="3" t="s">
        <v>2729</v>
      </c>
      <c r="C725" s="2" t="s">
        <v>2730</v>
      </c>
      <c r="D725" s="3" t="s">
        <v>2726</v>
      </c>
      <c r="E725" s="4" t="str">
        <f aca="false">IF(ISNA(VLOOKUP(D725,$B$2:$C$1080,2,0)),"-",VLOOKUP(D725,$B$2:$C$1080,2,0))</f>
        <v>Hadiah dan Souvenir</v>
      </c>
      <c r="F725" s="3" t="s">
        <v>1283</v>
      </c>
      <c r="G725" s="4" t="str">
        <f aca="false">IF(ISNA(VLOOKUP(F725,COA!$B$2:$C$700,2,0)),"-",VLOOKUP(F725,COA!$B$2:$C$700,2,0))</f>
        <v>Biaya Program Inhouse</v>
      </c>
    </row>
    <row r="726" customFormat="false" ht="12.8" hidden="false" customHeight="false" outlineLevel="0" collapsed="false">
      <c r="A726" s="2" t="s">
        <v>2731</v>
      </c>
      <c r="B726" s="3" t="s">
        <v>2732</v>
      </c>
      <c r="C726" s="2" t="s">
        <v>2733</v>
      </c>
      <c r="D726" s="3" t="s">
        <v>2726</v>
      </c>
      <c r="E726" s="4" t="str">
        <f aca="false">IF(ISNA(VLOOKUP(D726,$B$2:$C$1080,2,0)),"-",VLOOKUP(D726,$B$2:$C$1080,2,0))</f>
        <v>Hadiah dan Souvenir</v>
      </c>
      <c r="F726" s="3" t="s">
        <v>1283</v>
      </c>
      <c r="G726" s="4" t="str">
        <f aca="false">IF(ISNA(VLOOKUP(F726,COA!$B$2:$C$700,2,0)),"-",VLOOKUP(F726,COA!$B$2:$C$700,2,0))</f>
        <v>Biaya Program Inhouse</v>
      </c>
    </row>
    <row r="727" customFormat="false" ht="12.8" hidden="false" customHeight="false" outlineLevel="0" collapsed="false">
      <c r="A727" s="2" t="s">
        <v>2734</v>
      </c>
      <c r="B727" s="3" t="s">
        <v>2735</v>
      </c>
      <c r="C727" s="2" t="s">
        <v>2736</v>
      </c>
      <c r="D727" s="3" t="s">
        <v>1280</v>
      </c>
      <c r="E727" s="4" t="str">
        <f aca="false">IF(ISNA(VLOOKUP(D727,$B$2:$C$1080,2,0)),"-",VLOOKUP(D727,$B$2:$C$1080,2,0))</f>
        <v>Inhouse</v>
      </c>
      <c r="F727" s="2"/>
      <c r="G727" s="4" t="str">
        <f aca="false">IF(ISNA(VLOOKUP(F727,COA!$B$2:$C$700,2,0)),"-",VLOOKUP(F727,COA!$B$2:$C$700,2,0))</f>
        <v>-</v>
      </c>
    </row>
    <row r="728" customFormat="false" ht="12.8" hidden="false" customHeight="false" outlineLevel="0" collapsed="false">
      <c r="A728" s="2" t="s">
        <v>2737</v>
      </c>
      <c r="B728" s="3" t="s">
        <v>2738</v>
      </c>
      <c r="C728" s="2" t="s">
        <v>2739</v>
      </c>
      <c r="D728" s="3" t="s">
        <v>2735</v>
      </c>
      <c r="E728" s="4" t="str">
        <f aca="false">IF(ISNA(VLOOKUP(D728,$B$2:$C$1080,2,0)),"-",VLOOKUP(D728,$B$2:$C$1080,2,0))</f>
        <v>Communication and Transmissions Cost</v>
      </c>
      <c r="F728" s="3" t="s">
        <v>1283</v>
      </c>
      <c r="G728" s="4" t="str">
        <f aca="false">IF(ISNA(VLOOKUP(F728,COA!$B$2:$C$700,2,0)),"-",VLOOKUP(F728,COA!$B$2:$C$700,2,0))</f>
        <v>Biaya Program Inhouse</v>
      </c>
    </row>
    <row r="729" customFormat="false" ht="12.8" hidden="false" customHeight="false" outlineLevel="0" collapsed="false">
      <c r="A729" s="2" t="s">
        <v>2740</v>
      </c>
      <c r="B729" s="3" t="s">
        <v>2741</v>
      </c>
      <c r="C729" s="2" t="s">
        <v>2742</v>
      </c>
      <c r="D729" s="3" t="s">
        <v>2735</v>
      </c>
      <c r="E729" s="4" t="str">
        <f aca="false">IF(ISNA(VLOOKUP(D729,$B$2:$C$1080,2,0)),"-",VLOOKUP(D729,$B$2:$C$1080,2,0))</f>
        <v>Communication and Transmissions Cost</v>
      </c>
      <c r="F729" s="3" t="s">
        <v>1283</v>
      </c>
      <c r="G729" s="4" t="str">
        <f aca="false">IF(ISNA(VLOOKUP(F729,COA!$B$2:$C$700,2,0)),"-",VLOOKUP(F729,COA!$B$2:$C$700,2,0))</f>
        <v>Biaya Program Inhouse</v>
      </c>
    </row>
    <row r="730" customFormat="false" ht="12.8" hidden="false" customHeight="false" outlineLevel="0" collapsed="false">
      <c r="A730" s="2" t="s">
        <v>2743</v>
      </c>
      <c r="B730" s="3" t="s">
        <v>2744</v>
      </c>
      <c r="C730" s="2" t="s">
        <v>2745</v>
      </c>
      <c r="D730" s="3" t="s">
        <v>2735</v>
      </c>
      <c r="E730" s="4" t="str">
        <f aca="false">IF(ISNA(VLOOKUP(D730,$B$2:$C$1080,2,0)),"-",VLOOKUP(D730,$B$2:$C$1080,2,0))</f>
        <v>Communication and Transmissions Cost</v>
      </c>
      <c r="F730" s="3" t="s">
        <v>1283</v>
      </c>
      <c r="G730" s="4" t="str">
        <f aca="false">IF(ISNA(VLOOKUP(F730,COA!$B$2:$C$700,2,0)),"-",VLOOKUP(F730,COA!$B$2:$C$700,2,0))</f>
        <v>Biaya Program Inhouse</v>
      </c>
    </row>
    <row r="731" customFormat="false" ht="12.8" hidden="false" customHeight="false" outlineLevel="0" collapsed="false">
      <c r="A731" s="2" t="s">
        <v>2746</v>
      </c>
      <c r="B731" s="3" t="s">
        <v>2747</v>
      </c>
      <c r="C731" s="2" t="s">
        <v>2748</v>
      </c>
      <c r="D731" s="3" t="s">
        <v>2735</v>
      </c>
      <c r="E731" s="4" t="str">
        <f aca="false">IF(ISNA(VLOOKUP(D731,$B$2:$C$1080,2,0)),"-",VLOOKUP(D731,$B$2:$C$1080,2,0))</f>
        <v>Communication and Transmissions Cost</v>
      </c>
      <c r="F731" s="3" t="s">
        <v>1283</v>
      </c>
      <c r="G731" s="4" t="str">
        <f aca="false">IF(ISNA(VLOOKUP(F731,COA!$B$2:$C$700,2,0)),"-",VLOOKUP(F731,COA!$B$2:$C$700,2,0))</f>
        <v>Biaya Program Inhouse</v>
      </c>
    </row>
    <row r="732" customFormat="false" ht="12.8" hidden="false" customHeight="false" outlineLevel="0" collapsed="false">
      <c r="A732" s="2" t="s">
        <v>2749</v>
      </c>
      <c r="B732" s="3" t="s">
        <v>2750</v>
      </c>
      <c r="C732" s="2" t="s">
        <v>2751</v>
      </c>
      <c r="D732" s="3" t="s">
        <v>2735</v>
      </c>
      <c r="E732" s="4" t="str">
        <f aca="false">IF(ISNA(VLOOKUP(D732,$B$2:$C$1080,2,0)),"-",VLOOKUP(D732,$B$2:$C$1080,2,0))</f>
        <v>Communication and Transmissions Cost</v>
      </c>
      <c r="F732" s="3" t="s">
        <v>1283</v>
      </c>
      <c r="G732" s="4" t="str">
        <f aca="false">IF(ISNA(VLOOKUP(F732,COA!$B$2:$C$700,2,0)),"-",VLOOKUP(F732,COA!$B$2:$C$700,2,0))</f>
        <v>Biaya Program Inhouse</v>
      </c>
    </row>
    <row r="733" customFormat="false" ht="12.8" hidden="false" customHeight="false" outlineLevel="0" collapsed="false">
      <c r="A733" s="2" t="s">
        <v>2752</v>
      </c>
      <c r="B733" s="3" t="s">
        <v>2753</v>
      </c>
      <c r="C733" s="2" t="s">
        <v>2754</v>
      </c>
      <c r="D733" s="3" t="s">
        <v>2735</v>
      </c>
      <c r="E733" s="4" t="str">
        <f aca="false">IF(ISNA(VLOOKUP(D733,$B$2:$C$1080,2,0)),"-",VLOOKUP(D733,$B$2:$C$1080,2,0))</f>
        <v>Communication and Transmissions Cost</v>
      </c>
      <c r="F733" s="3" t="s">
        <v>1283</v>
      </c>
      <c r="G733" s="4" t="str">
        <f aca="false">IF(ISNA(VLOOKUP(F733,COA!$B$2:$C$700,2,0)),"-",VLOOKUP(F733,COA!$B$2:$C$700,2,0))</f>
        <v>Biaya Program Inhouse</v>
      </c>
    </row>
    <row r="734" customFormat="false" ht="12.8" hidden="false" customHeight="false" outlineLevel="0" collapsed="false">
      <c r="A734" s="2" t="s">
        <v>2755</v>
      </c>
      <c r="B734" s="3" t="s">
        <v>2756</v>
      </c>
      <c r="C734" s="2" t="s">
        <v>2757</v>
      </c>
      <c r="D734" s="3" t="s">
        <v>2735</v>
      </c>
      <c r="E734" s="4" t="str">
        <f aca="false">IF(ISNA(VLOOKUP(D734,$B$2:$C$1080,2,0)),"-",VLOOKUP(D734,$B$2:$C$1080,2,0))</f>
        <v>Communication and Transmissions Cost</v>
      </c>
      <c r="F734" s="3" t="s">
        <v>1283</v>
      </c>
      <c r="G734" s="4" t="str">
        <f aca="false">IF(ISNA(VLOOKUP(F734,COA!$B$2:$C$700,2,0)),"-",VLOOKUP(F734,COA!$B$2:$C$700,2,0))</f>
        <v>Biaya Program Inhouse</v>
      </c>
    </row>
    <row r="735" customFormat="false" ht="12.8" hidden="false" customHeight="false" outlineLevel="0" collapsed="false">
      <c r="A735" s="2" t="s">
        <v>2758</v>
      </c>
      <c r="B735" s="3" t="s">
        <v>2759</v>
      </c>
      <c r="C735" s="2" t="s">
        <v>2760</v>
      </c>
      <c r="D735" s="3" t="s">
        <v>2735</v>
      </c>
      <c r="E735" s="4" t="str">
        <f aca="false">IF(ISNA(VLOOKUP(D735,$B$2:$C$1080,2,0)),"-",VLOOKUP(D735,$B$2:$C$1080,2,0))</f>
        <v>Communication and Transmissions Cost</v>
      </c>
      <c r="F735" s="3" t="s">
        <v>1283</v>
      </c>
      <c r="G735" s="4" t="str">
        <f aca="false">IF(ISNA(VLOOKUP(F735,COA!$B$2:$C$700,2,0)),"-",VLOOKUP(F735,COA!$B$2:$C$700,2,0))</f>
        <v>Biaya Program Inhouse</v>
      </c>
    </row>
    <row r="736" customFormat="false" ht="12.8" hidden="false" customHeight="false" outlineLevel="0" collapsed="false">
      <c r="A736" s="2" t="s">
        <v>2761</v>
      </c>
      <c r="B736" s="3" t="s">
        <v>2762</v>
      </c>
      <c r="C736" s="2" t="s">
        <v>2763</v>
      </c>
      <c r="D736" s="3" t="s">
        <v>1280</v>
      </c>
      <c r="E736" s="4" t="str">
        <f aca="false">IF(ISNA(VLOOKUP(D736,$B$2:$C$1080,2,0)),"-",VLOOKUP(D736,$B$2:$C$1080,2,0))</f>
        <v>Inhouse</v>
      </c>
      <c r="F736" s="2"/>
      <c r="G736" s="4" t="str">
        <f aca="false">IF(ISNA(VLOOKUP(F736,COA!$B$2:$C$700,2,0)),"-",VLOOKUP(F736,COA!$B$2:$C$700,2,0))</f>
        <v>-</v>
      </c>
    </row>
    <row r="737" customFormat="false" ht="12.8" hidden="false" customHeight="false" outlineLevel="0" collapsed="false">
      <c r="A737" s="2" t="s">
        <v>2764</v>
      </c>
      <c r="B737" s="3" t="s">
        <v>2765</v>
      </c>
      <c r="C737" s="2" t="s">
        <v>2766</v>
      </c>
      <c r="D737" s="3" t="s">
        <v>2762</v>
      </c>
      <c r="E737" s="4" t="str">
        <f aca="false">IF(ISNA(VLOOKUP(D737,$B$2:$C$1080,2,0)),"-",VLOOKUP(D737,$B$2:$C$1080,2,0))</f>
        <v>Post Production</v>
      </c>
      <c r="F737" s="3" t="s">
        <v>1283</v>
      </c>
      <c r="G737" s="4" t="str">
        <f aca="false">IF(ISNA(VLOOKUP(F737,COA!$B$2:$C$700,2,0)),"-",VLOOKUP(F737,COA!$B$2:$C$700,2,0))</f>
        <v>Biaya Program Inhouse</v>
      </c>
    </row>
    <row r="738" customFormat="false" ht="12.8" hidden="false" customHeight="false" outlineLevel="0" collapsed="false">
      <c r="A738" s="2" t="s">
        <v>2767</v>
      </c>
      <c r="B738" s="3" t="s">
        <v>2768</v>
      </c>
      <c r="C738" s="2" t="s">
        <v>2769</v>
      </c>
      <c r="D738" s="3" t="s">
        <v>2762</v>
      </c>
      <c r="E738" s="4" t="str">
        <f aca="false">IF(ISNA(VLOOKUP(D738,$B$2:$C$1080,2,0)),"-",VLOOKUP(D738,$B$2:$C$1080,2,0))</f>
        <v>Post Production</v>
      </c>
      <c r="F738" s="3" t="s">
        <v>1283</v>
      </c>
      <c r="G738" s="4" t="str">
        <f aca="false">IF(ISNA(VLOOKUP(F738,COA!$B$2:$C$700,2,0)),"-",VLOOKUP(F738,COA!$B$2:$C$700,2,0))</f>
        <v>Biaya Program Inhouse</v>
      </c>
    </row>
    <row r="739" customFormat="false" ht="12.8" hidden="false" customHeight="false" outlineLevel="0" collapsed="false">
      <c r="A739" s="2" t="s">
        <v>2770</v>
      </c>
      <c r="B739" s="3" t="s">
        <v>2771</v>
      </c>
      <c r="C739" s="2" t="s">
        <v>2772</v>
      </c>
      <c r="D739" s="3" t="s">
        <v>2762</v>
      </c>
      <c r="E739" s="4" t="str">
        <f aca="false">IF(ISNA(VLOOKUP(D739,$B$2:$C$1080,2,0)),"-",VLOOKUP(D739,$B$2:$C$1080,2,0))</f>
        <v>Post Production</v>
      </c>
      <c r="F739" s="3" t="s">
        <v>1283</v>
      </c>
      <c r="G739" s="4" t="str">
        <f aca="false">IF(ISNA(VLOOKUP(F739,COA!$B$2:$C$700,2,0)),"-",VLOOKUP(F739,COA!$B$2:$C$700,2,0))</f>
        <v>Biaya Program Inhouse</v>
      </c>
    </row>
    <row r="740" customFormat="false" ht="12.8" hidden="false" customHeight="false" outlineLevel="0" collapsed="false">
      <c r="A740" s="2" t="s">
        <v>2773</v>
      </c>
      <c r="B740" s="3" t="s">
        <v>2774</v>
      </c>
      <c r="C740" s="2" t="s">
        <v>2775</v>
      </c>
      <c r="D740" s="3" t="s">
        <v>2762</v>
      </c>
      <c r="E740" s="4" t="str">
        <f aca="false">IF(ISNA(VLOOKUP(D740,$B$2:$C$1080,2,0)),"-",VLOOKUP(D740,$B$2:$C$1080,2,0))</f>
        <v>Post Production</v>
      </c>
      <c r="F740" s="3" t="s">
        <v>1283</v>
      </c>
      <c r="G740" s="4" t="str">
        <f aca="false">IF(ISNA(VLOOKUP(F740,COA!$B$2:$C$700,2,0)),"-",VLOOKUP(F740,COA!$B$2:$C$700,2,0))</f>
        <v>Biaya Program Inhouse</v>
      </c>
    </row>
    <row r="741" customFormat="false" ht="12.8" hidden="false" customHeight="false" outlineLevel="0" collapsed="false">
      <c r="A741" s="2" t="s">
        <v>2776</v>
      </c>
      <c r="B741" s="3" t="s">
        <v>2777</v>
      </c>
      <c r="C741" s="2" t="s">
        <v>2778</v>
      </c>
      <c r="D741" s="3" t="s">
        <v>1280</v>
      </c>
      <c r="E741" s="4" t="str">
        <f aca="false">IF(ISNA(VLOOKUP(D741,$B$2:$C$1080,2,0)),"-",VLOOKUP(D741,$B$2:$C$1080,2,0))</f>
        <v>Inhouse</v>
      </c>
      <c r="F741" s="2"/>
      <c r="G741" s="4" t="str">
        <f aca="false">IF(ISNA(VLOOKUP(F741,COA!$B$2:$C$700,2,0)),"-",VLOOKUP(F741,COA!$B$2:$C$700,2,0))</f>
        <v>-</v>
      </c>
    </row>
    <row r="742" customFormat="false" ht="12.8" hidden="false" customHeight="false" outlineLevel="0" collapsed="false">
      <c r="A742" s="2" t="s">
        <v>2779</v>
      </c>
      <c r="B742" s="3" t="s">
        <v>2780</v>
      </c>
      <c r="C742" s="2" t="s">
        <v>2781</v>
      </c>
      <c r="D742" s="3" t="s">
        <v>2777</v>
      </c>
      <c r="E742" s="4" t="str">
        <f aca="false">IF(ISNA(VLOOKUP(D742,$B$2:$C$1080,2,0)),"-",VLOOKUP(D742,$B$2:$C$1080,2,0))</f>
        <v>Tapes</v>
      </c>
      <c r="F742" s="3" t="s">
        <v>1283</v>
      </c>
      <c r="G742" s="4" t="str">
        <f aca="false">IF(ISNA(VLOOKUP(F742,COA!$B$2:$C$700,2,0)),"-",VLOOKUP(F742,COA!$B$2:$C$700,2,0))</f>
        <v>Biaya Program Inhouse</v>
      </c>
    </row>
    <row r="743" customFormat="false" ht="12.8" hidden="false" customHeight="false" outlineLevel="0" collapsed="false">
      <c r="A743" s="2" t="s">
        <v>2782</v>
      </c>
      <c r="B743" s="3" t="s">
        <v>2783</v>
      </c>
      <c r="C743" s="2" t="s">
        <v>2784</v>
      </c>
      <c r="D743" s="3" t="s">
        <v>2777</v>
      </c>
      <c r="E743" s="4" t="str">
        <f aca="false">IF(ISNA(VLOOKUP(D743,$B$2:$C$1080,2,0)),"-",VLOOKUP(D743,$B$2:$C$1080,2,0))</f>
        <v>Tapes</v>
      </c>
      <c r="F743" s="3" t="s">
        <v>1283</v>
      </c>
      <c r="G743" s="4" t="str">
        <f aca="false">IF(ISNA(VLOOKUP(F743,COA!$B$2:$C$700,2,0)),"-",VLOOKUP(F743,COA!$B$2:$C$700,2,0))</f>
        <v>Biaya Program Inhouse</v>
      </c>
    </row>
    <row r="744" customFormat="false" ht="12.8" hidden="false" customHeight="false" outlineLevel="0" collapsed="false">
      <c r="A744" s="2" t="s">
        <v>2785</v>
      </c>
      <c r="B744" s="3" t="s">
        <v>2786</v>
      </c>
      <c r="C744" s="2" t="s">
        <v>2787</v>
      </c>
      <c r="D744" s="3" t="s">
        <v>2777</v>
      </c>
      <c r="E744" s="4" t="str">
        <f aca="false">IF(ISNA(VLOOKUP(D744,$B$2:$C$1080,2,0)),"-",VLOOKUP(D744,$B$2:$C$1080,2,0))</f>
        <v>Tapes</v>
      </c>
      <c r="F744" s="3" t="s">
        <v>1283</v>
      </c>
      <c r="G744" s="4" t="str">
        <f aca="false">IF(ISNA(VLOOKUP(F744,COA!$B$2:$C$700,2,0)),"-",VLOOKUP(F744,COA!$B$2:$C$700,2,0))</f>
        <v>Biaya Program Inhouse</v>
      </c>
    </row>
    <row r="745" customFormat="false" ht="12.8" hidden="false" customHeight="false" outlineLevel="0" collapsed="false">
      <c r="A745" s="2" t="s">
        <v>2788</v>
      </c>
      <c r="B745" s="3" t="s">
        <v>2789</v>
      </c>
      <c r="C745" s="2" t="s">
        <v>2790</v>
      </c>
      <c r="D745" s="3" t="s">
        <v>2777</v>
      </c>
      <c r="E745" s="4" t="str">
        <f aca="false">IF(ISNA(VLOOKUP(D745,$B$2:$C$1080,2,0)),"-",VLOOKUP(D745,$B$2:$C$1080,2,0))</f>
        <v>Tapes</v>
      </c>
      <c r="F745" s="3" t="s">
        <v>1283</v>
      </c>
      <c r="G745" s="4" t="str">
        <f aca="false">IF(ISNA(VLOOKUP(F745,COA!$B$2:$C$700,2,0)),"-",VLOOKUP(F745,COA!$B$2:$C$700,2,0))</f>
        <v>Biaya Program Inhouse</v>
      </c>
    </row>
    <row r="746" customFormat="false" ht="12.8" hidden="false" customHeight="false" outlineLevel="0" collapsed="false">
      <c r="A746" s="2" t="s">
        <v>2791</v>
      </c>
      <c r="B746" s="3" t="s">
        <v>2792</v>
      </c>
      <c r="C746" s="2" t="s">
        <v>2793</v>
      </c>
      <c r="D746" s="3" t="s">
        <v>2777</v>
      </c>
      <c r="E746" s="4" t="str">
        <f aca="false">IF(ISNA(VLOOKUP(D746,$B$2:$C$1080,2,0)),"-",VLOOKUP(D746,$B$2:$C$1080,2,0))</f>
        <v>Tapes</v>
      </c>
      <c r="F746" s="3" t="s">
        <v>1283</v>
      </c>
      <c r="G746" s="4" t="str">
        <f aca="false">IF(ISNA(VLOOKUP(F746,COA!$B$2:$C$700,2,0)),"-",VLOOKUP(F746,COA!$B$2:$C$700,2,0))</f>
        <v>Biaya Program Inhouse</v>
      </c>
    </row>
    <row r="747" customFormat="false" ht="12.8" hidden="false" customHeight="false" outlineLevel="0" collapsed="false">
      <c r="A747" s="2" t="s">
        <v>2794</v>
      </c>
      <c r="B747" s="3" t="s">
        <v>2795</v>
      </c>
      <c r="C747" s="2" t="s">
        <v>2796</v>
      </c>
      <c r="D747" s="3" t="s">
        <v>2777</v>
      </c>
      <c r="E747" s="4" t="str">
        <f aca="false">IF(ISNA(VLOOKUP(D747,$B$2:$C$1080,2,0)),"-",VLOOKUP(D747,$B$2:$C$1080,2,0))</f>
        <v>Tapes</v>
      </c>
      <c r="F747" s="3" t="s">
        <v>1283</v>
      </c>
      <c r="G747" s="4" t="str">
        <f aca="false">IF(ISNA(VLOOKUP(F747,COA!$B$2:$C$700,2,0)),"-",VLOOKUP(F747,COA!$B$2:$C$700,2,0))</f>
        <v>Biaya Program Inhouse</v>
      </c>
    </row>
    <row r="748" customFormat="false" ht="12.8" hidden="false" customHeight="false" outlineLevel="0" collapsed="false">
      <c r="A748" s="2" t="s">
        <v>2797</v>
      </c>
      <c r="B748" s="3" t="s">
        <v>2798</v>
      </c>
      <c r="C748" s="2" t="s">
        <v>2799</v>
      </c>
      <c r="D748" s="3" t="s">
        <v>2777</v>
      </c>
      <c r="E748" s="4" t="str">
        <f aca="false">IF(ISNA(VLOOKUP(D748,$B$2:$C$1080,2,0)),"-",VLOOKUP(D748,$B$2:$C$1080,2,0))</f>
        <v>Tapes</v>
      </c>
      <c r="F748" s="3" t="s">
        <v>1283</v>
      </c>
      <c r="G748" s="4" t="str">
        <f aca="false">IF(ISNA(VLOOKUP(F748,COA!$B$2:$C$700,2,0)),"-",VLOOKUP(F748,COA!$B$2:$C$700,2,0))</f>
        <v>Biaya Program Inhouse</v>
      </c>
    </row>
    <row r="749" customFormat="false" ht="12.8" hidden="false" customHeight="false" outlineLevel="0" collapsed="false">
      <c r="A749" s="2" t="s">
        <v>2800</v>
      </c>
      <c r="B749" s="3" t="s">
        <v>2801</v>
      </c>
      <c r="C749" s="2" t="s">
        <v>2802</v>
      </c>
      <c r="D749" s="3" t="s">
        <v>2777</v>
      </c>
      <c r="E749" s="4" t="str">
        <f aca="false">IF(ISNA(VLOOKUP(D749,$B$2:$C$1080,2,0)),"-",VLOOKUP(D749,$B$2:$C$1080,2,0))</f>
        <v>Tapes</v>
      </c>
      <c r="F749" s="3" t="s">
        <v>1283</v>
      </c>
      <c r="G749" s="4" t="str">
        <f aca="false">IF(ISNA(VLOOKUP(F749,COA!$B$2:$C$700,2,0)),"-",VLOOKUP(F749,COA!$B$2:$C$700,2,0))</f>
        <v>Biaya Program Inhouse</v>
      </c>
    </row>
    <row r="750" customFormat="false" ht="12.8" hidden="false" customHeight="false" outlineLevel="0" collapsed="false">
      <c r="A750" s="2" t="s">
        <v>2803</v>
      </c>
      <c r="B750" s="3" t="s">
        <v>2804</v>
      </c>
      <c r="C750" s="2" t="s">
        <v>2805</v>
      </c>
      <c r="D750" s="3" t="s">
        <v>2777</v>
      </c>
      <c r="E750" s="4" t="str">
        <f aca="false">IF(ISNA(VLOOKUP(D750,$B$2:$C$1080,2,0)),"-",VLOOKUP(D750,$B$2:$C$1080,2,0))</f>
        <v>Tapes</v>
      </c>
      <c r="F750" s="3" t="s">
        <v>1283</v>
      </c>
      <c r="G750" s="4" t="str">
        <f aca="false">IF(ISNA(VLOOKUP(F750,COA!$B$2:$C$700,2,0)),"-",VLOOKUP(F750,COA!$B$2:$C$700,2,0))</f>
        <v>Biaya Program Inhouse</v>
      </c>
    </row>
    <row r="751" customFormat="false" ht="12.8" hidden="false" customHeight="false" outlineLevel="0" collapsed="false">
      <c r="A751" s="2" t="s">
        <v>2806</v>
      </c>
      <c r="B751" s="3" t="s">
        <v>2807</v>
      </c>
      <c r="C751" s="2" t="s">
        <v>2808</v>
      </c>
      <c r="D751" s="3" t="s">
        <v>2777</v>
      </c>
      <c r="E751" s="4" t="str">
        <f aca="false">IF(ISNA(VLOOKUP(D751,$B$2:$C$1080,2,0)),"-",VLOOKUP(D751,$B$2:$C$1080,2,0))</f>
        <v>Tapes</v>
      </c>
      <c r="F751" s="3" t="s">
        <v>1283</v>
      </c>
      <c r="G751" s="4" t="str">
        <f aca="false">IF(ISNA(VLOOKUP(F751,COA!$B$2:$C$700,2,0)),"-",VLOOKUP(F751,COA!$B$2:$C$700,2,0))</f>
        <v>Biaya Program Inhouse</v>
      </c>
    </row>
    <row r="752" customFormat="false" ht="12.8" hidden="false" customHeight="false" outlineLevel="0" collapsed="false">
      <c r="A752" s="2" t="s">
        <v>2809</v>
      </c>
      <c r="B752" s="3" t="s">
        <v>2810</v>
      </c>
      <c r="C752" s="2" t="s">
        <v>2811</v>
      </c>
      <c r="D752" s="3" t="s">
        <v>2777</v>
      </c>
      <c r="E752" s="4" t="str">
        <f aca="false">IF(ISNA(VLOOKUP(D752,$B$2:$C$1080,2,0)),"-",VLOOKUP(D752,$B$2:$C$1080,2,0))</f>
        <v>Tapes</v>
      </c>
      <c r="F752" s="3" t="s">
        <v>1283</v>
      </c>
      <c r="G752" s="4" t="str">
        <f aca="false">IF(ISNA(VLOOKUP(F752,COA!$B$2:$C$700,2,0)),"-",VLOOKUP(F752,COA!$B$2:$C$700,2,0))</f>
        <v>Biaya Program Inhouse</v>
      </c>
    </row>
    <row r="753" customFormat="false" ht="12.8" hidden="false" customHeight="false" outlineLevel="0" collapsed="false">
      <c r="A753" s="2" t="s">
        <v>2812</v>
      </c>
      <c r="B753" s="3" t="s">
        <v>2813</v>
      </c>
      <c r="C753" s="2" t="s">
        <v>2814</v>
      </c>
      <c r="D753" s="3" t="s">
        <v>2777</v>
      </c>
      <c r="E753" s="4" t="str">
        <f aca="false">IF(ISNA(VLOOKUP(D753,$B$2:$C$1080,2,0)),"-",VLOOKUP(D753,$B$2:$C$1080,2,0))</f>
        <v>Tapes</v>
      </c>
      <c r="F753" s="3" t="s">
        <v>1283</v>
      </c>
      <c r="G753" s="4" t="str">
        <f aca="false">IF(ISNA(VLOOKUP(F753,COA!$B$2:$C$700,2,0)),"-",VLOOKUP(F753,COA!$B$2:$C$700,2,0))</f>
        <v>Biaya Program Inhouse</v>
      </c>
    </row>
    <row r="754" customFormat="false" ht="12.8" hidden="false" customHeight="false" outlineLevel="0" collapsed="false">
      <c r="A754" s="2" t="s">
        <v>2815</v>
      </c>
      <c r="B754" s="3" t="s">
        <v>2816</v>
      </c>
      <c r="C754" s="2" t="s">
        <v>2817</v>
      </c>
      <c r="D754" s="3" t="s">
        <v>2777</v>
      </c>
      <c r="E754" s="4" t="str">
        <f aca="false">IF(ISNA(VLOOKUP(D754,$B$2:$C$1080,2,0)),"-",VLOOKUP(D754,$B$2:$C$1080,2,0))</f>
        <v>Tapes</v>
      </c>
      <c r="F754" s="3" t="s">
        <v>1283</v>
      </c>
      <c r="G754" s="4" t="str">
        <f aca="false">IF(ISNA(VLOOKUP(F754,COA!$B$2:$C$700,2,0)),"-",VLOOKUP(F754,COA!$B$2:$C$700,2,0))</f>
        <v>Biaya Program Inhouse</v>
      </c>
    </row>
    <row r="755" customFormat="false" ht="12.8" hidden="false" customHeight="false" outlineLevel="0" collapsed="false">
      <c r="A755" s="2" t="s">
        <v>2818</v>
      </c>
      <c r="B755" s="3" t="s">
        <v>2819</v>
      </c>
      <c r="C755" s="2" t="s">
        <v>2820</v>
      </c>
      <c r="D755" s="3" t="s">
        <v>2777</v>
      </c>
      <c r="E755" s="4" t="str">
        <f aca="false">IF(ISNA(VLOOKUP(D755,$B$2:$C$1080,2,0)),"-",VLOOKUP(D755,$B$2:$C$1080,2,0))</f>
        <v>Tapes</v>
      </c>
      <c r="F755" s="3" t="s">
        <v>1283</v>
      </c>
      <c r="G755" s="4" t="str">
        <f aca="false">IF(ISNA(VLOOKUP(F755,COA!$B$2:$C$700,2,0)),"-",VLOOKUP(F755,COA!$B$2:$C$700,2,0))</f>
        <v>Biaya Program Inhouse</v>
      </c>
    </row>
    <row r="756" customFormat="false" ht="12.8" hidden="false" customHeight="false" outlineLevel="0" collapsed="false">
      <c r="A756" s="2" t="s">
        <v>2821</v>
      </c>
      <c r="B756" s="3" t="s">
        <v>2822</v>
      </c>
      <c r="C756" s="2" t="s">
        <v>2823</v>
      </c>
      <c r="D756" s="3" t="s">
        <v>1280</v>
      </c>
      <c r="E756" s="4" t="str">
        <f aca="false">IF(ISNA(VLOOKUP(D756,$B$2:$C$1080,2,0)),"-",VLOOKUP(D756,$B$2:$C$1080,2,0))</f>
        <v>Inhouse</v>
      </c>
      <c r="F756" s="2"/>
      <c r="G756" s="4" t="str">
        <f aca="false">IF(ISNA(VLOOKUP(F756,COA!$B$2:$C$700,2,0)),"-",VLOOKUP(F756,COA!$B$2:$C$700,2,0))</f>
        <v>-</v>
      </c>
    </row>
    <row r="757" customFormat="false" ht="12.8" hidden="false" customHeight="false" outlineLevel="0" collapsed="false">
      <c r="A757" s="2" t="s">
        <v>2824</v>
      </c>
      <c r="B757" s="3" t="s">
        <v>2825</v>
      </c>
      <c r="C757" s="2" t="s">
        <v>2826</v>
      </c>
      <c r="D757" s="3" t="s">
        <v>2822</v>
      </c>
      <c r="E757" s="4" t="str">
        <f aca="false">IF(ISNA(VLOOKUP(D757,$B$2:$C$1080,2,0)),"-",VLOOKUP(D757,$B$2:$C$1080,2,0))</f>
        <v>Miscellaneous</v>
      </c>
      <c r="F757" s="3" t="s">
        <v>1283</v>
      </c>
      <c r="G757" s="4" t="str">
        <f aca="false">IF(ISNA(VLOOKUP(F757,COA!$B$2:$C$700,2,0)),"-",VLOOKUP(F757,COA!$B$2:$C$700,2,0))</f>
        <v>Biaya Program Inhouse</v>
      </c>
    </row>
    <row r="758" customFormat="false" ht="12.8" hidden="false" customHeight="false" outlineLevel="0" collapsed="false">
      <c r="A758" s="2" t="s">
        <v>2827</v>
      </c>
      <c r="B758" s="3" t="s">
        <v>2828</v>
      </c>
      <c r="C758" s="2" t="s">
        <v>2829</v>
      </c>
      <c r="D758" s="3" t="s">
        <v>1280</v>
      </c>
      <c r="E758" s="4" t="str">
        <f aca="false">IF(ISNA(VLOOKUP(D758,$B$2:$C$1080,2,0)),"-",VLOOKUP(D758,$B$2:$C$1080,2,0))</f>
        <v>Inhouse</v>
      </c>
      <c r="F758" s="2"/>
      <c r="G758" s="4" t="str">
        <f aca="false">IF(ISNA(VLOOKUP(F758,COA!$B$2:$C$700,2,0)),"-",VLOOKUP(F758,COA!$B$2:$C$700,2,0))</f>
        <v>-</v>
      </c>
    </row>
    <row r="759" customFormat="false" ht="12.8" hidden="false" customHeight="false" outlineLevel="0" collapsed="false">
      <c r="A759" s="2" t="s">
        <v>2830</v>
      </c>
      <c r="B759" s="3" t="s">
        <v>2831</v>
      </c>
      <c r="C759" s="2" t="s">
        <v>2832</v>
      </c>
      <c r="D759" s="3" t="s">
        <v>2828</v>
      </c>
      <c r="E759" s="4" t="str">
        <f aca="false">IF(ISNA(VLOOKUP(D759,$B$2:$C$1080,2,0)),"-",VLOOKUP(D759,$B$2:$C$1080,2,0))</f>
        <v>On Air</v>
      </c>
      <c r="F759" s="3" t="s">
        <v>1283</v>
      </c>
      <c r="G759" s="4" t="str">
        <f aca="false">IF(ISNA(VLOOKUP(F759,COA!$B$2:$C$700,2,0)),"-",VLOOKUP(F759,COA!$B$2:$C$700,2,0))</f>
        <v>Biaya Program Inhouse</v>
      </c>
    </row>
    <row r="760" customFormat="false" ht="12.8" hidden="false" customHeight="false" outlineLevel="0" collapsed="false">
      <c r="A760" s="2" t="s">
        <v>2833</v>
      </c>
      <c r="B760" s="3" t="s">
        <v>2834</v>
      </c>
      <c r="C760" s="2" t="s">
        <v>2835</v>
      </c>
      <c r="D760" s="3" t="s">
        <v>2828</v>
      </c>
      <c r="E760" s="4" t="str">
        <f aca="false">IF(ISNA(VLOOKUP(D760,$B$2:$C$1080,2,0)),"-",VLOOKUP(D760,$B$2:$C$1080,2,0))</f>
        <v>On Air</v>
      </c>
      <c r="F760" s="3" t="s">
        <v>1283</v>
      </c>
      <c r="G760" s="4" t="str">
        <f aca="false">IF(ISNA(VLOOKUP(F760,COA!$B$2:$C$700,2,0)),"-",VLOOKUP(F760,COA!$B$2:$C$700,2,0))</f>
        <v>Biaya Program Inhouse</v>
      </c>
    </row>
    <row r="761" customFormat="false" ht="12.8" hidden="false" customHeight="false" outlineLevel="0" collapsed="false">
      <c r="A761" s="2" t="s">
        <v>2836</v>
      </c>
      <c r="B761" s="3" t="s">
        <v>2837</v>
      </c>
      <c r="C761" s="2" t="s">
        <v>2838</v>
      </c>
      <c r="D761" s="3" t="s">
        <v>2828</v>
      </c>
      <c r="E761" s="4" t="str">
        <f aca="false">IF(ISNA(VLOOKUP(D761,$B$2:$C$1080,2,0)),"-",VLOOKUP(D761,$B$2:$C$1080,2,0))</f>
        <v>On Air</v>
      </c>
      <c r="F761" s="3" t="s">
        <v>1283</v>
      </c>
      <c r="G761" s="4" t="str">
        <f aca="false">IF(ISNA(VLOOKUP(F761,COA!$B$2:$C$700,2,0)),"-",VLOOKUP(F761,COA!$B$2:$C$700,2,0))</f>
        <v>Biaya Program Inhouse</v>
      </c>
    </row>
    <row r="762" customFormat="false" ht="12.8" hidden="false" customHeight="false" outlineLevel="0" collapsed="false">
      <c r="A762" s="2" t="s">
        <v>2839</v>
      </c>
      <c r="B762" s="3" t="s">
        <v>2840</v>
      </c>
      <c r="C762" s="2" t="s">
        <v>2841</v>
      </c>
      <c r="D762" s="3" t="s">
        <v>2828</v>
      </c>
      <c r="E762" s="4" t="str">
        <f aca="false">IF(ISNA(VLOOKUP(D762,$B$2:$C$1080,2,0)),"-",VLOOKUP(D762,$B$2:$C$1080,2,0))</f>
        <v>On Air</v>
      </c>
      <c r="F762" s="3" t="s">
        <v>1283</v>
      </c>
      <c r="G762" s="4" t="str">
        <f aca="false">IF(ISNA(VLOOKUP(F762,COA!$B$2:$C$700,2,0)),"-",VLOOKUP(F762,COA!$B$2:$C$700,2,0))</f>
        <v>Biaya Program Inhouse</v>
      </c>
    </row>
    <row r="763" customFormat="false" ht="12.8" hidden="false" customHeight="false" outlineLevel="0" collapsed="false">
      <c r="A763" s="2" t="s">
        <v>2842</v>
      </c>
      <c r="B763" s="3" t="s">
        <v>2843</v>
      </c>
      <c r="C763" s="2" t="s">
        <v>2844</v>
      </c>
      <c r="D763" s="3" t="s">
        <v>2828</v>
      </c>
      <c r="E763" s="4" t="str">
        <f aca="false">IF(ISNA(VLOOKUP(D763,$B$2:$C$1080,2,0)),"-",VLOOKUP(D763,$B$2:$C$1080,2,0))</f>
        <v>On Air</v>
      </c>
      <c r="F763" s="3" t="s">
        <v>1283</v>
      </c>
      <c r="G763" s="4" t="str">
        <f aca="false">IF(ISNA(VLOOKUP(F763,COA!$B$2:$C$700,2,0)),"-",VLOOKUP(F763,COA!$B$2:$C$700,2,0))</f>
        <v>Biaya Program Inhouse</v>
      </c>
    </row>
    <row r="764" customFormat="false" ht="12.8" hidden="false" customHeight="false" outlineLevel="0" collapsed="false">
      <c r="A764" s="2" t="s">
        <v>2845</v>
      </c>
      <c r="B764" s="3" t="s">
        <v>2846</v>
      </c>
      <c r="C764" s="2" t="s">
        <v>2847</v>
      </c>
      <c r="D764" s="3" t="s">
        <v>2828</v>
      </c>
      <c r="E764" s="4" t="str">
        <f aca="false">IF(ISNA(VLOOKUP(D764,$B$2:$C$1080,2,0)),"-",VLOOKUP(D764,$B$2:$C$1080,2,0))</f>
        <v>On Air</v>
      </c>
      <c r="F764" s="3" t="s">
        <v>1283</v>
      </c>
      <c r="G764" s="4" t="str">
        <f aca="false">IF(ISNA(VLOOKUP(F764,COA!$B$2:$C$700,2,0)),"-",VLOOKUP(F764,COA!$B$2:$C$700,2,0))</f>
        <v>Biaya Program Inhouse</v>
      </c>
    </row>
    <row r="765" customFormat="false" ht="12.8" hidden="false" customHeight="false" outlineLevel="0" collapsed="false">
      <c r="A765" s="2" t="s">
        <v>2848</v>
      </c>
      <c r="B765" s="3" t="s">
        <v>2849</v>
      </c>
      <c r="C765" s="2" t="s">
        <v>2850</v>
      </c>
      <c r="D765" s="3" t="s">
        <v>2828</v>
      </c>
      <c r="E765" s="4" t="str">
        <f aca="false">IF(ISNA(VLOOKUP(D765,$B$2:$C$1080,2,0)),"-",VLOOKUP(D765,$B$2:$C$1080,2,0))</f>
        <v>On Air</v>
      </c>
      <c r="F765" s="3" t="s">
        <v>1283</v>
      </c>
      <c r="G765" s="4" t="str">
        <f aca="false">IF(ISNA(VLOOKUP(F765,COA!$B$2:$C$700,2,0)),"-",VLOOKUP(F765,COA!$B$2:$C$700,2,0))</f>
        <v>Biaya Program Inhouse</v>
      </c>
    </row>
    <row r="766" customFormat="false" ht="12.8" hidden="false" customHeight="false" outlineLevel="0" collapsed="false">
      <c r="A766" s="2" t="s">
        <v>2851</v>
      </c>
      <c r="B766" s="3" t="s">
        <v>2852</v>
      </c>
      <c r="C766" s="2" t="s">
        <v>2853</v>
      </c>
      <c r="D766" s="3" t="s">
        <v>1280</v>
      </c>
      <c r="E766" s="4" t="str">
        <f aca="false">IF(ISNA(VLOOKUP(D766,$B$2:$C$1080,2,0)),"-",VLOOKUP(D766,$B$2:$C$1080,2,0))</f>
        <v>Inhouse</v>
      </c>
      <c r="F766" s="2"/>
      <c r="G766" s="4" t="str">
        <f aca="false">IF(ISNA(VLOOKUP(F766,COA!$B$2:$C$700,2,0)),"-",VLOOKUP(F766,COA!$B$2:$C$700,2,0))</f>
        <v>-</v>
      </c>
    </row>
    <row r="767" customFormat="false" ht="12.8" hidden="false" customHeight="false" outlineLevel="0" collapsed="false">
      <c r="A767" s="2" t="s">
        <v>2854</v>
      </c>
      <c r="B767" s="3" t="s">
        <v>2855</v>
      </c>
      <c r="C767" s="2" t="s">
        <v>2856</v>
      </c>
      <c r="D767" s="3" t="s">
        <v>2852</v>
      </c>
      <c r="E767" s="4" t="str">
        <f aca="false">IF(ISNA(VLOOKUP(D767,$B$2:$C$1080,2,0)),"-",VLOOKUP(D767,$B$2:$C$1080,2,0))</f>
        <v>Promotion Cost</v>
      </c>
      <c r="F767" s="2"/>
      <c r="G767" s="4" t="str">
        <f aca="false">IF(ISNA(VLOOKUP(F767,COA!$B$2:$C$700,2,0)),"-",VLOOKUP(F767,COA!$B$2:$C$700,2,0))</f>
        <v>-</v>
      </c>
    </row>
    <row r="768" customFormat="false" ht="12.8" hidden="false" customHeight="false" outlineLevel="0" collapsed="false">
      <c r="A768" s="2" t="s">
        <v>2857</v>
      </c>
      <c r="B768" s="3" t="s">
        <v>2858</v>
      </c>
      <c r="C768" s="2" t="s">
        <v>2859</v>
      </c>
      <c r="D768" s="3" t="s">
        <v>2855</v>
      </c>
      <c r="E768" s="4" t="str">
        <f aca="false">IF(ISNA(VLOOKUP(D768,$B$2:$C$1080,2,0)),"-",VLOOKUP(D768,$B$2:$C$1080,2,0))</f>
        <v>Media</v>
      </c>
      <c r="F768" s="3" t="s">
        <v>1283</v>
      </c>
      <c r="G768" s="4" t="str">
        <f aca="false">IF(ISNA(VLOOKUP(F768,COA!$B$2:$C$700,2,0)),"-",VLOOKUP(F768,COA!$B$2:$C$700,2,0))</f>
        <v>Biaya Program Inhouse</v>
      </c>
    </row>
    <row r="769" customFormat="false" ht="12.8" hidden="false" customHeight="false" outlineLevel="0" collapsed="false">
      <c r="A769" s="2" t="s">
        <v>2860</v>
      </c>
      <c r="B769" s="3" t="s">
        <v>2861</v>
      </c>
      <c r="C769" s="2" t="s">
        <v>2862</v>
      </c>
      <c r="D769" s="3" t="s">
        <v>2855</v>
      </c>
      <c r="E769" s="4" t="str">
        <f aca="false">IF(ISNA(VLOOKUP(D769,$B$2:$C$1080,2,0)),"-",VLOOKUP(D769,$B$2:$C$1080,2,0))</f>
        <v>Media</v>
      </c>
      <c r="F769" s="3" t="s">
        <v>1283</v>
      </c>
      <c r="G769" s="4" t="str">
        <f aca="false">IF(ISNA(VLOOKUP(F769,COA!$B$2:$C$700,2,0)),"-",VLOOKUP(F769,COA!$B$2:$C$700,2,0))</f>
        <v>Biaya Program Inhouse</v>
      </c>
    </row>
    <row r="770" customFormat="false" ht="12.8" hidden="false" customHeight="false" outlineLevel="0" collapsed="false">
      <c r="A770" s="2" t="s">
        <v>2863</v>
      </c>
      <c r="B770" s="3" t="s">
        <v>2864</v>
      </c>
      <c r="C770" s="2" t="s">
        <v>2865</v>
      </c>
      <c r="D770" s="3" t="s">
        <v>2852</v>
      </c>
      <c r="E770" s="4" t="str">
        <f aca="false">IF(ISNA(VLOOKUP(D770,$B$2:$C$1080,2,0)),"-",VLOOKUP(D770,$B$2:$C$1080,2,0))</f>
        <v>Promotion Cost</v>
      </c>
      <c r="F770" s="2"/>
      <c r="G770" s="4" t="str">
        <f aca="false">IF(ISNA(VLOOKUP(F770,COA!$B$2:$C$700,2,0)),"-",VLOOKUP(F770,COA!$B$2:$C$700,2,0))</f>
        <v>-</v>
      </c>
    </row>
    <row r="771" customFormat="false" ht="12.8" hidden="false" customHeight="false" outlineLevel="0" collapsed="false">
      <c r="A771" s="2" t="s">
        <v>2866</v>
      </c>
      <c r="B771" s="3" t="s">
        <v>2867</v>
      </c>
      <c r="C771" s="2" t="s">
        <v>2868</v>
      </c>
      <c r="D771" s="3" t="s">
        <v>2864</v>
      </c>
      <c r="E771" s="4" t="str">
        <f aca="false">IF(ISNA(VLOOKUP(D771,$B$2:$C$1080,2,0)),"-",VLOOKUP(D771,$B$2:$C$1080,2,0))</f>
        <v>Promotion On Air</v>
      </c>
      <c r="F771" s="3" t="s">
        <v>1283</v>
      </c>
      <c r="G771" s="4" t="str">
        <f aca="false">IF(ISNA(VLOOKUP(F771,COA!$B$2:$C$700,2,0)),"-",VLOOKUP(F771,COA!$B$2:$C$700,2,0))</f>
        <v>Biaya Program Inhouse</v>
      </c>
    </row>
    <row r="772" customFormat="false" ht="12.8" hidden="false" customHeight="false" outlineLevel="0" collapsed="false">
      <c r="A772" s="2" t="s">
        <v>2869</v>
      </c>
      <c r="B772" s="3" t="s">
        <v>2870</v>
      </c>
      <c r="C772" s="2" t="s">
        <v>2871</v>
      </c>
      <c r="D772" s="3" t="s">
        <v>2864</v>
      </c>
      <c r="E772" s="4" t="str">
        <f aca="false">IF(ISNA(VLOOKUP(D772,$B$2:$C$1080,2,0)),"-",VLOOKUP(D772,$B$2:$C$1080,2,0))</f>
        <v>Promotion On Air</v>
      </c>
      <c r="F772" s="3" t="s">
        <v>1283</v>
      </c>
      <c r="G772" s="4" t="str">
        <f aca="false">IF(ISNA(VLOOKUP(F772,COA!$B$2:$C$700,2,0)),"-",VLOOKUP(F772,COA!$B$2:$C$700,2,0))</f>
        <v>Biaya Program Inhouse</v>
      </c>
    </row>
    <row r="773" customFormat="false" ht="12.8" hidden="false" customHeight="false" outlineLevel="0" collapsed="false">
      <c r="A773" s="2" t="s">
        <v>2872</v>
      </c>
      <c r="B773" s="3" t="s">
        <v>2873</v>
      </c>
      <c r="C773" s="2" t="s">
        <v>2874</v>
      </c>
      <c r="D773" s="3" t="s">
        <v>2852</v>
      </c>
      <c r="E773" s="4" t="str">
        <f aca="false">IF(ISNA(VLOOKUP(D773,$B$2:$C$1080,2,0)),"-",VLOOKUP(D773,$B$2:$C$1080,2,0))</f>
        <v>Promotion Cost</v>
      </c>
      <c r="F773" s="2"/>
      <c r="G773" s="4" t="str">
        <f aca="false">IF(ISNA(VLOOKUP(F773,COA!$B$2:$C$700,2,0)),"-",VLOOKUP(F773,COA!$B$2:$C$700,2,0))</f>
        <v>-</v>
      </c>
    </row>
    <row r="774" customFormat="false" ht="12.8" hidden="false" customHeight="false" outlineLevel="0" collapsed="false">
      <c r="A774" s="2" t="s">
        <v>2875</v>
      </c>
      <c r="B774" s="3" t="s">
        <v>2876</v>
      </c>
      <c r="C774" s="2" t="s">
        <v>2877</v>
      </c>
      <c r="D774" s="3" t="s">
        <v>2873</v>
      </c>
      <c r="E774" s="4" t="str">
        <f aca="false">IF(ISNA(VLOOKUP(D774,$B$2:$C$1080,2,0)),"-",VLOOKUP(D774,$B$2:$C$1080,2,0))</f>
        <v>Promotion Off Air</v>
      </c>
      <c r="F774" s="3" t="s">
        <v>1283</v>
      </c>
      <c r="G774" s="4" t="str">
        <f aca="false">IF(ISNA(VLOOKUP(F774,COA!$B$2:$C$700,2,0)),"-",VLOOKUP(F774,COA!$B$2:$C$700,2,0))</f>
        <v>Biaya Program Inhouse</v>
      </c>
    </row>
    <row r="775" customFormat="false" ht="12.8" hidden="false" customHeight="false" outlineLevel="0" collapsed="false">
      <c r="A775" s="2" t="s">
        <v>2878</v>
      </c>
      <c r="B775" s="3" t="s">
        <v>2879</v>
      </c>
      <c r="C775" s="2" t="s">
        <v>2880</v>
      </c>
      <c r="D775" s="3" t="s">
        <v>2873</v>
      </c>
      <c r="E775" s="4" t="str">
        <f aca="false">IF(ISNA(VLOOKUP(D775,$B$2:$C$1080,2,0)),"-",VLOOKUP(D775,$B$2:$C$1080,2,0))</f>
        <v>Promotion Off Air</v>
      </c>
      <c r="F775" s="3" t="s">
        <v>1283</v>
      </c>
      <c r="G775" s="4" t="str">
        <f aca="false">IF(ISNA(VLOOKUP(F775,COA!$B$2:$C$700,2,0)),"-",VLOOKUP(F775,COA!$B$2:$C$700,2,0))</f>
        <v>Biaya Program Inhouse</v>
      </c>
    </row>
    <row r="776" customFormat="false" ht="12.8" hidden="false" customHeight="false" outlineLevel="0" collapsed="false">
      <c r="A776" s="2" t="s">
        <v>2881</v>
      </c>
      <c r="B776" s="3" t="s">
        <v>2882</v>
      </c>
      <c r="C776" s="2" t="s">
        <v>2883</v>
      </c>
      <c r="D776" s="3" t="s">
        <v>2873</v>
      </c>
      <c r="E776" s="4" t="str">
        <f aca="false">IF(ISNA(VLOOKUP(D776,$B$2:$C$1080,2,0)),"-",VLOOKUP(D776,$B$2:$C$1080,2,0))</f>
        <v>Promotion Off Air</v>
      </c>
      <c r="F776" s="3" t="s">
        <v>1283</v>
      </c>
      <c r="G776" s="4" t="str">
        <f aca="false">IF(ISNA(VLOOKUP(F776,COA!$B$2:$C$700,2,0)),"-",VLOOKUP(F776,COA!$B$2:$C$700,2,0))</f>
        <v>Biaya Program Inhouse</v>
      </c>
    </row>
    <row r="777" customFormat="false" ht="12.8" hidden="false" customHeight="false" outlineLevel="0" collapsed="false">
      <c r="A777" s="2" t="s">
        <v>2884</v>
      </c>
      <c r="B777" s="3" t="s">
        <v>2885</v>
      </c>
      <c r="C777" s="2" t="s">
        <v>2886</v>
      </c>
      <c r="D777" s="3" t="s">
        <v>2873</v>
      </c>
      <c r="E777" s="4" t="str">
        <f aca="false">IF(ISNA(VLOOKUP(D777,$B$2:$C$1080,2,0)),"-",VLOOKUP(D777,$B$2:$C$1080,2,0))</f>
        <v>Promotion Off Air</v>
      </c>
      <c r="F777" s="3" t="s">
        <v>1283</v>
      </c>
      <c r="G777" s="4" t="str">
        <f aca="false">IF(ISNA(VLOOKUP(F777,COA!$B$2:$C$700,2,0)),"-",VLOOKUP(F777,COA!$B$2:$C$700,2,0))</f>
        <v>Biaya Program Inhouse</v>
      </c>
    </row>
    <row r="778" customFormat="false" ht="12.8" hidden="false" customHeight="false" outlineLevel="0" collapsed="false">
      <c r="A778" s="2" t="s">
        <v>2887</v>
      </c>
      <c r="B778" s="3" t="s">
        <v>2888</v>
      </c>
      <c r="C778" s="2" t="s">
        <v>2889</v>
      </c>
      <c r="D778" s="3" t="s">
        <v>2873</v>
      </c>
      <c r="E778" s="4" t="str">
        <f aca="false">IF(ISNA(VLOOKUP(D778,$B$2:$C$1080,2,0)),"-",VLOOKUP(D778,$B$2:$C$1080,2,0))</f>
        <v>Promotion Off Air</v>
      </c>
      <c r="F778" s="3" t="s">
        <v>1283</v>
      </c>
      <c r="G778" s="4" t="str">
        <f aca="false">IF(ISNA(VLOOKUP(F778,COA!$B$2:$C$700,2,0)),"-",VLOOKUP(F778,COA!$B$2:$C$700,2,0))</f>
        <v>Biaya Program Inhouse</v>
      </c>
    </row>
    <row r="779" customFormat="false" ht="12.8" hidden="false" customHeight="false" outlineLevel="0" collapsed="false">
      <c r="A779" s="2" t="s">
        <v>2890</v>
      </c>
      <c r="B779" s="3" t="s">
        <v>2891</v>
      </c>
      <c r="C779" s="2" t="s">
        <v>2892</v>
      </c>
      <c r="D779" s="3" t="s">
        <v>1280</v>
      </c>
      <c r="E779" s="4" t="str">
        <f aca="false">IF(ISNA(VLOOKUP(D779,$B$2:$C$1080,2,0)),"-",VLOOKUP(D779,$B$2:$C$1080,2,0))</f>
        <v>Inhouse</v>
      </c>
      <c r="F779" s="2"/>
      <c r="G779" s="4" t="str">
        <f aca="false">IF(ISNA(VLOOKUP(F779,COA!$B$2:$C$700,2,0)),"-",VLOOKUP(F779,COA!$B$2:$C$700,2,0))</f>
        <v>-</v>
      </c>
    </row>
    <row r="780" customFormat="false" ht="12.8" hidden="false" customHeight="false" outlineLevel="0" collapsed="false">
      <c r="A780" s="2" t="s">
        <v>2893</v>
      </c>
      <c r="B780" s="3" t="s">
        <v>2894</v>
      </c>
      <c r="C780" s="2" t="s">
        <v>2895</v>
      </c>
      <c r="D780" s="3" t="s">
        <v>2891</v>
      </c>
      <c r="E780" s="4" t="str">
        <f aca="false">IF(ISNA(VLOOKUP(D780,$B$2:$C$1080,2,0)),"-",VLOOKUP(D780,$B$2:$C$1080,2,0))</f>
        <v>Creative Material</v>
      </c>
      <c r="F780" s="3" t="s">
        <v>1283</v>
      </c>
      <c r="G780" s="4" t="str">
        <f aca="false">IF(ISNA(VLOOKUP(F780,COA!$B$2:$C$700,2,0)),"-",VLOOKUP(F780,COA!$B$2:$C$700,2,0))</f>
        <v>Biaya Program Inhouse</v>
      </c>
    </row>
    <row r="781" customFormat="false" ht="12.8" hidden="false" customHeight="false" outlineLevel="0" collapsed="false">
      <c r="A781" s="2" t="s">
        <v>2896</v>
      </c>
      <c r="B781" s="3" t="s">
        <v>2897</v>
      </c>
      <c r="C781" s="2" t="s">
        <v>2898</v>
      </c>
      <c r="D781" s="3" t="s">
        <v>2891</v>
      </c>
      <c r="E781" s="4" t="str">
        <f aca="false">IF(ISNA(VLOOKUP(D781,$B$2:$C$1080,2,0)),"-",VLOOKUP(D781,$B$2:$C$1080,2,0))</f>
        <v>Creative Material</v>
      </c>
      <c r="F781" s="3" t="s">
        <v>1283</v>
      </c>
      <c r="G781" s="4" t="str">
        <f aca="false">IF(ISNA(VLOOKUP(F781,COA!$B$2:$C$700,2,0)),"-",VLOOKUP(F781,COA!$B$2:$C$700,2,0))</f>
        <v>Biaya Program Inhouse</v>
      </c>
    </row>
    <row r="782" customFormat="false" ht="12.8" hidden="false" customHeight="false" outlineLevel="0" collapsed="false">
      <c r="A782" s="2" t="s">
        <v>2899</v>
      </c>
      <c r="B782" s="3" t="s">
        <v>2900</v>
      </c>
      <c r="C782" s="2" t="s">
        <v>2901</v>
      </c>
      <c r="D782" s="3" t="s">
        <v>2891</v>
      </c>
      <c r="E782" s="4" t="str">
        <f aca="false">IF(ISNA(VLOOKUP(D782,$B$2:$C$1080,2,0)),"-",VLOOKUP(D782,$B$2:$C$1080,2,0))</f>
        <v>Creative Material</v>
      </c>
      <c r="F782" s="3" t="s">
        <v>1283</v>
      </c>
      <c r="G782" s="4" t="str">
        <f aca="false">IF(ISNA(VLOOKUP(F782,COA!$B$2:$C$700,2,0)),"-",VLOOKUP(F782,COA!$B$2:$C$700,2,0))</f>
        <v>Biaya Program Inhouse</v>
      </c>
    </row>
    <row r="783" customFormat="false" ht="12.8" hidden="false" customHeight="false" outlineLevel="0" collapsed="false">
      <c r="A783" s="2" t="s">
        <v>2902</v>
      </c>
      <c r="B783" s="3" t="s">
        <v>2903</v>
      </c>
      <c r="C783" s="2" t="s">
        <v>2904</v>
      </c>
      <c r="D783" s="3" t="s">
        <v>2891</v>
      </c>
      <c r="E783" s="4" t="str">
        <f aca="false">IF(ISNA(VLOOKUP(D783,$B$2:$C$1080,2,0)),"-",VLOOKUP(D783,$B$2:$C$1080,2,0))</f>
        <v>Creative Material</v>
      </c>
      <c r="F783" s="3" t="s">
        <v>1283</v>
      </c>
      <c r="G783" s="4" t="str">
        <f aca="false">IF(ISNA(VLOOKUP(F783,COA!$B$2:$C$700,2,0)),"-",VLOOKUP(F783,COA!$B$2:$C$700,2,0))</f>
        <v>Biaya Program Inhouse</v>
      </c>
    </row>
    <row r="784" customFormat="false" ht="12.8" hidden="false" customHeight="false" outlineLevel="0" collapsed="false">
      <c r="A784" s="2" t="s">
        <v>2905</v>
      </c>
      <c r="B784" s="3" t="s">
        <v>2906</v>
      </c>
      <c r="C784" s="2" t="s">
        <v>2907</v>
      </c>
      <c r="D784" s="3" t="s">
        <v>2891</v>
      </c>
      <c r="E784" s="4" t="str">
        <f aca="false">IF(ISNA(VLOOKUP(D784,$B$2:$C$1080,2,0)),"-",VLOOKUP(D784,$B$2:$C$1080,2,0))</f>
        <v>Creative Material</v>
      </c>
      <c r="F784" s="3" t="s">
        <v>1283</v>
      </c>
      <c r="G784" s="4" t="str">
        <f aca="false">IF(ISNA(VLOOKUP(F784,COA!$B$2:$C$700,2,0)),"-",VLOOKUP(F784,COA!$B$2:$C$700,2,0))</f>
        <v>Biaya Program Inhouse</v>
      </c>
    </row>
    <row r="785" customFormat="false" ht="12.8" hidden="false" customHeight="false" outlineLevel="0" collapsed="false">
      <c r="A785" s="2" t="s">
        <v>2908</v>
      </c>
      <c r="B785" s="3" t="s">
        <v>2909</v>
      </c>
      <c r="C785" s="2" t="s">
        <v>2910</v>
      </c>
      <c r="D785" s="3" t="s">
        <v>2891</v>
      </c>
      <c r="E785" s="4" t="str">
        <f aca="false">IF(ISNA(VLOOKUP(D785,$B$2:$C$1080,2,0)),"-",VLOOKUP(D785,$B$2:$C$1080,2,0))</f>
        <v>Creative Material</v>
      </c>
      <c r="F785" s="3" t="s">
        <v>1283</v>
      </c>
      <c r="G785" s="4" t="str">
        <f aca="false">IF(ISNA(VLOOKUP(F785,COA!$B$2:$C$700,2,0)),"-",VLOOKUP(F785,COA!$B$2:$C$700,2,0))</f>
        <v>Biaya Program Inhouse</v>
      </c>
    </row>
    <row r="786" customFormat="false" ht="12.8" hidden="false" customHeight="false" outlineLevel="0" collapsed="false">
      <c r="A786" s="2" t="s">
        <v>2911</v>
      </c>
      <c r="B786" s="3" t="s">
        <v>2912</v>
      </c>
      <c r="C786" s="2" t="s">
        <v>2913</v>
      </c>
      <c r="D786" s="3" t="s">
        <v>2891</v>
      </c>
      <c r="E786" s="4" t="str">
        <f aca="false">IF(ISNA(VLOOKUP(D786,$B$2:$C$1080,2,0)),"-",VLOOKUP(D786,$B$2:$C$1080,2,0))</f>
        <v>Creative Material</v>
      </c>
      <c r="F786" s="3" t="s">
        <v>1283</v>
      </c>
      <c r="G786" s="4" t="str">
        <f aca="false">IF(ISNA(VLOOKUP(F786,COA!$B$2:$C$700,2,0)),"-",VLOOKUP(F786,COA!$B$2:$C$700,2,0))</f>
        <v>Biaya Program Inhouse</v>
      </c>
    </row>
    <row r="787" customFormat="false" ht="12.8" hidden="false" customHeight="false" outlineLevel="0" collapsed="false">
      <c r="A787" s="2" t="s">
        <v>2914</v>
      </c>
      <c r="B787" s="3" t="s">
        <v>2915</v>
      </c>
      <c r="C787" s="2" t="s">
        <v>2916</v>
      </c>
      <c r="D787" s="3" t="s">
        <v>1280</v>
      </c>
      <c r="E787" s="4" t="str">
        <f aca="false">IF(ISNA(VLOOKUP(D787,$B$2:$C$1080,2,0)),"-",VLOOKUP(D787,$B$2:$C$1080,2,0))</f>
        <v>Inhouse</v>
      </c>
      <c r="F787" s="2"/>
      <c r="G787" s="4" t="str">
        <f aca="false">IF(ISNA(VLOOKUP(F787,COA!$B$2:$C$700,2,0)),"-",VLOOKUP(F787,COA!$B$2:$C$700,2,0))</f>
        <v>-</v>
      </c>
    </row>
    <row r="788" customFormat="false" ht="12.8" hidden="false" customHeight="false" outlineLevel="0" collapsed="false">
      <c r="A788" s="2" t="s">
        <v>2917</v>
      </c>
      <c r="B788" s="3" t="s">
        <v>2918</v>
      </c>
      <c r="C788" s="2" t="s">
        <v>2919</v>
      </c>
      <c r="D788" s="3" t="s">
        <v>2915</v>
      </c>
      <c r="E788" s="4" t="str">
        <f aca="false">IF(ISNA(VLOOKUP(D788,$B$2:$C$1080,2,0)),"-",VLOOKUP(D788,$B$2:$C$1080,2,0))</f>
        <v>Supporting Equipment</v>
      </c>
      <c r="F788" s="3" t="s">
        <v>1283</v>
      </c>
      <c r="G788" s="4" t="str">
        <f aca="false">IF(ISNA(VLOOKUP(F788,COA!$B$2:$C$700,2,0)),"-",VLOOKUP(F788,COA!$B$2:$C$700,2,0))</f>
        <v>Biaya Program Inhouse</v>
      </c>
    </row>
    <row r="789" customFormat="false" ht="12.8" hidden="false" customHeight="false" outlineLevel="0" collapsed="false">
      <c r="A789" s="2" t="s">
        <v>2920</v>
      </c>
      <c r="B789" s="3" t="s">
        <v>2921</v>
      </c>
      <c r="C789" s="2" t="s">
        <v>2922</v>
      </c>
      <c r="D789" s="3" t="s">
        <v>2915</v>
      </c>
      <c r="E789" s="4" t="str">
        <f aca="false">IF(ISNA(VLOOKUP(D789,$B$2:$C$1080,2,0)),"-",VLOOKUP(D789,$B$2:$C$1080,2,0))</f>
        <v>Supporting Equipment</v>
      </c>
      <c r="F789" s="3" t="s">
        <v>1283</v>
      </c>
      <c r="G789" s="4" t="str">
        <f aca="false">IF(ISNA(VLOOKUP(F789,COA!$B$2:$C$700,2,0)),"-",VLOOKUP(F789,COA!$B$2:$C$700,2,0))</f>
        <v>Biaya Program Inhouse</v>
      </c>
    </row>
    <row r="790" customFormat="false" ht="12.8" hidden="false" customHeight="false" outlineLevel="0" collapsed="false">
      <c r="A790" s="2" t="s">
        <v>2923</v>
      </c>
      <c r="B790" s="3" t="s">
        <v>2924</v>
      </c>
      <c r="C790" s="2" t="s">
        <v>2925</v>
      </c>
      <c r="D790" s="3" t="s">
        <v>2915</v>
      </c>
      <c r="E790" s="4" t="str">
        <f aca="false">IF(ISNA(VLOOKUP(D790,$B$2:$C$1080,2,0)),"-",VLOOKUP(D790,$B$2:$C$1080,2,0))</f>
        <v>Supporting Equipment</v>
      </c>
      <c r="F790" s="3" t="s">
        <v>1283</v>
      </c>
      <c r="G790" s="4" t="str">
        <f aca="false">IF(ISNA(VLOOKUP(F790,COA!$B$2:$C$700,2,0)),"-",VLOOKUP(F790,COA!$B$2:$C$700,2,0))</f>
        <v>Biaya Program Inhouse</v>
      </c>
    </row>
    <row r="791" customFormat="false" ht="12.8" hidden="false" customHeight="false" outlineLevel="0" collapsed="false">
      <c r="A791" s="2" t="s">
        <v>2926</v>
      </c>
      <c r="B791" s="3" t="s">
        <v>2927</v>
      </c>
      <c r="C791" s="2" t="s">
        <v>2928</v>
      </c>
      <c r="D791" s="3" t="s">
        <v>2915</v>
      </c>
      <c r="E791" s="4" t="str">
        <f aca="false">IF(ISNA(VLOOKUP(D791,$B$2:$C$1080,2,0)),"-",VLOOKUP(D791,$B$2:$C$1080,2,0))</f>
        <v>Supporting Equipment</v>
      </c>
      <c r="F791" s="3" t="s">
        <v>1283</v>
      </c>
      <c r="G791" s="4" t="str">
        <f aca="false">IF(ISNA(VLOOKUP(F791,COA!$B$2:$C$700,2,0)),"-",VLOOKUP(F791,COA!$B$2:$C$700,2,0))</f>
        <v>Biaya Program Inhouse</v>
      </c>
    </row>
    <row r="792" customFormat="false" ht="12.8" hidden="false" customHeight="false" outlineLevel="0" collapsed="false">
      <c r="A792" s="2" t="s">
        <v>2929</v>
      </c>
      <c r="B792" s="3" t="s">
        <v>2930</v>
      </c>
      <c r="C792" s="2" t="s">
        <v>2931</v>
      </c>
      <c r="D792" s="3" t="s">
        <v>2915</v>
      </c>
      <c r="E792" s="4" t="str">
        <f aca="false">IF(ISNA(VLOOKUP(D792,$B$2:$C$1080,2,0)),"-",VLOOKUP(D792,$B$2:$C$1080,2,0))</f>
        <v>Supporting Equipment</v>
      </c>
      <c r="F792" s="3" t="s">
        <v>1283</v>
      </c>
      <c r="G792" s="4" t="str">
        <f aca="false">IF(ISNA(VLOOKUP(F792,COA!$B$2:$C$700,2,0)),"-",VLOOKUP(F792,COA!$B$2:$C$700,2,0))</f>
        <v>Biaya Program Inhouse</v>
      </c>
    </row>
    <row r="793" customFormat="false" ht="12.8" hidden="false" customHeight="false" outlineLevel="0" collapsed="false">
      <c r="A793" s="2" t="s">
        <v>2932</v>
      </c>
      <c r="B793" s="3" t="s">
        <v>2933</v>
      </c>
      <c r="C793" s="2" t="s">
        <v>2934</v>
      </c>
      <c r="D793" s="3" t="s">
        <v>2915</v>
      </c>
      <c r="E793" s="4" t="str">
        <f aca="false">IF(ISNA(VLOOKUP(D793,$B$2:$C$1080,2,0)),"-",VLOOKUP(D793,$B$2:$C$1080,2,0))</f>
        <v>Supporting Equipment</v>
      </c>
      <c r="F793" s="3" t="s">
        <v>1283</v>
      </c>
      <c r="G793" s="4" t="str">
        <f aca="false">IF(ISNA(VLOOKUP(F793,COA!$B$2:$C$700,2,0)),"-",VLOOKUP(F793,COA!$B$2:$C$700,2,0))</f>
        <v>Biaya Program Inhouse</v>
      </c>
    </row>
    <row r="794" customFormat="false" ht="12.8" hidden="false" customHeight="false" outlineLevel="0" collapsed="false">
      <c r="A794" s="2" t="s">
        <v>2935</v>
      </c>
      <c r="B794" s="3" t="s">
        <v>2936</v>
      </c>
      <c r="C794" s="2" t="s">
        <v>2937</v>
      </c>
      <c r="D794" s="3" t="s">
        <v>1280</v>
      </c>
      <c r="E794" s="4" t="str">
        <f aca="false">IF(ISNA(VLOOKUP(D794,$B$2:$C$1080,2,0)),"-",VLOOKUP(D794,$B$2:$C$1080,2,0))</f>
        <v>Inhouse</v>
      </c>
      <c r="F794" s="2"/>
      <c r="G794" s="4" t="str">
        <f aca="false">IF(ISNA(VLOOKUP(F794,COA!$B$2:$C$700,2,0)),"-",VLOOKUP(F794,COA!$B$2:$C$700,2,0))</f>
        <v>-</v>
      </c>
    </row>
    <row r="795" customFormat="false" ht="12.8" hidden="false" customHeight="false" outlineLevel="0" collapsed="false">
      <c r="A795" s="2" t="s">
        <v>2938</v>
      </c>
      <c r="B795" s="3" t="s">
        <v>2939</v>
      </c>
      <c r="C795" s="2" t="s">
        <v>2940</v>
      </c>
      <c r="D795" s="3" t="s">
        <v>2936</v>
      </c>
      <c r="E795" s="4" t="str">
        <f aca="false">IF(ISNA(VLOOKUP(D795,$B$2:$C$1080,2,0)),"-",VLOOKUP(D795,$B$2:$C$1080,2,0))</f>
        <v>Supporting Content</v>
      </c>
      <c r="F795" s="3" t="s">
        <v>1283</v>
      </c>
      <c r="G795" s="4" t="str">
        <f aca="false">IF(ISNA(VLOOKUP(F795,COA!$B$2:$C$700,2,0)),"-",VLOOKUP(F795,COA!$B$2:$C$700,2,0))</f>
        <v>Biaya Program Inhouse</v>
      </c>
    </row>
    <row r="796" customFormat="false" ht="12.8" hidden="false" customHeight="false" outlineLevel="0" collapsed="false">
      <c r="A796" s="2" t="s">
        <v>2941</v>
      </c>
      <c r="B796" s="3" t="s">
        <v>2942</v>
      </c>
      <c r="C796" s="2" t="s">
        <v>2943</v>
      </c>
      <c r="D796" s="3" t="s">
        <v>2936</v>
      </c>
      <c r="E796" s="4" t="str">
        <f aca="false">IF(ISNA(VLOOKUP(D796,$B$2:$C$1080,2,0)),"-",VLOOKUP(D796,$B$2:$C$1080,2,0))</f>
        <v>Supporting Content</v>
      </c>
      <c r="F796" s="3" t="s">
        <v>1283</v>
      </c>
      <c r="G796" s="4" t="str">
        <f aca="false">IF(ISNA(VLOOKUP(F796,COA!$B$2:$C$700,2,0)),"-",VLOOKUP(F796,COA!$B$2:$C$700,2,0))</f>
        <v>Biaya Program Inhouse</v>
      </c>
    </row>
    <row r="797" customFormat="false" ht="12.8" hidden="false" customHeight="false" outlineLevel="0" collapsed="false">
      <c r="A797" s="2" t="s">
        <v>2944</v>
      </c>
      <c r="B797" s="3" t="s">
        <v>2945</v>
      </c>
      <c r="C797" s="2" t="s">
        <v>2946</v>
      </c>
      <c r="D797" s="3" t="s">
        <v>2936</v>
      </c>
      <c r="E797" s="4" t="str">
        <f aca="false">IF(ISNA(VLOOKUP(D797,$B$2:$C$1080,2,0)),"-",VLOOKUP(D797,$B$2:$C$1080,2,0))</f>
        <v>Supporting Content</v>
      </c>
      <c r="F797" s="3" t="s">
        <v>1283</v>
      </c>
      <c r="G797" s="4" t="str">
        <f aca="false">IF(ISNA(VLOOKUP(F797,COA!$B$2:$C$700,2,0)),"-",VLOOKUP(F797,COA!$B$2:$C$700,2,0))</f>
        <v>Biaya Program Inhouse</v>
      </c>
    </row>
    <row r="798" customFormat="false" ht="12.8" hidden="false" customHeight="false" outlineLevel="0" collapsed="false">
      <c r="A798" s="2" t="s">
        <v>2947</v>
      </c>
      <c r="B798" s="3" t="s">
        <v>2948</v>
      </c>
      <c r="C798" s="2" t="s">
        <v>2949</v>
      </c>
      <c r="D798" s="3" t="s">
        <v>2936</v>
      </c>
      <c r="E798" s="4" t="str">
        <f aca="false">IF(ISNA(VLOOKUP(D798,$B$2:$C$1080,2,0)),"-",VLOOKUP(D798,$B$2:$C$1080,2,0))</f>
        <v>Supporting Content</v>
      </c>
      <c r="F798" s="3" t="s">
        <v>1283</v>
      </c>
      <c r="G798" s="4" t="str">
        <f aca="false">IF(ISNA(VLOOKUP(F798,COA!$B$2:$C$700,2,0)),"-",VLOOKUP(F798,COA!$B$2:$C$700,2,0))</f>
        <v>Biaya Program Inhouse</v>
      </c>
    </row>
    <row r="799" customFormat="false" ht="12.8" hidden="false" customHeight="false" outlineLevel="0" collapsed="false">
      <c r="A799" s="2" t="s">
        <v>2950</v>
      </c>
      <c r="B799" s="3" t="s">
        <v>2951</v>
      </c>
      <c r="C799" s="2" t="s">
        <v>2952</v>
      </c>
      <c r="D799" s="3" t="s">
        <v>2936</v>
      </c>
      <c r="E799" s="4" t="str">
        <f aca="false">IF(ISNA(VLOOKUP(D799,$B$2:$C$1080,2,0)),"-",VLOOKUP(D799,$B$2:$C$1080,2,0))</f>
        <v>Supporting Content</v>
      </c>
      <c r="F799" s="3" t="s">
        <v>1283</v>
      </c>
      <c r="G799" s="4" t="str">
        <f aca="false">IF(ISNA(VLOOKUP(F799,COA!$B$2:$C$700,2,0)),"-",VLOOKUP(F799,COA!$B$2:$C$700,2,0))</f>
        <v>Biaya Program Inhouse</v>
      </c>
    </row>
    <row r="800" customFormat="false" ht="12.8" hidden="false" customHeight="false" outlineLevel="0" collapsed="false">
      <c r="A800" s="2" t="s">
        <v>2953</v>
      </c>
      <c r="B800" s="3" t="s">
        <v>2954</v>
      </c>
      <c r="C800" s="2" t="s">
        <v>2955</v>
      </c>
      <c r="D800" s="3" t="s">
        <v>2936</v>
      </c>
      <c r="E800" s="4" t="str">
        <f aca="false">IF(ISNA(VLOOKUP(D800,$B$2:$C$1080,2,0)),"-",VLOOKUP(D800,$B$2:$C$1080,2,0))</f>
        <v>Supporting Content</v>
      </c>
      <c r="F800" s="3" t="s">
        <v>1283</v>
      </c>
      <c r="G800" s="4" t="str">
        <f aca="false">IF(ISNA(VLOOKUP(F800,COA!$B$2:$C$700,2,0)),"-",VLOOKUP(F800,COA!$B$2:$C$700,2,0))</f>
        <v>Biaya Program Inhouse</v>
      </c>
    </row>
    <row r="801" customFormat="false" ht="12.8" hidden="false" customHeight="false" outlineLevel="0" collapsed="false">
      <c r="A801" s="2" t="s">
        <v>2956</v>
      </c>
      <c r="B801" s="3" t="s">
        <v>2957</v>
      </c>
      <c r="C801" s="2" t="s">
        <v>2958</v>
      </c>
      <c r="D801" s="3" t="s">
        <v>2936</v>
      </c>
      <c r="E801" s="4" t="str">
        <f aca="false">IF(ISNA(VLOOKUP(D801,$B$2:$C$1080,2,0)),"-",VLOOKUP(D801,$B$2:$C$1080,2,0))</f>
        <v>Supporting Content</v>
      </c>
      <c r="F801" s="3" t="s">
        <v>1283</v>
      </c>
      <c r="G801" s="4" t="str">
        <f aca="false">IF(ISNA(VLOOKUP(F801,COA!$B$2:$C$700,2,0)),"-",VLOOKUP(F801,COA!$B$2:$C$700,2,0))</f>
        <v>Biaya Program Inhouse</v>
      </c>
    </row>
    <row r="802" customFormat="false" ht="12.8" hidden="false" customHeight="false" outlineLevel="0" collapsed="false">
      <c r="A802" s="2" t="s">
        <v>2959</v>
      </c>
      <c r="B802" s="3" t="s">
        <v>2960</v>
      </c>
      <c r="C802" s="2" t="s">
        <v>2961</v>
      </c>
      <c r="D802" s="3" t="s">
        <v>2936</v>
      </c>
      <c r="E802" s="4" t="str">
        <f aca="false">IF(ISNA(VLOOKUP(D802,$B$2:$C$1080,2,0)),"-",VLOOKUP(D802,$B$2:$C$1080,2,0))</f>
        <v>Supporting Content</v>
      </c>
      <c r="F802" s="3" t="s">
        <v>1283</v>
      </c>
      <c r="G802" s="4" t="str">
        <f aca="false">IF(ISNA(VLOOKUP(F802,COA!$B$2:$C$700,2,0)),"-",VLOOKUP(F802,COA!$B$2:$C$700,2,0))</f>
        <v>Biaya Program Inhouse</v>
      </c>
    </row>
    <row r="803" customFormat="false" ht="12.8" hidden="false" customHeight="false" outlineLevel="0" collapsed="false">
      <c r="A803" s="2" t="s">
        <v>2962</v>
      </c>
      <c r="B803" s="3" t="s">
        <v>2963</v>
      </c>
      <c r="C803" s="2" t="s">
        <v>2964</v>
      </c>
      <c r="D803" s="3" t="s">
        <v>2936</v>
      </c>
      <c r="E803" s="4" t="str">
        <f aca="false">IF(ISNA(VLOOKUP(D803,$B$2:$C$1080,2,0)),"-",VLOOKUP(D803,$B$2:$C$1080,2,0))</f>
        <v>Supporting Content</v>
      </c>
      <c r="F803" s="3" t="s">
        <v>1283</v>
      </c>
      <c r="G803" s="4" t="str">
        <f aca="false">IF(ISNA(VLOOKUP(F803,COA!$B$2:$C$700,2,0)),"-",VLOOKUP(F803,COA!$B$2:$C$700,2,0))</f>
        <v>Biaya Program Inhouse</v>
      </c>
    </row>
    <row r="804" customFormat="false" ht="12.8" hidden="false" customHeight="false" outlineLevel="0" collapsed="false">
      <c r="A804" s="2" t="s">
        <v>2965</v>
      </c>
      <c r="B804" s="3" t="s">
        <v>2966</v>
      </c>
      <c r="C804" s="2" t="s">
        <v>2967</v>
      </c>
      <c r="D804" s="3" t="s">
        <v>2936</v>
      </c>
      <c r="E804" s="4" t="str">
        <f aca="false">IF(ISNA(VLOOKUP(D804,$B$2:$C$1080,2,0)),"-",VLOOKUP(D804,$B$2:$C$1080,2,0))</f>
        <v>Supporting Content</v>
      </c>
      <c r="F804" s="3" t="s">
        <v>1283</v>
      </c>
      <c r="G804" s="4" t="str">
        <f aca="false">IF(ISNA(VLOOKUP(F804,COA!$B$2:$C$700,2,0)),"-",VLOOKUP(F804,COA!$B$2:$C$700,2,0))</f>
        <v>Biaya Program Inhouse</v>
      </c>
    </row>
    <row r="805" customFormat="false" ht="12.8" hidden="false" customHeight="false" outlineLevel="0" collapsed="false">
      <c r="A805" s="2" t="s">
        <v>2968</v>
      </c>
      <c r="B805" s="3" t="s">
        <v>2969</v>
      </c>
      <c r="C805" s="2" t="s">
        <v>2970</v>
      </c>
      <c r="D805" s="3" t="s">
        <v>2936</v>
      </c>
      <c r="E805" s="4" t="str">
        <f aca="false">IF(ISNA(VLOOKUP(D805,$B$2:$C$1080,2,0)),"-",VLOOKUP(D805,$B$2:$C$1080,2,0))</f>
        <v>Supporting Content</v>
      </c>
      <c r="F805" s="3" t="s">
        <v>1283</v>
      </c>
      <c r="G805" s="4" t="str">
        <f aca="false">IF(ISNA(VLOOKUP(F805,COA!$B$2:$C$700,2,0)),"-",VLOOKUP(F805,COA!$B$2:$C$700,2,0))</f>
        <v>Biaya Program Inhouse</v>
      </c>
    </row>
    <row r="806" customFormat="false" ht="12.8" hidden="false" customHeight="false" outlineLevel="0" collapsed="false">
      <c r="A806" s="2" t="s">
        <v>2971</v>
      </c>
      <c r="B806" s="3" t="s">
        <v>2972</v>
      </c>
      <c r="C806" s="2" t="s">
        <v>2973</v>
      </c>
      <c r="D806" s="3" t="s">
        <v>2936</v>
      </c>
      <c r="E806" s="4" t="str">
        <f aca="false">IF(ISNA(VLOOKUP(D806,$B$2:$C$1080,2,0)),"-",VLOOKUP(D806,$B$2:$C$1080,2,0))</f>
        <v>Supporting Content</v>
      </c>
      <c r="F806" s="3" t="s">
        <v>1283</v>
      </c>
      <c r="G806" s="4" t="str">
        <f aca="false">IF(ISNA(VLOOKUP(F806,COA!$B$2:$C$700,2,0)),"-",VLOOKUP(F806,COA!$B$2:$C$700,2,0))</f>
        <v>Biaya Program Inhouse</v>
      </c>
    </row>
    <row r="807" customFormat="false" ht="12.8" hidden="false" customHeight="false" outlineLevel="0" collapsed="false">
      <c r="A807" s="2" t="s">
        <v>2974</v>
      </c>
      <c r="B807" s="3" t="s">
        <v>2975</v>
      </c>
      <c r="C807" s="2" t="s">
        <v>2976</v>
      </c>
      <c r="D807" s="3" t="s">
        <v>2936</v>
      </c>
      <c r="E807" s="4" t="str">
        <f aca="false">IF(ISNA(VLOOKUP(D807,$B$2:$C$1080,2,0)),"-",VLOOKUP(D807,$B$2:$C$1080,2,0))</f>
        <v>Supporting Content</v>
      </c>
      <c r="F807" s="3" t="s">
        <v>1283</v>
      </c>
      <c r="G807" s="4" t="str">
        <f aca="false">IF(ISNA(VLOOKUP(F807,COA!$B$2:$C$700,2,0)),"-",VLOOKUP(F807,COA!$B$2:$C$700,2,0))</f>
        <v>Biaya Program Inhouse</v>
      </c>
    </row>
    <row r="808" customFormat="false" ht="12.8" hidden="false" customHeight="false" outlineLevel="0" collapsed="false">
      <c r="A808" s="2" t="s">
        <v>2977</v>
      </c>
      <c r="B808" s="3" t="s">
        <v>2978</v>
      </c>
      <c r="C808" s="2" t="s">
        <v>2979</v>
      </c>
      <c r="D808" s="3" t="s">
        <v>2936</v>
      </c>
      <c r="E808" s="4" t="str">
        <f aca="false">IF(ISNA(VLOOKUP(D808,$B$2:$C$1080,2,0)),"-",VLOOKUP(D808,$B$2:$C$1080,2,0))</f>
        <v>Supporting Content</v>
      </c>
      <c r="F808" s="3" t="s">
        <v>1283</v>
      </c>
      <c r="G808" s="4" t="str">
        <f aca="false">IF(ISNA(VLOOKUP(F808,COA!$B$2:$C$700,2,0)),"-",VLOOKUP(F808,COA!$B$2:$C$700,2,0))</f>
        <v>Biaya Program Inhouse</v>
      </c>
    </row>
    <row r="809" customFormat="false" ht="12.8" hidden="false" customHeight="false" outlineLevel="0" collapsed="false">
      <c r="A809" s="2" t="s">
        <v>2980</v>
      </c>
      <c r="B809" s="3" t="s">
        <v>1286</v>
      </c>
      <c r="C809" s="2" t="s">
        <v>1287</v>
      </c>
      <c r="D809" s="2"/>
      <c r="E809" s="4" t="str">
        <f aca="false">IF(ISNA(VLOOKUP(D809,$B$2:$C$1080,2,0)),"-",VLOOKUP(D809,$B$2:$C$1080,2,0))</f>
        <v>-</v>
      </c>
      <c r="F809" s="2"/>
      <c r="G809" s="4" t="str">
        <f aca="false">IF(ISNA(VLOOKUP(F809,COA!$B$2:$C$700,2,0)),"-",VLOOKUP(F809,COA!$B$2:$C$700,2,0))</f>
        <v>-</v>
      </c>
    </row>
    <row r="810" customFormat="false" ht="12.8" hidden="false" customHeight="false" outlineLevel="0" collapsed="false">
      <c r="A810" s="2" t="s">
        <v>2981</v>
      </c>
      <c r="B810" s="3" t="s">
        <v>1289</v>
      </c>
      <c r="C810" s="2" t="s">
        <v>1290</v>
      </c>
      <c r="D810" s="3" t="s">
        <v>1286</v>
      </c>
      <c r="E810" s="4" t="str">
        <f aca="false">IF(ISNA(VLOOKUP(D810,$B$2:$C$1080,2,0)),"-",VLOOKUP(D810,$B$2:$C$1080,2,0))</f>
        <v>Beban Operasional</v>
      </c>
      <c r="F810" s="2"/>
      <c r="G810" s="4" t="str">
        <f aca="false">IF(ISNA(VLOOKUP(F810,COA!$B$2:$C$700,2,0)),"-",VLOOKUP(F810,COA!$B$2:$C$700,2,0))</f>
        <v>-</v>
      </c>
    </row>
    <row r="811" customFormat="false" ht="12.8" hidden="false" customHeight="false" outlineLevel="0" collapsed="false">
      <c r="A811" s="2" t="s">
        <v>2982</v>
      </c>
      <c r="B811" s="3" t="s">
        <v>1310</v>
      </c>
      <c r="C811" s="2" t="s">
        <v>1311</v>
      </c>
      <c r="D811" s="3" t="s">
        <v>1289</v>
      </c>
      <c r="E811" s="4" t="str">
        <f aca="false">IF(ISNA(VLOOKUP(D811,$B$2:$C$1080,2,0)),"-",VLOOKUP(D811,$B$2:$C$1080,2,0))</f>
        <v>Biaya Gaji dan Tunjangan</v>
      </c>
      <c r="F811" s="3" t="s">
        <v>1310</v>
      </c>
      <c r="G811" s="4" t="str">
        <f aca="false">IF(ISNA(VLOOKUP(F811,COA!$B$2:$C$700,2,0)),"-",VLOOKUP(F811,COA!$B$2:$C$700,2,0))</f>
        <v>Gaji-Tunjangan Hari Raya/Natal</v>
      </c>
    </row>
    <row r="812" customFormat="false" ht="12.8" hidden="false" customHeight="false" outlineLevel="0" collapsed="false">
      <c r="A812" s="2" t="s">
        <v>2983</v>
      </c>
      <c r="B812" s="3" t="s">
        <v>1295</v>
      </c>
      <c r="C812" s="2" t="s">
        <v>1296</v>
      </c>
      <c r="D812" s="3" t="s">
        <v>1289</v>
      </c>
      <c r="E812" s="4" t="str">
        <f aca="false">IF(ISNA(VLOOKUP(D812,$B$2:$C$1080,2,0)),"-",VLOOKUP(D812,$B$2:$C$1080,2,0))</f>
        <v>Biaya Gaji dan Tunjangan</v>
      </c>
      <c r="F812" s="3" t="s">
        <v>1295</v>
      </c>
      <c r="G812" s="4" t="str">
        <f aca="false">IF(ISNA(VLOOKUP(F812,COA!$B$2:$C$700,2,0)),"-",VLOOKUP(F812,COA!$B$2:$C$700,2,0))</f>
        <v>Gaji-est. kwjbn beban karyawan</v>
      </c>
    </row>
    <row r="813" customFormat="false" ht="12.8" hidden="false" customHeight="false" outlineLevel="0" collapsed="false">
      <c r="A813" s="2" t="s">
        <v>2984</v>
      </c>
      <c r="B813" s="3" t="s">
        <v>1340</v>
      </c>
      <c r="C813" s="2" t="s">
        <v>1341</v>
      </c>
      <c r="D813" s="3" t="s">
        <v>1289</v>
      </c>
      <c r="E813" s="4" t="str">
        <f aca="false">IF(ISNA(VLOOKUP(D813,$B$2:$C$1080,2,0)),"-",VLOOKUP(D813,$B$2:$C$1080,2,0))</f>
        <v>Biaya Gaji dan Tunjangan</v>
      </c>
      <c r="F813" s="3" t="s">
        <v>1340</v>
      </c>
      <c r="G813" s="4" t="str">
        <f aca="false">IF(ISNA(VLOOKUP(F813,COA!$B$2:$C$700,2,0)),"-",VLOOKUP(F813,COA!$B$2:$C$700,2,0))</f>
        <v>TunKes-Asur./Jamsostek</v>
      </c>
    </row>
    <row r="814" customFormat="false" ht="12.8" hidden="false" customHeight="false" outlineLevel="0" collapsed="false">
      <c r="A814" s="2" t="s">
        <v>2985</v>
      </c>
      <c r="B814" s="3" t="s">
        <v>1301</v>
      </c>
      <c r="C814" s="2" t="s">
        <v>1302</v>
      </c>
      <c r="D814" s="3" t="s">
        <v>1289</v>
      </c>
      <c r="E814" s="4" t="str">
        <f aca="false">IF(ISNA(VLOOKUP(D814,$B$2:$C$1080,2,0)),"-",VLOOKUP(D814,$B$2:$C$1080,2,0))</f>
        <v>Biaya Gaji dan Tunjangan</v>
      </c>
      <c r="F814" s="3" t="s">
        <v>1301</v>
      </c>
      <c r="G814" s="4" t="str">
        <f aca="false">IF(ISNA(VLOOKUP(F814,COA!$B$2:$C$700,2,0)),"-",VLOOKUP(F814,COA!$B$2:$C$700,2,0))</f>
        <v>Gaji-Gaji Lainnya</v>
      </c>
    </row>
    <row r="815" customFormat="false" ht="12.8" hidden="false" customHeight="false" outlineLevel="0" collapsed="false">
      <c r="A815" s="2" t="s">
        <v>2986</v>
      </c>
      <c r="B815" s="3" t="s">
        <v>1328</v>
      </c>
      <c r="C815" s="2" t="s">
        <v>1329</v>
      </c>
      <c r="D815" s="3" t="s">
        <v>1289</v>
      </c>
      <c r="E815" s="4" t="str">
        <f aca="false">IF(ISNA(VLOOKUP(D815,$B$2:$C$1080,2,0)),"-",VLOOKUP(D815,$B$2:$C$1080,2,0))</f>
        <v>Biaya Gaji dan Tunjangan</v>
      </c>
      <c r="F815" s="3" t="s">
        <v>1328</v>
      </c>
      <c r="G815" s="4" t="str">
        <f aca="false">IF(ISNA(VLOOKUP(F815,COA!$B$2:$C$700,2,0)),"-",VLOOKUP(F815,COA!$B$2:$C$700,2,0))</f>
        <v>Tunjangan Membership Direksi</v>
      </c>
    </row>
    <row r="816" customFormat="false" ht="12.8" hidden="false" customHeight="false" outlineLevel="0" collapsed="false">
      <c r="A816" s="2" t="s">
        <v>2987</v>
      </c>
      <c r="B816" s="3" t="s">
        <v>1346</v>
      </c>
      <c r="C816" s="2" t="s">
        <v>1347</v>
      </c>
      <c r="D816" s="3" t="s">
        <v>1289</v>
      </c>
      <c r="E816" s="4" t="str">
        <f aca="false">IF(ISNA(VLOOKUP(D816,$B$2:$C$1080,2,0)),"-",VLOOKUP(D816,$B$2:$C$1080,2,0))</f>
        <v>Biaya Gaji dan Tunjangan</v>
      </c>
      <c r="F816" s="3" t="s">
        <v>1346</v>
      </c>
      <c r="G816" s="4" t="str">
        <f aca="false">IF(ISNA(VLOOKUP(F816,COA!$B$2:$C$700,2,0)),"-",VLOOKUP(F816,COA!$B$2:$C$700,2,0))</f>
        <v>Gaji-Tunjangan Makan</v>
      </c>
    </row>
    <row r="817" customFormat="false" ht="12.8" hidden="false" customHeight="false" outlineLevel="0" collapsed="false">
      <c r="A817" s="2" t="s">
        <v>2988</v>
      </c>
      <c r="B817" s="3" t="s">
        <v>1334</v>
      </c>
      <c r="C817" s="2" t="s">
        <v>1335</v>
      </c>
      <c r="D817" s="3" t="s">
        <v>1289</v>
      </c>
      <c r="E817" s="4" t="str">
        <f aca="false">IF(ISNA(VLOOKUP(D817,$B$2:$C$1080,2,0)),"-",VLOOKUP(D817,$B$2:$C$1080,2,0))</f>
        <v>Biaya Gaji dan Tunjangan</v>
      </c>
      <c r="F817" s="3" t="s">
        <v>1334</v>
      </c>
      <c r="G817" s="4" t="str">
        <f aca="false">IF(ISNA(VLOOKUP(F817,COA!$B$2:$C$700,2,0)),"-",VLOOKUP(F817,COA!$B$2:$C$700,2,0))</f>
        <v>Gaji-Bonus Markt&amp;Sales</v>
      </c>
    </row>
    <row r="818" customFormat="false" ht="12.8" hidden="false" customHeight="false" outlineLevel="0" collapsed="false">
      <c r="A818" s="2" t="s">
        <v>2989</v>
      </c>
      <c r="B818" s="3" t="s">
        <v>1319</v>
      </c>
      <c r="C818" s="2" t="s">
        <v>1320</v>
      </c>
      <c r="D818" s="3" t="s">
        <v>1289</v>
      </c>
      <c r="E818" s="4" t="str">
        <f aca="false">IF(ISNA(VLOOKUP(D818,$B$2:$C$1080,2,0)),"-",VLOOKUP(D818,$B$2:$C$1080,2,0))</f>
        <v>Biaya Gaji dan Tunjangan</v>
      </c>
      <c r="F818" s="3" t="s">
        <v>1319</v>
      </c>
      <c r="G818" s="4" t="str">
        <f aca="false">IF(ISNA(VLOOKUP(F818,COA!$B$2:$C$700,2,0)),"-",VLOOKUP(F818,COA!$B$2:$C$700,2,0))</f>
        <v>Gaji-Gaji Lembur</v>
      </c>
    </row>
    <row r="819" customFormat="false" ht="12.8" hidden="false" customHeight="false" outlineLevel="0" collapsed="false">
      <c r="A819" s="2" t="s">
        <v>2990</v>
      </c>
      <c r="B819" s="3" t="s">
        <v>1307</v>
      </c>
      <c r="C819" s="2" t="s">
        <v>1308</v>
      </c>
      <c r="D819" s="3" t="s">
        <v>1289</v>
      </c>
      <c r="E819" s="4" t="str">
        <f aca="false">IF(ISNA(VLOOKUP(D819,$B$2:$C$1080,2,0)),"-",VLOOKUP(D819,$B$2:$C$1080,2,0))</f>
        <v>Biaya Gaji dan Tunjangan</v>
      </c>
      <c r="F819" s="3" t="s">
        <v>1307</v>
      </c>
      <c r="G819" s="4" t="str">
        <f aca="false">IF(ISNA(VLOOKUP(F819,COA!$B$2:$C$700,2,0)),"-",VLOOKUP(F819,COA!$B$2:$C$700,2,0))</f>
        <v>Tunjangan Pajak Pph 21</v>
      </c>
    </row>
    <row r="820" customFormat="false" ht="12.8" hidden="false" customHeight="false" outlineLevel="0" collapsed="false">
      <c r="A820" s="2" t="s">
        <v>2991</v>
      </c>
      <c r="B820" s="3" t="s">
        <v>1325</v>
      </c>
      <c r="C820" s="2" t="s">
        <v>1326</v>
      </c>
      <c r="D820" s="3" t="s">
        <v>1289</v>
      </c>
      <c r="E820" s="4" t="str">
        <f aca="false">IF(ISNA(VLOOKUP(D820,$B$2:$C$1080,2,0)),"-",VLOOKUP(D820,$B$2:$C$1080,2,0))</f>
        <v>Biaya Gaji dan Tunjangan</v>
      </c>
      <c r="F820" s="3" t="s">
        <v>1325</v>
      </c>
      <c r="G820" s="4" t="str">
        <f aca="false">IF(ISNA(VLOOKUP(F820,COA!$B$2:$C$700,2,0)),"-",VLOOKUP(F820,COA!$B$2:$C$700,2,0))</f>
        <v>Gaji-Gaji Pokok</v>
      </c>
    </row>
    <row r="821" customFormat="false" ht="12.8" hidden="false" customHeight="false" outlineLevel="0" collapsed="false">
      <c r="A821" s="2" t="s">
        <v>2992</v>
      </c>
      <c r="B821" s="3" t="s">
        <v>1292</v>
      </c>
      <c r="C821" s="2" t="s">
        <v>1293</v>
      </c>
      <c r="D821" s="3" t="s">
        <v>1289</v>
      </c>
      <c r="E821" s="4" t="str">
        <f aca="false">IF(ISNA(VLOOKUP(D821,$B$2:$C$1080,2,0)),"-",VLOOKUP(D821,$B$2:$C$1080,2,0))</f>
        <v>Biaya Gaji dan Tunjangan</v>
      </c>
      <c r="F821" s="3" t="s">
        <v>1292</v>
      </c>
      <c r="G821" s="4" t="str">
        <f aca="false">IF(ISNA(VLOOKUP(F821,COA!$B$2:$C$700,2,0)),"-",VLOOKUP(F821,COA!$B$2:$C$700,2,0))</f>
        <v>TunKes-Pensiun</v>
      </c>
    </row>
    <row r="822" customFormat="false" ht="12.8" hidden="false" customHeight="false" outlineLevel="0" collapsed="false">
      <c r="A822" s="2" t="s">
        <v>2993</v>
      </c>
      <c r="B822" s="3" t="s">
        <v>1313</v>
      </c>
      <c r="C822" s="2" t="s">
        <v>1314</v>
      </c>
      <c r="D822" s="3" t="s">
        <v>1289</v>
      </c>
      <c r="E822" s="4" t="str">
        <f aca="false">IF(ISNA(VLOOKUP(D822,$B$2:$C$1080,2,0)),"-",VLOOKUP(D822,$B$2:$C$1080,2,0))</f>
        <v>Biaya Gaji dan Tunjangan</v>
      </c>
      <c r="F822" s="3" t="s">
        <v>1313</v>
      </c>
      <c r="G822" s="4" t="str">
        <f aca="false">IF(ISNA(VLOOKUP(F822,COA!$B$2:$C$700,2,0)),"-",VLOOKUP(F822,COA!$B$2:$C$700,2,0))</f>
        <v>Gaji-Tunjangan Transport</v>
      </c>
    </row>
    <row r="823" customFormat="false" ht="12.8" hidden="false" customHeight="false" outlineLevel="0" collapsed="false">
      <c r="A823" s="2" t="s">
        <v>2994</v>
      </c>
      <c r="B823" s="3" t="s">
        <v>1298</v>
      </c>
      <c r="C823" s="2" t="s">
        <v>1299</v>
      </c>
      <c r="D823" s="3" t="s">
        <v>1289</v>
      </c>
      <c r="E823" s="4" t="str">
        <f aca="false">IF(ISNA(VLOOKUP(D823,$B$2:$C$1080,2,0)),"-",VLOOKUP(D823,$B$2:$C$1080,2,0))</f>
        <v>Biaya Gaji dan Tunjangan</v>
      </c>
      <c r="F823" s="3" t="s">
        <v>1298</v>
      </c>
      <c r="G823" s="4" t="str">
        <f aca="false">IF(ISNA(VLOOKUP(F823,COA!$B$2:$C$700,2,0)),"-",VLOOKUP(F823,COA!$B$2:$C$700,2,0))</f>
        <v>Gaji-Bonus/Tunjangan Kusus</v>
      </c>
    </row>
    <row r="824" customFormat="false" ht="12.8" hidden="false" customHeight="false" outlineLevel="0" collapsed="false">
      <c r="A824" s="2" t="s">
        <v>2995</v>
      </c>
      <c r="B824" s="3" t="s">
        <v>1343</v>
      </c>
      <c r="C824" s="2" t="s">
        <v>1344</v>
      </c>
      <c r="D824" s="3" t="s">
        <v>1289</v>
      </c>
      <c r="E824" s="4" t="str">
        <f aca="false">IF(ISNA(VLOOKUP(D824,$B$2:$C$1080,2,0)),"-",VLOOKUP(D824,$B$2:$C$1080,2,0))</f>
        <v>Biaya Gaji dan Tunjangan</v>
      </c>
      <c r="F824" s="3" t="s">
        <v>1343</v>
      </c>
      <c r="G824" s="4" t="str">
        <f aca="false">IF(ISNA(VLOOKUP(F824,COA!$B$2:$C$700,2,0)),"-",VLOOKUP(F824,COA!$B$2:$C$700,2,0))</f>
        <v>Gaji-Honorarium/Kontrak</v>
      </c>
    </row>
    <row r="825" customFormat="false" ht="12.8" hidden="false" customHeight="false" outlineLevel="0" collapsed="false">
      <c r="A825" s="2" t="s">
        <v>2996</v>
      </c>
      <c r="B825" s="3" t="s">
        <v>1331</v>
      </c>
      <c r="C825" s="2" t="s">
        <v>1332</v>
      </c>
      <c r="D825" s="3" t="s">
        <v>1289</v>
      </c>
      <c r="E825" s="4" t="str">
        <f aca="false">IF(ISNA(VLOOKUP(D825,$B$2:$C$1080,2,0)),"-",VLOOKUP(D825,$B$2:$C$1080,2,0))</f>
        <v>Biaya Gaji dan Tunjangan</v>
      </c>
      <c r="F825" s="3" t="s">
        <v>1331</v>
      </c>
      <c r="G825" s="4" t="str">
        <f aca="false">IF(ISNA(VLOOKUP(F825,COA!$B$2:$C$700,2,0)),"-",VLOOKUP(F825,COA!$B$2:$C$700,2,0))</f>
        <v>Tunjangan Kesejahteraan</v>
      </c>
    </row>
    <row r="826" customFormat="false" ht="12.8" hidden="false" customHeight="false" outlineLevel="0" collapsed="false">
      <c r="A826" s="2" t="s">
        <v>2997</v>
      </c>
      <c r="B826" s="3" t="s">
        <v>1316</v>
      </c>
      <c r="C826" s="2" t="s">
        <v>1317</v>
      </c>
      <c r="D826" s="3" t="s">
        <v>1289</v>
      </c>
      <c r="E826" s="4" t="str">
        <f aca="false">IF(ISNA(VLOOKUP(D826,$B$2:$C$1080,2,0)),"-",VLOOKUP(D826,$B$2:$C$1080,2,0))</f>
        <v>Biaya Gaji dan Tunjangan</v>
      </c>
      <c r="F826" s="3" t="s">
        <v>1316</v>
      </c>
      <c r="G826" s="4" t="str">
        <f aca="false">IF(ISNA(VLOOKUP(F826,COA!$B$2:$C$700,2,0)),"-",VLOOKUP(F826,COA!$B$2:$C$700,2,0))</f>
        <v>TunKes-Pengobatan</v>
      </c>
    </row>
    <row r="827" customFormat="false" ht="12.8" hidden="false" customHeight="false" outlineLevel="0" collapsed="false">
      <c r="A827" s="2" t="s">
        <v>2998</v>
      </c>
      <c r="B827" s="3" t="s">
        <v>1337</v>
      </c>
      <c r="C827" s="2" t="s">
        <v>1338</v>
      </c>
      <c r="D827" s="3" t="s">
        <v>1289</v>
      </c>
      <c r="E827" s="4" t="str">
        <f aca="false">IF(ISNA(VLOOKUP(D827,$B$2:$C$1080,2,0)),"-",VLOOKUP(D827,$B$2:$C$1080,2,0))</f>
        <v>Biaya Gaji dan Tunjangan</v>
      </c>
      <c r="F827" s="3" t="s">
        <v>1337</v>
      </c>
      <c r="G827" s="4" t="str">
        <f aca="false">IF(ISNA(VLOOKUP(F827,COA!$B$2:$C$700,2,0)),"-",VLOOKUP(F827,COA!$B$2:$C$700,2,0))</f>
        <v>Gaji-Gaji Cuti</v>
      </c>
    </row>
    <row r="828" customFormat="false" ht="12.8" hidden="false" customHeight="false" outlineLevel="0" collapsed="false">
      <c r="A828" s="2" t="s">
        <v>2999</v>
      </c>
      <c r="B828" s="3" t="s">
        <v>1304</v>
      </c>
      <c r="C828" s="2" t="s">
        <v>1305</v>
      </c>
      <c r="D828" s="3" t="s">
        <v>1289</v>
      </c>
      <c r="E828" s="4" t="str">
        <f aca="false">IF(ISNA(VLOOKUP(D828,$B$2:$C$1080,2,0)),"-",VLOOKUP(D828,$B$2:$C$1080,2,0))</f>
        <v>Biaya Gaji dan Tunjangan</v>
      </c>
      <c r="F828" s="3" t="s">
        <v>1304</v>
      </c>
      <c r="G828" s="4" t="str">
        <f aca="false">IF(ISNA(VLOOKUP(F828,COA!$B$2:$C$700,2,0)),"-",VLOOKUP(F828,COA!$B$2:$C$700,2,0))</f>
        <v>Tunjangan Makan Direksi</v>
      </c>
    </row>
    <row r="829" customFormat="false" ht="12.8" hidden="false" customHeight="false" outlineLevel="0" collapsed="false">
      <c r="A829" s="2" t="s">
        <v>3000</v>
      </c>
      <c r="B829" s="3" t="s">
        <v>1322</v>
      </c>
      <c r="C829" s="2" t="s">
        <v>1323</v>
      </c>
      <c r="D829" s="3" t="s">
        <v>1289</v>
      </c>
      <c r="E829" s="4" t="str">
        <f aca="false">IF(ISNA(VLOOKUP(D829,$B$2:$C$1080,2,0)),"-",VLOOKUP(D829,$B$2:$C$1080,2,0))</f>
        <v>Biaya Gaji dan Tunjangan</v>
      </c>
      <c r="F829" s="3" t="s">
        <v>1322</v>
      </c>
      <c r="G829" s="4" t="str">
        <f aca="false">IF(ISNA(VLOOKUP(F829,COA!$B$2:$C$700,2,0)),"-",VLOOKUP(F829,COA!$B$2:$C$700,2,0))</f>
        <v>Gaji-Tunjangan Makan-Konsumsi</v>
      </c>
    </row>
    <row r="830" customFormat="false" ht="12.8" hidden="false" customHeight="false" outlineLevel="0" collapsed="false">
      <c r="A830" s="2" t="s">
        <v>3001</v>
      </c>
      <c r="B830" s="3" t="s">
        <v>1349</v>
      </c>
      <c r="C830" s="2" t="s">
        <v>1350</v>
      </c>
      <c r="D830" s="3" t="s">
        <v>1286</v>
      </c>
      <c r="E830" s="4" t="str">
        <f aca="false">IF(ISNA(VLOOKUP(D830,$B$2:$C$1080,2,0)),"-",VLOOKUP(D830,$B$2:$C$1080,2,0))</f>
        <v>Beban Operasional</v>
      </c>
      <c r="F830" s="2"/>
      <c r="G830" s="4" t="str">
        <f aca="false">IF(ISNA(VLOOKUP(F830,COA!$B$2:$C$700,2,0)),"-",VLOOKUP(F830,COA!$B$2:$C$700,2,0))</f>
        <v>-</v>
      </c>
    </row>
    <row r="831" customFormat="false" ht="12.8" hidden="false" customHeight="false" outlineLevel="0" collapsed="false">
      <c r="A831" s="2" t="s">
        <v>3002</v>
      </c>
      <c r="B831" s="3" t="s">
        <v>1382</v>
      </c>
      <c r="C831" s="2" t="s">
        <v>1383</v>
      </c>
      <c r="D831" s="3" t="s">
        <v>1349</v>
      </c>
      <c r="E831" s="4" t="str">
        <f aca="false">IF(ISNA(VLOOKUP(D831,$B$2:$C$1080,2,0)),"-",VLOOKUP(D831,$B$2:$C$1080,2,0))</f>
        <v>Pendidikan dan Latihan</v>
      </c>
      <c r="F831" s="3" t="s">
        <v>1382</v>
      </c>
      <c r="G831" s="4" t="str">
        <f aca="false">IF(ISNA(VLOOKUP(F831,COA!$B$2:$C$700,2,0)),"-",VLOOKUP(F831,COA!$B$2:$C$700,2,0))</f>
        <v>Pend-Dalam Negeri-Training-Internal</v>
      </c>
    </row>
    <row r="832" customFormat="false" ht="12.8" hidden="false" customHeight="false" outlineLevel="0" collapsed="false">
      <c r="A832" s="2" t="s">
        <v>3003</v>
      </c>
      <c r="B832" s="3" t="s">
        <v>1373</v>
      </c>
      <c r="C832" s="2" t="s">
        <v>1374</v>
      </c>
      <c r="D832" s="3" t="s">
        <v>1349</v>
      </c>
      <c r="E832" s="4" t="str">
        <f aca="false">IF(ISNA(VLOOKUP(D832,$B$2:$C$1080,2,0)),"-",VLOOKUP(D832,$B$2:$C$1080,2,0))</f>
        <v>Pendidikan dan Latihan</v>
      </c>
      <c r="F832" s="3" t="s">
        <v>1373</v>
      </c>
      <c r="G832" s="4" t="str">
        <f aca="false">IF(ISNA(VLOOKUP(F832,COA!$B$2:$C$700,2,0)),"-",VLOOKUP(F832,COA!$B$2:$C$700,2,0))</f>
        <v>Pend-Luar Negeri-Trainning</v>
      </c>
    </row>
    <row r="833" customFormat="false" ht="12.8" hidden="false" customHeight="false" outlineLevel="0" collapsed="false">
      <c r="A833" s="2" t="s">
        <v>3004</v>
      </c>
      <c r="B833" s="3" t="s">
        <v>1364</v>
      </c>
      <c r="C833" s="2" t="s">
        <v>1365</v>
      </c>
      <c r="D833" s="3" t="s">
        <v>1349</v>
      </c>
      <c r="E833" s="4" t="str">
        <f aca="false">IF(ISNA(VLOOKUP(D833,$B$2:$C$1080,2,0)),"-",VLOOKUP(D833,$B$2:$C$1080,2,0))</f>
        <v>Pendidikan dan Latihan</v>
      </c>
      <c r="F833" s="3" t="s">
        <v>1364</v>
      </c>
      <c r="G833" s="4" t="str">
        <f aca="false">IF(ISNA(VLOOKUP(F833,COA!$B$2:$C$700,2,0)),"-",VLOOKUP(F833,COA!$B$2:$C$700,2,0))</f>
        <v>Pend-Luar Negeri-Training-Workshop</v>
      </c>
    </row>
    <row r="834" customFormat="false" ht="12.8" hidden="false" customHeight="false" outlineLevel="0" collapsed="false">
      <c r="A834" s="2" t="s">
        <v>3005</v>
      </c>
      <c r="B834" s="3" t="s">
        <v>1370</v>
      </c>
      <c r="C834" s="2" t="s">
        <v>1371</v>
      </c>
      <c r="D834" s="3" t="s">
        <v>1349</v>
      </c>
      <c r="E834" s="4" t="str">
        <f aca="false">IF(ISNA(VLOOKUP(D834,$B$2:$C$1080,2,0)),"-",VLOOKUP(D834,$B$2:$C$1080,2,0))</f>
        <v>Pendidikan dan Latihan</v>
      </c>
      <c r="F834" s="3" t="s">
        <v>1370</v>
      </c>
      <c r="G834" s="4" t="str">
        <f aca="false">IF(ISNA(VLOOKUP(F834,COA!$B$2:$C$700,2,0)),"-",VLOOKUP(F834,COA!$B$2:$C$700,2,0))</f>
        <v>Pend-Dalam Negeri-Training</v>
      </c>
    </row>
    <row r="835" customFormat="false" ht="12.8" hidden="false" customHeight="false" outlineLevel="0" collapsed="false">
      <c r="A835" s="2" t="s">
        <v>3006</v>
      </c>
      <c r="B835" s="3" t="s">
        <v>1361</v>
      </c>
      <c r="C835" s="2" t="s">
        <v>1362</v>
      </c>
      <c r="D835" s="3" t="s">
        <v>1349</v>
      </c>
      <c r="E835" s="4" t="str">
        <f aca="false">IF(ISNA(VLOOKUP(D835,$B$2:$C$1080,2,0)),"-",VLOOKUP(D835,$B$2:$C$1080,2,0))</f>
        <v>Pendidikan dan Latihan</v>
      </c>
      <c r="F835" s="3" t="s">
        <v>1361</v>
      </c>
      <c r="G835" s="4" t="str">
        <f aca="false">IF(ISNA(VLOOKUP(F835,COA!$B$2:$C$700,2,0)),"-",VLOOKUP(F835,COA!$B$2:$C$700,2,0))</f>
        <v>Pend-Dalam Negeri-Training-Workshop</v>
      </c>
    </row>
    <row r="836" customFormat="false" ht="12.8" hidden="false" customHeight="false" outlineLevel="0" collapsed="false">
      <c r="A836" s="2" t="s">
        <v>3007</v>
      </c>
      <c r="B836" s="3" t="s">
        <v>1352</v>
      </c>
      <c r="C836" s="2" t="s">
        <v>1353</v>
      </c>
      <c r="D836" s="3" t="s">
        <v>1349</v>
      </c>
      <c r="E836" s="4" t="str">
        <f aca="false">IF(ISNA(VLOOKUP(D836,$B$2:$C$1080,2,0)),"-",VLOOKUP(D836,$B$2:$C$1080,2,0))</f>
        <v>Pendidikan dan Latihan</v>
      </c>
      <c r="F836" s="3" t="s">
        <v>1352</v>
      </c>
      <c r="G836" s="4" t="str">
        <f aca="false">IF(ISNA(VLOOKUP(F836,COA!$B$2:$C$700,2,0)),"-",VLOOKUP(F836,COA!$B$2:$C$700,2,0))</f>
        <v>Pend-Luar Negeri</v>
      </c>
    </row>
    <row r="837" customFormat="false" ht="12.8" hidden="false" customHeight="false" outlineLevel="0" collapsed="false">
      <c r="A837" s="2" t="s">
        <v>3008</v>
      </c>
      <c r="B837" s="3" t="s">
        <v>1379</v>
      </c>
      <c r="C837" s="2" t="s">
        <v>1380</v>
      </c>
      <c r="D837" s="3" t="s">
        <v>1349</v>
      </c>
      <c r="E837" s="4" t="str">
        <f aca="false">IF(ISNA(VLOOKUP(D837,$B$2:$C$1080,2,0)),"-",VLOOKUP(D837,$B$2:$C$1080,2,0))</f>
        <v>Pendidikan dan Latihan</v>
      </c>
      <c r="F837" s="3" t="s">
        <v>1379</v>
      </c>
      <c r="G837" s="4" t="str">
        <f aca="false">IF(ISNA(VLOOKUP(F837,COA!$B$2:$C$700,2,0)),"-",VLOOKUP(F837,COA!$B$2:$C$700,2,0))</f>
        <v>Pend-Luar Negeri-Akomodasi</v>
      </c>
    </row>
    <row r="838" customFormat="false" ht="12.8" hidden="false" customHeight="false" outlineLevel="0" collapsed="false">
      <c r="A838" s="2" t="s">
        <v>3009</v>
      </c>
      <c r="B838" s="3" t="s">
        <v>1385</v>
      </c>
      <c r="C838" s="2" t="s">
        <v>1386</v>
      </c>
      <c r="D838" s="3" t="s">
        <v>1349</v>
      </c>
      <c r="E838" s="4" t="str">
        <f aca="false">IF(ISNA(VLOOKUP(D838,$B$2:$C$1080,2,0)),"-",VLOOKUP(D838,$B$2:$C$1080,2,0))</f>
        <v>Pendidikan dan Latihan</v>
      </c>
      <c r="F838" s="3" t="s">
        <v>1385</v>
      </c>
      <c r="G838" s="4" t="str">
        <f aca="false">IF(ISNA(VLOOKUP(F838,COA!$B$2:$C$700,2,0)),"-",VLOOKUP(F838,COA!$B$2:$C$700,2,0))</f>
        <v>Pend-Dalam Negeri</v>
      </c>
    </row>
    <row r="839" customFormat="false" ht="12.8" hidden="false" customHeight="false" outlineLevel="0" collapsed="false">
      <c r="A839" s="2" t="s">
        <v>3010</v>
      </c>
      <c r="B839" s="3" t="s">
        <v>1376</v>
      </c>
      <c r="C839" s="2" t="s">
        <v>1377</v>
      </c>
      <c r="D839" s="3" t="s">
        <v>1349</v>
      </c>
      <c r="E839" s="4" t="str">
        <f aca="false">IF(ISNA(VLOOKUP(D839,$B$2:$C$1080,2,0)),"-",VLOOKUP(D839,$B$2:$C$1080,2,0))</f>
        <v>Pendidikan dan Latihan</v>
      </c>
      <c r="F839" s="3" t="s">
        <v>1376</v>
      </c>
      <c r="G839" s="4" t="str">
        <f aca="false">IF(ISNA(VLOOKUP(F839,COA!$B$2:$C$700,2,0)),"-",VLOOKUP(F839,COA!$B$2:$C$700,2,0))</f>
        <v>Pend-Dalam Negeri-Akomodasi</v>
      </c>
    </row>
    <row r="840" customFormat="false" ht="12.8" hidden="false" customHeight="false" outlineLevel="0" collapsed="false">
      <c r="A840" s="2" t="s">
        <v>3011</v>
      </c>
      <c r="B840" s="3" t="s">
        <v>1367</v>
      </c>
      <c r="C840" s="2" t="s">
        <v>1368</v>
      </c>
      <c r="D840" s="3" t="s">
        <v>1349</v>
      </c>
      <c r="E840" s="4" t="str">
        <f aca="false">IF(ISNA(VLOOKUP(D840,$B$2:$C$1080,2,0)),"-",VLOOKUP(D840,$B$2:$C$1080,2,0))</f>
        <v>Pendidikan dan Latihan</v>
      </c>
      <c r="F840" s="3" t="s">
        <v>1367</v>
      </c>
      <c r="G840" s="4" t="str">
        <f aca="false">IF(ISNA(VLOOKUP(F840,COA!$B$2:$C$700,2,0)),"-",VLOOKUP(F840,COA!$B$2:$C$700,2,0))</f>
        <v>Pend-Dalam Negeri-Training-Rekrutment</v>
      </c>
    </row>
    <row r="841" customFormat="false" ht="12.8" hidden="false" customHeight="false" outlineLevel="0" collapsed="false">
      <c r="A841" s="2" t="s">
        <v>3012</v>
      </c>
      <c r="B841" s="3" t="s">
        <v>1358</v>
      </c>
      <c r="C841" s="2" t="s">
        <v>1359</v>
      </c>
      <c r="D841" s="3" t="s">
        <v>1349</v>
      </c>
      <c r="E841" s="4" t="str">
        <f aca="false">IF(ISNA(VLOOKUP(D841,$B$2:$C$1080,2,0)),"-",VLOOKUP(D841,$B$2:$C$1080,2,0))</f>
        <v>Pendidikan dan Latihan</v>
      </c>
      <c r="F841" s="3" t="s">
        <v>1358</v>
      </c>
      <c r="G841" s="4" t="str">
        <f aca="false">IF(ISNA(VLOOKUP(F841,COA!$B$2:$C$700,2,0)),"-",VLOOKUP(F841,COA!$B$2:$C$700,2,0))</f>
        <v>Pend-Luar Negeri-Transportasi</v>
      </c>
    </row>
    <row r="842" customFormat="false" ht="12.8" hidden="false" customHeight="false" outlineLevel="0" collapsed="false">
      <c r="A842" s="2" t="s">
        <v>3013</v>
      </c>
      <c r="B842" s="3" t="s">
        <v>1355</v>
      </c>
      <c r="C842" s="2" t="s">
        <v>1356</v>
      </c>
      <c r="D842" s="3" t="s">
        <v>1349</v>
      </c>
      <c r="E842" s="4" t="str">
        <f aca="false">IF(ISNA(VLOOKUP(D842,$B$2:$C$1080,2,0)),"-",VLOOKUP(D842,$B$2:$C$1080,2,0))</f>
        <v>Pendidikan dan Latihan</v>
      </c>
      <c r="F842" s="3" t="s">
        <v>1355</v>
      </c>
      <c r="G842" s="4" t="str">
        <f aca="false">IF(ISNA(VLOOKUP(F842,COA!$B$2:$C$700,2,0)),"-",VLOOKUP(F842,COA!$B$2:$C$700,2,0))</f>
        <v>Pend-Dalam Negeri-Transportasi</v>
      </c>
    </row>
    <row r="843" customFormat="false" ht="12.8" hidden="false" customHeight="false" outlineLevel="0" collapsed="false">
      <c r="A843" s="2" t="s">
        <v>3014</v>
      </c>
      <c r="B843" s="3" t="s">
        <v>1388</v>
      </c>
      <c r="C843" s="2" t="s">
        <v>1389</v>
      </c>
      <c r="D843" s="3" t="s">
        <v>1286</v>
      </c>
      <c r="E843" s="4" t="str">
        <f aca="false">IF(ISNA(VLOOKUP(D843,$B$2:$C$1080,2,0)),"-",VLOOKUP(D843,$B$2:$C$1080,2,0))</f>
        <v>Beban Operasional</v>
      </c>
      <c r="F843" s="2"/>
      <c r="G843" s="4" t="str">
        <f aca="false">IF(ISNA(VLOOKUP(F843,COA!$B$2:$C$700,2,0)),"-",VLOOKUP(F843,COA!$B$2:$C$700,2,0))</f>
        <v>-</v>
      </c>
    </row>
    <row r="844" customFormat="false" ht="12.8" hidden="false" customHeight="false" outlineLevel="0" collapsed="false">
      <c r="A844" s="2" t="s">
        <v>3015</v>
      </c>
      <c r="B844" s="3" t="s">
        <v>1403</v>
      </c>
      <c r="C844" s="2" t="s">
        <v>1404</v>
      </c>
      <c r="D844" s="3" t="s">
        <v>1388</v>
      </c>
      <c r="E844" s="4" t="str">
        <f aca="false">IF(ISNA(VLOOKUP(D844,$B$2:$C$1080,2,0)),"-",VLOOKUP(D844,$B$2:$C$1080,2,0))</f>
        <v>Perjalanan</v>
      </c>
      <c r="F844" s="3" t="s">
        <v>1403</v>
      </c>
      <c r="G844" s="4" t="str">
        <f aca="false">IF(ISNA(VLOOKUP(F844,COA!$B$2:$C$700,2,0)),"-",VLOOKUP(F844,COA!$B$2:$C$700,2,0))</f>
        <v>Perjalanan-LN-Akomodasi</v>
      </c>
    </row>
    <row r="845" customFormat="false" ht="12.8" hidden="false" customHeight="false" outlineLevel="0" collapsed="false">
      <c r="A845" s="2" t="s">
        <v>3016</v>
      </c>
      <c r="B845" s="3" t="s">
        <v>1391</v>
      </c>
      <c r="C845" s="2" t="s">
        <v>1392</v>
      </c>
      <c r="D845" s="3" t="s">
        <v>1388</v>
      </c>
      <c r="E845" s="4" t="str">
        <f aca="false">IF(ISNA(VLOOKUP(D845,$B$2:$C$1080,2,0)),"-",VLOOKUP(D845,$B$2:$C$1080,2,0))</f>
        <v>Perjalanan</v>
      </c>
      <c r="F845" s="3" t="s">
        <v>1391</v>
      </c>
      <c r="G845" s="4" t="str">
        <f aca="false">IF(ISNA(VLOOKUP(F845,COA!$B$2:$C$700,2,0)),"-",VLOOKUP(F845,COA!$B$2:$C$700,2,0))</f>
        <v>Perjalanan-LN-Lain-lain</v>
      </c>
    </row>
    <row r="846" customFormat="false" ht="12.8" hidden="false" customHeight="false" outlineLevel="0" collapsed="false">
      <c r="A846" s="2" t="s">
        <v>3017</v>
      </c>
      <c r="B846" s="3" t="s">
        <v>1397</v>
      </c>
      <c r="C846" s="2" t="s">
        <v>1398</v>
      </c>
      <c r="D846" s="3" t="s">
        <v>1388</v>
      </c>
      <c r="E846" s="4" t="str">
        <f aca="false">IF(ISNA(VLOOKUP(D846,$B$2:$C$1080,2,0)),"-",VLOOKUP(D846,$B$2:$C$1080,2,0))</f>
        <v>Perjalanan</v>
      </c>
      <c r="F846" s="3" t="s">
        <v>1397</v>
      </c>
      <c r="G846" s="4" t="str">
        <f aca="false">IF(ISNA(VLOOKUP(F846,COA!$B$2:$C$700,2,0)),"-",VLOOKUP(F846,COA!$B$2:$C$700,2,0))</f>
        <v>Perjalanan-DN-Komunikasi</v>
      </c>
    </row>
    <row r="847" customFormat="false" ht="12.8" hidden="false" customHeight="false" outlineLevel="0" collapsed="false">
      <c r="A847" s="2" t="s">
        <v>3018</v>
      </c>
      <c r="B847" s="3" t="s">
        <v>1430</v>
      </c>
      <c r="C847" s="2" t="s">
        <v>1431</v>
      </c>
      <c r="D847" s="3" t="s">
        <v>1388</v>
      </c>
      <c r="E847" s="4" t="str">
        <f aca="false">IF(ISNA(VLOOKUP(D847,$B$2:$C$1080,2,0)),"-",VLOOKUP(D847,$B$2:$C$1080,2,0))</f>
        <v>Perjalanan</v>
      </c>
      <c r="F847" s="3" t="s">
        <v>1430</v>
      </c>
      <c r="G847" s="4" t="str">
        <f aca="false">IF(ISNA(VLOOKUP(F847,COA!$B$2:$C$700,2,0)),"-",VLOOKUP(F847,COA!$B$2:$C$700,2,0))</f>
        <v>Perjalanan-DN-Tunjangan Perjalanan</v>
      </c>
    </row>
    <row r="848" customFormat="false" ht="12.8" hidden="false" customHeight="false" outlineLevel="0" collapsed="false">
      <c r="A848" s="2" t="s">
        <v>3019</v>
      </c>
      <c r="B848" s="3" t="s">
        <v>1421</v>
      </c>
      <c r="C848" s="2" t="s">
        <v>1422</v>
      </c>
      <c r="D848" s="3" t="s">
        <v>1388</v>
      </c>
      <c r="E848" s="4" t="str">
        <f aca="false">IF(ISNA(VLOOKUP(D848,$B$2:$C$1080,2,0)),"-",VLOOKUP(D848,$B$2:$C$1080,2,0))</f>
        <v>Perjalanan</v>
      </c>
      <c r="F848" s="3" t="s">
        <v>1421</v>
      </c>
      <c r="G848" s="4" t="str">
        <f aca="false">IF(ISNA(VLOOKUP(F848,COA!$B$2:$C$700,2,0)),"-",VLOOKUP(F848,COA!$B$2:$C$700,2,0))</f>
        <v>Perjalanan-Luar Negeri</v>
      </c>
    </row>
    <row r="849" customFormat="false" ht="12.8" hidden="false" customHeight="false" outlineLevel="0" collapsed="false">
      <c r="A849" s="2" t="s">
        <v>3020</v>
      </c>
      <c r="B849" s="3" t="s">
        <v>1409</v>
      </c>
      <c r="C849" s="2" t="s">
        <v>1410</v>
      </c>
      <c r="D849" s="3" t="s">
        <v>1388</v>
      </c>
      <c r="E849" s="4" t="str">
        <f aca="false">IF(ISNA(VLOOKUP(D849,$B$2:$C$1080,2,0)),"-",VLOOKUP(D849,$B$2:$C$1080,2,0))</f>
        <v>Perjalanan</v>
      </c>
      <c r="F849" s="3" t="s">
        <v>1409</v>
      </c>
      <c r="G849" s="4" t="str">
        <f aca="false">IF(ISNA(VLOOKUP(F849,COA!$B$2:$C$700,2,0)),"-",VLOOKUP(F849,COA!$B$2:$C$700,2,0))</f>
        <v>Perjalanan-LN-Tunjangan Perjalanan</v>
      </c>
    </row>
    <row r="850" customFormat="false" ht="12.8" hidden="false" customHeight="false" outlineLevel="0" collapsed="false">
      <c r="A850" s="2" t="s">
        <v>3021</v>
      </c>
      <c r="B850" s="3" t="s">
        <v>1400</v>
      </c>
      <c r="C850" s="2" t="s">
        <v>1401</v>
      </c>
      <c r="D850" s="3" t="s">
        <v>1388</v>
      </c>
      <c r="E850" s="4" t="str">
        <f aca="false">IF(ISNA(VLOOKUP(D850,$B$2:$C$1080,2,0)),"-",VLOOKUP(D850,$B$2:$C$1080,2,0))</f>
        <v>Perjalanan</v>
      </c>
      <c r="F850" s="3" t="s">
        <v>1400</v>
      </c>
      <c r="G850" s="4" t="str">
        <f aca="false">IF(ISNA(VLOOKUP(F850,COA!$B$2:$C$700,2,0)),"-",VLOOKUP(F850,COA!$B$2:$C$700,2,0))</f>
        <v>Perjalanan LN-Legal Permitt</v>
      </c>
    </row>
    <row r="851" customFormat="false" ht="12.8" hidden="false" customHeight="false" outlineLevel="0" collapsed="false">
      <c r="A851" s="2" t="s">
        <v>3022</v>
      </c>
      <c r="B851" s="3" t="s">
        <v>1415</v>
      </c>
      <c r="C851" s="2" t="s">
        <v>1416</v>
      </c>
      <c r="D851" s="3" t="s">
        <v>1388</v>
      </c>
      <c r="E851" s="4" t="str">
        <f aca="false">IF(ISNA(VLOOKUP(D851,$B$2:$C$1080,2,0)),"-",VLOOKUP(D851,$B$2:$C$1080,2,0))</f>
        <v>Perjalanan</v>
      </c>
      <c r="F851" s="3" t="s">
        <v>1415</v>
      </c>
      <c r="G851" s="4" t="str">
        <f aca="false">IF(ISNA(VLOOKUP(F851,COA!$B$2:$C$700,2,0)),"-",VLOOKUP(F851,COA!$B$2:$C$700,2,0))</f>
        <v>Perjalanan-DN-Akomodasi</v>
      </c>
    </row>
    <row r="852" customFormat="false" ht="12.8" hidden="false" customHeight="false" outlineLevel="0" collapsed="false">
      <c r="A852" s="2" t="s">
        <v>3023</v>
      </c>
      <c r="B852" s="3" t="s">
        <v>1406</v>
      </c>
      <c r="C852" s="2" t="s">
        <v>1407</v>
      </c>
      <c r="D852" s="3" t="s">
        <v>1388</v>
      </c>
      <c r="E852" s="4" t="str">
        <f aca="false">IF(ISNA(VLOOKUP(D852,$B$2:$C$1080,2,0)),"-",VLOOKUP(D852,$B$2:$C$1080,2,0))</f>
        <v>Perjalanan</v>
      </c>
      <c r="F852" s="3" t="s">
        <v>1406</v>
      </c>
      <c r="G852" s="4" t="str">
        <f aca="false">IF(ISNA(VLOOKUP(F852,COA!$B$2:$C$700,2,0)),"-",VLOOKUP(F852,COA!$B$2:$C$700,2,0))</f>
        <v>Perjalanan-DN-Transportasi</v>
      </c>
    </row>
    <row r="853" customFormat="false" ht="12.8" hidden="false" customHeight="false" outlineLevel="0" collapsed="false">
      <c r="A853" s="2" t="s">
        <v>3024</v>
      </c>
      <c r="B853" s="3" t="s">
        <v>1394</v>
      </c>
      <c r="C853" s="2" t="s">
        <v>1395</v>
      </c>
      <c r="D853" s="3" t="s">
        <v>1388</v>
      </c>
      <c r="E853" s="4" t="str">
        <f aca="false">IF(ISNA(VLOOKUP(D853,$B$2:$C$1080,2,0)),"-",VLOOKUP(D853,$B$2:$C$1080,2,0))</f>
        <v>Perjalanan</v>
      </c>
      <c r="F853" s="3" t="s">
        <v>1394</v>
      </c>
      <c r="G853" s="4" t="str">
        <f aca="false">IF(ISNA(VLOOKUP(F853,COA!$B$2:$C$700,2,0)),"-",VLOOKUP(F853,COA!$B$2:$C$700,2,0))</f>
        <v>Perjalanan-DN-Lain-lain</v>
      </c>
    </row>
    <row r="854" customFormat="false" ht="12.8" hidden="false" customHeight="false" outlineLevel="0" collapsed="false">
      <c r="A854" s="2" t="s">
        <v>3025</v>
      </c>
      <c r="B854" s="3" t="s">
        <v>1427</v>
      </c>
      <c r="C854" s="2" t="s">
        <v>1428</v>
      </c>
      <c r="D854" s="3" t="s">
        <v>1388</v>
      </c>
      <c r="E854" s="4" t="str">
        <f aca="false">IF(ISNA(VLOOKUP(D854,$B$2:$C$1080,2,0)),"-",VLOOKUP(D854,$B$2:$C$1080,2,0))</f>
        <v>Perjalanan</v>
      </c>
      <c r="F854" s="3" t="s">
        <v>1427</v>
      </c>
      <c r="G854" s="4" t="str">
        <f aca="false">IF(ISNA(VLOOKUP(F854,COA!$B$2:$C$700,2,0)),"-",VLOOKUP(F854,COA!$B$2:$C$700,2,0))</f>
        <v>Perjalanan-LN-Transportasi</v>
      </c>
    </row>
    <row r="855" customFormat="false" ht="12.8" hidden="false" customHeight="false" outlineLevel="0" collapsed="false">
      <c r="A855" s="2" t="s">
        <v>3026</v>
      </c>
      <c r="B855" s="3" t="s">
        <v>1418</v>
      </c>
      <c r="C855" s="2" t="s">
        <v>1419</v>
      </c>
      <c r="D855" s="3" t="s">
        <v>1388</v>
      </c>
      <c r="E855" s="4" t="str">
        <f aca="false">IF(ISNA(VLOOKUP(D855,$B$2:$C$1080,2,0)),"-",VLOOKUP(D855,$B$2:$C$1080,2,0))</f>
        <v>Perjalanan</v>
      </c>
      <c r="F855" s="3" t="s">
        <v>1418</v>
      </c>
      <c r="G855" s="4" t="str">
        <f aca="false">IF(ISNA(VLOOKUP(F855,COA!$B$2:$C$700,2,0)),"-",VLOOKUP(F855,COA!$B$2:$C$700,2,0))</f>
        <v>Perjalanan-LN-Komunikasi</v>
      </c>
    </row>
    <row r="856" customFormat="false" ht="12.8" hidden="false" customHeight="false" outlineLevel="0" collapsed="false">
      <c r="A856" s="2" t="s">
        <v>3027</v>
      </c>
      <c r="B856" s="3" t="s">
        <v>1433</v>
      </c>
      <c r="C856" s="2" t="s">
        <v>1434</v>
      </c>
      <c r="D856" s="3" t="s">
        <v>1388</v>
      </c>
      <c r="E856" s="4" t="str">
        <f aca="false">IF(ISNA(VLOOKUP(D856,$B$2:$C$1080,2,0)),"-",VLOOKUP(D856,$B$2:$C$1080,2,0))</f>
        <v>Perjalanan</v>
      </c>
      <c r="F856" s="3" t="s">
        <v>1433</v>
      </c>
      <c r="G856" s="4" t="str">
        <f aca="false">IF(ISNA(VLOOKUP(F856,COA!$B$2:$C$700,2,0)),"-",VLOOKUP(F856,COA!$B$2:$C$700,2,0))</f>
        <v>Perjalanan-Dalam Negeri</v>
      </c>
    </row>
    <row r="857" customFormat="false" ht="12.8" hidden="false" customHeight="false" outlineLevel="0" collapsed="false">
      <c r="A857" s="2" t="s">
        <v>3028</v>
      </c>
      <c r="B857" s="3" t="s">
        <v>1424</v>
      </c>
      <c r="C857" s="2" t="s">
        <v>1425</v>
      </c>
      <c r="D857" s="3" t="s">
        <v>1388</v>
      </c>
      <c r="E857" s="4" t="str">
        <f aca="false">IF(ISNA(VLOOKUP(D857,$B$2:$C$1080,2,0)),"-",VLOOKUP(D857,$B$2:$C$1080,2,0))</f>
        <v>Perjalanan</v>
      </c>
      <c r="F857" s="3" t="s">
        <v>1424</v>
      </c>
      <c r="G857" s="4" t="str">
        <f aca="false">IF(ISNA(VLOOKUP(F857,COA!$B$2:$C$700,2,0)),"-",VLOOKUP(F857,COA!$B$2:$C$700,2,0))</f>
        <v>Perjalanan-DN-Dokumentasi</v>
      </c>
    </row>
    <row r="858" customFormat="false" ht="12.8" hidden="false" customHeight="false" outlineLevel="0" collapsed="false">
      <c r="A858" s="2" t="s">
        <v>3029</v>
      </c>
      <c r="B858" s="3" t="s">
        <v>1412</v>
      </c>
      <c r="C858" s="2" t="s">
        <v>1413</v>
      </c>
      <c r="D858" s="3" t="s">
        <v>1388</v>
      </c>
      <c r="E858" s="4" t="str">
        <f aca="false">IF(ISNA(VLOOKUP(D858,$B$2:$C$1080,2,0)),"-",VLOOKUP(D858,$B$2:$C$1080,2,0))</f>
        <v>Perjalanan</v>
      </c>
      <c r="F858" s="3" t="s">
        <v>1412</v>
      </c>
      <c r="G858" s="4" t="str">
        <f aca="false">IF(ISNA(VLOOKUP(F858,COA!$B$2:$C$700,2,0)),"-",VLOOKUP(F858,COA!$B$2:$C$700,2,0))</f>
        <v>Perjalanan DN-Legal Permitt</v>
      </c>
    </row>
    <row r="859" customFormat="false" ht="12.8" hidden="false" customHeight="false" outlineLevel="0" collapsed="false">
      <c r="A859" s="2" t="s">
        <v>3030</v>
      </c>
      <c r="B859" s="3" t="s">
        <v>1436</v>
      </c>
      <c r="C859" s="2" t="s">
        <v>1437</v>
      </c>
      <c r="D859" s="3" t="s">
        <v>1286</v>
      </c>
      <c r="E859" s="4" t="str">
        <f aca="false">IF(ISNA(VLOOKUP(D859,$B$2:$C$1080,2,0)),"-",VLOOKUP(D859,$B$2:$C$1080,2,0))</f>
        <v>Beban Operasional</v>
      </c>
      <c r="F859" s="2"/>
      <c r="G859" s="4" t="str">
        <f aca="false">IF(ISNA(VLOOKUP(F859,COA!$B$2:$C$700,2,0)),"-",VLOOKUP(F859,COA!$B$2:$C$700,2,0))</f>
        <v>-</v>
      </c>
    </row>
    <row r="860" customFormat="false" ht="12.8" hidden="false" customHeight="false" outlineLevel="0" collapsed="false">
      <c r="A860" s="2" t="s">
        <v>3031</v>
      </c>
      <c r="B860" s="3" t="s">
        <v>1475</v>
      </c>
      <c r="C860" s="2" t="s">
        <v>1476</v>
      </c>
      <c r="D860" s="3" t="s">
        <v>1436</v>
      </c>
      <c r="E860" s="4" t="str">
        <f aca="false">IF(ISNA(VLOOKUP(D860,$B$2:$C$1080,2,0)),"-",VLOOKUP(D860,$B$2:$C$1080,2,0))</f>
        <v>Sarana dan Pemeliharaan</v>
      </c>
      <c r="F860" s="3" t="s">
        <v>1475</v>
      </c>
      <c r="G860" s="4" t="str">
        <f aca="false">IF(ISNA(VLOOKUP(F860,COA!$B$2:$C$700,2,0)),"-",VLOOKUP(F860,COA!$B$2:$C$700,2,0))</f>
        <v>Sarana dan Pemeliharaan-Pembelian (small tools &lt; Rp. 500 ribu)</v>
      </c>
    </row>
    <row r="861" customFormat="false" ht="12.8" hidden="false" customHeight="false" outlineLevel="0" collapsed="false">
      <c r="A861" s="2" t="s">
        <v>3032</v>
      </c>
      <c r="B861" s="3" t="s">
        <v>1466</v>
      </c>
      <c r="C861" s="2" t="s">
        <v>1467</v>
      </c>
      <c r="D861" s="3" t="s">
        <v>1436</v>
      </c>
      <c r="E861" s="4" t="str">
        <f aca="false">IF(ISNA(VLOOKUP(D861,$B$2:$C$1080,2,0)),"-",VLOOKUP(D861,$B$2:$C$1080,2,0))</f>
        <v>Sarana dan Pemeliharaan</v>
      </c>
      <c r="F861" s="3" t="s">
        <v>1466</v>
      </c>
      <c r="G861" s="4" t="str">
        <f aca="false">IF(ISNA(VLOOKUP(F861,COA!$B$2:$C$700,2,0)),"-",VLOOKUP(F861,COA!$B$2:$C$700,2,0))</f>
        <v>Sarana dan Pemeliharaan - Pembelian (tools &lt; Rp 1juta)</v>
      </c>
    </row>
    <row r="862" customFormat="false" ht="12.8" hidden="false" customHeight="false" outlineLevel="0" collapsed="false">
      <c r="A862" s="2" t="s">
        <v>3033</v>
      </c>
      <c r="B862" s="3" t="s">
        <v>1481</v>
      </c>
      <c r="C862" s="2" t="s">
        <v>1482</v>
      </c>
      <c r="D862" s="3" t="s">
        <v>1436</v>
      </c>
      <c r="E862" s="4" t="str">
        <f aca="false">IF(ISNA(VLOOKUP(D862,$B$2:$C$1080,2,0)),"-",VLOOKUP(D862,$B$2:$C$1080,2,0))</f>
        <v>Sarana dan Pemeliharaan</v>
      </c>
      <c r="F862" s="3" t="s">
        <v>1481</v>
      </c>
      <c r="G862" s="4" t="str">
        <f aca="false">IF(ISNA(VLOOKUP(F862,COA!$B$2:$C$700,2,0)),"-",VLOOKUP(F862,COA!$B$2:$C$700,2,0))</f>
        <v>Sarana dan Pemeliharaan-Listrik</v>
      </c>
    </row>
    <row r="863" customFormat="false" ht="12.8" hidden="false" customHeight="false" outlineLevel="0" collapsed="false">
      <c r="A863" s="2" t="s">
        <v>3034</v>
      </c>
      <c r="B863" s="3" t="s">
        <v>1472</v>
      </c>
      <c r="C863" s="2" t="s">
        <v>1473</v>
      </c>
      <c r="D863" s="3" t="s">
        <v>1436</v>
      </c>
      <c r="E863" s="4" t="str">
        <f aca="false">IF(ISNA(VLOOKUP(D863,$B$2:$C$1080,2,0)),"-",VLOOKUP(D863,$B$2:$C$1080,2,0))</f>
        <v>Sarana dan Pemeliharaan</v>
      </c>
      <c r="F863" s="3" t="s">
        <v>1472</v>
      </c>
      <c r="G863" s="4" t="str">
        <f aca="false">IF(ISNA(VLOOKUP(F863,COA!$B$2:$C$700,2,0)),"-",VLOOKUP(F863,COA!$B$2:$C$700,2,0))</f>
        <v>Sarana dan Pemeliharaan-Perawatan Gedung/Ktr</v>
      </c>
    </row>
    <row r="864" customFormat="false" ht="12.8" hidden="false" customHeight="false" outlineLevel="0" collapsed="false">
      <c r="A864" s="2" t="s">
        <v>3035</v>
      </c>
      <c r="B864" s="3" t="s">
        <v>1460</v>
      </c>
      <c r="C864" s="2" t="s">
        <v>1461</v>
      </c>
      <c r="D864" s="3" t="s">
        <v>1436</v>
      </c>
      <c r="E864" s="4" t="str">
        <f aca="false">IF(ISNA(VLOOKUP(D864,$B$2:$C$1080,2,0)),"-",VLOOKUP(D864,$B$2:$C$1080,2,0))</f>
        <v>Sarana dan Pemeliharaan</v>
      </c>
      <c r="F864" s="3" t="s">
        <v>1460</v>
      </c>
      <c r="G864" s="4" t="str">
        <f aca="false">IF(ISNA(VLOOKUP(F864,COA!$B$2:$C$700,2,0)),"-",VLOOKUP(F864,COA!$B$2:$C$700,2,0))</f>
        <v>Sarana dan Pemeliharaan-Perawatan Studio</v>
      </c>
    </row>
    <row r="865" customFormat="false" ht="12.8" hidden="false" customHeight="false" outlineLevel="0" collapsed="false">
      <c r="A865" s="2" t="s">
        <v>3036</v>
      </c>
      <c r="B865" s="3" t="s">
        <v>1451</v>
      </c>
      <c r="C865" s="2" t="s">
        <v>1452</v>
      </c>
      <c r="D865" s="3" t="s">
        <v>1436</v>
      </c>
      <c r="E865" s="4" t="str">
        <f aca="false">IF(ISNA(VLOOKUP(D865,$B$2:$C$1080,2,0)),"-",VLOOKUP(D865,$B$2:$C$1080,2,0))</f>
        <v>Sarana dan Pemeliharaan</v>
      </c>
      <c r="F865" s="3" t="s">
        <v>1451</v>
      </c>
      <c r="G865" s="4" t="str">
        <f aca="false">IF(ISNA(VLOOKUP(F865,COA!$B$2:$C$700,2,0)),"-",VLOOKUP(F865,COA!$B$2:$C$700,2,0))</f>
        <v>Sarana dan Pemeliharaan-Perawatan Komunikasi</v>
      </c>
    </row>
    <row r="866" customFormat="false" ht="12.8" hidden="false" customHeight="false" outlineLevel="0" collapsed="false">
      <c r="A866" s="2" t="s">
        <v>3037</v>
      </c>
      <c r="B866" s="3" t="s">
        <v>1439</v>
      </c>
      <c r="C866" s="2" t="s">
        <v>1440</v>
      </c>
      <c r="D866" s="3" t="s">
        <v>1436</v>
      </c>
      <c r="E866" s="4" t="str">
        <f aca="false">IF(ISNA(VLOOKUP(D866,$B$2:$C$1080,2,0)),"-",VLOOKUP(D866,$B$2:$C$1080,2,0))</f>
        <v>Sarana dan Pemeliharaan</v>
      </c>
      <c r="F866" s="3" t="s">
        <v>1439</v>
      </c>
      <c r="G866" s="4" t="str">
        <f aca="false">IF(ISNA(VLOOKUP(F866,COA!$B$2:$C$700,2,0)),"-",VLOOKUP(F866,COA!$B$2:$C$700,2,0))</f>
        <v>Sarana dan Pemeliharaan-Sewa Kantor/Rumah</v>
      </c>
    </row>
    <row r="867" customFormat="false" ht="12.8" hidden="false" customHeight="false" outlineLevel="0" collapsed="false">
      <c r="A867" s="2" t="s">
        <v>3038</v>
      </c>
      <c r="B867" s="3" t="s">
        <v>1445</v>
      </c>
      <c r="C867" s="2" t="s">
        <v>1446</v>
      </c>
      <c r="D867" s="3" t="s">
        <v>1436</v>
      </c>
      <c r="E867" s="4" t="str">
        <f aca="false">IF(ISNA(VLOOKUP(D867,$B$2:$C$1080,2,0)),"-",VLOOKUP(D867,$B$2:$C$1080,2,0))</f>
        <v>Sarana dan Pemeliharaan</v>
      </c>
      <c r="F867" s="3" t="s">
        <v>1445</v>
      </c>
      <c r="G867" s="4" t="str">
        <f aca="false">IF(ISNA(VLOOKUP(F867,COA!$B$2:$C$700,2,0)),"-",VLOOKUP(F867,COA!$B$2:$C$700,2,0))</f>
        <v>Sarana dan Pemeliharaan-Diesel dan Minyak Genset</v>
      </c>
    </row>
    <row r="868" customFormat="false" ht="12.8" hidden="false" customHeight="false" outlineLevel="0" collapsed="false">
      <c r="A868" s="2" t="s">
        <v>3039</v>
      </c>
      <c r="B868" s="3" t="s">
        <v>1478</v>
      </c>
      <c r="C868" s="2" t="s">
        <v>1479</v>
      </c>
      <c r="D868" s="3" t="s">
        <v>1436</v>
      </c>
      <c r="E868" s="4" t="str">
        <f aca="false">IF(ISNA(VLOOKUP(D868,$B$2:$C$1080,2,0)),"-",VLOOKUP(D868,$B$2:$C$1080,2,0))</f>
        <v>Sarana dan Pemeliharaan</v>
      </c>
      <c r="F868" s="3" t="s">
        <v>1478</v>
      </c>
      <c r="G868" s="4" t="str">
        <f aca="false">IF(ISNA(VLOOKUP(F868,COA!$B$2:$C$700,2,0)),"-",VLOOKUP(F868,COA!$B$2:$C$700,2,0))</f>
        <v>Sarana dan Pemeliharaan-Perawatan Alat Kantor</v>
      </c>
    </row>
    <row r="869" customFormat="false" ht="12.8" hidden="false" customHeight="false" outlineLevel="0" collapsed="false">
      <c r="A869" s="2" t="s">
        <v>3040</v>
      </c>
      <c r="B869" s="3" t="s">
        <v>1469</v>
      </c>
      <c r="C869" s="2" t="s">
        <v>1470</v>
      </c>
      <c r="D869" s="3" t="s">
        <v>1436</v>
      </c>
      <c r="E869" s="4" t="str">
        <f aca="false">IF(ISNA(VLOOKUP(D869,$B$2:$C$1080,2,0)),"-",VLOOKUP(D869,$B$2:$C$1080,2,0))</f>
        <v>Sarana dan Pemeliharaan</v>
      </c>
      <c r="F869" s="3" t="s">
        <v>1469</v>
      </c>
      <c r="G869" s="4" t="str">
        <f aca="false">IF(ISNA(VLOOKUP(F869,COA!$B$2:$C$700,2,0)),"-",VLOOKUP(F869,COA!$B$2:$C$700,2,0))</f>
        <v>Sarana dan Pemeliharaan-Perawatan Alat Produksi Studio</v>
      </c>
    </row>
    <row r="870" customFormat="false" ht="12.8" hidden="false" customHeight="false" outlineLevel="0" collapsed="false">
      <c r="A870" s="2" t="s">
        <v>3041</v>
      </c>
      <c r="B870" s="3" t="s">
        <v>1457</v>
      </c>
      <c r="C870" s="2" t="s">
        <v>1458</v>
      </c>
      <c r="D870" s="3" t="s">
        <v>1436</v>
      </c>
      <c r="E870" s="4" t="str">
        <f aca="false">IF(ISNA(VLOOKUP(D870,$B$2:$C$1080,2,0)),"-",VLOOKUP(D870,$B$2:$C$1080,2,0))</f>
        <v>Sarana dan Pemeliharaan</v>
      </c>
      <c r="F870" s="3" t="s">
        <v>1457</v>
      </c>
      <c r="G870" s="4" t="str">
        <f aca="false">IF(ISNA(VLOOKUP(F870,COA!$B$2:$C$700,2,0)),"-",VLOOKUP(F870,COA!$B$2:$C$700,2,0))</f>
        <v>Sarana dan Pemeliharaan-Sewa Peralatan</v>
      </c>
    </row>
    <row r="871" customFormat="false" ht="12.8" hidden="false" customHeight="false" outlineLevel="0" collapsed="false">
      <c r="A871" s="2" t="s">
        <v>3042</v>
      </c>
      <c r="B871" s="3" t="s">
        <v>1448</v>
      </c>
      <c r="C871" s="2" t="s">
        <v>1449</v>
      </c>
      <c r="D871" s="3" t="s">
        <v>1436</v>
      </c>
      <c r="E871" s="4" t="str">
        <f aca="false">IF(ISNA(VLOOKUP(D871,$B$2:$C$1080,2,0)),"-",VLOOKUP(D871,$B$2:$C$1080,2,0))</f>
        <v>Sarana dan Pemeliharaan</v>
      </c>
      <c r="F871" s="3" t="s">
        <v>1448</v>
      </c>
      <c r="G871" s="4" t="str">
        <f aca="false">IF(ISNA(VLOOKUP(F871,COA!$B$2:$C$700,2,0)),"-",VLOOKUP(F871,COA!$B$2:$C$700,2,0))</f>
        <v>Sarana dan Pemeliharaan-Perlengkapan Kerja</v>
      </c>
    </row>
    <row r="872" customFormat="false" ht="12.8" hidden="false" customHeight="false" outlineLevel="0" collapsed="false">
      <c r="A872" s="2" t="s">
        <v>3043</v>
      </c>
      <c r="B872" s="3" t="s">
        <v>1463</v>
      </c>
      <c r="C872" s="2" t="s">
        <v>1464</v>
      </c>
      <c r="D872" s="3" t="s">
        <v>1436</v>
      </c>
      <c r="E872" s="4" t="str">
        <f aca="false">IF(ISNA(VLOOKUP(D872,$B$2:$C$1080,2,0)),"-",VLOOKUP(D872,$B$2:$C$1080,2,0))</f>
        <v>Sarana dan Pemeliharaan</v>
      </c>
      <c r="F872" s="3" t="s">
        <v>1463</v>
      </c>
      <c r="G872" s="4" t="str">
        <f aca="false">IF(ISNA(VLOOKUP(F872,COA!$B$2:$C$700,2,0)),"-",VLOOKUP(F872,COA!$B$2:$C$700,2,0))</f>
        <v>Sarana dan Pemeliharaan-Air</v>
      </c>
    </row>
    <row r="873" customFormat="false" ht="12.8" hidden="false" customHeight="false" outlineLevel="0" collapsed="false">
      <c r="A873" s="2" t="s">
        <v>3044</v>
      </c>
      <c r="B873" s="3" t="s">
        <v>1454</v>
      </c>
      <c r="C873" s="2" t="s">
        <v>1455</v>
      </c>
      <c r="D873" s="3" t="s">
        <v>1436</v>
      </c>
      <c r="E873" s="4" t="str">
        <f aca="false">IF(ISNA(VLOOKUP(D873,$B$2:$C$1080,2,0)),"-",VLOOKUP(D873,$B$2:$C$1080,2,0))</f>
        <v>Sarana dan Pemeliharaan</v>
      </c>
      <c r="F873" s="3" t="s">
        <v>1454</v>
      </c>
      <c r="G873" s="4" t="str">
        <f aca="false">IF(ISNA(VLOOKUP(F873,COA!$B$2:$C$700,2,0)),"-",VLOOKUP(F873,COA!$B$2:$C$700,2,0))</f>
        <v>Sarana dan Pemeliharaan-Perawatan Komputer</v>
      </c>
    </row>
    <row r="874" customFormat="false" ht="12.8" hidden="false" customHeight="false" outlineLevel="0" collapsed="false">
      <c r="A874" s="2" t="s">
        <v>3045</v>
      </c>
      <c r="B874" s="3" t="s">
        <v>1442</v>
      </c>
      <c r="C874" s="2" t="s">
        <v>1443</v>
      </c>
      <c r="D874" s="3" t="s">
        <v>1436</v>
      </c>
      <c r="E874" s="4" t="str">
        <f aca="false">IF(ISNA(VLOOKUP(D874,$B$2:$C$1080,2,0)),"-",VLOOKUP(D874,$B$2:$C$1080,2,0))</f>
        <v>Sarana dan Pemeliharaan</v>
      </c>
      <c r="F874" s="3" t="s">
        <v>1442</v>
      </c>
      <c r="G874" s="4" t="str">
        <f aca="false">IF(ISNA(VLOOKUP(F874,COA!$B$2:$C$700,2,0)),"-",VLOOKUP(F874,COA!$B$2:$C$700,2,0))</f>
        <v>Sarana dan Pemeliharaan-Perawatan Alat Studio</v>
      </c>
    </row>
    <row r="875" customFormat="false" ht="12.8" hidden="false" customHeight="false" outlineLevel="0" collapsed="false">
      <c r="A875" s="2" t="s">
        <v>3046</v>
      </c>
      <c r="B875" s="3" t="s">
        <v>1484</v>
      </c>
      <c r="C875" s="2" t="s">
        <v>1485</v>
      </c>
      <c r="D875" s="3" t="s">
        <v>1286</v>
      </c>
      <c r="E875" s="4" t="str">
        <f aca="false">IF(ISNA(VLOOKUP(D875,$B$2:$C$1080,2,0)),"-",VLOOKUP(D875,$B$2:$C$1080,2,0))</f>
        <v>Beban Operasional</v>
      </c>
      <c r="F875" s="2"/>
      <c r="G875" s="4" t="str">
        <f aca="false">IF(ISNA(VLOOKUP(F875,COA!$B$2:$C$700,2,0)),"-",VLOOKUP(F875,COA!$B$2:$C$700,2,0))</f>
        <v>-</v>
      </c>
    </row>
    <row r="876" customFormat="false" ht="12.8" hidden="false" customHeight="false" outlineLevel="0" collapsed="false">
      <c r="A876" s="2" t="s">
        <v>3047</v>
      </c>
      <c r="B876" s="3" t="s">
        <v>1499</v>
      </c>
      <c r="C876" s="2" t="s">
        <v>1500</v>
      </c>
      <c r="D876" s="3" t="s">
        <v>1484</v>
      </c>
      <c r="E876" s="4" t="str">
        <f aca="false">IF(ISNA(VLOOKUP(D876,$B$2:$C$1080,2,0)),"-",VLOOKUP(D876,$B$2:$C$1080,2,0))</f>
        <v>Depresiasi</v>
      </c>
      <c r="F876" s="3" t="s">
        <v>1499</v>
      </c>
      <c r="G876" s="4" t="str">
        <f aca="false">IF(ISNA(VLOOKUP(F876,COA!$B$2:$C$700,2,0)),"-",VLOOKUP(F876,COA!$B$2:$C$700,2,0))</f>
        <v>Depresiasi-Perabot Kantor</v>
      </c>
    </row>
    <row r="877" customFormat="false" ht="12.8" hidden="false" customHeight="false" outlineLevel="0" collapsed="false">
      <c r="A877" s="2" t="s">
        <v>3048</v>
      </c>
      <c r="B877" s="3" t="s">
        <v>1487</v>
      </c>
      <c r="C877" s="2" t="s">
        <v>1488</v>
      </c>
      <c r="D877" s="3" t="s">
        <v>1484</v>
      </c>
      <c r="E877" s="4" t="str">
        <f aca="false">IF(ISNA(VLOOKUP(D877,$B$2:$C$1080,2,0)),"-",VLOOKUP(D877,$B$2:$C$1080,2,0))</f>
        <v>Depresiasi</v>
      </c>
      <c r="F877" s="3" t="s">
        <v>1487</v>
      </c>
      <c r="G877" s="4" t="str">
        <f aca="false">IF(ISNA(VLOOKUP(F877,COA!$B$2:$C$700,2,0)),"-",VLOOKUP(F877,COA!$B$2:$C$700,2,0))</f>
        <v>Depresiasi-Peralatan Studio</v>
      </c>
    </row>
    <row r="878" customFormat="false" ht="12.8" hidden="false" customHeight="false" outlineLevel="0" collapsed="false">
      <c r="A878" s="2" t="s">
        <v>3049</v>
      </c>
      <c r="B878" s="3" t="s">
        <v>1505</v>
      </c>
      <c r="C878" s="2" t="s">
        <v>1506</v>
      </c>
      <c r="D878" s="3" t="s">
        <v>1484</v>
      </c>
      <c r="E878" s="4" t="str">
        <f aca="false">IF(ISNA(VLOOKUP(D878,$B$2:$C$1080,2,0)),"-",VLOOKUP(D878,$B$2:$C$1080,2,0))</f>
        <v>Depresiasi</v>
      </c>
      <c r="F878" s="3" t="s">
        <v>1505</v>
      </c>
      <c r="G878" s="4" t="str">
        <f aca="false">IF(ISNA(VLOOKUP(F878,COA!$B$2:$C$700,2,0)),"-",VLOOKUP(F878,COA!$B$2:$C$700,2,0))</f>
        <v>Depresiasi-Peralatan Produksi</v>
      </c>
    </row>
    <row r="879" customFormat="false" ht="12.8" hidden="false" customHeight="false" outlineLevel="0" collapsed="false">
      <c r="A879" s="2" t="s">
        <v>3050</v>
      </c>
      <c r="B879" s="3" t="s">
        <v>1529</v>
      </c>
      <c r="C879" s="2" t="s">
        <v>1530</v>
      </c>
      <c r="D879" s="3" t="s">
        <v>1484</v>
      </c>
      <c r="E879" s="4" t="str">
        <f aca="false">IF(ISNA(VLOOKUP(D879,$B$2:$C$1080,2,0)),"-",VLOOKUP(D879,$B$2:$C$1080,2,0))</f>
        <v>Depresiasi</v>
      </c>
      <c r="F879" s="3" t="s">
        <v>1529</v>
      </c>
      <c r="G879" s="4" t="str">
        <f aca="false">IF(ISNA(VLOOKUP(F879,COA!$B$2:$C$700,2,0)),"-",VLOOKUP(F879,COA!$B$2:$C$700,2,0))</f>
        <v>Depresiasi Aktiva Kerjasama</v>
      </c>
    </row>
    <row r="880" customFormat="false" ht="12.8" hidden="false" customHeight="false" outlineLevel="0" collapsed="false">
      <c r="A880" s="2" t="s">
        <v>3051</v>
      </c>
      <c r="B880" s="3" t="s">
        <v>1493</v>
      </c>
      <c r="C880" s="2" t="s">
        <v>1494</v>
      </c>
      <c r="D880" s="3" t="s">
        <v>1484</v>
      </c>
      <c r="E880" s="4" t="str">
        <f aca="false">IF(ISNA(VLOOKUP(D880,$B$2:$C$1080,2,0)),"-",VLOOKUP(D880,$B$2:$C$1080,2,0))</f>
        <v>Depresiasi</v>
      </c>
      <c r="F880" s="3" t="s">
        <v>1493</v>
      </c>
      <c r="G880" s="4" t="str">
        <f aca="false">IF(ISNA(VLOOKUP(F880,COA!$B$2:$C$700,2,0)),"-",VLOOKUP(F880,COA!$B$2:$C$700,2,0))</f>
        <v>Depresiasi-Peralatan Kantor</v>
      </c>
    </row>
    <row r="881" customFormat="false" ht="12.8" hidden="false" customHeight="false" outlineLevel="0" collapsed="false">
      <c r="A881" s="2" t="s">
        <v>3052</v>
      </c>
      <c r="B881" s="3" t="s">
        <v>1535</v>
      </c>
      <c r="C881" s="2" t="s">
        <v>1536</v>
      </c>
      <c r="D881" s="3" t="s">
        <v>1484</v>
      </c>
      <c r="E881" s="4" t="str">
        <f aca="false">IF(ISNA(VLOOKUP(D881,$B$2:$C$1080,2,0)),"-",VLOOKUP(D881,$B$2:$C$1080,2,0))</f>
        <v>Depresiasi</v>
      </c>
      <c r="F881" s="3" t="s">
        <v>1535</v>
      </c>
      <c r="G881" s="4" t="str">
        <f aca="false">IF(ISNA(VLOOKUP(F881,COA!$B$2:$C$700,2,0)),"-",VLOOKUP(F881,COA!$B$2:$C$700,2,0))</f>
        <v>Depresiasi-Peralatan Klinik</v>
      </c>
    </row>
    <row r="882" customFormat="false" ht="12.8" hidden="false" customHeight="false" outlineLevel="0" collapsed="false">
      <c r="A882" s="2" t="s">
        <v>3053</v>
      </c>
      <c r="B882" s="3" t="s">
        <v>1520</v>
      </c>
      <c r="C882" s="2" t="s">
        <v>1521</v>
      </c>
      <c r="D882" s="3" t="s">
        <v>1484</v>
      </c>
      <c r="E882" s="4" t="str">
        <f aca="false">IF(ISNA(VLOOKUP(D882,$B$2:$C$1080,2,0)),"-",VLOOKUP(D882,$B$2:$C$1080,2,0))</f>
        <v>Depresiasi</v>
      </c>
      <c r="F882" s="3" t="s">
        <v>1520</v>
      </c>
      <c r="G882" s="4" t="str">
        <f aca="false">IF(ISNA(VLOOKUP(F882,COA!$B$2:$C$700,2,0)),"-",VLOOKUP(F882,COA!$B$2:$C$700,2,0))</f>
        <v>Depresiasi-bangunan kantor</v>
      </c>
    </row>
    <row r="883" customFormat="false" ht="12.8" hidden="false" customHeight="false" outlineLevel="0" collapsed="false">
      <c r="A883" s="2" t="s">
        <v>3054</v>
      </c>
      <c r="B883" s="3" t="s">
        <v>1508</v>
      </c>
      <c r="C883" s="2" t="s">
        <v>1509</v>
      </c>
      <c r="D883" s="3" t="s">
        <v>1484</v>
      </c>
      <c r="E883" s="4" t="str">
        <f aca="false">IF(ISNA(VLOOKUP(D883,$B$2:$C$1080,2,0)),"-",VLOOKUP(D883,$B$2:$C$1080,2,0))</f>
        <v>Depresiasi</v>
      </c>
      <c r="F883" s="3" t="s">
        <v>1508</v>
      </c>
      <c r="G883" s="4" t="str">
        <f aca="false">IF(ISNA(VLOOKUP(F883,COA!$B$2:$C$700,2,0)),"-",VLOOKUP(F883,COA!$B$2:$C$700,2,0))</f>
        <v>Depresiasi-Peralatan Transmisi</v>
      </c>
    </row>
    <row r="884" customFormat="false" ht="12.8" hidden="false" customHeight="false" outlineLevel="0" collapsed="false">
      <c r="A884" s="2" t="s">
        <v>3055</v>
      </c>
      <c r="B884" s="3" t="s">
        <v>1526</v>
      </c>
      <c r="C884" s="2" t="s">
        <v>1527</v>
      </c>
      <c r="D884" s="3" t="s">
        <v>1484</v>
      </c>
      <c r="E884" s="4" t="str">
        <f aca="false">IF(ISNA(VLOOKUP(D884,$B$2:$C$1080,2,0)),"-",VLOOKUP(D884,$B$2:$C$1080,2,0))</f>
        <v>Depresiasi</v>
      </c>
      <c r="F884" s="3" t="s">
        <v>1526</v>
      </c>
      <c r="G884" s="4" t="str">
        <f aca="false">IF(ISNA(VLOOKUP(F884,COA!$B$2:$C$700,2,0)),"-",VLOOKUP(F884,COA!$B$2:$C$700,2,0))</f>
        <v>Depresiasi-Gedung</v>
      </c>
    </row>
    <row r="885" customFormat="false" ht="12.8" hidden="false" customHeight="false" outlineLevel="0" collapsed="false">
      <c r="A885" s="2" t="s">
        <v>3056</v>
      </c>
      <c r="B885" s="3" t="s">
        <v>1496</v>
      </c>
      <c r="C885" s="2" t="s">
        <v>1497</v>
      </c>
      <c r="D885" s="3" t="s">
        <v>1484</v>
      </c>
      <c r="E885" s="4" t="str">
        <f aca="false">IF(ISNA(VLOOKUP(D885,$B$2:$C$1080,2,0)),"-",VLOOKUP(D885,$B$2:$C$1080,2,0))</f>
        <v>Depresiasi</v>
      </c>
      <c r="F885" s="3" t="s">
        <v>1496</v>
      </c>
      <c r="G885" s="4" t="str">
        <f aca="false">IF(ISNA(VLOOKUP(F885,COA!$B$2:$C$700,2,0)),"-",VLOOKUP(F885,COA!$B$2:$C$700,2,0))</f>
        <v>Depresiasi-Kendaraan-SGU</v>
      </c>
    </row>
    <row r="886" customFormat="false" ht="12.8" hidden="false" customHeight="false" outlineLevel="0" collapsed="false">
      <c r="A886" s="2" t="s">
        <v>3057</v>
      </c>
      <c r="B886" s="3" t="s">
        <v>1514</v>
      </c>
      <c r="C886" s="2" t="s">
        <v>1515</v>
      </c>
      <c r="D886" s="3" t="s">
        <v>1484</v>
      </c>
      <c r="E886" s="4" t="str">
        <f aca="false">IF(ISNA(VLOOKUP(D886,$B$2:$C$1080,2,0)),"-",VLOOKUP(D886,$B$2:$C$1080,2,0))</f>
        <v>Depresiasi</v>
      </c>
      <c r="F886" s="3" t="s">
        <v>1514</v>
      </c>
      <c r="G886" s="4" t="str">
        <f aca="false">IF(ISNA(VLOOKUP(F886,COA!$B$2:$C$700,2,0)),"-",VLOOKUP(F886,COA!$B$2:$C$700,2,0))</f>
        <v>Depresiasi-Peralatan Komputer</v>
      </c>
    </row>
    <row r="887" customFormat="false" ht="12.8" hidden="false" customHeight="false" outlineLevel="0" collapsed="false">
      <c r="A887" s="2" t="s">
        <v>3058</v>
      </c>
      <c r="B887" s="3" t="s">
        <v>1502</v>
      </c>
      <c r="C887" s="2" t="s">
        <v>1503</v>
      </c>
      <c r="D887" s="3" t="s">
        <v>1484</v>
      </c>
      <c r="E887" s="4" t="str">
        <f aca="false">IF(ISNA(VLOOKUP(D887,$B$2:$C$1080,2,0)),"-",VLOOKUP(D887,$B$2:$C$1080,2,0))</f>
        <v>Depresiasi</v>
      </c>
      <c r="F887" s="3" t="s">
        <v>1502</v>
      </c>
      <c r="G887" s="4" t="str">
        <f aca="false">IF(ISNA(VLOOKUP(F887,COA!$B$2:$C$700,2,0)),"-",VLOOKUP(F887,COA!$B$2:$C$700,2,0))</f>
        <v>Depresiasi-Peralatan Komunikasi</v>
      </c>
    </row>
    <row r="888" customFormat="false" ht="12.8" hidden="false" customHeight="false" outlineLevel="0" collapsed="false">
      <c r="A888" s="2" t="s">
        <v>3059</v>
      </c>
      <c r="B888" s="3" t="s">
        <v>1490</v>
      </c>
      <c r="C888" s="2" t="s">
        <v>1491</v>
      </c>
      <c r="D888" s="3" t="s">
        <v>1484</v>
      </c>
      <c r="E888" s="4" t="str">
        <f aca="false">IF(ISNA(VLOOKUP(D888,$B$2:$C$1080,2,0)),"-",VLOOKUP(D888,$B$2:$C$1080,2,0))</f>
        <v>Depresiasi</v>
      </c>
      <c r="F888" s="3" t="s">
        <v>1490</v>
      </c>
      <c r="G888" s="4" t="str">
        <f aca="false">IF(ISNA(VLOOKUP(F888,COA!$B$2:$C$700,2,0)),"-",VLOOKUP(F888,COA!$B$2:$C$700,2,0))</f>
        <v>Depresiasi-Peralatan Teknik</v>
      </c>
    </row>
    <row r="889" customFormat="false" ht="12.8" hidden="false" customHeight="false" outlineLevel="0" collapsed="false">
      <c r="A889" s="2" t="s">
        <v>3060</v>
      </c>
      <c r="B889" s="3" t="s">
        <v>1532</v>
      </c>
      <c r="C889" s="2" t="s">
        <v>1533</v>
      </c>
      <c r="D889" s="3" t="s">
        <v>1484</v>
      </c>
      <c r="E889" s="4" t="str">
        <f aca="false">IF(ISNA(VLOOKUP(D889,$B$2:$C$1080,2,0)),"-",VLOOKUP(D889,$B$2:$C$1080,2,0))</f>
        <v>Depresiasi</v>
      </c>
      <c r="F889" s="3" t="s">
        <v>1532</v>
      </c>
      <c r="G889" s="4" t="str">
        <f aca="false">IF(ISNA(VLOOKUP(F889,COA!$B$2:$C$700,2,0)),"-",VLOOKUP(F889,COA!$B$2:$C$700,2,0))</f>
        <v>Depresiasi-Tower</v>
      </c>
    </row>
    <row r="890" customFormat="false" ht="12.8" hidden="false" customHeight="false" outlineLevel="0" collapsed="false">
      <c r="A890" s="2" t="s">
        <v>3061</v>
      </c>
      <c r="B890" s="3" t="s">
        <v>1517</v>
      </c>
      <c r="C890" s="2" t="s">
        <v>1518</v>
      </c>
      <c r="D890" s="3" t="s">
        <v>1484</v>
      </c>
      <c r="E890" s="4" t="str">
        <f aca="false">IF(ISNA(VLOOKUP(D890,$B$2:$C$1080,2,0)),"-",VLOOKUP(D890,$B$2:$C$1080,2,0))</f>
        <v>Depresiasi</v>
      </c>
      <c r="F890" s="3" t="s">
        <v>1517</v>
      </c>
      <c r="G890" s="4" t="str">
        <f aca="false">IF(ISNA(VLOOKUP(F890,COA!$B$2:$C$700,2,0)),"-",VLOOKUP(F890,COA!$B$2:$C$700,2,0))</f>
        <v>Depresiasi Sewa Guna Usaha</v>
      </c>
    </row>
    <row r="891" customFormat="false" ht="12.8" hidden="false" customHeight="false" outlineLevel="0" collapsed="false">
      <c r="A891" s="2" t="s">
        <v>3062</v>
      </c>
      <c r="B891" s="3" t="s">
        <v>1538</v>
      </c>
      <c r="C891" s="2" t="s">
        <v>1539</v>
      </c>
      <c r="D891" s="3" t="s">
        <v>1484</v>
      </c>
      <c r="E891" s="4" t="str">
        <f aca="false">IF(ISNA(VLOOKUP(D891,$B$2:$C$1080,2,0)),"-",VLOOKUP(D891,$B$2:$C$1080,2,0))</f>
        <v>Depresiasi</v>
      </c>
      <c r="F891" s="3" t="s">
        <v>1538</v>
      </c>
      <c r="G891" s="4" t="str">
        <f aca="false">IF(ISNA(VLOOKUP(F891,COA!$B$2:$C$700,2,0)),"-",VLOOKUP(F891,COA!$B$2:$C$700,2,0))</f>
        <v>Depresiasi-Peralatan BSF</v>
      </c>
    </row>
    <row r="892" customFormat="false" ht="12.8" hidden="false" customHeight="false" outlineLevel="0" collapsed="false">
      <c r="A892" s="2" t="s">
        <v>3063</v>
      </c>
      <c r="B892" s="3" t="s">
        <v>1523</v>
      </c>
      <c r="C892" s="2" t="s">
        <v>1524</v>
      </c>
      <c r="D892" s="3" t="s">
        <v>1484</v>
      </c>
      <c r="E892" s="4" t="str">
        <f aca="false">IF(ISNA(VLOOKUP(D892,$B$2:$C$1080,2,0)),"-",VLOOKUP(D892,$B$2:$C$1080,2,0))</f>
        <v>Depresiasi</v>
      </c>
      <c r="F892" s="3" t="s">
        <v>1523</v>
      </c>
      <c r="G892" s="4" t="str">
        <f aca="false">IF(ISNA(VLOOKUP(F892,COA!$B$2:$C$700,2,0)),"-",VLOOKUP(F892,COA!$B$2:$C$700,2,0))</f>
        <v>Depresiasi-Fixture and Furniture</v>
      </c>
    </row>
    <row r="893" customFormat="false" ht="12.8" hidden="false" customHeight="false" outlineLevel="0" collapsed="false">
      <c r="A893" s="2" t="s">
        <v>3064</v>
      </c>
      <c r="B893" s="3" t="s">
        <v>1511</v>
      </c>
      <c r="C893" s="2" t="s">
        <v>1512</v>
      </c>
      <c r="D893" s="3" t="s">
        <v>1484</v>
      </c>
      <c r="E893" s="4" t="str">
        <f aca="false">IF(ISNA(VLOOKUP(D893,$B$2:$C$1080,2,0)),"-",VLOOKUP(D893,$B$2:$C$1080,2,0))</f>
        <v>Depresiasi</v>
      </c>
      <c r="F893" s="3" t="s">
        <v>1511</v>
      </c>
      <c r="G893" s="4" t="str">
        <f aca="false">IF(ISNA(VLOOKUP(F893,COA!$B$2:$C$700,2,0)),"-",VLOOKUP(F893,COA!$B$2:$C$700,2,0))</f>
        <v>Depresiasi-Kendaraan Bermotor</v>
      </c>
    </row>
    <row r="894" customFormat="false" ht="12.8" hidden="false" customHeight="false" outlineLevel="0" collapsed="false">
      <c r="A894" s="2" t="s">
        <v>3065</v>
      </c>
      <c r="B894" s="3" t="s">
        <v>1541</v>
      </c>
      <c r="C894" s="2" t="s">
        <v>1542</v>
      </c>
      <c r="D894" s="3" t="s">
        <v>1286</v>
      </c>
      <c r="E894" s="4" t="str">
        <f aca="false">IF(ISNA(VLOOKUP(D894,$B$2:$C$1080,2,0)),"-",VLOOKUP(D894,$B$2:$C$1080,2,0))</f>
        <v>Beban Operasional</v>
      </c>
      <c r="F894" s="2"/>
      <c r="G894" s="4" t="str">
        <f aca="false">IF(ISNA(VLOOKUP(F894,COA!$B$2:$C$700,2,0)),"-",VLOOKUP(F894,COA!$B$2:$C$700,2,0))</f>
        <v>-</v>
      </c>
    </row>
    <row r="895" customFormat="false" ht="12.8" hidden="false" customHeight="false" outlineLevel="0" collapsed="false">
      <c r="A895" s="2" t="s">
        <v>3066</v>
      </c>
      <c r="B895" s="3" t="s">
        <v>1550</v>
      </c>
      <c r="C895" s="2" t="s">
        <v>1551</v>
      </c>
      <c r="D895" s="3" t="s">
        <v>1541</v>
      </c>
      <c r="E895" s="4" t="str">
        <f aca="false">IF(ISNA(VLOOKUP(D895,$B$2:$C$1080,2,0)),"-",VLOOKUP(D895,$B$2:$C$1080,2,0))</f>
        <v>Amortisasi</v>
      </c>
      <c r="F895" s="3" t="s">
        <v>1550</v>
      </c>
      <c r="G895" s="4" t="str">
        <f aca="false">IF(ISNA(VLOOKUP(F895,COA!$B$2:$C$700,2,0)),"-",VLOOKUP(F895,COA!$B$2:$C$700,2,0))</f>
        <v>Amortisasi-Aktiva Lainnya</v>
      </c>
    </row>
    <row r="896" customFormat="false" ht="12.8" hidden="false" customHeight="false" outlineLevel="0" collapsed="false">
      <c r="A896" s="2" t="s">
        <v>3067</v>
      </c>
      <c r="B896" s="3" t="s">
        <v>1544</v>
      </c>
      <c r="C896" s="2" t="s">
        <v>1545</v>
      </c>
      <c r="D896" s="3" t="s">
        <v>1541</v>
      </c>
      <c r="E896" s="4" t="str">
        <f aca="false">IF(ISNA(VLOOKUP(D896,$B$2:$C$1080,2,0)),"-",VLOOKUP(D896,$B$2:$C$1080,2,0))</f>
        <v>Amortisasi</v>
      </c>
      <c r="F896" s="3" t="s">
        <v>1544</v>
      </c>
      <c r="G896" s="4" t="str">
        <f aca="false">IF(ISNA(VLOOKUP(F896,COA!$B$2:$C$700,2,0)),"-",VLOOKUP(F896,COA!$B$2:$C$700,2,0))</f>
        <v>Amortisasi-Uang Jaminan Lain Jk Panjang</v>
      </c>
    </row>
    <row r="897" customFormat="false" ht="12.8" hidden="false" customHeight="false" outlineLevel="0" collapsed="false">
      <c r="A897" s="2" t="s">
        <v>3068</v>
      </c>
      <c r="B897" s="3" t="s">
        <v>1547</v>
      </c>
      <c r="C897" s="2" t="s">
        <v>1548</v>
      </c>
      <c r="D897" s="3" t="s">
        <v>1541</v>
      </c>
      <c r="E897" s="4" t="str">
        <f aca="false">IF(ISNA(VLOOKUP(D897,$B$2:$C$1080,2,0)),"-",VLOOKUP(D897,$B$2:$C$1080,2,0))</f>
        <v>Amortisasi</v>
      </c>
      <c r="F897" s="3" t="s">
        <v>1547</v>
      </c>
      <c r="G897" s="4" t="str">
        <f aca="false">IF(ISNA(VLOOKUP(F897,COA!$B$2:$C$700,2,0)),"-",VLOOKUP(F897,COA!$B$2:$C$700,2,0))</f>
        <v>Amortisasi-Emisi Saham</v>
      </c>
    </row>
    <row r="898" customFormat="false" ht="12.8" hidden="false" customHeight="false" outlineLevel="0" collapsed="false">
      <c r="A898" s="2" t="s">
        <v>3069</v>
      </c>
      <c r="B898" s="3" t="s">
        <v>1553</v>
      </c>
      <c r="C898" s="2" t="s">
        <v>1554</v>
      </c>
      <c r="D898" s="3" t="s">
        <v>1286</v>
      </c>
      <c r="E898" s="4" t="str">
        <f aca="false">IF(ISNA(VLOOKUP(D898,$B$2:$C$1080,2,0)),"-",VLOOKUP(D898,$B$2:$C$1080,2,0))</f>
        <v>Beban Operasional</v>
      </c>
      <c r="F898" s="2"/>
      <c r="G898" s="4" t="str">
        <f aca="false">IF(ISNA(VLOOKUP(F898,COA!$B$2:$C$700,2,0)),"-",VLOOKUP(F898,COA!$B$2:$C$700,2,0))</f>
        <v>-</v>
      </c>
    </row>
    <row r="899" customFormat="false" ht="12.8" hidden="false" customHeight="false" outlineLevel="0" collapsed="false">
      <c r="A899" s="2" t="s">
        <v>3070</v>
      </c>
      <c r="B899" s="3" t="s">
        <v>1571</v>
      </c>
      <c r="C899" s="2" t="s">
        <v>1572</v>
      </c>
      <c r="D899" s="3" t="s">
        <v>1553</v>
      </c>
      <c r="E899" s="4" t="str">
        <f aca="false">IF(ISNA(VLOOKUP(D899,$B$2:$C$1080,2,0)),"-",VLOOKUP(D899,$B$2:$C$1080,2,0))</f>
        <v>Penghapusan Piutang Usaha</v>
      </c>
      <c r="F899" s="3" t="s">
        <v>1571</v>
      </c>
      <c r="G899" s="4" t="str">
        <f aca="false">IF(ISNA(VLOOKUP(F899,COA!$B$2:$C$700,2,0)),"-",VLOOKUP(F899,COA!$B$2:$C$700,2,0))</f>
        <v>Penghapusan Piutang Usaha-Musik</v>
      </c>
    </row>
    <row r="900" customFormat="false" ht="12.8" hidden="false" customHeight="false" outlineLevel="0" collapsed="false">
      <c r="A900" s="2" t="s">
        <v>3071</v>
      </c>
      <c r="B900" s="3" t="s">
        <v>1565</v>
      </c>
      <c r="C900" s="2" t="s">
        <v>1566</v>
      </c>
      <c r="D900" s="3" t="s">
        <v>1553</v>
      </c>
      <c r="E900" s="4" t="str">
        <f aca="false">IF(ISNA(VLOOKUP(D900,$B$2:$C$1080,2,0)),"-",VLOOKUP(D900,$B$2:$C$1080,2,0))</f>
        <v>Penghapusan Piutang Usaha</v>
      </c>
      <c r="F900" s="3" t="s">
        <v>1565</v>
      </c>
      <c r="G900" s="4" t="str">
        <f aca="false">IF(ISNA(VLOOKUP(F900,COA!$B$2:$C$700,2,0)),"-",VLOOKUP(F900,COA!$B$2:$C$700,2,0))</f>
        <v>Penghapusan Piutang Usaha-Built In</v>
      </c>
    </row>
    <row r="901" customFormat="false" ht="12.8" hidden="false" customHeight="false" outlineLevel="0" collapsed="false">
      <c r="A901" s="2" t="s">
        <v>3072</v>
      </c>
      <c r="B901" s="3" t="s">
        <v>1559</v>
      </c>
      <c r="C901" s="2" t="s">
        <v>1560</v>
      </c>
      <c r="D901" s="3" t="s">
        <v>1553</v>
      </c>
      <c r="E901" s="4" t="str">
        <f aca="false">IF(ISNA(VLOOKUP(D901,$B$2:$C$1080,2,0)),"-",VLOOKUP(D901,$B$2:$C$1080,2,0))</f>
        <v>Penghapusan Piutang Usaha</v>
      </c>
      <c r="F901" s="3" t="s">
        <v>1559</v>
      </c>
      <c r="G901" s="4" t="str">
        <f aca="false">IF(ISNA(VLOOKUP(F901,COA!$B$2:$C$700,2,0)),"-",VLOOKUP(F901,COA!$B$2:$C$700,2,0))</f>
        <v>Penghapusan Piutang Usaha-Company Profile</v>
      </c>
    </row>
    <row r="902" customFormat="false" ht="12.8" hidden="false" customHeight="false" outlineLevel="0" collapsed="false">
      <c r="A902" s="2" t="s">
        <v>3073</v>
      </c>
      <c r="B902" s="3" t="s">
        <v>1574</v>
      </c>
      <c r="C902" s="2" t="s">
        <v>1575</v>
      </c>
      <c r="D902" s="3" t="s">
        <v>1553</v>
      </c>
      <c r="E902" s="4" t="str">
        <f aca="false">IF(ISNA(VLOOKUP(D902,$B$2:$C$1080,2,0)),"-",VLOOKUP(D902,$B$2:$C$1080,2,0))</f>
        <v>Penghapusan Piutang Usaha</v>
      </c>
      <c r="F902" s="3" t="s">
        <v>1574</v>
      </c>
      <c r="G902" s="4" t="str">
        <f aca="false">IF(ISNA(VLOOKUP(F902,COA!$B$2:$C$700,2,0)),"-",VLOOKUP(F902,COA!$B$2:$C$700,2,0))</f>
        <v>Penghapusan Piutang Usaha-Block Time</v>
      </c>
    </row>
    <row r="903" customFormat="false" ht="12.8" hidden="false" customHeight="false" outlineLevel="0" collapsed="false">
      <c r="A903" s="2" t="s">
        <v>3074</v>
      </c>
      <c r="B903" s="3" t="s">
        <v>1568</v>
      </c>
      <c r="C903" s="2" t="s">
        <v>1569</v>
      </c>
      <c r="D903" s="3" t="s">
        <v>1553</v>
      </c>
      <c r="E903" s="4" t="str">
        <f aca="false">IF(ISNA(VLOOKUP(D903,$B$2:$C$1080,2,0)),"-",VLOOKUP(D903,$B$2:$C$1080,2,0))</f>
        <v>Penghapusan Piutang Usaha</v>
      </c>
      <c r="F903" s="3" t="s">
        <v>1568</v>
      </c>
      <c r="G903" s="4" t="str">
        <f aca="false">IF(ISNA(VLOOKUP(F903,COA!$B$2:$C$700,2,0)),"-",VLOOKUP(F903,COA!$B$2:$C$700,2,0))</f>
        <v>Penghapusan Piutang Usaha-Running Text</v>
      </c>
    </row>
    <row r="904" customFormat="false" ht="12.8" hidden="false" customHeight="false" outlineLevel="0" collapsed="false">
      <c r="A904" s="2" t="s">
        <v>3075</v>
      </c>
      <c r="B904" s="3" t="s">
        <v>1562</v>
      </c>
      <c r="C904" s="2" t="s">
        <v>1563</v>
      </c>
      <c r="D904" s="3" t="s">
        <v>1553</v>
      </c>
      <c r="E904" s="4" t="str">
        <f aca="false">IF(ISNA(VLOOKUP(D904,$B$2:$C$1080,2,0)),"-",VLOOKUP(D904,$B$2:$C$1080,2,0))</f>
        <v>Penghapusan Piutang Usaha</v>
      </c>
      <c r="F904" s="3" t="s">
        <v>1562</v>
      </c>
      <c r="G904" s="4" t="str">
        <f aca="false">IF(ISNA(VLOOKUP(F904,COA!$B$2:$C$700,2,0)),"-",VLOOKUP(F904,COA!$B$2:$C$700,2,0))</f>
        <v>Penghapusan Piutang Usaha-Piutang Iklan</v>
      </c>
    </row>
    <row r="905" customFormat="false" ht="12.8" hidden="false" customHeight="false" outlineLevel="0" collapsed="false">
      <c r="A905" s="2" t="s">
        <v>3076</v>
      </c>
      <c r="B905" s="3" t="s">
        <v>1556</v>
      </c>
      <c r="C905" s="2" t="s">
        <v>1557</v>
      </c>
      <c r="D905" s="3" t="s">
        <v>1553</v>
      </c>
      <c r="E905" s="4" t="str">
        <f aca="false">IF(ISNA(VLOOKUP(D905,$B$2:$C$1080,2,0)),"-",VLOOKUP(D905,$B$2:$C$1080,2,0))</f>
        <v>Penghapusan Piutang Usaha</v>
      </c>
      <c r="F905" s="3" t="s">
        <v>1556</v>
      </c>
      <c r="G905" s="4" t="str">
        <f aca="false">IF(ISNA(VLOOKUP(F905,COA!$B$2:$C$700,2,0)),"-",VLOOKUP(F905,COA!$B$2:$C$700,2,0))</f>
        <v>Penghapusan Piutang Usaha-Super Impose</v>
      </c>
    </row>
    <row r="906" customFormat="false" ht="12.8" hidden="false" customHeight="false" outlineLevel="0" collapsed="false">
      <c r="A906" s="2" t="s">
        <v>3077</v>
      </c>
      <c r="B906" s="3" t="s">
        <v>1577</v>
      </c>
      <c r="C906" s="2" t="s">
        <v>1578</v>
      </c>
      <c r="D906" s="3" t="s">
        <v>1286</v>
      </c>
      <c r="E906" s="4" t="str">
        <f aca="false">IF(ISNA(VLOOKUP(D906,$B$2:$C$1080,2,0)),"-",VLOOKUP(D906,$B$2:$C$1080,2,0))</f>
        <v>Beban Operasional</v>
      </c>
      <c r="F906" s="2"/>
      <c r="G906" s="4" t="str">
        <f aca="false">IF(ISNA(VLOOKUP(F906,COA!$B$2:$C$700,2,0)),"-",VLOOKUP(F906,COA!$B$2:$C$700,2,0))</f>
        <v>-</v>
      </c>
    </row>
    <row r="907" customFormat="false" ht="12.8" hidden="false" customHeight="false" outlineLevel="0" collapsed="false">
      <c r="A907" s="2" t="s">
        <v>3078</v>
      </c>
      <c r="B907" s="3" t="s">
        <v>1588</v>
      </c>
      <c r="C907" s="2" t="s">
        <v>1589</v>
      </c>
      <c r="D907" s="3" t="s">
        <v>1577</v>
      </c>
      <c r="E907" s="4" t="str">
        <f aca="false">IF(ISNA(VLOOKUP(D907,$B$2:$C$1080,2,0)),"-",VLOOKUP(D907,$B$2:$C$1080,2,0))</f>
        <v>Biaya Penagihan</v>
      </c>
      <c r="F907" s="3" t="s">
        <v>1588</v>
      </c>
      <c r="G907" s="4" t="str">
        <f aca="false">IF(ISNA(VLOOKUP(F907,COA!$B$2:$C$700,2,0)),"-",VLOOKUP(F907,COA!$B$2:$C$700,2,0))</f>
        <v>Agency Trip</v>
      </c>
    </row>
    <row r="908" customFormat="false" ht="12.8" hidden="false" customHeight="false" outlineLevel="0" collapsed="false">
      <c r="A908" s="2" t="s">
        <v>3079</v>
      </c>
      <c r="B908" s="3" t="s">
        <v>1580</v>
      </c>
      <c r="C908" s="2" t="s">
        <v>1581</v>
      </c>
      <c r="D908" s="3" t="s">
        <v>1577</v>
      </c>
      <c r="E908" s="4" t="str">
        <f aca="false">IF(ISNA(VLOOKUP(D908,$B$2:$C$1080,2,0)),"-",VLOOKUP(D908,$B$2:$C$1080,2,0))</f>
        <v>Biaya Penagihan</v>
      </c>
      <c r="F908" s="3" t="s">
        <v>1580</v>
      </c>
      <c r="G908" s="4" t="str">
        <f aca="false">IF(ISNA(VLOOKUP(F908,COA!$B$2:$C$700,2,0)),"-",VLOOKUP(F908,COA!$B$2:$C$700,2,0))</f>
        <v>Biaya Cash Discount</v>
      </c>
    </row>
    <row r="909" customFormat="false" ht="12.8" hidden="false" customHeight="false" outlineLevel="0" collapsed="false">
      <c r="A909" s="2" t="s">
        <v>3080</v>
      </c>
      <c r="B909" s="3" t="s">
        <v>1586</v>
      </c>
      <c r="C909" s="2" t="s">
        <v>3081</v>
      </c>
      <c r="D909" s="3" t="s">
        <v>1577</v>
      </c>
      <c r="E909" s="4" t="str">
        <f aca="false">IF(ISNA(VLOOKUP(D909,$B$2:$C$1080,2,0)),"-",VLOOKUP(D909,$B$2:$C$1080,2,0))</f>
        <v>Biaya Penagihan</v>
      </c>
      <c r="F909" s="3" t="s">
        <v>1586</v>
      </c>
      <c r="G909" s="4" t="str">
        <f aca="false">IF(ISNA(VLOOKUP(F909,COA!$B$2:$C$700,2,0)),"-",VLOOKUP(F909,COA!$B$2:$C$700,2,0))</f>
        <v>Biaya Penagihan</v>
      </c>
    </row>
    <row r="910" customFormat="false" ht="12.8" hidden="false" customHeight="false" outlineLevel="0" collapsed="false">
      <c r="A910" s="2" t="s">
        <v>3082</v>
      </c>
      <c r="B910" s="3" t="s">
        <v>1583</v>
      </c>
      <c r="C910" s="2" t="s">
        <v>1584</v>
      </c>
      <c r="D910" s="3" t="s">
        <v>1577</v>
      </c>
      <c r="E910" s="4" t="str">
        <f aca="false">IF(ISNA(VLOOKUP(D910,$B$2:$C$1080,2,0)),"-",VLOOKUP(D910,$B$2:$C$1080,2,0))</f>
        <v>Biaya Penagihan</v>
      </c>
      <c r="F910" s="3" t="s">
        <v>1583</v>
      </c>
      <c r="G910" s="4" t="str">
        <f aca="false">IF(ISNA(VLOOKUP(F910,COA!$B$2:$C$700,2,0)),"-",VLOOKUP(F910,COA!$B$2:$C$700,2,0))</f>
        <v>Biaya Bunga Tagihan</v>
      </c>
    </row>
    <row r="911" customFormat="false" ht="12.8" hidden="false" customHeight="false" outlineLevel="0" collapsed="false">
      <c r="A911" s="2" t="s">
        <v>3083</v>
      </c>
      <c r="B911" s="3" t="s">
        <v>1591</v>
      </c>
      <c r="C911" s="2" t="s">
        <v>1592</v>
      </c>
      <c r="D911" s="3" t="s">
        <v>1286</v>
      </c>
      <c r="E911" s="4" t="str">
        <f aca="false">IF(ISNA(VLOOKUP(D911,$B$2:$C$1080,2,0)),"-",VLOOKUP(D911,$B$2:$C$1080,2,0))</f>
        <v>Beban Operasional</v>
      </c>
      <c r="F911" s="2"/>
      <c r="G911" s="4" t="str">
        <f aca="false">IF(ISNA(VLOOKUP(F911,COA!$B$2:$C$700,2,0)),"-",VLOOKUP(F911,COA!$B$2:$C$700,2,0))</f>
        <v>-</v>
      </c>
    </row>
    <row r="912" customFormat="false" ht="12.8" hidden="false" customHeight="false" outlineLevel="0" collapsed="false">
      <c r="A912" s="2" t="s">
        <v>3084</v>
      </c>
      <c r="B912" s="3" t="s">
        <v>1597</v>
      </c>
      <c r="C912" s="2" t="s">
        <v>1598</v>
      </c>
      <c r="D912" s="3" t="s">
        <v>1591</v>
      </c>
      <c r="E912" s="4" t="str">
        <f aca="false">IF(ISNA(VLOOKUP(D912,$B$2:$C$1080,2,0)),"-",VLOOKUP(D912,$B$2:$C$1080,2,0))</f>
        <v>Biaya Penyisihan Piutang</v>
      </c>
      <c r="F912" s="3" t="s">
        <v>1597</v>
      </c>
      <c r="G912" s="4" t="str">
        <f aca="false">IF(ISNA(VLOOKUP(F912,COA!$B$2:$C$700,2,0)),"-",VLOOKUP(F912,COA!$B$2:$C$700,2,0))</f>
        <v>Biaya Penyisihan Piutang Iklan-Non Tunai</v>
      </c>
    </row>
    <row r="913" customFormat="false" ht="12.8" hidden="false" customHeight="false" outlineLevel="0" collapsed="false">
      <c r="A913" s="2" t="s">
        <v>3085</v>
      </c>
      <c r="B913" s="3" t="s">
        <v>1594</v>
      </c>
      <c r="C913" s="2" t="s">
        <v>1595</v>
      </c>
      <c r="D913" s="3" t="s">
        <v>1591</v>
      </c>
      <c r="E913" s="4" t="str">
        <f aca="false">IF(ISNA(VLOOKUP(D913,$B$2:$C$1080,2,0)),"-",VLOOKUP(D913,$B$2:$C$1080,2,0))</f>
        <v>Biaya Penyisihan Piutang</v>
      </c>
      <c r="F913" s="3" t="s">
        <v>1594</v>
      </c>
      <c r="G913" s="4" t="str">
        <f aca="false">IF(ISNA(VLOOKUP(F913,COA!$B$2:$C$700,2,0)),"-",VLOOKUP(F913,COA!$B$2:$C$700,2,0))</f>
        <v>Biaya Penyisihan Piutang Musik</v>
      </c>
    </row>
    <row r="914" customFormat="false" ht="12.8" hidden="false" customHeight="false" outlineLevel="0" collapsed="false">
      <c r="A914" s="2" t="s">
        <v>3086</v>
      </c>
      <c r="B914" s="3" t="s">
        <v>1606</v>
      </c>
      <c r="C914" s="2" t="s">
        <v>1607</v>
      </c>
      <c r="D914" s="3" t="s">
        <v>1591</v>
      </c>
      <c r="E914" s="4" t="str">
        <f aca="false">IF(ISNA(VLOOKUP(D914,$B$2:$C$1080,2,0)),"-",VLOOKUP(D914,$B$2:$C$1080,2,0))</f>
        <v>Biaya Penyisihan Piutang</v>
      </c>
      <c r="F914" s="3" t="s">
        <v>1606</v>
      </c>
      <c r="G914" s="4" t="str">
        <f aca="false">IF(ISNA(VLOOKUP(F914,COA!$B$2:$C$700,2,0)),"-",VLOOKUP(F914,COA!$B$2:$C$700,2,0))</f>
        <v>Biaya Penyisihan Piutang Iklan</v>
      </c>
    </row>
    <row r="915" customFormat="false" ht="12.8" hidden="false" customHeight="false" outlineLevel="0" collapsed="false">
      <c r="A915" s="2" t="s">
        <v>3087</v>
      </c>
      <c r="B915" s="3" t="s">
        <v>1600</v>
      </c>
      <c r="C915" s="2" t="s">
        <v>1601</v>
      </c>
      <c r="D915" s="3" t="s">
        <v>1591</v>
      </c>
      <c r="E915" s="4" t="str">
        <f aca="false">IF(ISNA(VLOOKUP(D915,$B$2:$C$1080,2,0)),"-",VLOOKUP(D915,$B$2:$C$1080,2,0))</f>
        <v>Biaya Penyisihan Piutang</v>
      </c>
      <c r="F915" s="3" t="s">
        <v>1600</v>
      </c>
      <c r="G915" s="4" t="str">
        <f aca="false">IF(ISNA(VLOOKUP(F915,COA!$B$2:$C$700,2,0)),"-",VLOOKUP(F915,COA!$B$2:$C$700,2,0))</f>
        <v>Biaya Penyisihan Non Iklan-Quiz</v>
      </c>
    </row>
    <row r="916" customFormat="false" ht="12.8" hidden="false" customHeight="false" outlineLevel="0" collapsed="false">
      <c r="A916" s="2" t="s">
        <v>3088</v>
      </c>
      <c r="B916" s="3" t="s">
        <v>1609</v>
      </c>
      <c r="C916" s="2" t="s">
        <v>1610</v>
      </c>
      <c r="D916" s="3" t="s">
        <v>1591</v>
      </c>
      <c r="E916" s="4" t="str">
        <f aca="false">IF(ISNA(VLOOKUP(D916,$B$2:$C$1080,2,0)),"-",VLOOKUP(D916,$B$2:$C$1080,2,0))</f>
        <v>Biaya Penyisihan Piutang</v>
      </c>
      <c r="F916" s="3" t="s">
        <v>1609</v>
      </c>
      <c r="G916" s="4" t="str">
        <f aca="false">IF(ISNA(VLOOKUP(F916,COA!$B$2:$C$700,2,0)),"-",VLOOKUP(F916,COA!$B$2:$C$700,2,0))</f>
        <v>Biaya Penyisihan Non Iklan-Block Time</v>
      </c>
    </row>
    <row r="917" customFormat="false" ht="12.8" hidden="false" customHeight="false" outlineLevel="0" collapsed="false">
      <c r="A917" s="2" t="s">
        <v>3089</v>
      </c>
      <c r="B917" s="3" t="s">
        <v>1603</v>
      </c>
      <c r="C917" s="2" t="s">
        <v>1604</v>
      </c>
      <c r="D917" s="3" t="s">
        <v>1591</v>
      </c>
      <c r="E917" s="4" t="str">
        <f aca="false">IF(ISNA(VLOOKUP(D917,$B$2:$C$1080,2,0)),"-",VLOOKUP(D917,$B$2:$C$1080,2,0))</f>
        <v>Biaya Penyisihan Piutang</v>
      </c>
      <c r="F917" s="3" t="s">
        <v>1603</v>
      </c>
      <c r="G917" s="4" t="str">
        <f aca="false">IF(ISNA(VLOOKUP(F917,COA!$B$2:$C$700,2,0)),"-",VLOOKUP(F917,COA!$B$2:$C$700,2,0))</f>
        <v>Biaya Penyisihan Piutang Lainnya</v>
      </c>
    </row>
    <row r="918" customFormat="false" ht="12.8" hidden="false" customHeight="false" outlineLevel="0" collapsed="false">
      <c r="A918" s="2" t="s">
        <v>3090</v>
      </c>
      <c r="B918" s="3" t="s">
        <v>1612</v>
      </c>
      <c r="C918" s="2" t="s">
        <v>1613</v>
      </c>
      <c r="D918" s="3" t="s">
        <v>1286</v>
      </c>
      <c r="E918" s="4" t="str">
        <f aca="false">IF(ISNA(VLOOKUP(D918,$B$2:$C$1080,2,0)),"-",VLOOKUP(D918,$B$2:$C$1080,2,0))</f>
        <v>Beban Operasional</v>
      </c>
      <c r="F918" s="2"/>
      <c r="G918" s="4" t="str">
        <f aca="false">IF(ISNA(VLOOKUP(F918,COA!$B$2:$C$700,2,0)),"-",VLOOKUP(F918,COA!$B$2:$C$700,2,0))</f>
        <v>-</v>
      </c>
    </row>
    <row r="919" customFormat="false" ht="12.8" hidden="false" customHeight="false" outlineLevel="0" collapsed="false">
      <c r="A919" s="2" t="s">
        <v>3091</v>
      </c>
      <c r="B919" s="3" t="s">
        <v>1618</v>
      </c>
      <c r="C919" s="2" t="s">
        <v>1619</v>
      </c>
      <c r="D919" s="3" t="s">
        <v>1612</v>
      </c>
      <c r="E919" s="4" t="str">
        <f aca="false">IF(ISNA(VLOOKUP(D919,$B$2:$C$1080,2,0)),"-",VLOOKUP(D919,$B$2:$C$1080,2,0))</f>
        <v>Keamanan</v>
      </c>
      <c r="F919" s="3" t="s">
        <v>1618</v>
      </c>
      <c r="G919" s="4" t="str">
        <f aca="false">IF(ISNA(VLOOKUP(F919,COA!$B$2:$C$700,2,0)),"-",VLOOKUP(F919,COA!$B$2:$C$700,2,0))</f>
        <v>Keamanan-Outsource</v>
      </c>
    </row>
    <row r="920" customFormat="false" ht="12.8" hidden="false" customHeight="false" outlineLevel="0" collapsed="false">
      <c r="A920" s="2" t="s">
        <v>3092</v>
      </c>
      <c r="B920" s="3" t="s">
        <v>1630</v>
      </c>
      <c r="C920" s="2" t="s">
        <v>1631</v>
      </c>
      <c r="D920" s="3" t="s">
        <v>1612</v>
      </c>
      <c r="E920" s="4" t="str">
        <f aca="false">IF(ISNA(VLOOKUP(D920,$B$2:$C$1080,2,0)),"-",VLOOKUP(D920,$B$2:$C$1080,2,0))</f>
        <v>Keamanan</v>
      </c>
      <c r="F920" s="3" t="s">
        <v>1630</v>
      </c>
      <c r="G920" s="4" t="str">
        <f aca="false">IF(ISNA(VLOOKUP(F920,COA!$B$2:$C$700,2,0)),"-",VLOOKUP(F920,COA!$B$2:$C$700,2,0))</f>
        <v>Keamanan-THR/THN</v>
      </c>
    </row>
    <row r="921" customFormat="false" ht="12.8" hidden="false" customHeight="false" outlineLevel="0" collapsed="false">
      <c r="A921" s="2" t="s">
        <v>3093</v>
      </c>
      <c r="B921" s="3" t="s">
        <v>1627</v>
      </c>
      <c r="C921" s="2" t="s">
        <v>1628</v>
      </c>
      <c r="D921" s="3" t="s">
        <v>1612</v>
      </c>
      <c r="E921" s="4" t="str">
        <f aca="false">IF(ISNA(VLOOKUP(D921,$B$2:$C$1080,2,0)),"-",VLOOKUP(D921,$B$2:$C$1080,2,0))</f>
        <v>Keamanan</v>
      </c>
      <c r="F921" s="3" t="s">
        <v>1627</v>
      </c>
      <c r="G921" s="4" t="str">
        <f aca="false">IF(ISNA(VLOOKUP(F921,COA!$B$2:$C$700,2,0)),"-",VLOOKUP(F921,COA!$B$2:$C$700,2,0))</f>
        <v>Keamanan-Kesehatan dan Pengobatan</v>
      </c>
    </row>
    <row r="922" customFormat="false" ht="12.8" hidden="false" customHeight="false" outlineLevel="0" collapsed="false">
      <c r="A922" s="2" t="s">
        <v>3094</v>
      </c>
      <c r="B922" s="3" t="s">
        <v>1621</v>
      </c>
      <c r="C922" s="2" t="s">
        <v>1622</v>
      </c>
      <c r="D922" s="3" t="s">
        <v>1612</v>
      </c>
      <c r="E922" s="4" t="str">
        <f aca="false">IF(ISNA(VLOOKUP(D922,$B$2:$C$1080,2,0)),"-",VLOOKUP(D922,$B$2:$C$1080,2,0))</f>
        <v>Keamanan</v>
      </c>
      <c r="F922" s="3" t="s">
        <v>1621</v>
      </c>
      <c r="G922" s="4" t="str">
        <f aca="false">IF(ISNA(VLOOKUP(F922,COA!$B$2:$C$700,2,0)),"-",VLOOKUP(F922,COA!$B$2:$C$700,2,0))</f>
        <v>Keamanan-Honor</v>
      </c>
    </row>
    <row r="923" customFormat="false" ht="12.8" hidden="false" customHeight="false" outlineLevel="0" collapsed="false">
      <c r="A923" s="2" t="s">
        <v>3095</v>
      </c>
      <c r="B923" s="3" t="s">
        <v>1615</v>
      </c>
      <c r="C923" s="2" t="s">
        <v>1616</v>
      </c>
      <c r="D923" s="3" t="s">
        <v>1612</v>
      </c>
      <c r="E923" s="4" t="str">
        <f aca="false">IF(ISNA(VLOOKUP(D923,$B$2:$C$1080,2,0)),"-",VLOOKUP(D923,$B$2:$C$1080,2,0))</f>
        <v>Keamanan</v>
      </c>
      <c r="F923" s="3" t="s">
        <v>1615</v>
      </c>
      <c r="G923" s="4" t="str">
        <f aca="false">IF(ISNA(VLOOKUP(F923,COA!$B$2:$C$700,2,0)),"-",VLOOKUP(F923,COA!$B$2:$C$700,2,0))</f>
        <v>Keamanan-Pendidikan dan Latihan</v>
      </c>
    </row>
    <row r="924" customFormat="false" ht="12.8" hidden="false" customHeight="false" outlineLevel="0" collapsed="false">
      <c r="A924" s="2" t="s">
        <v>3096</v>
      </c>
      <c r="B924" s="3" t="s">
        <v>1624</v>
      </c>
      <c r="C924" s="2" t="s">
        <v>1625</v>
      </c>
      <c r="D924" s="3" t="s">
        <v>1612</v>
      </c>
      <c r="E924" s="4" t="str">
        <f aca="false">IF(ISNA(VLOOKUP(D924,$B$2:$C$1080,2,0)),"-",VLOOKUP(D924,$B$2:$C$1080,2,0))</f>
        <v>Keamanan</v>
      </c>
      <c r="F924" s="3" t="s">
        <v>1624</v>
      </c>
      <c r="G924" s="4" t="str">
        <f aca="false">IF(ISNA(VLOOKUP(F924,COA!$B$2:$C$700,2,0)),"-",VLOOKUP(F924,COA!$B$2:$C$700,2,0))</f>
        <v>Keamanan-Seragam dan Perlengkapan</v>
      </c>
    </row>
    <row r="925" customFormat="false" ht="12.8" hidden="false" customHeight="false" outlineLevel="0" collapsed="false">
      <c r="A925" s="2" t="s">
        <v>3097</v>
      </c>
      <c r="B925" s="3" t="s">
        <v>1633</v>
      </c>
      <c r="C925" s="2" t="s">
        <v>1634</v>
      </c>
      <c r="D925" s="3" t="s">
        <v>1286</v>
      </c>
      <c r="E925" s="4" t="str">
        <f aca="false">IF(ISNA(VLOOKUP(D925,$B$2:$C$1080,2,0)),"-",VLOOKUP(D925,$B$2:$C$1080,2,0))</f>
        <v>Beban Operasional</v>
      </c>
      <c r="F925" s="2"/>
      <c r="G925" s="4" t="str">
        <f aca="false">IF(ISNA(VLOOKUP(F925,COA!$B$2:$C$700,2,0)),"-",VLOOKUP(F925,COA!$B$2:$C$700,2,0))</f>
        <v>-</v>
      </c>
    </row>
    <row r="926" customFormat="false" ht="12.8" hidden="false" customHeight="false" outlineLevel="0" collapsed="false">
      <c r="A926" s="2" t="s">
        <v>3098</v>
      </c>
      <c r="B926" s="3" t="s">
        <v>1639</v>
      </c>
      <c r="C926" s="2" t="s">
        <v>1640</v>
      </c>
      <c r="D926" s="3" t="s">
        <v>1633</v>
      </c>
      <c r="E926" s="4" t="str">
        <f aca="false">IF(ISNA(VLOOKUP(D926,$B$2:$C$1080,2,0)),"-",VLOOKUP(D926,$B$2:$C$1080,2,0))</f>
        <v>Pajak dan Perijinan</v>
      </c>
      <c r="F926" s="3" t="s">
        <v>1639</v>
      </c>
      <c r="G926" s="4" t="str">
        <f aca="false">IF(ISNA(VLOOKUP(F926,COA!$B$2:$C$700,2,0)),"-",VLOOKUP(F926,COA!$B$2:$C$700,2,0))</f>
        <v>Pajak-PPh21</v>
      </c>
    </row>
    <row r="927" customFormat="false" ht="12.8" hidden="false" customHeight="false" outlineLevel="0" collapsed="false">
      <c r="A927" s="2" t="s">
        <v>3099</v>
      </c>
      <c r="B927" s="3" t="s">
        <v>1654</v>
      </c>
      <c r="C927" s="2" t="s">
        <v>1655</v>
      </c>
      <c r="D927" s="3" t="s">
        <v>1633</v>
      </c>
      <c r="E927" s="4" t="str">
        <f aca="false">IF(ISNA(VLOOKUP(D927,$B$2:$C$1080,2,0)),"-",VLOOKUP(D927,$B$2:$C$1080,2,0))</f>
        <v>Pajak dan Perijinan</v>
      </c>
      <c r="F927" s="3" t="s">
        <v>1654</v>
      </c>
      <c r="G927" s="4" t="str">
        <f aca="false">IF(ISNA(VLOOKUP(F927,COA!$B$2:$C$700,2,0)),"-",VLOOKUP(F927,COA!$B$2:$C$700,2,0))</f>
        <v>Pajak-PPh26</v>
      </c>
    </row>
    <row r="928" customFormat="false" ht="12.8" hidden="false" customHeight="false" outlineLevel="0" collapsed="false">
      <c r="A928" s="2" t="s">
        <v>3100</v>
      </c>
      <c r="B928" s="3" t="s">
        <v>1648</v>
      </c>
      <c r="C928" s="2" t="s">
        <v>1649</v>
      </c>
      <c r="D928" s="3" t="s">
        <v>1633</v>
      </c>
      <c r="E928" s="4" t="str">
        <f aca="false">IF(ISNA(VLOOKUP(D928,$B$2:$C$1080,2,0)),"-",VLOOKUP(D928,$B$2:$C$1080,2,0))</f>
        <v>Pajak dan Perijinan</v>
      </c>
      <c r="F928" s="3" t="s">
        <v>1648</v>
      </c>
      <c r="G928" s="4" t="str">
        <f aca="false">IF(ISNA(VLOOKUP(F928,COA!$B$2:$C$700,2,0)),"-",VLOOKUP(F928,COA!$B$2:$C$700,2,0))</f>
        <v>Pajak-PBB</v>
      </c>
    </row>
    <row r="929" customFormat="false" ht="12.8" hidden="false" customHeight="false" outlineLevel="0" collapsed="false">
      <c r="A929" s="2" t="s">
        <v>3101</v>
      </c>
      <c r="B929" s="3" t="s">
        <v>1642</v>
      </c>
      <c r="C929" s="2" t="s">
        <v>1643</v>
      </c>
      <c r="D929" s="3" t="s">
        <v>1633</v>
      </c>
      <c r="E929" s="4" t="str">
        <f aca="false">IF(ISNA(VLOOKUP(D929,$B$2:$C$1080,2,0)),"-",VLOOKUP(D929,$B$2:$C$1080,2,0))</f>
        <v>Pajak dan Perijinan</v>
      </c>
      <c r="F929" s="3" t="s">
        <v>1642</v>
      </c>
      <c r="G929" s="4" t="str">
        <f aca="false">IF(ISNA(VLOOKUP(F929,COA!$B$2:$C$700,2,0)),"-",VLOOKUP(F929,COA!$B$2:$C$700,2,0))</f>
        <v>Pajak-PPh23</v>
      </c>
    </row>
    <row r="930" customFormat="false" ht="12.8" hidden="false" customHeight="false" outlineLevel="0" collapsed="false">
      <c r="A930" s="2" t="s">
        <v>3102</v>
      </c>
      <c r="B930" s="3" t="s">
        <v>1636</v>
      </c>
      <c r="C930" s="2" t="s">
        <v>1637</v>
      </c>
      <c r="D930" s="3" t="s">
        <v>1633</v>
      </c>
      <c r="E930" s="4" t="str">
        <f aca="false">IF(ISNA(VLOOKUP(D930,$B$2:$C$1080,2,0)),"-",VLOOKUP(D930,$B$2:$C$1080,2,0))</f>
        <v>Pajak dan Perijinan</v>
      </c>
      <c r="F930" s="3" t="s">
        <v>1636</v>
      </c>
      <c r="G930" s="4" t="str">
        <f aca="false">IF(ISNA(VLOOKUP(F930,COA!$B$2:$C$700,2,0)),"-",VLOOKUP(F930,COA!$B$2:$C$700,2,0))</f>
        <v>Pajak-PPh final</v>
      </c>
    </row>
    <row r="931" customFormat="false" ht="12.8" hidden="false" customHeight="false" outlineLevel="0" collapsed="false">
      <c r="A931" s="2" t="s">
        <v>3103</v>
      </c>
      <c r="B931" s="3" t="s">
        <v>1657</v>
      </c>
      <c r="C931" s="2" t="s">
        <v>1658</v>
      </c>
      <c r="D931" s="3" t="s">
        <v>1633</v>
      </c>
      <c r="E931" s="4" t="str">
        <f aca="false">IF(ISNA(VLOOKUP(D931,$B$2:$C$1080,2,0)),"-",VLOOKUP(D931,$B$2:$C$1080,2,0))</f>
        <v>Pajak dan Perijinan</v>
      </c>
      <c r="F931" s="3" t="s">
        <v>1657</v>
      </c>
      <c r="G931" s="4" t="str">
        <f aca="false">IF(ISNA(VLOOKUP(F931,COA!$B$2:$C$700,2,0)),"-",VLOOKUP(F931,COA!$B$2:$C$700,2,0))</f>
        <v>Pajak-Pengurusan dan Perijinan</v>
      </c>
    </row>
    <row r="932" customFormat="false" ht="12.8" hidden="false" customHeight="false" outlineLevel="0" collapsed="false">
      <c r="A932" s="2" t="s">
        <v>3104</v>
      </c>
      <c r="B932" s="3" t="s">
        <v>1651</v>
      </c>
      <c r="C932" s="2" t="s">
        <v>1652</v>
      </c>
      <c r="D932" s="3" t="s">
        <v>1633</v>
      </c>
      <c r="E932" s="4" t="str">
        <f aca="false">IF(ISNA(VLOOKUP(D932,$B$2:$C$1080,2,0)),"-",VLOOKUP(D932,$B$2:$C$1080,2,0))</f>
        <v>Pajak dan Perijinan</v>
      </c>
      <c r="F932" s="3" t="s">
        <v>1651</v>
      </c>
      <c r="G932" s="4" t="str">
        <f aca="false">IF(ISNA(VLOOKUP(F932,COA!$B$2:$C$700,2,0)),"-",VLOOKUP(F932,COA!$B$2:$C$700,2,0))</f>
        <v>Pajak-PPh22</v>
      </c>
    </row>
    <row r="933" customFormat="false" ht="12.8" hidden="false" customHeight="false" outlineLevel="0" collapsed="false">
      <c r="A933" s="2" t="s">
        <v>3105</v>
      </c>
      <c r="B933" s="3" t="s">
        <v>1645</v>
      </c>
      <c r="C933" s="2" t="s">
        <v>1646</v>
      </c>
      <c r="D933" s="3" t="s">
        <v>1633</v>
      </c>
      <c r="E933" s="4" t="str">
        <f aca="false">IF(ISNA(VLOOKUP(D933,$B$2:$C$1080,2,0)),"-",VLOOKUP(D933,$B$2:$C$1080,2,0))</f>
        <v>Pajak dan Perijinan</v>
      </c>
      <c r="F933" s="3" t="s">
        <v>1645</v>
      </c>
      <c r="G933" s="4" t="str">
        <f aca="false">IF(ISNA(VLOOKUP(F933,COA!$B$2:$C$700,2,0)),"-",VLOOKUP(F933,COA!$B$2:$C$700,2,0))</f>
        <v>Pajak-PPN</v>
      </c>
    </row>
    <row r="934" customFormat="false" ht="12.8" hidden="false" customHeight="false" outlineLevel="0" collapsed="false">
      <c r="A934" s="2" t="s">
        <v>3106</v>
      </c>
      <c r="B934" s="3" t="s">
        <v>1660</v>
      </c>
      <c r="C934" s="2" t="s">
        <v>1661</v>
      </c>
      <c r="D934" s="3" t="s">
        <v>1286</v>
      </c>
      <c r="E934" s="4" t="str">
        <f aca="false">IF(ISNA(VLOOKUP(D934,$B$2:$C$1080,2,0)),"-",VLOOKUP(D934,$B$2:$C$1080,2,0))</f>
        <v>Beban Operasional</v>
      </c>
      <c r="F934" s="2"/>
      <c r="G934" s="4" t="str">
        <f aca="false">IF(ISNA(VLOOKUP(F934,COA!$B$2:$C$700,2,0)),"-",VLOOKUP(F934,COA!$B$2:$C$700,2,0))</f>
        <v>-</v>
      </c>
    </row>
    <row r="935" customFormat="false" ht="12.8" hidden="false" customHeight="false" outlineLevel="0" collapsed="false">
      <c r="A935" s="2" t="s">
        <v>3107</v>
      </c>
      <c r="B935" s="3" t="s">
        <v>1666</v>
      </c>
      <c r="C935" s="2" t="s">
        <v>1667</v>
      </c>
      <c r="D935" s="3" t="s">
        <v>1660</v>
      </c>
      <c r="E935" s="4" t="str">
        <f aca="false">IF(ISNA(VLOOKUP(D935,$B$2:$C$1080,2,0)),"-",VLOOKUP(D935,$B$2:$C$1080,2,0))</f>
        <v>Asuransi</v>
      </c>
      <c r="F935" s="3" t="s">
        <v>1666</v>
      </c>
      <c r="G935" s="4" t="str">
        <f aca="false">IF(ISNA(VLOOKUP(F935,COA!$B$2:$C$700,2,0)),"-",VLOOKUP(F935,COA!$B$2:$C$700,2,0))</f>
        <v>Asuransi Kendaraan-SGU</v>
      </c>
    </row>
    <row r="936" customFormat="false" ht="12.8" hidden="false" customHeight="false" outlineLevel="0" collapsed="false">
      <c r="A936" s="2" t="s">
        <v>3108</v>
      </c>
      <c r="B936" s="3" t="s">
        <v>1687</v>
      </c>
      <c r="C936" s="2" t="s">
        <v>1688</v>
      </c>
      <c r="D936" s="3" t="s">
        <v>1660</v>
      </c>
      <c r="E936" s="4" t="str">
        <f aca="false">IF(ISNA(VLOOKUP(D936,$B$2:$C$1080,2,0)),"-",VLOOKUP(D936,$B$2:$C$1080,2,0))</f>
        <v>Asuransi</v>
      </c>
      <c r="F936" s="3" t="s">
        <v>1687</v>
      </c>
      <c r="G936" s="4" t="str">
        <f aca="false">IF(ISNA(VLOOKUP(F936,COA!$B$2:$C$700,2,0)),"-",VLOOKUP(F936,COA!$B$2:$C$700,2,0))</f>
        <v>Asuransi Kesehatan</v>
      </c>
    </row>
    <row r="937" customFormat="false" ht="12.8" hidden="false" customHeight="false" outlineLevel="0" collapsed="false">
      <c r="A937" s="2" t="s">
        <v>3109</v>
      </c>
      <c r="B937" s="3" t="s">
        <v>1684</v>
      </c>
      <c r="C937" s="2" t="s">
        <v>1685</v>
      </c>
      <c r="D937" s="3" t="s">
        <v>1660</v>
      </c>
      <c r="E937" s="4" t="str">
        <f aca="false">IF(ISNA(VLOOKUP(D937,$B$2:$C$1080,2,0)),"-",VLOOKUP(D937,$B$2:$C$1080,2,0))</f>
        <v>Asuransi</v>
      </c>
      <c r="F937" s="3" t="s">
        <v>1684</v>
      </c>
      <c r="G937" s="4" t="str">
        <f aca="false">IF(ISNA(VLOOKUP(F937,COA!$B$2:$C$700,2,0)),"-",VLOOKUP(F937,COA!$B$2:$C$700,2,0))</f>
        <v>Ass-Kecelakaan Diri</v>
      </c>
    </row>
    <row r="938" customFormat="false" ht="12.8" hidden="false" customHeight="false" outlineLevel="0" collapsed="false">
      <c r="A938" s="2" t="s">
        <v>3110</v>
      </c>
      <c r="B938" s="3" t="s">
        <v>1678</v>
      </c>
      <c r="C938" s="2" t="s">
        <v>1679</v>
      </c>
      <c r="D938" s="3" t="s">
        <v>1660</v>
      </c>
      <c r="E938" s="4" t="str">
        <f aca="false">IF(ISNA(VLOOKUP(D938,$B$2:$C$1080,2,0)),"-",VLOOKUP(D938,$B$2:$C$1080,2,0))</f>
        <v>Asuransi</v>
      </c>
      <c r="F938" s="3" t="s">
        <v>1678</v>
      </c>
      <c r="G938" s="4" t="str">
        <f aca="false">IF(ISNA(VLOOKUP(F938,COA!$B$2:$C$700,2,0)),"-",VLOOKUP(F938,COA!$B$2:$C$700,2,0))</f>
        <v>Asuransi Kendaraan-Kijang</v>
      </c>
    </row>
    <row r="939" customFormat="false" ht="12.8" hidden="false" customHeight="false" outlineLevel="0" collapsed="false">
      <c r="A939" s="2" t="s">
        <v>3111</v>
      </c>
      <c r="B939" s="3" t="s">
        <v>1669</v>
      </c>
      <c r="C939" s="2" t="s">
        <v>1670</v>
      </c>
      <c r="D939" s="3" t="s">
        <v>1660</v>
      </c>
      <c r="E939" s="4" t="str">
        <f aca="false">IF(ISNA(VLOOKUP(D939,$B$2:$C$1080,2,0)),"-",VLOOKUP(D939,$B$2:$C$1080,2,0))</f>
        <v>Asuransi</v>
      </c>
      <c r="F939" s="3" t="s">
        <v>1669</v>
      </c>
      <c r="G939" s="4" t="str">
        <f aca="false">IF(ISNA(VLOOKUP(F939,COA!$B$2:$C$700,2,0)),"-",VLOOKUP(F939,COA!$B$2:$C$700,2,0))</f>
        <v>Asuransi Equipt &amp; Property</v>
      </c>
    </row>
    <row r="940" customFormat="false" ht="12.8" hidden="false" customHeight="false" outlineLevel="0" collapsed="false">
      <c r="A940" s="2" t="s">
        <v>3112</v>
      </c>
      <c r="B940" s="3" t="s">
        <v>1663</v>
      </c>
      <c r="C940" s="2" t="s">
        <v>1664</v>
      </c>
      <c r="D940" s="3" t="s">
        <v>1660</v>
      </c>
      <c r="E940" s="4" t="str">
        <f aca="false">IF(ISNA(VLOOKUP(D940,$B$2:$C$1080,2,0)),"-",VLOOKUP(D940,$B$2:$C$1080,2,0))</f>
        <v>Asuransi</v>
      </c>
      <c r="F940" s="3" t="s">
        <v>1663</v>
      </c>
      <c r="G940" s="4" t="str">
        <f aca="false">IF(ISNA(VLOOKUP(F940,COA!$B$2:$C$700,2,0)),"-",VLOOKUP(F940,COA!$B$2:$C$700,2,0))</f>
        <v>Tunjangan Kesehatan Direksi-Rawat Jalan</v>
      </c>
    </row>
    <row r="941" customFormat="false" ht="12.8" hidden="false" customHeight="false" outlineLevel="0" collapsed="false">
      <c r="A941" s="2" t="s">
        <v>3113</v>
      </c>
      <c r="B941" s="3" t="s">
        <v>1690</v>
      </c>
      <c r="C941" s="2" t="s">
        <v>1691</v>
      </c>
      <c r="D941" s="3" t="s">
        <v>1660</v>
      </c>
      <c r="E941" s="4" t="str">
        <f aca="false">IF(ISNA(VLOOKUP(D941,$B$2:$C$1080,2,0)),"-",VLOOKUP(D941,$B$2:$C$1080,2,0))</f>
        <v>Asuransi</v>
      </c>
      <c r="F941" s="3" t="s">
        <v>1690</v>
      </c>
      <c r="G941" s="4" t="str">
        <f aca="false">IF(ISNA(VLOOKUP(F941,COA!$B$2:$C$700,2,0)),"-",VLOOKUP(F941,COA!$B$2:$C$700,2,0))</f>
        <v>Ass-Bisnis Interuption</v>
      </c>
    </row>
    <row r="942" customFormat="false" ht="12.8" hidden="false" customHeight="false" outlineLevel="0" collapsed="false">
      <c r="A942" s="2" t="s">
        <v>3114</v>
      </c>
      <c r="B942" s="3" t="s">
        <v>1681</v>
      </c>
      <c r="C942" s="2" t="s">
        <v>1682</v>
      </c>
      <c r="D942" s="3" t="s">
        <v>1660</v>
      </c>
      <c r="E942" s="4" t="str">
        <f aca="false">IF(ISNA(VLOOKUP(D942,$B$2:$C$1080,2,0)),"-",VLOOKUP(D942,$B$2:$C$1080,2,0))</f>
        <v>Asuransi</v>
      </c>
      <c r="F942" s="3" t="s">
        <v>1681</v>
      </c>
      <c r="G942" s="4" t="str">
        <f aca="false">IF(ISNA(VLOOKUP(F942,COA!$B$2:$C$700,2,0)),"-",VLOOKUP(F942,COA!$B$2:$C$700,2,0))</f>
        <v>Asuransi Kendaraan Dinas</v>
      </c>
    </row>
    <row r="943" customFormat="false" ht="12.8" hidden="false" customHeight="false" outlineLevel="0" collapsed="false">
      <c r="A943" s="2" t="s">
        <v>3115</v>
      </c>
      <c r="B943" s="3" t="s">
        <v>1675</v>
      </c>
      <c r="C943" s="2" t="s">
        <v>1676</v>
      </c>
      <c r="D943" s="3" t="s">
        <v>1660</v>
      </c>
      <c r="E943" s="4" t="str">
        <f aca="false">IF(ISNA(VLOOKUP(D943,$B$2:$C$1080,2,0)),"-",VLOOKUP(D943,$B$2:$C$1080,2,0))</f>
        <v>Asuransi</v>
      </c>
      <c r="F943" s="3" t="s">
        <v>1675</v>
      </c>
      <c r="G943" s="4" t="str">
        <f aca="false">IF(ISNA(VLOOKUP(F943,COA!$B$2:$C$700,2,0)),"-",VLOOKUP(F943,COA!$B$2:$C$700,2,0))</f>
        <v>Tunjangan Kesehatan Direksi-Rawat Inap</v>
      </c>
    </row>
    <row r="944" customFormat="false" ht="12.8" hidden="false" customHeight="false" outlineLevel="0" collapsed="false">
      <c r="A944" s="2" t="s">
        <v>3116</v>
      </c>
      <c r="B944" s="3" t="s">
        <v>1672</v>
      </c>
      <c r="C944" s="2" t="s">
        <v>1673</v>
      </c>
      <c r="D944" s="3" t="s">
        <v>1660</v>
      </c>
      <c r="E944" s="4" t="str">
        <f aca="false">IF(ISNA(VLOOKUP(D944,$B$2:$C$1080,2,0)),"-",VLOOKUP(D944,$B$2:$C$1080,2,0))</f>
        <v>Asuransi</v>
      </c>
      <c r="F944" s="3" t="s">
        <v>1672</v>
      </c>
      <c r="G944" s="4" t="str">
        <f aca="false">IF(ISNA(VLOOKUP(F944,COA!$B$2:$C$700,2,0)),"-",VLOOKUP(F944,COA!$B$2:$C$700,2,0))</f>
        <v>Ass-Kebakaran</v>
      </c>
    </row>
    <row r="945" customFormat="false" ht="12.8" hidden="false" customHeight="false" outlineLevel="0" collapsed="false">
      <c r="A945" s="2" t="s">
        <v>3117</v>
      </c>
      <c r="B945" s="3" t="s">
        <v>1693</v>
      </c>
      <c r="C945" s="2" t="s">
        <v>1694</v>
      </c>
      <c r="D945" s="3" t="s">
        <v>1286</v>
      </c>
      <c r="E945" s="4" t="str">
        <f aca="false">IF(ISNA(VLOOKUP(D945,$B$2:$C$1080,2,0)),"-",VLOOKUP(D945,$B$2:$C$1080,2,0))</f>
        <v>Beban Operasional</v>
      </c>
      <c r="F945" s="2"/>
      <c r="G945" s="4" t="str">
        <f aca="false">IF(ISNA(VLOOKUP(F945,COA!$B$2:$C$700,2,0)),"-",VLOOKUP(F945,COA!$B$2:$C$700,2,0))</f>
        <v>-</v>
      </c>
    </row>
    <row r="946" customFormat="false" ht="12.8" hidden="false" customHeight="false" outlineLevel="0" collapsed="false">
      <c r="A946" s="2" t="s">
        <v>3118</v>
      </c>
      <c r="B946" s="3" t="s">
        <v>1780</v>
      </c>
      <c r="C946" s="2" t="s">
        <v>1781</v>
      </c>
      <c r="D946" s="3" t="s">
        <v>1693</v>
      </c>
      <c r="E946" s="4" t="str">
        <f aca="false">IF(ISNA(VLOOKUP(D946,$B$2:$C$1080,2,0)),"-",VLOOKUP(D946,$B$2:$C$1080,2,0))</f>
        <v>Kendaraan</v>
      </c>
      <c r="F946" s="3" t="s">
        <v>1780</v>
      </c>
      <c r="G946" s="4" t="str">
        <f aca="false">IF(ISNA(VLOOKUP(F946,COA!$B$2:$C$700,2,0)),"-",VLOOKUP(F946,COA!$B$2:$C$700,2,0))</f>
        <v>Kendaraan Pool-Sewa Kendaraan</v>
      </c>
    </row>
    <row r="947" customFormat="false" ht="12.8" hidden="false" customHeight="false" outlineLevel="0" collapsed="false">
      <c r="A947" s="2" t="s">
        <v>3119</v>
      </c>
      <c r="B947" s="3" t="s">
        <v>1711</v>
      </c>
      <c r="C947" s="2" t="s">
        <v>1712</v>
      </c>
      <c r="D947" s="3" t="s">
        <v>1693</v>
      </c>
      <c r="E947" s="4" t="str">
        <f aca="false">IF(ISNA(VLOOKUP(D947,$B$2:$C$1080,2,0)),"-",VLOOKUP(D947,$B$2:$C$1080,2,0))</f>
        <v>Kendaraan</v>
      </c>
      <c r="F947" s="3" t="s">
        <v>1711</v>
      </c>
      <c r="G947" s="4" t="str">
        <f aca="false">IF(ISNA(VLOOKUP(F947,COA!$B$2:$C$700,2,0)),"-",VLOOKUP(F947,COA!$B$2:$C$700,2,0))</f>
        <v>Kend. SGH-Registrasi</v>
      </c>
    </row>
    <row r="948" customFormat="false" ht="12.8" hidden="false" customHeight="false" outlineLevel="0" collapsed="false">
      <c r="A948" s="2" t="s">
        <v>3120</v>
      </c>
      <c r="B948" s="3" t="s">
        <v>1783</v>
      </c>
      <c r="C948" s="2" t="s">
        <v>1784</v>
      </c>
      <c r="D948" s="3" t="s">
        <v>1693</v>
      </c>
      <c r="E948" s="4" t="str">
        <f aca="false">IF(ISNA(VLOOKUP(D948,$B$2:$C$1080,2,0)),"-",VLOOKUP(D948,$B$2:$C$1080,2,0))</f>
        <v>Kendaraan</v>
      </c>
      <c r="F948" s="3" t="s">
        <v>1783</v>
      </c>
      <c r="G948" s="4" t="str">
        <f aca="false">IF(ISNA(VLOOKUP(F948,COA!$B$2:$C$700,2,0)),"-",VLOOKUP(F948,COA!$B$2:$C$700,2,0))</f>
        <v>kendaraan Mobil Box</v>
      </c>
    </row>
    <row r="949" customFormat="false" ht="12.8" hidden="false" customHeight="false" outlineLevel="0" collapsed="false">
      <c r="A949" s="2" t="s">
        <v>3121</v>
      </c>
      <c r="B949" s="3" t="s">
        <v>1750</v>
      </c>
      <c r="C949" s="2" t="s">
        <v>1751</v>
      </c>
      <c r="D949" s="3" t="s">
        <v>1693</v>
      </c>
      <c r="E949" s="4" t="str">
        <f aca="false">IF(ISNA(VLOOKUP(D949,$B$2:$C$1080,2,0)),"-",VLOOKUP(D949,$B$2:$C$1080,2,0))</f>
        <v>Kendaraan</v>
      </c>
      <c r="F949" s="3" t="s">
        <v>1750</v>
      </c>
      <c r="G949" s="4" t="str">
        <f aca="false">IF(ISNA(VLOOKUP(F949,COA!$B$2:$C$700,2,0)),"-",VLOOKUP(F949,COA!$B$2:$C$700,2,0))</f>
        <v>Kendaraan Unpool- Bensin dan Oli</v>
      </c>
    </row>
    <row r="950" customFormat="false" ht="12.8" hidden="false" customHeight="false" outlineLevel="0" collapsed="false">
      <c r="A950" s="2" t="s">
        <v>3122</v>
      </c>
      <c r="B950" s="3" t="s">
        <v>1822</v>
      </c>
      <c r="C950" s="2" t="s">
        <v>1823</v>
      </c>
      <c r="D950" s="3" t="s">
        <v>1693</v>
      </c>
      <c r="E950" s="4" t="str">
        <f aca="false">IF(ISNA(VLOOKUP(D950,$B$2:$C$1080,2,0)),"-",VLOOKUP(D950,$B$2:$C$1080,2,0))</f>
        <v>Kendaraan</v>
      </c>
      <c r="F950" s="3" t="s">
        <v>1822</v>
      </c>
      <c r="G950" s="4" t="str">
        <f aca="false">IF(ISNA(VLOOKUP(F950,COA!$B$2:$C$700,2,0)),"-",VLOOKUP(F950,COA!$B$2:$C$700,2,0))</f>
        <v>Kend. Kadiv-Asuransi bayar Sendiri</v>
      </c>
    </row>
    <row r="951" customFormat="false" ht="12.8" hidden="false" customHeight="false" outlineLevel="0" collapsed="false">
      <c r="A951" s="2" t="s">
        <v>3123</v>
      </c>
      <c r="B951" s="3" t="s">
        <v>1753</v>
      </c>
      <c r="C951" s="2" t="s">
        <v>1754</v>
      </c>
      <c r="D951" s="3" t="s">
        <v>1693</v>
      </c>
      <c r="E951" s="4" t="str">
        <f aca="false">IF(ISNA(VLOOKUP(D951,$B$2:$C$1080,2,0)),"-",VLOOKUP(D951,$B$2:$C$1080,2,0))</f>
        <v>Kendaraan</v>
      </c>
      <c r="F951" s="3" t="s">
        <v>1753</v>
      </c>
      <c r="G951" s="4" t="str">
        <f aca="false">IF(ISNA(VLOOKUP(F951,COA!$B$2:$C$700,2,0)),"-",VLOOKUP(F951,COA!$B$2:$C$700,2,0))</f>
        <v>Kend. Mobil Box-Perawatan</v>
      </c>
    </row>
    <row r="952" customFormat="false" ht="12.8" hidden="false" customHeight="false" outlineLevel="0" collapsed="false">
      <c r="A952" s="2" t="s">
        <v>3124</v>
      </c>
      <c r="B952" s="3" t="s">
        <v>1777</v>
      </c>
      <c r="C952" s="2" t="s">
        <v>1778</v>
      </c>
      <c r="D952" s="3" t="s">
        <v>1693</v>
      </c>
      <c r="E952" s="4" t="str">
        <f aca="false">IF(ISNA(VLOOKUP(D952,$B$2:$C$1080,2,0)),"-",VLOOKUP(D952,$B$2:$C$1080,2,0))</f>
        <v>Kendaraan</v>
      </c>
      <c r="F952" s="3" t="s">
        <v>1777</v>
      </c>
      <c r="G952" s="4" t="str">
        <f aca="false">IF(ISNA(VLOOKUP(F952,COA!$B$2:$C$700,2,0)),"-",VLOOKUP(F952,COA!$B$2:$C$700,2,0))</f>
        <v>Kendaraan Pool</v>
      </c>
    </row>
    <row r="953" customFormat="false" ht="12.8" hidden="false" customHeight="false" outlineLevel="0" collapsed="false">
      <c r="A953" s="2" t="s">
        <v>3125</v>
      </c>
      <c r="B953" s="3" t="s">
        <v>1717</v>
      </c>
      <c r="C953" s="2" t="s">
        <v>1718</v>
      </c>
      <c r="D953" s="3" t="s">
        <v>1693</v>
      </c>
      <c r="E953" s="4" t="str">
        <f aca="false">IF(ISNA(VLOOKUP(D953,$B$2:$C$1080,2,0)),"-",VLOOKUP(D953,$B$2:$C$1080,2,0))</f>
        <v>Kendaraan</v>
      </c>
      <c r="F953" s="3" t="s">
        <v>1717</v>
      </c>
      <c r="G953" s="4" t="str">
        <f aca="false">IF(ISNA(VLOOKUP(F953,COA!$B$2:$C$700,2,0)),"-",VLOOKUP(F953,COA!$B$2:$C$700,2,0))</f>
        <v>Kendaraan Unpool-Toll Parkir</v>
      </c>
    </row>
    <row r="954" customFormat="false" ht="12.8" hidden="false" customHeight="false" outlineLevel="0" collapsed="false">
      <c r="A954" s="2" t="s">
        <v>3126</v>
      </c>
      <c r="B954" s="3" t="s">
        <v>1792</v>
      </c>
      <c r="C954" s="2" t="s">
        <v>1793</v>
      </c>
      <c r="D954" s="3" t="s">
        <v>1693</v>
      </c>
      <c r="E954" s="4" t="str">
        <f aca="false">IF(ISNA(VLOOKUP(D954,$B$2:$C$1080,2,0)),"-",VLOOKUP(D954,$B$2:$C$1080,2,0))</f>
        <v>Kendaraan</v>
      </c>
      <c r="F954" s="3" t="s">
        <v>1792</v>
      </c>
      <c r="G954" s="4" t="str">
        <f aca="false">IF(ISNA(VLOOKUP(F954,COA!$B$2:$C$700,2,0)),"-",VLOOKUP(F954,COA!$B$2:$C$700,2,0))</f>
        <v>Kend. Dir-Perawatan/Perbaikan</v>
      </c>
    </row>
    <row r="955" customFormat="false" ht="12.8" hidden="false" customHeight="false" outlineLevel="0" collapsed="false">
      <c r="A955" s="2" t="s">
        <v>3127</v>
      </c>
      <c r="B955" s="3" t="s">
        <v>1747</v>
      </c>
      <c r="C955" s="2" t="s">
        <v>1748</v>
      </c>
      <c r="D955" s="3" t="s">
        <v>1693</v>
      </c>
      <c r="E955" s="4" t="str">
        <f aca="false">IF(ISNA(VLOOKUP(D955,$B$2:$C$1080,2,0)),"-",VLOOKUP(D955,$B$2:$C$1080,2,0))</f>
        <v>Kendaraan</v>
      </c>
      <c r="F955" s="3" t="s">
        <v>1747</v>
      </c>
      <c r="G955" s="4" t="str">
        <f aca="false">IF(ISNA(VLOOKUP(F955,COA!$B$2:$C$700,2,0)),"-",VLOOKUP(F955,COA!$B$2:$C$700,2,0))</f>
        <v>Kendaraan Pool-Bensin dan Oli</v>
      </c>
    </row>
    <row r="956" customFormat="false" ht="12.8" hidden="false" customHeight="false" outlineLevel="0" collapsed="false">
      <c r="A956" s="2" t="s">
        <v>3128</v>
      </c>
      <c r="B956" s="3" t="s">
        <v>1828</v>
      </c>
      <c r="C956" s="2" t="s">
        <v>1829</v>
      </c>
      <c r="D956" s="3" t="s">
        <v>1693</v>
      </c>
      <c r="E956" s="4" t="str">
        <f aca="false">IF(ISNA(VLOOKUP(D956,$B$2:$C$1080,2,0)),"-",VLOOKUP(D956,$B$2:$C$1080,2,0))</f>
        <v>Kendaraan</v>
      </c>
      <c r="F956" s="3" t="s">
        <v>1828</v>
      </c>
      <c r="G956" s="4" t="str">
        <f aca="false">IF(ISNA(VLOOKUP(F956,COA!$B$2:$C$700,2,0)),"-",VLOOKUP(F956,COA!$B$2:$C$700,2,0))</f>
        <v>Kend. Kadep-BBM/Tol/Parkir</v>
      </c>
    </row>
    <row r="957" customFormat="false" ht="12.8" hidden="false" customHeight="false" outlineLevel="0" collapsed="false">
      <c r="A957" s="2" t="s">
        <v>3129</v>
      </c>
      <c r="B957" s="3" t="s">
        <v>1762</v>
      </c>
      <c r="C957" s="2" t="s">
        <v>1763</v>
      </c>
      <c r="D957" s="3" t="s">
        <v>1693</v>
      </c>
      <c r="E957" s="4" t="str">
        <f aca="false">IF(ISNA(VLOOKUP(D957,$B$2:$C$1080,2,0)),"-",VLOOKUP(D957,$B$2:$C$1080,2,0))</f>
        <v>Kendaraan</v>
      </c>
      <c r="F957" s="3" t="s">
        <v>1762</v>
      </c>
      <c r="G957" s="4" t="str">
        <f aca="false">IF(ISNA(VLOOKUP(F957,COA!$B$2:$C$700,2,0)),"-",VLOOKUP(F957,COA!$B$2:$C$700,2,0))</f>
        <v>Kendaraan Operasional</v>
      </c>
    </row>
    <row r="958" customFormat="false" ht="12.8" hidden="false" customHeight="false" outlineLevel="0" collapsed="false">
      <c r="A958" s="2" t="s">
        <v>3130</v>
      </c>
      <c r="B958" s="3" t="s">
        <v>1729</v>
      </c>
      <c r="C958" s="2" t="s">
        <v>1730</v>
      </c>
      <c r="D958" s="3" t="s">
        <v>1693</v>
      </c>
      <c r="E958" s="4" t="str">
        <f aca="false">IF(ISNA(VLOOKUP(D958,$B$2:$C$1080,2,0)),"-",VLOOKUP(D958,$B$2:$C$1080,2,0))</f>
        <v>Kendaraan</v>
      </c>
      <c r="F958" s="3" t="s">
        <v>1729</v>
      </c>
      <c r="G958" s="4" t="str">
        <f aca="false">IF(ISNA(VLOOKUP(F958,COA!$B$2:$C$700,2,0)),"-",VLOOKUP(F958,COA!$B$2:$C$700,2,0))</f>
        <v>Kendaraan Pool-Asuransi Tanggungan Sendiri (OR)</v>
      </c>
    </row>
    <row r="959" customFormat="false" ht="12.8" hidden="false" customHeight="false" outlineLevel="0" collapsed="false">
      <c r="A959" s="2" t="s">
        <v>3131</v>
      </c>
      <c r="B959" s="3" t="s">
        <v>1798</v>
      </c>
      <c r="C959" s="2" t="s">
        <v>1799</v>
      </c>
      <c r="D959" s="3" t="s">
        <v>1693</v>
      </c>
      <c r="E959" s="4" t="str">
        <f aca="false">IF(ISNA(VLOOKUP(D959,$B$2:$C$1080,2,0)),"-",VLOOKUP(D959,$B$2:$C$1080,2,0))</f>
        <v>Kendaraan</v>
      </c>
      <c r="F959" s="3" t="s">
        <v>1798</v>
      </c>
      <c r="G959" s="4" t="str">
        <f aca="false">IF(ISNA(VLOOKUP(F959,COA!$B$2:$C$700,2,0)),"-",VLOOKUP(F959,COA!$B$2:$C$700,2,0))</f>
        <v>Kend. Kadep-Registrasi</v>
      </c>
    </row>
    <row r="960" customFormat="false" ht="12.8" hidden="false" customHeight="false" outlineLevel="0" collapsed="false">
      <c r="A960" s="2" t="s">
        <v>3132</v>
      </c>
      <c r="B960" s="3" t="s">
        <v>1732</v>
      </c>
      <c r="C960" s="2" t="s">
        <v>1733</v>
      </c>
      <c r="D960" s="3" t="s">
        <v>1693</v>
      </c>
      <c r="E960" s="4" t="str">
        <f aca="false">IF(ISNA(VLOOKUP(D960,$B$2:$C$1080,2,0)),"-",VLOOKUP(D960,$B$2:$C$1080,2,0))</f>
        <v>Kendaraan</v>
      </c>
      <c r="F960" s="3" t="s">
        <v>1732</v>
      </c>
      <c r="G960" s="4" t="str">
        <f aca="false">IF(ISNA(VLOOKUP(F960,COA!$B$2:$C$700,2,0)),"-",VLOOKUP(F960,COA!$B$2:$C$700,2,0))</f>
        <v>Kend. Opers-Perawatan/Perbaikan</v>
      </c>
    </row>
    <row r="961" customFormat="false" ht="12.8" hidden="false" customHeight="false" outlineLevel="0" collapsed="false">
      <c r="A961" s="2" t="s">
        <v>3133</v>
      </c>
      <c r="B961" s="3" t="s">
        <v>1696</v>
      </c>
      <c r="C961" s="2" t="s">
        <v>1697</v>
      </c>
      <c r="D961" s="3" t="s">
        <v>1693</v>
      </c>
      <c r="E961" s="4" t="str">
        <f aca="false">IF(ISNA(VLOOKUP(D961,$B$2:$C$1080,2,0)),"-",VLOOKUP(D961,$B$2:$C$1080,2,0))</f>
        <v>Kendaraan</v>
      </c>
      <c r="F961" s="3" t="s">
        <v>1696</v>
      </c>
      <c r="G961" s="4" t="str">
        <f aca="false">IF(ISNA(VLOOKUP(F961,COA!$B$2:$C$700,2,0)),"-",VLOOKUP(F961,COA!$B$2:$C$700,2,0))</f>
        <v>Kendaraan Pool-Honor Outsource</v>
      </c>
    </row>
    <row r="962" customFormat="false" ht="12.8" hidden="false" customHeight="false" outlineLevel="0" collapsed="false">
      <c r="A962" s="2" t="s">
        <v>3134</v>
      </c>
      <c r="B962" s="3" t="s">
        <v>1768</v>
      </c>
      <c r="C962" s="2" t="s">
        <v>1769</v>
      </c>
      <c r="D962" s="3" t="s">
        <v>1693</v>
      </c>
      <c r="E962" s="4" t="str">
        <f aca="false">IF(ISNA(VLOOKUP(D962,$B$2:$C$1080,2,0)),"-",VLOOKUP(D962,$B$2:$C$1080,2,0))</f>
        <v>Kendaraan</v>
      </c>
      <c r="F962" s="3" t="s">
        <v>1768</v>
      </c>
      <c r="G962" s="4" t="str">
        <f aca="false">IF(ISNA(VLOOKUP(F962,COA!$B$2:$C$700,2,0)),"-",VLOOKUP(F962,COA!$B$2:$C$700,2,0))</f>
        <v>Kend. SGH-Asuransi Bayar Sendiri</v>
      </c>
    </row>
    <row r="963" customFormat="false" ht="12.8" hidden="false" customHeight="false" outlineLevel="0" collapsed="false">
      <c r="A963" s="2" t="s">
        <v>3135</v>
      </c>
      <c r="B963" s="3" t="s">
        <v>1699</v>
      </c>
      <c r="C963" s="2" t="s">
        <v>1700</v>
      </c>
      <c r="D963" s="3" t="s">
        <v>1693</v>
      </c>
      <c r="E963" s="4" t="str">
        <f aca="false">IF(ISNA(VLOOKUP(D963,$B$2:$C$1080,2,0)),"-",VLOOKUP(D963,$B$2:$C$1080,2,0))</f>
        <v>Kendaraan</v>
      </c>
      <c r="F963" s="3" t="s">
        <v>1699</v>
      </c>
      <c r="G963" s="4" t="str">
        <f aca="false">IF(ISNA(VLOOKUP(F963,COA!$B$2:$C$700,2,0)),"-",VLOOKUP(F963,COA!$B$2:$C$700,2,0))</f>
        <v>Kend.Opers-Sewa</v>
      </c>
    </row>
    <row r="964" customFormat="false" ht="12.8" hidden="false" customHeight="false" outlineLevel="0" collapsed="false">
      <c r="A964" s="2" t="s">
        <v>3136</v>
      </c>
      <c r="B964" s="3" t="s">
        <v>1807</v>
      </c>
      <c r="C964" s="2" t="s">
        <v>1808</v>
      </c>
      <c r="D964" s="3" t="s">
        <v>1693</v>
      </c>
      <c r="E964" s="4" t="str">
        <f aca="false">IF(ISNA(VLOOKUP(D964,$B$2:$C$1080,2,0)),"-",VLOOKUP(D964,$B$2:$C$1080,2,0))</f>
        <v>Kendaraan</v>
      </c>
      <c r="F964" s="3" t="s">
        <v>1807</v>
      </c>
      <c r="G964" s="4" t="str">
        <f aca="false">IF(ISNA(VLOOKUP(F964,COA!$B$2:$C$700,2,0)),"-",VLOOKUP(F964,COA!$B$2:$C$700,2,0))</f>
        <v>Kendaraan Unpool-Perbaikan dan Perawatan</v>
      </c>
    </row>
    <row r="965" customFormat="false" ht="12.8" hidden="false" customHeight="false" outlineLevel="0" collapsed="false">
      <c r="A965" s="2" t="s">
        <v>3137</v>
      </c>
      <c r="B965" s="3" t="s">
        <v>1738</v>
      </c>
      <c r="C965" s="2" t="s">
        <v>1739</v>
      </c>
      <c r="D965" s="3" t="s">
        <v>1693</v>
      </c>
      <c r="E965" s="4" t="str">
        <f aca="false">IF(ISNA(VLOOKUP(D965,$B$2:$C$1080,2,0)),"-",VLOOKUP(D965,$B$2:$C$1080,2,0))</f>
        <v>Kendaraan</v>
      </c>
      <c r="F965" s="3" t="s">
        <v>1738</v>
      </c>
      <c r="G965" s="4" t="str">
        <f aca="false">IF(ISNA(VLOOKUP(F965,COA!$B$2:$C$700,2,0)),"-",VLOOKUP(F965,COA!$B$2:$C$700,2,0))</f>
        <v>Kend. Kadiv-Perawatan/Perbaikan</v>
      </c>
    </row>
    <row r="966" customFormat="false" ht="12.8" hidden="false" customHeight="false" outlineLevel="0" collapsed="false">
      <c r="A966" s="2" t="s">
        <v>3138</v>
      </c>
      <c r="B966" s="3" t="s">
        <v>1810</v>
      </c>
      <c r="C966" s="2" t="s">
        <v>1811</v>
      </c>
      <c r="D966" s="3" t="s">
        <v>1693</v>
      </c>
      <c r="E966" s="4" t="str">
        <f aca="false">IF(ISNA(VLOOKUP(D966,$B$2:$C$1080,2,0)),"-",VLOOKUP(D966,$B$2:$C$1080,2,0))</f>
        <v>Kendaraan</v>
      </c>
      <c r="F966" s="3" t="s">
        <v>1810</v>
      </c>
      <c r="G966" s="4" t="str">
        <f aca="false">IF(ISNA(VLOOKUP(F966,COA!$B$2:$C$700,2,0)),"-",VLOOKUP(F966,COA!$B$2:$C$700,2,0))</f>
        <v>Kend. Mobil Box-Tol Parkir</v>
      </c>
    </row>
    <row r="967" customFormat="false" ht="12.8" hidden="false" customHeight="false" outlineLevel="0" collapsed="false">
      <c r="A967" s="2" t="s">
        <v>3139</v>
      </c>
      <c r="B967" s="3" t="s">
        <v>1774</v>
      </c>
      <c r="C967" s="2" t="s">
        <v>1775</v>
      </c>
      <c r="D967" s="3" t="s">
        <v>1693</v>
      </c>
      <c r="E967" s="4" t="str">
        <f aca="false">IF(ISNA(VLOOKUP(D967,$B$2:$C$1080,2,0)),"-",VLOOKUP(D967,$B$2:$C$1080,2,0))</f>
        <v>Kendaraan</v>
      </c>
      <c r="F967" s="3" t="s">
        <v>1774</v>
      </c>
      <c r="G967" s="4" t="str">
        <f aca="false">IF(ISNA(VLOOKUP(F967,COA!$B$2:$C$700,2,0)),"-",VLOOKUP(F967,COA!$B$2:$C$700,2,0))</f>
        <v>Kendaraan Unpool-Asuransi Tanggungan Sendiri</v>
      </c>
    </row>
    <row r="968" customFormat="false" ht="12.8" hidden="false" customHeight="false" outlineLevel="0" collapsed="false">
      <c r="A968" s="2" t="s">
        <v>3140</v>
      </c>
      <c r="B968" s="3" t="s">
        <v>1708</v>
      </c>
      <c r="C968" s="2" t="s">
        <v>1709</v>
      </c>
      <c r="D968" s="3" t="s">
        <v>1693</v>
      </c>
      <c r="E968" s="4" t="str">
        <f aca="false">IF(ISNA(VLOOKUP(D968,$B$2:$C$1080,2,0)),"-",VLOOKUP(D968,$B$2:$C$1080,2,0))</f>
        <v>Kendaraan</v>
      </c>
      <c r="F968" s="3" t="s">
        <v>1708</v>
      </c>
      <c r="G968" s="4" t="str">
        <f aca="false">IF(ISNA(VLOOKUP(F968,COA!$B$2:$C$700,2,0)),"-",VLOOKUP(F968,COA!$B$2:$C$700,2,0))</f>
        <v>Kend. Dir-BBM/Tol/Parkir</v>
      </c>
    </row>
    <row r="969" customFormat="false" ht="12.8" hidden="false" customHeight="false" outlineLevel="0" collapsed="false">
      <c r="A969" s="2" t="s">
        <v>3141</v>
      </c>
      <c r="B969" s="3" t="s">
        <v>1804</v>
      </c>
      <c r="C969" s="2" t="s">
        <v>1805</v>
      </c>
      <c r="D969" s="3" t="s">
        <v>1693</v>
      </c>
      <c r="E969" s="4" t="str">
        <f aca="false">IF(ISNA(VLOOKUP(D969,$B$2:$C$1080,2,0)),"-",VLOOKUP(D969,$B$2:$C$1080,2,0))</f>
        <v>Kendaraan</v>
      </c>
      <c r="F969" s="3" t="s">
        <v>1804</v>
      </c>
      <c r="G969" s="4" t="str">
        <f aca="false">IF(ISNA(VLOOKUP(F969,COA!$B$2:$C$700,2,0)),"-",VLOOKUP(F969,COA!$B$2:$C$700,2,0))</f>
        <v>Kendaraan Pool-KaDiv-Perbaikan dan Perawatan</v>
      </c>
    </row>
    <row r="970" customFormat="false" ht="12.8" hidden="false" customHeight="false" outlineLevel="0" collapsed="false">
      <c r="A970" s="2" t="s">
        <v>3142</v>
      </c>
      <c r="B970" s="3" t="s">
        <v>1744</v>
      </c>
      <c r="C970" s="2" t="s">
        <v>1745</v>
      </c>
      <c r="D970" s="3" t="s">
        <v>1693</v>
      </c>
      <c r="E970" s="4" t="str">
        <f aca="false">IF(ISNA(VLOOKUP(D970,$B$2:$C$1080,2,0)),"-",VLOOKUP(D970,$B$2:$C$1080,2,0))</f>
        <v>Kendaraan</v>
      </c>
      <c r="F970" s="3" t="s">
        <v>1744</v>
      </c>
      <c r="G970" s="4" t="str">
        <f aca="false">IF(ISNA(VLOOKUP(F970,COA!$B$2:$C$700,2,0)),"-",VLOOKUP(F970,COA!$B$2:$C$700,2,0))</f>
        <v>Kendaraan Dinas</v>
      </c>
    </row>
    <row r="971" customFormat="false" ht="12.8" hidden="false" customHeight="false" outlineLevel="0" collapsed="false">
      <c r="A971" s="2" t="s">
        <v>3143</v>
      </c>
      <c r="B971" s="3" t="s">
        <v>1819</v>
      </c>
      <c r="C971" s="2" t="s">
        <v>1820</v>
      </c>
      <c r="D971" s="3" t="s">
        <v>1693</v>
      </c>
      <c r="E971" s="4" t="str">
        <f aca="false">IF(ISNA(VLOOKUP(D971,$B$2:$C$1080,2,0)),"-",VLOOKUP(D971,$B$2:$C$1080,2,0))</f>
        <v>Kendaraan</v>
      </c>
      <c r="F971" s="3" t="s">
        <v>1819</v>
      </c>
      <c r="G971" s="4" t="str">
        <f aca="false">IF(ISNA(VLOOKUP(F971,COA!$B$2:$C$700,2,0)),"-",VLOOKUP(F971,COA!$B$2:$C$700,2,0))</f>
        <v>Kend. Dir-Registrasi</v>
      </c>
    </row>
    <row r="972" customFormat="false" ht="12.8" hidden="false" customHeight="false" outlineLevel="0" collapsed="false">
      <c r="A972" s="2" t="s">
        <v>3144</v>
      </c>
      <c r="B972" s="3" t="s">
        <v>1786</v>
      </c>
      <c r="C972" s="2" t="s">
        <v>1787</v>
      </c>
      <c r="D972" s="3" t="s">
        <v>1693</v>
      </c>
      <c r="E972" s="4" t="str">
        <f aca="false">IF(ISNA(VLOOKUP(D972,$B$2:$C$1080,2,0)),"-",VLOOKUP(D972,$B$2:$C$1080,2,0))</f>
        <v>Kendaraan</v>
      </c>
      <c r="F972" s="3" t="s">
        <v>1786</v>
      </c>
      <c r="G972" s="4" t="str">
        <f aca="false">IF(ISNA(VLOOKUP(F972,COA!$B$2:$C$700,2,0)),"-",VLOOKUP(F972,COA!$B$2:$C$700,2,0))</f>
        <v>Kendaraan Pool-Registrasi</v>
      </c>
    </row>
    <row r="973" customFormat="false" ht="12.8" hidden="false" customHeight="false" outlineLevel="0" collapsed="false">
      <c r="A973" s="2" t="s">
        <v>3145</v>
      </c>
      <c r="B973" s="3" t="s">
        <v>1714</v>
      </c>
      <c r="C973" s="2" t="s">
        <v>1715</v>
      </c>
      <c r="D973" s="3" t="s">
        <v>1693</v>
      </c>
      <c r="E973" s="4" t="str">
        <f aca="false">IF(ISNA(VLOOKUP(D973,$B$2:$C$1080,2,0)),"-",VLOOKUP(D973,$B$2:$C$1080,2,0))</f>
        <v>Kendaraan</v>
      </c>
      <c r="F973" s="3" t="s">
        <v>1714</v>
      </c>
      <c r="G973" s="4" t="str">
        <f aca="false">IF(ISNA(VLOOKUP(F973,COA!$B$2:$C$700,2,0)),"-",VLOOKUP(F973,COA!$B$2:$C$700,2,0))</f>
        <v>Kend. Kadep-Asuransi Bayar Sendiri</v>
      </c>
    </row>
    <row r="974" customFormat="false" ht="12.8" hidden="false" customHeight="false" outlineLevel="0" collapsed="false">
      <c r="A974" s="2" t="s">
        <v>3146</v>
      </c>
      <c r="B974" s="3" t="s">
        <v>1789</v>
      </c>
      <c r="C974" s="2" t="s">
        <v>1790</v>
      </c>
      <c r="D974" s="3" t="s">
        <v>1693</v>
      </c>
      <c r="E974" s="4" t="str">
        <f aca="false">IF(ISNA(VLOOKUP(D974,$B$2:$C$1080,2,0)),"-",VLOOKUP(D974,$B$2:$C$1080,2,0))</f>
        <v>Kendaraan</v>
      </c>
      <c r="F974" s="3" t="s">
        <v>1789</v>
      </c>
      <c r="G974" s="4" t="str">
        <f aca="false">IF(ISNA(VLOOKUP(F974,COA!$B$2:$C$700,2,0)),"-",VLOOKUP(F974,COA!$B$2:$C$700,2,0))</f>
        <v>Kend. Opers-Tol/Parkir</v>
      </c>
    </row>
    <row r="975" customFormat="false" ht="12.8" hidden="false" customHeight="false" outlineLevel="0" collapsed="false">
      <c r="A975" s="2" t="s">
        <v>3147</v>
      </c>
      <c r="B975" s="3" t="s">
        <v>1756</v>
      </c>
      <c r="C975" s="2" t="s">
        <v>1757</v>
      </c>
      <c r="D975" s="3" t="s">
        <v>1693</v>
      </c>
      <c r="E975" s="4" t="str">
        <f aca="false">IF(ISNA(VLOOKUP(D975,$B$2:$C$1080,2,0)),"-",VLOOKUP(D975,$B$2:$C$1080,2,0))</f>
        <v>Kendaraan</v>
      </c>
      <c r="F975" s="3" t="s">
        <v>1756</v>
      </c>
      <c r="G975" s="4" t="str">
        <f aca="false">IF(ISNA(VLOOKUP(F975,COA!$B$2:$C$700,2,0)),"-",VLOOKUP(F975,COA!$B$2:$C$700,2,0))</f>
        <v>KendaraanPool-KaDiv-Toll,Parkir,dll</v>
      </c>
    </row>
    <row r="976" customFormat="false" ht="12.8" hidden="false" customHeight="false" outlineLevel="0" collapsed="false">
      <c r="A976" s="2" t="s">
        <v>3148</v>
      </c>
      <c r="B976" s="3" t="s">
        <v>1825</v>
      </c>
      <c r="C976" s="2" t="s">
        <v>1826</v>
      </c>
      <c r="D976" s="3" t="s">
        <v>1693</v>
      </c>
      <c r="E976" s="4" t="str">
        <f aca="false">IF(ISNA(VLOOKUP(D976,$B$2:$C$1080,2,0)),"-",VLOOKUP(D976,$B$2:$C$1080,2,0))</f>
        <v>Kendaraan</v>
      </c>
      <c r="F976" s="3" t="s">
        <v>1825</v>
      </c>
      <c r="G976" s="4" t="str">
        <f aca="false">IF(ISNA(VLOOKUP(F976,COA!$B$2:$C$700,2,0)),"-",VLOOKUP(F976,COA!$B$2:$C$700,2,0))</f>
        <v>Kend. SGH-Perawatan/Perbaikan</v>
      </c>
    </row>
    <row r="977" customFormat="false" ht="12.8" hidden="false" customHeight="false" outlineLevel="0" collapsed="false">
      <c r="A977" s="2" t="s">
        <v>3149</v>
      </c>
      <c r="B977" s="3" t="s">
        <v>1759</v>
      </c>
      <c r="C977" s="2" t="s">
        <v>1760</v>
      </c>
      <c r="D977" s="3" t="s">
        <v>1693</v>
      </c>
      <c r="E977" s="4" t="str">
        <f aca="false">IF(ISNA(VLOOKUP(D977,$B$2:$C$1080,2,0)),"-",VLOOKUP(D977,$B$2:$C$1080,2,0))</f>
        <v>Kendaraan</v>
      </c>
      <c r="F977" s="3" t="s">
        <v>1759</v>
      </c>
      <c r="G977" s="4" t="str">
        <f aca="false">IF(ISNA(VLOOKUP(F977,COA!$B$2:$C$700,2,0)),"-",VLOOKUP(F977,COA!$B$2:$C$700,2,0))</f>
        <v>Kend. Opers-Asuransi bayar sendiri (OR)</v>
      </c>
    </row>
    <row r="978" customFormat="false" ht="12.8" hidden="false" customHeight="false" outlineLevel="0" collapsed="false">
      <c r="A978" s="2" t="s">
        <v>3150</v>
      </c>
      <c r="B978" s="3" t="s">
        <v>1723</v>
      </c>
      <c r="C978" s="2" t="s">
        <v>1724</v>
      </c>
      <c r="D978" s="3" t="s">
        <v>1693</v>
      </c>
      <c r="E978" s="4" t="str">
        <f aca="false">IF(ISNA(VLOOKUP(D978,$B$2:$C$1080,2,0)),"-",VLOOKUP(D978,$B$2:$C$1080,2,0))</f>
        <v>Kendaraan</v>
      </c>
      <c r="F978" s="3" t="s">
        <v>1723</v>
      </c>
      <c r="G978" s="4" t="str">
        <f aca="false">IF(ISNA(VLOOKUP(F978,COA!$B$2:$C$700,2,0)),"-",VLOOKUP(F978,COA!$B$2:$C$700,2,0))</f>
        <v>Kendaraan Unpool</v>
      </c>
    </row>
    <row r="979" customFormat="false" ht="12.8" hidden="false" customHeight="false" outlineLevel="0" collapsed="false">
      <c r="A979" s="2" t="s">
        <v>3151</v>
      </c>
      <c r="B979" s="3" t="s">
        <v>1795</v>
      </c>
      <c r="C979" s="2" t="s">
        <v>1796</v>
      </c>
      <c r="D979" s="3" t="s">
        <v>1693</v>
      </c>
      <c r="E979" s="4" t="str">
        <f aca="false">IF(ISNA(VLOOKUP(D979,$B$2:$C$1080,2,0)),"-",VLOOKUP(D979,$B$2:$C$1080,2,0))</f>
        <v>Kendaraan</v>
      </c>
      <c r="F979" s="3" t="s">
        <v>1795</v>
      </c>
      <c r="G979" s="4" t="str">
        <f aca="false">IF(ISNA(VLOOKUP(F979,COA!$B$2:$C$700,2,0)),"-",VLOOKUP(F979,COA!$B$2:$C$700,2,0))</f>
        <v>Kend. Kadiv-BBM/Tol/Parkir</v>
      </c>
    </row>
    <row r="980" customFormat="false" ht="12.8" hidden="false" customHeight="false" outlineLevel="0" collapsed="false">
      <c r="A980" s="2" t="s">
        <v>3152</v>
      </c>
      <c r="B980" s="3" t="s">
        <v>1726</v>
      </c>
      <c r="C980" s="2" t="s">
        <v>1727</v>
      </c>
      <c r="D980" s="3" t="s">
        <v>1693</v>
      </c>
      <c r="E980" s="4" t="str">
        <f aca="false">IF(ISNA(VLOOKUP(D980,$B$2:$C$1080,2,0)),"-",VLOOKUP(D980,$B$2:$C$1080,2,0))</f>
        <v>Kendaraan</v>
      </c>
      <c r="F980" s="3" t="s">
        <v>1726</v>
      </c>
      <c r="G980" s="4" t="str">
        <f aca="false">IF(ISNA(VLOOKUP(F980,COA!$B$2:$C$700,2,0)),"-",VLOOKUP(F980,COA!$B$2:$C$700,2,0))</f>
        <v>Kend. Mobil Box-BBM</v>
      </c>
    </row>
    <row r="981" customFormat="false" ht="12.8" hidden="false" customHeight="false" outlineLevel="0" collapsed="false">
      <c r="A981" s="2" t="s">
        <v>3153</v>
      </c>
      <c r="B981" s="3" t="s">
        <v>1831</v>
      </c>
      <c r="C981" s="2" t="s">
        <v>1832</v>
      </c>
      <c r="D981" s="3" t="s">
        <v>1693</v>
      </c>
      <c r="E981" s="4" t="str">
        <f aca="false">IF(ISNA(VLOOKUP(D981,$B$2:$C$1080,2,0)),"-",VLOOKUP(D981,$B$2:$C$1080,2,0))</f>
        <v>Kendaraan</v>
      </c>
      <c r="F981" s="3" t="s">
        <v>1831</v>
      </c>
      <c r="G981" s="4" t="str">
        <f aca="false">IF(ISNA(VLOOKUP(F981,COA!$B$2:$C$700,2,0)),"-",VLOOKUP(F981,COA!$B$2:$C$700,2,0))</f>
        <v>Kendaraan Unpool-Registrasi</v>
      </c>
    </row>
    <row r="982" customFormat="false" ht="12.8" hidden="false" customHeight="false" outlineLevel="0" collapsed="false">
      <c r="A982" s="2" t="s">
        <v>3154</v>
      </c>
      <c r="B982" s="3" t="s">
        <v>1765</v>
      </c>
      <c r="C982" s="2" t="s">
        <v>1766</v>
      </c>
      <c r="D982" s="3" t="s">
        <v>1693</v>
      </c>
      <c r="E982" s="4" t="str">
        <f aca="false">IF(ISNA(VLOOKUP(D982,$B$2:$C$1080,2,0)),"-",VLOOKUP(D982,$B$2:$C$1080,2,0))</f>
        <v>Kendaraan</v>
      </c>
      <c r="F982" s="3" t="s">
        <v>1765</v>
      </c>
      <c r="G982" s="4" t="str">
        <f aca="false">IF(ISNA(VLOOKUP(F982,COA!$B$2:$C$700,2,0)),"-",VLOOKUP(F982,COA!$B$2:$C$700,2,0))</f>
        <v>Kend. Kadiv-Registrasi</v>
      </c>
    </row>
    <row r="983" customFormat="false" ht="12.8" hidden="false" customHeight="false" outlineLevel="0" collapsed="false">
      <c r="A983" s="2" t="s">
        <v>3155</v>
      </c>
      <c r="B983" s="3" t="s">
        <v>1834</v>
      </c>
      <c r="C983" s="2" t="s">
        <v>1835</v>
      </c>
      <c r="D983" s="3" t="s">
        <v>1693</v>
      </c>
      <c r="E983" s="4" t="str">
        <f aca="false">IF(ISNA(VLOOKUP(D983,$B$2:$C$1080,2,0)),"-",VLOOKUP(D983,$B$2:$C$1080,2,0))</f>
        <v>Kendaraan</v>
      </c>
      <c r="F983" s="3" t="s">
        <v>1834</v>
      </c>
      <c r="G983" s="4" t="str">
        <f aca="false">IF(ISNA(VLOOKUP(F983,COA!$B$2:$C$700,2,0)),"-",VLOOKUP(F983,COA!$B$2:$C$700,2,0))</f>
        <v>Kend. Mobil Box-Registrasi</v>
      </c>
    </row>
    <row r="984" customFormat="false" ht="12.8" hidden="false" customHeight="false" outlineLevel="0" collapsed="false">
      <c r="A984" s="2" t="s">
        <v>3156</v>
      </c>
      <c r="B984" s="3" t="s">
        <v>1720</v>
      </c>
      <c r="C984" s="2" t="s">
        <v>1721</v>
      </c>
      <c r="D984" s="3" t="s">
        <v>1693</v>
      </c>
      <c r="E984" s="4" t="str">
        <f aca="false">IF(ISNA(VLOOKUP(D984,$B$2:$C$1080,2,0)),"-",VLOOKUP(D984,$B$2:$C$1080,2,0))</f>
        <v>Kendaraan</v>
      </c>
      <c r="F984" s="3" t="s">
        <v>1720</v>
      </c>
      <c r="G984" s="4" t="str">
        <f aca="false">IF(ISNA(VLOOKUP(F984,COA!$B$2:$C$700,2,0)),"-",VLOOKUP(F984,COA!$B$2:$C$700,2,0))</f>
        <v>Kendaraan Pool-Perbaikan dan Perawatan</v>
      </c>
    </row>
    <row r="985" customFormat="false" ht="12.8" hidden="false" customHeight="false" outlineLevel="0" collapsed="false">
      <c r="A985" s="2" t="s">
        <v>3157</v>
      </c>
      <c r="B985" s="3" t="s">
        <v>1801</v>
      </c>
      <c r="C985" s="2" t="s">
        <v>1802</v>
      </c>
      <c r="D985" s="3" t="s">
        <v>1693</v>
      </c>
      <c r="E985" s="4" t="str">
        <f aca="false">IF(ISNA(VLOOKUP(D985,$B$2:$C$1080,2,0)),"-",VLOOKUP(D985,$B$2:$C$1080,2,0))</f>
        <v>Kendaraan</v>
      </c>
      <c r="F985" s="3" t="s">
        <v>1801</v>
      </c>
      <c r="G985" s="4" t="str">
        <f aca="false">IF(ISNA(VLOOKUP(F985,COA!$B$2:$C$700,2,0)),"-",VLOOKUP(F985,COA!$B$2:$C$700,2,0))</f>
        <v>Kendaraan Unpool-Sewa Kendaraan Operasional</v>
      </c>
    </row>
    <row r="986" customFormat="false" ht="12.8" hidden="false" customHeight="false" outlineLevel="0" collapsed="false">
      <c r="A986" s="2" t="s">
        <v>3158</v>
      </c>
      <c r="B986" s="3" t="s">
        <v>1735</v>
      </c>
      <c r="C986" s="2" t="s">
        <v>1736</v>
      </c>
      <c r="D986" s="3" t="s">
        <v>1693</v>
      </c>
      <c r="E986" s="4" t="str">
        <f aca="false">IF(ISNA(VLOOKUP(D986,$B$2:$C$1080,2,0)),"-",VLOOKUP(D986,$B$2:$C$1080,2,0))</f>
        <v>Kendaraan</v>
      </c>
      <c r="F986" s="3" t="s">
        <v>1735</v>
      </c>
      <c r="G986" s="4" t="str">
        <f aca="false">IF(ISNA(VLOOKUP(F986,COA!$B$2:$C$700,2,0)),"-",VLOOKUP(F986,COA!$B$2:$C$700,2,0))</f>
        <v>Kend. Dir-Asuransi bayar Sendiri</v>
      </c>
    </row>
    <row r="987" customFormat="false" ht="12.8" hidden="false" customHeight="false" outlineLevel="0" collapsed="false">
      <c r="A987" s="2" t="s">
        <v>3159</v>
      </c>
      <c r="B987" s="3" t="s">
        <v>1702</v>
      </c>
      <c r="C987" s="2" t="s">
        <v>1703</v>
      </c>
      <c r="D987" s="3" t="s">
        <v>1693</v>
      </c>
      <c r="E987" s="4" t="str">
        <f aca="false">IF(ISNA(VLOOKUP(D987,$B$2:$C$1080,2,0)),"-",VLOOKUP(D987,$B$2:$C$1080,2,0))</f>
        <v>Kendaraan</v>
      </c>
      <c r="F987" s="3" t="s">
        <v>1702</v>
      </c>
      <c r="G987" s="4" t="str">
        <f aca="false">IF(ISNA(VLOOKUP(F987,COA!$B$2:$C$700,2,0)),"-",VLOOKUP(F987,COA!$B$2:$C$700,2,0))</f>
        <v>KendPool-KaDiv-Bensin&amp;Oli</v>
      </c>
    </row>
    <row r="988" customFormat="false" ht="12.8" hidden="false" customHeight="false" outlineLevel="0" collapsed="false">
      <c r="A988" s="2" t="s">
        <v>3160</v>
      </c>
      <c r="B988" s="3" t="s">
        <v>1771</v>
      </c>
      <c r="C988" s="2" t="s">
        <v>1772</v>
      </c>
      <c r="D988" s="3" t="s">
        <v>1693</v>
      </c>
      <c r="E988" s="4" t="str">
        <f aca="false">IF(ISNA(VLOOKUP(D988,$B$2:$C$1080,2,0)),"-",VLOOKUP(D988,$B$2:$C$1080,2,0))</f>
        <v>Kendaraan</v>
      </c>
      <c r="F988" s="3" t="s">
        <v>1771</v>
      </c>
      <c r="G988" s="4" t="str">
        <f aca="false">IF(ISNA(VLOOKUP(F988,COA!$B$2:$C$700,2,0)),"-",VLOOKUP(F988,COA!$B$2:$C$700,2,0))</f>
        <v>Kend. Kadep-Perawatan/Perbaikan</v>
      </c>
    </row>
    <row r="989" customFormat="false" ht="12.8" hidden="false" customHeight="false" outlineLevel="0" collapsed="false">
      <c r="A989" s="2" t="s">
        <v>3161</v>
      </c>
      <c r="B989" s="3" t="s">
        <v>1705</v>
      </c>
      <c r="C989" s="2" t="s">
        <v>1706</v>
      </c>
      <c r="D989" s="3" t="s">
        <v>1693</v>
      </c>
      <c r="E989" s="4" t="str">
        <f aca="false">IF(ISNA(VLOOKUP(D989,$B$2:$C$1080,2,0)),"-",VLOOKUP(D989,$B$2:$C$1080,2,0))</f>
        <v>Kendaraan</v>
      </c>
      <c r="F989" s="3" t="s">
        <v>1705</v>
      </c>
      <c r="G989" s="4" t="str">
        <f aca="false">IF(ISNA(VLOOKUP(F989,COA!$B$2:$C$700,2,0)),"-",VLOOKUP(F989,COA!$B$2:$C$700,2,0))</f>
        <v>Kend. Opers-BBM</v>
      </c>
    </row>
    <row r="990" customFormat="false" ht="12.8" hidden="false" customHeight="false" outlineLevel="0" collapsed="false">
      <c r="A990" s="2" t="s">
        <v>3162</v>
      </c>
      <c r="B990" s="3" t="s">
        <v>1813</v>
      </c>
      <c r="C990" s="2" t="s">
        <v>1814</v>
      </c>
      <c r="D990" s="3" t="s">
        <v>1693</v>
      </c>
      <c r="E990" s="4" t="str">
        <f aca="false">IF(ISNA(VLOOKUP(D990,$B$2:$C$1080,2,0)),"-",VLOOKUP(D990,$B$2:$C$1080,2,0))</f>
        <v>Kendaraan</v>
      </c>
      <c r="F990" s="3" t="s">
        <v>1813</v>
      </c>
      <c r="G990" s="4" t="str">
        <f aca="false">IF(ISNA(VLOOKUP(F990,COA!$B$2:$C$700,2,0)),"-",VLOOKUP(F990,COA!$B$2:$C$700,2,0))</f>
        <v>Kendaraan Pool-Toll,Parkir,dll</v>
      </c>
    </row>
    <row r="991" customFormat="false" ht="12.8" hidden="false" customHeight="false" outlineLevel="0" collapsed="false">
      <c r="A991" s="2" t="s">
        <v>3163</v>
      </c>
      <c r="B991" s="3" t="s">
        <v>1741</v>
      </c>
      <c r="C991" s="2" t="s">
        <v>1742</v>
      </c>
      <c r="D991" s="3" t="s">
        <v>1693</v>
      </c>
      <c r="E991" s="4" t="str">
        <f aca="false">IF(ISNA(VLOOKUP(D991,$B$2:$C$1080,2,0)),"-",VLOOKUP(D991,$B$2:$C$1080,2,0))</f>
        <v>Kendaraan</v>
      </c>
      <c r="F991" s="3" t="s">
        <v>1741</v>
      </c>
      <c r="G991" s="4" t="str">
        <f aca="false">IF(ISNA(VLOOKUP(F991,COA!$B$2:$C$700,2,0)),"-",VLOOKUP(F991,COA!$B$2:$C$700,2,0))</f>
        <v>Kend. SGH-BBM/Tol/Parkir</v>
      </c>
    </row>
    <row r="992" customFormat="false" ht="12.8" hidden="false" customHeight="false" outlineLevel="0" collapsed="false">
      <c r="A992" s="2" t="s">
        <v>3164</v>
      </c>
      <c r="B992" s="3" t="s">
        <v>1816</v>
      </c>
      <c r="C992" s="2" t="s">
        <v>1817</v>
      </c>
      <c r="D992" s="3" t="s">
        <v>1693</v>
      </c>
      <c r="E992" s="4" t="str">
        <f aca="false">IF(ISNA(VLOOKUP(D992,$B$2:$C$1080,2,0)),"-",VLOOKUP(D992,$B$2:$C$1080,2,0))</f>
        <v>Kendaraan</v>
      </c>
      <c r="F992" s="3" t="s">
        <v>1816</v>
      </c>
      <c r="G992" s="4" t="str">
        <f aca="false">IF(ISNA(VLOOKUP(F992,COA!$B$2:$C$700,2,0)),"-",VLOOKUP(F992,COA!$B$2:$C$700,2,0))</f>
        <v>Kend. Opers-Registrasi</v>
      </c>
    </row>
    <row r="993" customFormat="false" ht="12.8" hidden="false" customHeight="false" outlineLevel="0" collapsed="false">
      <c r="A993" s="2" t="s">
        <v>3165</v>
      </c>
      <c r="B993" s="3" t="s">
        <v>1837</v>
      </c>
      <c r="C993" s="2" t="s">
        <v>1838</v>
      </c>
      <c r="D993" s="3" t="s">
        <v>1286</v>
      </c>
      <c r="E993" s="4" t="str">
        <f aca="false">IF(ISNA(VLOOKUP(D993,$B$2:$C$1080,2,0)),"-",VLOOKUP(D993,$B$2:$C$1080,2,0))</f>
        <v>Beban Operasional</v>
      </c>
      <c r="F993" s="2"/>
      <c r="G993" s="4" t="str">
        <f aca="false">IF(ISNA(VLOOKUP(F993,COA!$B$2:$C$700,2,0)),"-",VLOOKUP(F993,COA!$B$2:$C$700,2,0))</f>
        <v>-</v>
      </c>
    </row>
    <row r="994" customFormat="false" ht="12.8" hidden="false" customHeight="false" outlineLevel="0" collapsed="false">
      <c r="A994" s="2" t="s">
        <v>3166</v>
      </c>
      <c r="B994" s="3" t="s">
        <v>1840</v>
      </c>
      <c r="C994" s="2" t="s">
        <v>1841</v>
      </c>
      <c r="D994" s="3" t="s">
        <v>1837</v>
      </c>
      <c r="E994" s="4" t="str">
        <f aca="false">IF(ISNA(VLOOKUP(D994,$B$2:$C$1080,2,0)),"-",VLOOKUP(D994,$B$2:$C$1080,2,0))</f>
        <v>Komunikasi</v>
      </c>
      <c r="F994" s="3" t="s">
        <v>1840</v>
      </c>
      <c r="G994" s="4" t="str">
        <f aca="false">IF(ISNA(VLOOKUP(F994,COA!$B$2:$C$700,2,0)),"-",VLOOKUP(F994,COA!$B$2:$C$700,2,0))</f>
        <v>Komunikasi-Faksimile</v>
      </c>
    </row>
    <row r="995" customFormat="false" ht="12.8" hidden="false" customHeight="false" outlineLevel="0" collapsed="false">
      <c r="A995" s="2" t="s">
        <v>3167</v>
      </c>
      <c r="B995" s="3" t="s">
        <v>1855</v>
      </c>
      <c r="C995" s="2" t="s">
        <v>1856</v>
      </c>
      <c r="D995" s="3" t="s">
        <v>1837</v>
      </c>
      <c r="E995" s="4" t="str">
        <f aca="false">IF(ISNA(VLOOKUP(D995,$B$2:$C$1080,2,0)),"-",VLOOKUP(D995,$B$2:$C$1080,2,0))</f>
        <v>Komunikasi</v>
      </c>
      <c r="F995" s="3" t="s">
        <v>1855</v>
      </c>
      <c r="G995" s="4" t="str">
        <f aca="false">IF(ISNA(VLOOKUP(F995,COA!$B$2:$C$700,2,0)),"-",VLOOKUP(F995,COA!$B$2:$C$700,2,0))</f>
        <v>Komunikasi-Biaya Pos</v>
      </c>
    </row>
    <row r="996" customFormat="false" ht="12.8" hidden="false" customHeight="false" outlineLevel="0" collapsed="false">
      <c r="A996" s="2" t="s">
        <v>3168</v>
      </c>
      <c r="B996" s="3" t="s">
        <v>1849</v>
      </c>
      <c r="C996" s="2" t="s">
        <v>1850</v>
      </c>
      <c r="D996" s="3" t="s">
        <v>1837</v>
      </c>
      <c r="E996" s="4" t="str">
        <f aca="false">IF(ISNA(VLOOKUP(D996,$B$2:$C$1080,2,0)),"-",VLOOKUP(D996,$B$2:$C$1080,2,0))</f>
        <v>Komunikasi</v>
      </c>
      <c r="F996" s="3" t="s">
        <v>1849</v>
      </c>
      <c r="G996" s="4" t="str">
        <f aca="false">IF(ISNA(VLOOKUP(F996,COA!$B$2:$C$700,2,0)),"-",VLOOKUP(F996,COA!$B$2:$C$700,2,0))</f>
        <v>Komunikasi-Telex dan Telepon</v>
      </c>
    </row>
    <row r="997" customFormat="false" ht="12.8" hidden="false" customHeight="false" outlineLevel="0" collapsed="false">
      <c r="A997" s="2" t="s">
        <v>3169</v>
      </c>
      <c r="B997" s="3" t="s">
        <v>1843</v>
      </c>
      <c r="C997" s="2" t="s">
        <v>1844</v>
      </c>
      <c r="D997" s="3" t="s">
        <v>1837</v>
      </c>
      <c r="E997" s="4" t="str">
        <f aca="false">IF(ISNA(VLOOKUP(D997,$B$2:$C$1080,2,0)),"-",VLOOKUP(D997,$B$2:$C$1080,2,0))</f>
        <v>Komunikasi</v>
      </c>
      <c r="F997" s="3" t="s">
        <v>1843</v>
      </c>
      <c r="G997" s="4" t="str">
        <f aca="false">IF(ISNA(VLOOKUP(F997,COA!$B$2:$C$700,2,0)),"-",VLOOKUP(F997,COA!$B$2:$C$700,2,0))</f>
        <v>Komunikasi-Kurir-Internal</v>
      </c>
    </row>
    <row r="998" customFormat="false" ht="12.8" hidden="false" customHeight="false" outlineLevel="0" collapsed="false">
      <c r="A998" s="2" t="s">
        <v>3170</v>
      </c>
      <c r="B998" s="3" t="s">
        <v>1852</v>
      </c>
      <c r="C998" s="2" t="s">
        <v>1853</v>
      </c>
      <c r="D998" s="3" t="s">
        <v>1837</v>
      </c>
      <c r="E998" s="4" t="str">
        <f aca="false">IF(ISNA(VLOOKUP(D998,$B$2:$C$1080,2,0)),"-",VLOOKUP(D998,$B$2:$C$1080,2,0))</f>
        <v>Komunikasi</v>
      </c>
      <c r="F998" s="3" t="s">
        <v>1852</v>
      </c>
      <c r="G998" s="4" t="str">
        <f aca="false">IF(ISNA(VLOOKUP(F998,COA!$B$2:$C$700,2,0)),"-",VLOOKUP(F998,COA!$B$2:$C$700,2,0))</f>
        <v>Komunikasi-Kurir-Outsource</v>
      </c>
    </row>
    <row r="999" customFormat="false" ht="12.8" hidden="false" customHeight="false" outlineLevel="0" collapsed="false">
      <c r="A999" s="2" t="s">
        <v>3171</v>
      </c>
      <c r="B999" s="3" t="s">
        <v>1846</v>
      </c>
      <c r="C999" s="2" t="s">
        <v>1847</v>
      </c>
      <c r="D999" s="3" t="s">
        <v>1837</v>
      </c>
      <c r="E999" s="4" t="str">
        <f aca="false">IF(ISNA(VLOOKUP(D999,$B$2:$C$1080,2,0)),"-",VLOOKUP(D999,$B$2:$C$1080,2,0))</f>
        <v>Komunikasi</v>
      </c>
      <c r="F999" s="3" t="s">
        <v>1846</v>
      </c>
      <c r="G999" s="4" t="str">
        <f aca="false">IF(ISNA(VLOOKUP(F999,COA!$B$2:$C$700,2,0)),"-",VLOOKUP(F999,COA!$B$2:$C$700,2,0))</f>
        <v>Komunikasi-Pager</v>
      </c>
    </row>
    <row r="1000" customFormat="false" ht="12.8" hidden="false" customHeight="false" outlineLevel="0" collapsed="false">
      <c r="A1000" s="2" t="s">
        <v>3172</v>
      </c>
      <c r="B1000" s="3" t="s">
        <v>1858</v>
      </c>
      <c r="C1000" s="2" t="s">
        <v>1859</v>
      </c>
      <c r="D1000" s="3" t="s">
        <v>1286</v>
      </c>
      <c r="E1000" s="4" t="str">
        <f aca="false">IF(ISNA(VLOOKUP(D1000,$B$2:$C$1080,2,0)),"-",VLOOKUP(D1000,$B$2:$C$1080,2,0))</f>
        <v>Beban Operasional</v>
      </c>
      <c r="F1000" s="2"/>
      <c r="G1000" s="4" t="str">
        <f aca="false">IF(ISNA(VLOOKUP(F1000,COA!$B$2:$C$700,2,0)),"-",VLOOKUP(F1000,COA!$B$2:$C$700,2,0))</f>
        <v>-</v>
      </c>
    </row>
    <row r="1001" customFormat="false" ht="12.8" hidden="false" customHeight="false" outlineLevel="0" collapsed="false">
      <c r="A1001" s="2" t="s">
        <v>3173</v>
      </c>
      <c r="B1001" s="3" t="s">
        <v>1861</v>
      </c>
      <c r="C1001" s="2" t="s">
        <v>1862</v>
      </c>
      <c r="D1001" s="3" t="s">
        <v>1858</v>
      </c>
      <c r="E1001" s="4" t="str">
        <f aca="false">IF(ISNA(VLOOKUP(D1001,$B$2:$C$1080,2,0)),"-",VLOOKUP(D1001,$B$2:$C$1080,2,0))</f>
        <v>Promosi dan Periklanan</v>
      </c>
      <c r="F1001" s="3" t="s">
        <v>1861</v>
      </c>
      <c r="G1001" s="4" t="str">
        <f aca="false">IF(ISNA(VLOOKUP(F1001,COA!$B$2:$C$700,2,0)),"-",VLOOKUP(F1001,COA!$B$2:$C$700,2,0))</f>
        <v>Off Air Event</v>
      </c>
    </row>
    <row r="1002" customFormat="false" ht="12.8" hidden="false" customHeight="false" outlineLevel="0" collapsed="false">
      <c r="A1002" s="2" t="s">
        <v>3174</v>
      </c>
      <c r="B1002" s="3" t="s">
        <v>1873</v>
      </c>
      <c r="C1002" s="2" t="s">
        <v>1874</v>
      </c>
      <c r="D1002" s="3" t="s">
        <v>1858</v>
      </c>
      <c r="E1002" s="4" t="str">
        <f aca="false">IF(ISNA(VLOOKUP(D1002,$B$2:$C$1080,2,0)),"-",VLOOKUP(D1002,$B$2:$C$1080,2,0))</f>
        <v>Promosi dan Periklanan</v>
      </c>
      <c r="F1002" s="3" t="s">
        <v>1873</v>
      </c>
      <c r="G1002" s="4" t="str">
        <f aca="false">IF(ISNA(VLOOKUP(F1002,COA!$B$2:$C$700,2,0)),"-",VLOOKUP(F1002,COA!$B$2:$C$700,2,0))</f>
        <v>Promosi dan Periklanan-Proyek Khusus</v>
      </c>
    </row>
    <row r="1003" customFormat="false" ht="12.8" hidden="false" customHeight="false" outlineLevel="0" collapsed="false">
      <c r="A1003" s="2" t="s">
        <v>3175</v>
      </c>
      <c r="B1003" s="3" t="s">
        <v>1870</v>
      </c>
      <c r="C1003" s="2" t="s">
        <v>1871</v>
      </c>
      <c r="D1003" s="3" t="s">
        <v>1858</v>
      </c>
      <c r="E1003" s="4" t="str">
        <f aca="false">IF(ISNA(VLOOKUP(D1003,$B$2:$C$1080,2,0)),"-",VLOOKUP(D1003,$B$2:$C$1080,2,0))</f>
        <v>Promosi dan Periklanan</v>
      </c>
      <c r="F1003" s="3" t="s">
        <v>1870</v>
      </c>
      <c r="G1003" s="4" t="str">
        <f aca="false">IF(ISNA(VLOOKUP(F1003,COA!$B$2:$C$700,2,0)),"-",VLOOKUP(F1003,COA!$B$2:$C$700,2,0))</f>
        <v>Media-Advertisement</v>
      </c>
    </row>
    <row r="1004" customFormat="false" ht="12.8" hidden="false" customHeight="false" outlineLevel="0" collapsed="false">
      <c r="A1004" s="2" t="s">
        <v>3176</v>
      </c>
      <c r="B1004" s="3" t="s">
        <v>1864</v>
      </c>
      <c r="C1004" s="2" t="s">
        <v>1865</v>
      </c>
      <c r="D1004" s="3" t="s">
        <v>1858</v>
      </c>
      <c r="E1004" s="4" t="str">
        <f aca="false">IF(ISNA(VLOOKUP(D1004,$B$2:$C$1080,2,0)),"-",VLOOKUP(D1004,$B$2:$C$1080,2,0))</f>
        <v>Promosi dan Periklanan</v>
      </c>
      <c r="F1004" s="3" t="s">
        <v>1864</v>
      </c>
      <c r="G1004" s="4" t="str">
        <f aca="false">IF(ISNA(VLOOKUP(F1004,COA!$B$2:$C$700,2,0)),"-",VLOOKUP(F1004,COA!$B$2:$C$700,2,0))</f>
        <v>Promosi dan Periklanan-Buklet, Leaflet, dan Brosur</v>
      </c>
    </row>
    <row r="1005" customFormat="false" ht="12.8" hidden="false" customHeight="false" outlineLevel="0" collapsed="false">
      <c r="A1005" s="2" t="s">
        <v>3177</v>
      </c>
      <c r="B1005" s="3" t="s">
        <v>1876</v>
      </c>
      <c r="C1005" s="2" t="s">
        <v>1877</v>
      </c>
      <c r="D1005" s="3" t="s">
        <v>1858</v>
      </c>
      <c r="E1005" s="4" t="str">
        <f aca="false">IF(ISNA(VLOOKUP(D1005,$B$2:$C$1080,2,0)),"-",VLOOKUP(D1005,$B$2:$C$1080,2,0))</f>
        <v>Promosi dan Periklanan</v>
      </c>
      <c r="F1005" s="3" t="s">
        <v>1876</v>
      </c>
      <c r="G1005" s="4" t="str">
        <f aca="false">IF(ISNA(VLOOKUP(F1005,COA!$B$2:$C$700,2,0)),"-",VLOOKUP(F1005,COA!$B$2:$C$700,2,0))</f>
        <v>Promosi dan Periklanan-Sumbangan</v>
      </c>
    </row>
    <row r="1006" customFormat="false" ht="12.8" hidden="false" customHeight="false" outlineLevel="0" collapsed="false">
      <c r="A1006" s="2" t="s">
        <v>3178</v>
      </c>
      <c r="B1006" s="3" t="s">
        <v>1867</v>
      </c>
      <c r="C1006" s="2" t="s">
        <v>1868</v>
      </c>
      <c r="D1006" s="3" t="s">
        <v>1858</v>
      </c>
      <c r="E1006" s="4" t="str">
        <f aca="false">IF(ISNA(VLOOKUP(D1006,$B$2:$C$1080,2,0)),"-",VLOOKUP(D1006,$B$2:$C$1080,2,0))</f>
        <v>Promosi dan Periklanan</v>
      </c>
      <c r="F1006" s="3" t="s">
        <v>1867</v>
      </c>
      <c r="G1006" s="4" t="str">
        <f aca="false">IF(ISNA(VLOOKUP(F1006,COA!$B$2:$C$700,2,0)),"-",VLOOKUP(F1006,COA!$B$2:$C$700,2,0))</f>
        <v>Promosi dan Periklanan-Publisitas</v>
      </c>
    </row>
    <row r="1007" customFormat="false" ht="12.8" hidden="false" customHeight="false" outlineLevel="0" collapsed="false">
      <c r="A1007" s="2" t="s">
        <v>3179</v>
      </c>
      <c r="B1007" s="3" t="s">
        <v>1879</v>
      </c>
      <c r="C1007" s="2" t="s">
        <v>1880</v>
      </c>
      <c r="D1007" s="3" t="s">
        <v>1286</v>
      </c>
      <c r="E1007" s="4" t="str">
        <f aca="false">IF(ISNA(VLOOKUP(D1007,$B$2:$C$1080,2,0)),"-",VLOOKUP(D1007,$B$2:$C$1080,2,0))</f>
        <v>Beban Operasional</v>
      </c>
      <c r="F1007" s="2"/>
      <c r="G1007" s="4" t="str">
        <f aca="false">IF(ISNA(VLOOKUP(F1007,COA!$B$2:$C$700,2,0)),"-",VLOOKUP(F1007,COA!$B$2:$C$700,2,0))</f>
        <v>-</v>
      </c>
    </row>
    <row r="1008" customFormat="false" ht="12.8" hidden="false" customHeight="false" outlineLevel="0" collapsed="false">
      <c r="A1008" s="2" t="s">
        <v>3180</v>
      </c>
      <c r="B1008" s="3" t="s">
        <v>1903</v>
      </c>
      <c r="C1008" s="2" t="s">
        <v>1904</v>
      </c>
      <c r="D1008" s="3" t="s">
        <v>1879</v>
      </c>
      <c r="E1008" s="4" t="str">
        <f aca="false">IF(ISNA(VLOOKUP(D1008,$B$2:$C$1080,2,0)),"-",VLOOKUP(D1008,$B$2:$C$1080,2,0))</f>
        <v>Perlengkapan dan Alat Kantor</v>
      </c>
      <c r="F1008" s="3" t="s">
        <v>1903</v>
      </c>
      <c r="G1008" s="4" t="str">
        <f aca="false">IF(ISNA(VLOOKUP(F1008,COA!$B$2:$C$700,2,0)),"-",VLOOKUP(F1008,COA!$B$2:$C$700,2,0))</f>
        <v>Perlengkapan dan Alat Kantor-Fotokopi</v>
      </c>
    </row>
    <row r="1009" customFormat="false" ht="12.8" hidden="false" customHeight="false" outlineLevel="0" collapsed="false">
      <c r="A1009" s="2" t="s">
        <v>3181</v>
      </c>
      <c r="B1009" s="3" t="s">
        <v>1894</v>
      </c>
      <c r="C1009" s="2" t="s">
        <v>1895</v>
      </c>
      <c r="D1009" s="3" t="s">
        <v>1879</v>
      </c>
      <c r="E1009" s="4" t="str">
        <f aca="false">IF(ISNA(VLOOKUP(D1009,$B$2:$C$1080,2,0)),"-",VLOOKUP(D1009,$B$2:$C$1080,2,0))</f>
        <v>Perlengkapan dan Alat Kantor</v>
      </c>
      <c r="F1009" s="3" t="s">
        <v>1894</v>
      </c>
      <c r="G1009" s="4" t="str">
        <f aca="false">IF(ISNA(VLOOKUP(F1009,COA!$B$2:$C$700,2,0)),"-",VLOOKUP(F1009,COA!$B$2:$C$700,2,0))</f>
        <v>Perlengkapan dan Alat Kantor-Pembelian ATK (atau </v>
      </c>
    </row>
    <row r="1010" customFormat="false" ht="12.8" hidden="false" customHeight="false" outlineLevel="0" collapsed="false">
      <c r="A1010" s="2" t="s">
        <v>3182</v>
      </c>
      <c r="B1010" s="3" t="s">
        <v>1888</v>
      </c>
      <c r="C1010" s="2" t="s">
        <v>1889</v>
      </c>
      <c r="D1010" s="3" t="s">
        <v>1879</v>
      </c>
      <c r="E1010" s="4" t="str">
        <f aca="false">IF(ISNA(VLOOKUP(D1010,$B$2:$C$1080,2,0)),"-",VLOOKUP(D1010,$B$2:$C$1080,2,0))</f>
        <v>Perlengkapan dan Alat Kantor</v>
      </c>
      <c r="F1010" s="3" t="s">
        <v>1888</v>
      </c>
      <c r="G1010" s="4" t="str">
        <f aca="false">IF(ISNA(VLOOKUP(F1010,COA!$B$2:$C$700,2,0)),"-",VLOOKUP(F1010,COA!$B$2:$C$700,2,0))</f>
        <v>Perlengkapan dan Alat Kantor-ATK</v>
      </c>
    </row>
    <row r="1011" customFormat="false" ht="12.8" hidden="false" customHeight="false" outlineLevel="0" collapsed="false">
      <c r="A1011" s="2" t="s">
        <v>3183</v>
      </c>
      <c r="B1011" s="3" t="s">
        <v>1882</v>
      </c>
      <c r="C1011" s="2" t="s">
        <v>1883</v>
      </c>
      <c r="D1011" s="3" t="s">
        <v>1879</v>
      </c>
      <c r="E1011" s="4" t="str">
        <f aca="false">IF(ISNA(VLOOKUP(D1011,$B$2:$C$1080,2,0)),"-",VLOOKUP(D1011,$B$2:$C$1080,2,0))</f>
        <v>Perlengkapan dan Alat Kantor</v>
      </c>
      <c r="F1011" s="3" t="s">
        <v>1882</v>
      </c>
      <c r="G1011" s="4" t="str">
        <f aca="false">IF(ISNA(VLOOKUP(F1011,COA!$B$2:$C$700,2,0)),"-",VLOOKUP(F1011,COA!$B$2:$C$700,2,0))</f>
        <v>Perlengkapan dan Alat Kantor-Kebutuhan Klinik</v>
      </c>
    </row>
    <row r="1012" customFormat="false" ht="12.8" hidden="false" customHeight="false" outlineLevel="0" collapsed="false">
      <c r="A1012" s="2" t="s">
        <v>3184</v>
      </c>
      <c r="B1012" s="3" t="s">
        <v>1900</v>
      </c>
      <c r="C1012" s="2" t="s">
        <v>1901</v>
      </c>
      <c r="D1012" s="3" t="s">
        <v>1879</v>
      </c>
      <c r="E1012" s="4" t="str">
        <f aca="false">IF(ISNA(VLOOKUP(D1012,$B$2:$C$1080,2,0)),"-",VLOOKUP(D1012,$B$2:$C$1080,2,0))</f>
        <v>Perlengkapan dan Alat Kantor</v>
      </c>
      <c r="F1012" s="3" t="s">
        <v>1900</v>
      </c>
      <c r="G1012" s="4" t="str">
        <f aca="false">IF(ISNA(VLOOKUP(F1012,COA!$B$2:$C$700,2,0)),"-",VLOOKUP(F1012,COA!$B$2:$C$700,2,0))</f>
        <v>Perpustakaan</v>
      </c>
    </row>
    <row r="1013" customFormat="false" ht="12.8" hidden="false" customHeight="false" outlineLevel="0" collapsed="false">
      <c r="A1013" s="2" t="s">
        <v>3185</v>
      </c>
      <c r="B1013" s="3" t="s">
        <v>1897</v>
      </c>
      <c r="C1013" s="2" t="s">
        <v>1898</v>
      </c>
      <c r="D1013" s="3" t="s">
        <v>1879</v>
      </c>
      <c r="E1013" s="4" t="str">
        <f aca="false">IF(ISNA(VLOOKUP(D1013,$B$2:$C$1080,2,0)),"-",VLOOKUP(D1013,$B$2:$C$1080,2,0))</f>
        <v>Perlengkapan dan Alat Kantor</v>
      </c>
      <c r="F1013" s="3" t="s">
        <v>1897</v>
      </c>
      <c r="G1013" s="4" t="str">
        <f aca="false">IF(ISNA(VLOOKUP(F1013,COA!$B$2:$C$700,2,0)),"-",VLOOKUP(F1013,COA!$B$2:$C$700,2,0))</f>
        <v>Perlengkapan dan Alat Kantor-Barang Cetakan</v>
      </c>
    </row>
    <row r="1014" customFormat="false" ht="12.8" hidden="false" customHeight="false" outlineLevel="0" collapsed="false">
      <c r="A1014" s="2" t="s">
        <v>3186</v>
      </c>
      <c r="B1014" s="3" t="s">
        <v>1891</v>
      </c>
      <c r="C1014" s="2" t="s">
        <v>1892</v>
      </c>
      <c r="D1014" s="3" t="s">
        <v>1879</v>
      </c>
      <c r="E1014" s="4" t="str">
        <f aca="false">IF(ISNA(VLOOKUP(D1014,$B$2:$C$1080,2,0)),"-",VLOOKUP(D1014,$B$2:$C$1080,2,0))</f>
        <v>Perlengkapan dan Alat Kantor</v>
      </c>
      <c r="F1014" s="3" t="s">
        <v>1891</v>
      </c>
      <c r="G1014" s="4" t="str">
        <f aca="false">IF(ISNA(VLOOKUP(F1014,COA!$B$2:$C$700,2,0)),"-",VLOOKUP(F1014,COA!$B$2:$C$700,2,0))</f>
        <v>Perlengkapan dan Alat Kantor-Kebutuhan Dapur</v>
      </c>
    </row>
    <row r="1015" customFormat="false" ht="12.8" hidden="false" customHeight="false" outlineLevel="0" collapsed="false">
      <c r="A1015" s="2" t="s">
        <v>3187</v>
      </c>
      <c r="B1015" s="3" t="s">
        <v>1885</v>
      </c>
      <c r="C1015" s="2" t="s">
        <v>1886</v>
      </c>
      <c r="D1015" s="3" t="s">
        <v>1879</v>
      </c>
      <c r="E1015" s="4" t="str">
        <f aca="false">IF(ISNA(VLOOKUP(D1015,$B$2:$C$1080,2,0)),"-",VLOOKUP(D1015,$B$2:$C$1080,2,0))</f>
        <v>Perlengkapan dan Alat Kantor</v>
      </c>
      <c r="F1015" s="3" t="s">
        <v>1885</v>
      </c>
      <c r="G1015" s="4" t="str">
        <f aca="false">IF(ISNA(VLOOKUP(F1015,COA!$B$2:$C$700,2,0)),"-",VLOOKUP(F1015,COA!$B$2:$C$700,2,0))</f>
        <v>Perlengkapan dan Alat Kantor-Seragam karyawan</v>
      </c>
    </row>
    <row r="1016" customFormat="false" ht="12.8" hidden="false" customHeight="false" outlineLevel="0" collapsed="false">
      <c r="A1016" s="2" t="s">
        <v>3188</v>
      </c>
      <c r="B1016" s="3" t="s">
        <v>1906</v>
      </c>
      <c r="C1016" s="2" t="s">
        <v>1907</v>
      </c>
      <c r="D1016" s="3" t="s">
        <v>1286</v>
      </c>
      <c r="E1016" s="4" t="str">
        <f aca="false">IF(ISNA(VLOOKUP(D1016,$B$2:$C$1080,2,0)),"-",VLOOKUP(D1016,$B$2:$C$1080,2,0))</f>
        <v>Beban Operasional</v>
      </c>
      <c r="F1016" s="2"/>
      <c r="G1016" s="4" t="str">
        <f aca="false">IF(ISNA(VLOOKUP(F1016,COA!$B$2:$C$700,2,0)),"-",VLOOKUP(F1016,COA!$B$2:$C$700,2,0))</f>
        <v>-</v>
      </c>
    </row>
    <row r="1017" customFormat="false" ht="12.8" hidden="false" customHeight="false" outlineLevel="0" collapsed="false">
      <c r="A1017" s="2" t="s">
        <v>3189</v>
      </c>
      <c r="B1017" s="3" t="s">
        <v>1921</v>
      </c>
      <c r="C1017" s="2" t="s">
        <v>1922</v>
      </c>
      <c r="D1017" s="3" t="s">
        <v>1906</v>
      </c>
      <c r="E1017" s="4" t="str">
        <f aca="false">IF(ISNA(VLOOKUP(D1017,$B$2:$C$1080,2,0)),"-",VLOOKUP(D1017,$B$2:$C$1080,2,0))</f>
        <v>Jasa Profesi</v>
      </c>
      <c r="F1017" s="3" t="s">
        <v>1921</v>
      </c>
      <c r="G1017" s="4" t="str">
        <f aca="false">IF(ISNA(VLOOKUP(F1017,COA!$B$2:$C$700,2,0)),"-",VLOOKUP(F1017,COA!$B$2:$C$700,2,0))</f>
        <v>Jasa Profesi-Legal</v>
      </c>
    </row>
    <row r="1018" customFormat="false" ht="12.8" hidden="false" customHeight="false" outlineLevel="0" collapsed="false">
      <c r="A1018" s="2" t="s">
        <v>3190</v>
      </c>
      <c r="B1018" s="3" t="s">
        <v>1915</v>
      </c>
      <c r="C1018" s="2" t="s">
        <v>1916</v>
      </c>
      <c r="D1018" s="3" t="s">
        <v>1906</v>
      </c>
      <c r="E1018" s="4" t="str">
        <f aca="false">IF(ISNA(VLOOKUP(D1018,$B$2:$C$1080,2,0)),"-",VLOOKUP(D1018,$B$2:$C$1080,2,0))</f>
        <v>Jasa Profesi</v>
      </c>
      <c r="F1018" s="3" t="s">
        <v>1915</v>
      </c>
      <c r="G1018" s="4" t="str">
        <f aca="false">IF(ISNA(VLOOKUP(F1018,COA!$B$2:$C$700,2,0)),"-",VLOOKUP(F1018,COA!$B$2:$C$700,2,0))</f>
        <v>Jasa Profesi-Outsource Resepsionis</v>
      </c>
    </row>
    <row r="1019" customFormat="false" ht="12.8" hidden="false" customHeight="false" outlineLevel="0" collapsed="false">
      <c r="A1019" s="2" t="s">
        <v>3191</v>
      </c>
      <c r="B1019" s="3" t="s">
        <v>1909</v>
      </c>
      <c r="C1019" s="2" t="s">
        <v>1910</v>
      </c>
      <c r="D1019" s="3" t="s">
        <v>1906</v>
      </c>
      <c r="E1019" s="4" t="str">
        <f aca="false">IF(ISNA(VLOOKUP(D1019,$B$2:$C$1080,2,0)),"-",VLOOKUP(D1019,$B$2:$C$1080,2,0))</f>
        <v>Jasa Profesi</v>
      </c>
      <c r="F1019" s="3" t="s">
        <v>1909</v>
      </c>
      <c r="G1019" s="4" t="str">
        <f aca="false">IF(ISNA(VLOOKUP(F1019,COA!$B$2:$C$700,2,0)),"-",VLOOKUP(F1019,COA!$B$2:$C$700,2,0))</f>
        <v>Jasa Profesi-Outsource Driver</v>
      </c>
    </row>
    <row r="1020" customFormat="false" ht="12.8" hidden="false" customHeight="false" outlineLevel="0" collapsed="false">
      <c r="A1020" s="2" t="s">
        <v>3192</v>
      </c>
      <c r="B1020" s="3" t="s">
        <v>1924</v>
      </c>
      <c r="C1020" s="2" t="s">
        <v>1925</v>
      </c>
      <c r="D1020" s="3" t="s">
        <v>1906</v>
      </c>
      <c r="E1020" s="4" t="str">
        <f aca="false">IF(ISNA(VLOOKUP(D1020,$B$2:$C$1080,2,0)),"-",VLOOKUP(D1020,$B$2:$C$1080,2,0))</f>
        <v>Jasa Profesi</v>
      </c>
      <c r="F1020" s="3" t="s">
        <v>1924</v>
      </c>
      <c r="G1020" s="4" t="str">
        <f aca="false">IF(ISNA(VLOOKUP(F1020,COA!$B$2:$C$700,2,0)),"-",VLOOKUP(F1020,COA!$B$2:$C$700,2,0))</f>
        <v>Jasa Profesi-Konsultan Manajemen</v>
      </c>
    </row>
    <row r="1021" customFormat="false" ht="12.8" hidden="false" customHeight="false" outlineLevel="0" collapsed="false">
      <c r="A1021" s="2" t="s">
        <v>3193</v>
      </c>
      <c r="B1021" s="3" t="s">
        <v>1918</v>
      </c>
      <c r="C1021" s="2" t="s">
        <v>1919</v>
      </c>
      <c r="D1021" s="3" t="s">
        <v>1906</v>
      </c>
      <c r="E1021" s="4" t="str">
        <f aca="false">IF(ISNA(VLOOKUP(D1021,$B$2:$C$1080,2,0)),"-",VLOOKUP(D1021,$B$2:$C$1080,2,0))</f>
        <v>Jasa Profesi</v>
      </c>
      <c r="F1021" s="3" t="s">
        <v>1918</v>
      </c>
      <c r="G1021" s="4" t="str">
        <f aca="false">IF(ISNA(VLOOKUP(F1021,COA!$B$2:$C$700,2,0)),"-",VLOOKUP(F1021,COA!$B$2:$C$700,2,0))</f>
        <v>Jasa Profesi-Outsource OB</v>
      </c>
    </row>
    <row r="1022" customFormat="false" ht="12.8" hidden="false" customHeight="false" outlineLevel="0" collapsed="false">
      <c r="A1022" s="2" t="s">
        <v>3194</v>
      </c>
      <c r="B1022" s="3" t="s">
        <v>1912</v>
      </c>
      <c r="C1022" s="2" t="s">
        <v>1913</v>
      </c>
      <c r="D1022" s="3" t="s">
        <v>1906</v>
      </c>
      <c r="E1022" s="4" t="str">
        <f aca="false">IF(ISNA(VLOOKUP(D1022,$B$2:$C$1080,2,0)),"-",VLOOKUP(D1022,$B$2:$C$1080,2,0))</f>
        <v>Jasa Profesi</v>
      </c>
      <c r="F1022" s="3" t="s">
        <v>1912</v>
      </c>
      <c r="G1022" s="4" t="str">
        <f aca="false">IF(ISNA(VLOOKUP(F1022,COA!$B$2:$C$700,2,0)),"-",VLOOKUP(F1022,COA!$B$2:$C$700,2,0))</f>
        <v>Jasa Profesi-Akuntan Publik</v>
      </c>
    </row>
    <row r="1023" customFormat="false" ht="12.8" hidden="false" customHeight="false" outlineLevel="0" collapsed="false">
      <c r="A1023" s="2" t="s">
        <v>3195</v>
      </c>
      <c r="B1023" s="3" t="s">
        <v>1927</v>
      </c>
      <c r="C1023" s="2" t="s">
        <v>1928</v>
      </c>
      <c r="D1023" s="3" t="s">
        <v>1906</v>
      </c>
      <c r="E1023" s="4" t="str">
        <f aca="false">IF(ISNA(VLOOKUP(D1023,$B$2:$C$1080,2,0)),"-",VLOOKUP(D1023,$B$2:$C$1080,2,0))</f>
        <v>Jasa Profesi</v>
      </c>
      <c r="F1023" s="3" t="s">
        <v>1927</v>
      </c>
      <c r="G1023" s="4" t="str">
        <f aca="false">IF(ISNA(VLOOKUP(F1023,COA!$B$2:$C$700,2,0)),"-",VLOOKUP(F1023,COA!$B$2:$C$700,2,0))</f>
        <v>Jasa Profesi-Outsource Teknik</v>
      </c>
    </row>
    <row r="1024" customFormat="false" ht="12.8" hidden="false" customHeight="false" outlineLevel="0" collapsed="false">
      <c r="A1024" s="2" t="s">
        <v>3196</v>
      </c>
      <c r="B1024" s="3" t="s">
        <v>1930</v>
      </c>
      <c r="C1024" s="2" t="s">
        <v>1931</v>
      </c>
      <c r="D1024" s="3" t="s">
        <v>1286</v>
      </c>
      <c r="E1024" s="4" t="str">
        <f aca="false">IF(ISNA(VLOOKUP(D1024,$B$2:$C$1080,2,0)),"-",VLOOKUP(D1024,$B$2:$C$1080,2,0))</f>
        <v>Beban Operasional</v>
      </c>
      <c r="F1024" s="2"/>
      <c r="G1024" s="4" t="str">
        <f aca="false">IF(ISNA(VLOOKUP(F1024,COA!$B$2:$C$700,2,0)),"-",VLOOKUP(F1024,COA!$B$2:$C$700,2,0))</f>
        <v>-</v>
      </c>
    </row>
    <row r="1025" customFormat="false" ht="12.8" hidden="false" customHeight="false" outlineLevel="0" collapsed="false">
      <c r="A1025" s="2" t="s">
        <v>3197</v>
      </c>
      <c r="B1025" s="3" t="s">
        <v>1939</v>
      </c>
      <c r="C1025" s="2" t="s">
        <v>3198</v>
      </c>
      <c r="D1025" s="3" t="s">
        <v>1930</v>
      </c>
      <c r="E1025" s="4" t="str">
        <f aca="false">IF(ISNA(VLOOKUP(D1025,$B$2:$C$1080,2,0)),"-",VLOOKUP(D1025,$B$2:$C$1080,2,0))</f>
        <v>Representasi dan Jamuan</v>
      </c>
      <c r="F1025" s="3" t="s">
        <v>1939</v>
      </c>
      <c r="G1025" s="4" t="str">
        <f aca="false">IF(ISNA(VLOOKUP(F1025,COA!$B$2:$C$700,2,0)),"-",VLOOKUP(F1025,COA!$B$2:$C$700,2,0))</f>
        <v>Representasi dan Jamuan</v>
      </c>
    </row>
    <row r="1026" customFormat="false" ht="12.8" hidden="false" customHeight="false" outlineLevel="0" collapsed="false">
      <c r="A1026" s="2" t="s">
        <v>3199</v>
      </c>
      <c r="B1026" s="3" t="s">
        <v>1936</v>
      </c>
      <c r="C1026" s="2" t="s">
        <v>1937</v>
      </c>
      <c r="D1026" s="3" t="s">
        <v>1930</v>
      </c>
      <c r="E1026" s="4" t="str">
        <f aca="false">IF(ISNA(VLOOKUP(D1026,$B$2:$C$1080,2,0)),"-",VLOOKUP(D1026,$B$2:$C$1080,2,0))</f>
        <v>Representasi dan Jamuan</v>
      </c>
      <c r="F1026" s="3" t="s">
        <v>1936</v>
      </c>
      <c r="G1026" s="4" t="str">
        <f aca="false">IF(ISNA(VLOOKUP(F1026,COA!$B$2:$C$700,2,0)),"-",VLOOKUP(F1026,COA!$B$2:$C$700,2,0))</f>
        <v>Representasi dan Jamuan Direksi 2 (tdk ada dftr nom.)</v>
      </c>
    </row>
    <row r="1027" customFormat="false" ht="12.8" hidden="false" customHeight="false" outlineLevel="0" collapsed="false">
      <c r="A1027" s="2" t="s">
        <v>3200</v>
      </c>
      <c r="B1027" s="3" t="s">
        <v>1941</v>
      </c>
      <c r="C1027" s="2" t="s">
        <v>1942</v>
      </c>
      <c r="D1027" s="3" t="s">
        <v>1930</v>
      </c>
      <c r="E1027" s="4" t="str">
        <f aca="false">IF(ISNA(VLOOKUP(D1027,$B$2:$C$1080,2,0)),"-",VLOOKUP(D1027,$B$2:$C$1080,2,0))</f>
        <v>Representasi dan Jamuan</v>
      </c>
      <c r="F1027" s="3" t="s">
        <v>1941</v>
      </c>
      <c r="G1027" s="4" t="str">
        <f aca="false">IF(ISNA(VLOOKUP(F1027,COA!$B$2:$C$700,2,0)),"-",VLOOKUP(F1027,COA!$B$2:$C$700,2,0))</f>
        <v>Representasi dan Jamuan Direksi</v>
      </c>
    </row>
    <row r="1028" customFormat="false" ht="12.8" hidden="false" customHeight="false" outlineLevel="0" collapsed="false">
      <c r="A1028" s="2" t="s">
        <v>3201</v>
      </c>
      <c r="B1028" s="3" t="s">
        <v>1933</v>
      </c>
      <c r="C1028" s="2" t="s">
        <v>1934</v>
      </c>
      <c r="D1028" s="3" t="s">
        <v>1930</v>
      </c>
      <c r="E1028" s="4" t="str">
        <f aca="false">IF(ISNA(VLOOKUP(D1028,$B$2:$C$1080,2,0)),"-",VLOOKUP(D1028,$B$2:$C$1080,2,0))</f>
        <v>Representasi dan Jamuan</v>
      </c>
      <c r="F1028" s="3" t="s">
        <v>1933</v>
      </c>
      <c r="G1028" s="4" t="str">
        <f aca="false">IF(ISNA(VLOOKUP(F1028,COA!$B$2:$C$700,2,0)),"-",VLOOKUP(F1028,COA!$B$2:$C$700,2,0))</f>
        <v>Representasi dan Jamuan 2 (tdk ada dftr nom.)</v>
      </c>
    </row>
    <row r="1029" customFormat="false" ht="12.8" hidden="false" customHeight="false" outlineLevel="0" collapsed="false">
      <c r="A1029" s="2" t="s">
        <v>3202</v>
      </c>
      <c r="B1029" s="3" t="s">
        <v>1944</v>
      </c>
      <c r="C1029" s="2" t="s">
        <v>1945</v>
      </c>
      <c r="D1029" s="3" t="s">
        <v>1286</v>
      </c>
      <c r="E1029" s="4" t="str">
        <f aca="false">IF(ISNA(VLOOKUP(D1029,$B$2:$C$1080,2,0)),"-",VLOOKUP(D1029,$B$2:$C$1080,2,0))</f>
        <v>Beban Operasional</v>
      </c>
      <c r="F1029" s="2"/>
      <c r="G1029" s="4" t="str">
        <f aca="false">IF(ISNA(VLOOKUP(F1029,COA!$B$2:$C$700,2,0)),"-",VLOOKUP(F1029,COA!$B$2:$C$700,2,0))</f>
        <v>-</v>
      </c>
    </row>
    <row r="1030" customFormat="false" ht="12.8" hidden="false" customHeight="false" outlineLevel="0" collapsed="false">
      <c r="A1030" s="2" t="s">
        <v>3203</v>
      </c>
      <c r="B1030" s="3" t="s">
        <v>1950</v>
      </c>
      <c r="C1030" s="2" t="s">
        <v>1951</v>
      </c>
      <c r="D1030" s="3" t="s">
        <v>1944</v>
      </c>
      <c r="E1030" s="4" t="str">
        <f aca="false">IF(ISNA(VLOOKUP(D1030,$B$2:$C$1080,2,0)),"-",VLOOKUP(D1030,$B$2:$C$1080,2,0))</f>
        <v>Iuran dan Langganan</v>
      </c>
      <c r="F1030" s="3" t="s">
        <v>1950</v>
      </c>
      <c r="G1030" s="4" t="str">
        <f aca="false">IF(ISNA(VLOOKUP(F1030,COA!$B$2:$C$700,2,0)),"-",VLOOKUP(F1030,COA!$B$2:$C$700,2,0))</f>
        <v>Iuran dan Langganan-Olah Raga</v>
      </c>
    </row>
    <row r="1031" customFormat="false" ht="12.8" hidden="false" customHeight="false" outlineLevel="0" collapsed="false">
      <c r="A1031" s="2" t="s">
        <v>3204</v>
      </c>
      <c r="B1031" s="3" t="s">
        <v>1965</v>
      </c>
      <c r="C1031" s="2" t="s">
        <v>1966</v>
      </c>
      <c r="D1031" s="3" t="s">
        <v>1944</v>
      </c>
      <c r="E1031" s="4" t="str">
        <f aca="false">IF(ISNA(VLOOKUP(D1031,$B$2:$C$1080,2,0)),"-",VLOOKUP(D1031,$B$2:$C$1080,2,0))</f>
        <v>Iuran dan Langganan</v>
      </c>
      <c r="F1031" s="3" t="s">
        <v>1965</v>
      </c>
      <c r="G1031" s="4" t="str">
        <f aca="false">IF(ISNA(VLOOKUP(F1031,COA!$B$2:$C$700,2,0)),"-",VLOOKUP(F1031,COA!$B$2:$C$700,2,0))</f>
        <v>Iuran dan Langganan-Keanggotaan</v>
      </c>
    </row>
    <row r="1032" customFormat="false" ht="12.8" hidden="false" customHeight="false" outlineLevel="0" collapsed="false">
      <c r="A1032" s="2" t="s">
        <v>3205</v>
      </c>
      <c r="B1032" s="3" t="s">
        <v>1959</v>
      </c>
      <c r="C1032" s="2" t="s">
        <v>1960</v>
      </c>
      <c r="D1032" s="3" t="s">
        <v>1944</v>
      </c>
      <c r="E1032" s="4" t="str">
        <f aca="false">IF(ISNA(VLOOKUP(D1032,$B$2:$C$1080,2,0)),"-",VLOOKUP(D1032,$B$2:$C$1080,2,0))</f>
        <v>Iuran dan Langganan</v>
      </c>
      <c r="F1032" s="3" t="s">
        <v>1959</v>
      </c>
      <c r="G1032" s="4" t="str">
        <f aca="false">IF(ISNA(VLOOKUP(F1032,COA!$B$2:$C$700,2,0)),"-",VLOOKUP(F1032,COA!$B$2:$C$700,2,0))</f>
        <v>Iuran dan Langganan-Kom Tata Krama Periklanan</v>
      </c>
    </row>
    <row r="1033" customFormat="false" ht="12.8" hidden="false" customHeight="false" outlineLevel="0" collapsed="false">
      <c r="A1033" s="2" t="s">
        <v>3206</v>
      </c>
      <c r="B1033" s="3" t="s">
        <v>1953</v>
      </c>
      <c r="C1033" s="2" t="s">
        <v>1954</v>
      </c>
      <c r="D1033" s="3" t="s">
        <v>1944</v>
      </c>
      <c r="E1033" s="4" t="str">
        <f aca="false">IF(ISNA(VLOOKUP(D1033,$B$2:$C$1080,2,0)),"-",VLOOKUP(D1033,$B$2:$C$1080,2,0))</f>
        <v>Iuran dan Langganan</v>
      </c>
      <c r="F1033" s="3" t="s">
        <v>1953</v>
      </c>
      <c r="G1033" s="4" t="str">
        <f aca="false">IF(ISNA(VLOOKUP(F1033,COA!$B$2:$C$700,2,0)),"-",VLOOKUP(F1033,COA!$B$2:$C$700,2,0))</f>
        <v>Iuran dan Langganan-Ktr Berita</v>
      </c>
    </row>
    <row r="1034" customFormat="false" ht="12.8" hidden="false" customHeight="false" outlineLevel="0" collapsed="false">
      <c r="A1034" s="2" t="s">
        <v>3207</v>
      </c>
      <c r="B1034" s="3" t="s">
        <v>1947</v>
      </c>
      <c r="C1034" s="2" t="s">
        <v>1948</v>
      </c>
      <c r="D1034" s="3" t="s">
        <v>1944</v>
      </c>
      <c r="E1034" s="4" t="str">
        <f aca="false">IF(ISNA(VLOOKUP(D1034,$B$2:$C$1080,2,0)),"-",VLOOKUP(D1034,$B$2:$C$1080,2,0))</f>
        <v>Iuran dan Langganan</v>
      </c>
      <c r="F1034" s="3" t="s">
        <v>1947</v>
      </c>
      <c r="G1034" s="4" t="str">
        <f aca="false">IF(ISNA(VLOOKUP(F1034,COA!$B$2:$C$700,2,0)),"-",VLOOKUP(F1034,COA!$B$2:$C$700,2,0))</f>
        <v>Iuran dan Langganan-Internet</v>
      </c>
    </row>
    <row r="1035" customFormat="false" ht="12.8" hidden="false" customHeight="false" outlineLevel="0" collapsed="false">
      <c r="A1035" s="2" t="s">
        <v>3208</v>
      </c>
      <c r="B1035" s="3" t="s">
        <v>1968</v>
      </c>
      <c r="C1035" s="2" t="s">
        <v>1969</v>
      </c>
      <c r="D1035" s="3" t="s">
        <v>1944</v>
      </c>
      <c r="E1035" s="4" t="str">
        <f aca="false">IF(ISNA(VLOOKUP(D1035,$B$2:$C$1080,2,0)),"-",VLOOKUP(D1035,$B$2:$C$1080,2,0))</f>
        <v>Iuran dan Langganan</v>
      </c>
      <c r="F1035" s="3" t="s">
        <v>1968</v>
      </c>
      <c r="G1035" s="4" t="str">
        <f aca="false">IF(ISNA(VLOOKUP(F1035,COA!$B$2:$C$700,2,0)),"-",VLOOKUP(F1035,COA!$B$2:$C$700,2,0))</f>
        <v>Iuran dan Langganan-Koran dan Majalah</v>
      </c>
    </row>
    <row r="1036" customFormat="false" ht="12.8" hidden="false" customHeight="false" outlineLevel="0" collapsed="false">
      <c r="A1036" s="2" t="s">
        <v>3209</v>
      </c>
      <c r="B1036" s="3" t="s">
        <v>1962</v>
      </c>
      <c r="C1036" s="2" t="s">
        <v>1963</v>
      </c>
      <c r="D1036" s="3" t="s">
        <v>1944</v>
      </c>
      <c r="E1036" s="4" t="str">
        <f aca="false">IF(ISNA(VLOOKUP(D1036,$B$2:$C$1080,2,0)),"-",VLOOKUP(D1036,$B$2:$C$1080,2,0))</f>
        <v>Iuran dan Langganan</v>
      </c>
      <c r="F1036" s="3" t="s">
        <v>1962</v>
      </c>
      <c r="G1036" s="4" t="str">
        <f aca="false">IF(ISNA(VLOOKUP(F1036,COA!$B$2:$C$700,2,0)),"-",VLOOKUP(F1036,COA!$B$2:$C$700,2,0))</f>
        <v>Iuran dan Langganan-Kartu Kredit</v>
      </c>
    </row>
    <row r="1037" customFormat="false" ht="12.8" hidden="false" customHeight="false" outlineLevel="0" collapsed="false">
      <c r="A1037" s="2" t="s">
        <v>3210</v>
      </c>
      <c r="B1037" s="3" t="s">
        <v>1956</v>
      </c>
      <c r="C1037" s="2" t="s">
        <v>1957</v>
      </c>
      <c r="D1037" s="3" t="s">
        <v>1944</v>
      </c>
      <c r="E1037" s="4" t="str">
        <f aca="false">IF(ISNA(VLOOKUP(D1037,$B$2:$C$1080,2,0)),"-",VLOOKUP(D1037,$B$2:$C$1080,2,0))</f>
        <v>Iuran dan Langganan</v>
      </c>
      <c r="F1037" s="3" t="s">
        <v>1956</v>
      </c>
      <c r="G1037" s="4" t="str">
        <f aca="false">IF(ISNA(VLOOKUP(F1037,COA!$B$2:$C$700,2,0)),"-",VLOOKUP(F1037,COA!$B$2:$C$700,2,0))</f>
        <v>Iuran dan Langganan-TV Kabel</v>
      </c>
    </row>
    <row r="1038" customFormat="false" ht="12.8" hidden="false" customHeight="false" outlineLevel="0" collapsed="false">
      <c r="A1038" s="2" t="s">
        <v>3211</v>
      </c>
      <c r="B1038" s="3" t="s">
        <v>1971</v>
      </c>
      <c r="C1038" s="2" t="s">
        <v>1972</v>
      </c>
      <c r="D1038" s="3" t="s">
        <v>1286</v>
      </c>
      <c r="E1038" s="4" t="str">
        <f aca="false">IF(ISNA(VLOOKUP(D1038,$B$2:$C$1080,2,0)),"-",VLOOKUP(D1038,$B$2:$C$1080,2,0))</f>
        <v>Beban Operasional</v>
      </c>
      <c r="F1038" s="2"/>
      <c r="G1038" s="4" t="str">
        <f aca="false">IF(ISNA(VLOOKUP(F1038,COA!$B$2:$C$700,2,0)),"-",VLOOKUP(F1038,COA!$B$2:$C$700,2,0))</f>
        <v>-</v>
      </c>
    </row>
    <row r="1039" customFormat="false" ht="12.8" hidden="false" customHeight="false" outlineLevel="0" collapsed="false">
      <c r="A1039" s="2" t="s">
        <v>3212</v>
      </c>
      <c r="B1039" s="3" t="s">
        <v>1983</v>
      </c>
      <c r="C1039" s="2" t="s">
        <v>1984</v>
      </c>
      <c r="D1039" s="3" t="s">
        <v>1971</v>
      </c>
      <c r="E1039" s="4" t="str">
        <f aca="false">IF(ISNA(VLOOKUP(D1039,$B$2:$C$1080,2,0)),"-",VLOOKUP(D1039,$B$2:$C$1080,2,0))</f>
        <v>Pendapatan Lain-lain</v>
      </c>
      <c r="F1039" s="3" t="s">
        <v>1983</v>
      </c>
      <c r="G1039" s="4" t="str">
        <f aca="false">IF(ISNA(VLOOKUP(F1039,COA!$B$2:$C$700,2,0)),"-",VLOOKUP(F1039,COA!$B$2:$C$700,2,0))</f>
        <v>Pendapatan Lain-lain-sewa gedung</v>
      </c>
    </row>
    <row r="1040" customFormat="false" ht="12.8" hidden="false" customHeight="false" outlineLevel="0" collapsed="false">
      <c r="A1040" s="2" t="s">
        <v>3213</v>
      </c>
      <c r="B1040" s="3" t="s">
        <v>2010</v>
      </c>
      <c r="C1040" s="2" t="s">
        <v>2011</v>
      </c>
      <c r="D1040" s="3" t="s">
        <v>1971</v>
      </c>
      <c r="E1040" s="4" t="str">
        <f aca="false">IF(ISNA(VLOOKUP(D1040,$B$2:$C$1080,2,0)),"-",VLOOKUP(D1040,$B$2:$C$1080,2,0))</f>
        <v>Pendapatan Lain-lain</v>
      </c>
      <c r="F1040" s="3" t="s">
        <v>2010</v>
      </c>
      <c r="G1040" s="4" t="str">
        <f aca="false">IF(ISNA(VLOOKUP(F1040,COA!$B$2:$C$700,2,0)),"-",VLOOKUP(F1040,COA!$B$2:$C$700,2,0))</f>
        <v>Pendapatan Lain-lain-Lain lain</v>
      </c>
    </row>
    <row r="1041" customFormat="false" ht="12.8" hidden="false" customHeight="false" outlineLevel="0" collapsed="false">
      <c r="A1041" s="2" t="s">
        <v>3214</v>
      </c>
      <c r="B1041" s="3" t="s">
        <v>2031</v>
      </c>
      <c r="C1041" s="2" t="s">
        <v>2032</v>
      </c>
      <c r="D1041" s="3" t="s">
        <v>1971</v>
      </c>
      <c r="E1041" s="4" t="str">
        <f aca="false">IF(ISNA(VLOOKUP(D1041,$B$2:$C$1080,2,0)),"-",VLOOKUP(D1041,$B$2:$C$1080,2,0))</f>
        <v>Pendapatan Lain-lain</v>
      </c>
      <c r="F1041" s="3" t="s">
        <v>2031</v>
      </c>
      <c r="G1041" s="4" t="str">
        <f aca="false">IF(ISNA(VLOOKUP(F1041,COA!$B$2:$C$700,2,0)),"-",VLOOKUP(F1041,COA!$B$2:$C$700,2,0))</f>
        <v>Pendapatan Lain-lain-Produksi Film</v>
      </c>
    </row>
    <row r="1042" customFormat="false" ht="12.8" hidden="false" customHeight="false" outlineLevel="0" collapsed="false">
      <c r="A1042" s="2" t="s">
        <v>3215</v>
      </c>
      <c r="B1042" s="3" t="s">
        <v>2016</v>
      </c>
      <c r="C1042" s="2" t="s">
        <v>2017</v>
      </c>
      <c r="D1042" s="3" t="s">
        <v>1971</v>
      </c>
      <c r="E1042" s="4" t="str">
        <f aca="false">IF(ISNA(VLOOKUP(D1042,$B$2:$C$1080,2,0)),"-",VLOOKUP(D1042,$B$2:$C$1080,2,0))</f>
        <v>Pendapatan Lain-lain</v>
      </c>
      <c r="F1042" s="3" t="s">
        <v>2016</v>
      </c>
      <c r="G1042" s="4" t="str">
        <f aca="false">IF(ISNA(VLOOKUP(F1042,COA!$B$2:$C$700,2,0)),"-",VLOOKUP(F1042,COA!$B$2:$C$700,2,0))</f>
        <v>Pendapatan Lain-lain(ada PPN)</v>
      </c>
    </row>
    <row r="1043" customFormat="false" ht="12.8" hidden="false" customHeight="false" outlineLevel="0" collapsed="false">
      <c r="A1043" s="2" t="s">
        <v>3216</v>
      </c>
      <c r="B1043" s="3" t="s">
        <v>2001</v>
      </c>
      <c r="C1043" s="2" t="s">
        <v>2002</v>
      </c>
      <c r="D1043" s="3" t="s">
        <v>1971</v>
      </c>
      <c r="E1043" s="4" t="str">
        <f aca="false">IF(ISNA(VLOOKUP(D1043,$B$2:$C$1080,2,0)),"-",VLOOKUP(D1043,$B$2:$C$1080,2,0))</f>
        <v>Pendapatan Lain-lain</v>
      </c>
      <c r="F1043" s="3" t="s">
        <v>2001</v>
      </c>
      <c r="G1043" s="4" t="str">
        <f aca="false">IF(ISNA(VLOOKUP(F1043,COA!$B$2:$C$700,2,0)),"-",VLOOKUP(F1043,COA!$B$2:$C$700,2,0))</f>
        <v>Pendapatan Lain-lain-Produksi Program(ada PPN)</v>
      </c>
    </row>
    <row r="1044" customFormat="false" ht="12.8" hidden="false" customHeight="false" outlineLevel="0" collapsed="false">
      <c r="A1044" s="2" t="s">
        <v>3217</v>
      </c>
      <c r="B1044" s="3" t="s">
        <v>2022</v>
      </c>
      <c r="C1044" s="2" t="s">
        <v>2023</v>
      </c>
      <c r="D1044" s="3" t="s">
        <v>1971</v>
      </c>
      <c r="E1044" s="4" t="str">
        <f aca="false">IF(ISNA(VLOOKUP(D1044,$B$2:$C$1080,2,0)),"-",VLOOKUP(D1044,$B$2:$C$1080,2,0))</f>
        <v>Pendapatan Lain-lain</v>
      </c>
      <c r="F1044" s="3" t="s">
        <v>2022</v>
      </c>
      <c r="G1044" s="4" t="str">
        <f aca="false">IF(ISNA(VLOOKUP(F1044,COA!$B$2:$C$700,2,0)),"-",VLOOKUP(F1044,COA!$B$2:$C$700,2,0))</f>
        <v>Pendapatan Lain-lain-Bunga Bank (Rp)</v>
      </c>
    </row>
    <row r="1045" customFormat="false" ht="12.8" hidden="false" customHeight="false" outlineLevel="0" collapsed="false">
      <c r="A1045" s="2" t="s">
        <v>3218</v>
      </c>
      <c r="B1045" s="3" t="s">
        <v>1986</v>
      </c>
      <c r="C1045" s="2" t="s">
        <v>1987</v>
      </c>
      <c r="D1045" s="3" t="s">
        <v>1971</v>
      </c>
      <c r="E1045" s="4" t="str">
        <f aca="false">IF(ISNA(VLOOKUP(D1045,$B$2:$C$1080,2,0)),"-",VLOOKUP(D1045,$B$2:$C$1080,2,0))</f>
        <v>Pendapatan Lain-lain</v>
      </c>
      <c r="F1045" s="3" t="s">
        <v>1986</v>
      </c>
      <c r="G1045" s="4" t="str">
        <f aca="false">IF(ISNA(VLOOKUP(F1045,COA!$B$2:$C$700,2,0)),"-",VLOOKUP(F1045,COA!$B$2:$C$700,2,0))</f>
        <v>Pendapatan Lain-lain non iklan-bagi hasil(ada PPN)</v>
      </c>
    </row>
    <row r="1046" customFormat="false" ht="12.8" hidden="false" customHeight="false" outlineLevel="0" collapsed="false">
      <c r="A1046" s="2" t="s">
        <v>3219</v>
      </c>
      <c r="B1046" s="3" t="s">
        <v>2007</v>
      </c>
      <c r="C1046" s="2" t="s">
        <v>2008</v>
      </c>
      <c r="D1046" s="3" t="s">
        <v>1971</v>
      </c>
      <c r="E1046" s="4" t="str">
        <f aca="false">IF(ISNA(VLOOKUP(D1046,$B$2:$C$1080,2,0)),"-",VLOOKUP(D1046,$B$2:$C$1080,2,0))</f>
        <v>Pendapatan Lain-lain</v>
      </c>
      <c r="F1046" s="3" t="s">
        <v>2007</v>
      </c>
      <c r="G1046" s="4" t="str">
        <f aca="false">IF(ISNA(VLOOKUP(F1046,COA!$B$2:$C$700,2,0)),"-",VLOOKUP(F1046,COA!$B$2:$C$700,2,0))</f>
        <v>Pendapatan Lain-lain-Bunga Deposito</v>
      </c>
    </row>
    <row r="1047" customFormat="false" ht="12.8" hidden="false" customHeight="false" outlineLevel="0" collapsed="false">
      <c r="A1047" s="2" t="s">
        <v>3220</v>
      </c>
      <c r="B1047" s="3" t="s">
        <v>1974</v>
      </c>
      <c r="C1047" s="2" t="s">
        <v>1975</v>
      </c>
      <c r="D1047" s="3" t="s">
        <v>1971</v>
      </c>
      <c r="E1047" s="4" t="str">
        <f aca="false">IF(ISNA(VLOOKUP(D1047,$B$2:$C$1080,2,0)),"-",VLOOKUP(D1047,$B$2:$C$1080,2,0))</f>
        <v>Pendapatan Lain-lain</v>
      </c>
      <c r="F1047" s="3" t="s">
        <v>1974</v>
      </c>
      <c r="G1047" s="4" t="str">
        <f aca="false">IF(ISNA(VLOOKUP(F1047,COA!$B$2:$C$700,2,0)),"-",VLOOKUP(F1047,COA!$B$2:$C$700,2,0))</f>
        <v>Pendapatan Selisih Kurs - Pjk</v>
      </c>
    </row>
    <row r="1048" customFormat="false" ht="12.8" hidden="false" customHeight="false" outlineLevel="0" collapsed="false">
      <c r="A1048" s="2" t="s">
        <v>3221</v>
      </c>
      <c r="B1048" s="3" t="s">
        <v>1992</v>
      </c>
      <c r="C1048" s="2" t="s">
        <v>1993</v>
      </c>
      <c r="D1048" s="3" t="s">
        <v>1971</v>
      </c>
      <c r="E1048" s="4" t="str">
        <f aca="false">IF(ISNA(VLOOKUP(D1048,$B$2:$C$1080,2,0)),"-",VLOOKUP(D1048,$B$2:$C$1080,2,0))</f>
        <v>Pendapatan Lain-lain</v>
      </c>
      <c r="F1048" s="3" t="s">
        <v>1992</v>
      </c>
      <c r="G1048" s="4" t="str">
        <f aca="false">IF(ISNA(VLOOKUP(F1048,COA!$B$2:$C$700,2,0)),"-",VLOOKUP(F1048,COA!$B$2:$C$700,2,0))</f>
        <v>Pendapatan Lain-lain-Produksi Program</v>
      </c>
    </row>
    <row r="1049" customFormat="false" ht="12.8" hidden="false" customHeight="false" outlineLevel="0" collapsed="false">
      <c r="A1049" s="2" t="s">
        <v>3222</v>
      </c>
      <c r="B1049" s="3" t="s">
        <v>1980</v>
      </c>
      <c r="C1049" s="2" t="s">
        <v>1981</v>
      </c>
      <c r="D1049" s="3" t="s">
        <v>1971</v>
      </c>
      <c r="E1049" s="4" t="str">
        <f aca="false">IF(ISNA(VLOOKUP(D1049,$B$2:$C$1080,2,0)),"-",VLOOKUP(D1049,$B$2:$C$1080,2,0))</f>
        <v>Pendapatan Lain-lain</v>
      </c>
      <c r="F1049" s="3" t="s">
        <v>1980</v>
      </c>
      <c r="G1049" s="4" t="str">
        <f aca="false">IF(ISNA(VLOOKUP(F1049,COA!$B$2:$C$700,2,0)),"-",VLOOKUP(F1049,COA!$B$2:$C$700,2,0))</f>
        <v>Pendapatan Lain-lain non iklan-bagi hasil</v>
      </c>
    </row>
    <row r="1050" customFormat="false" ht="12.8" hidden="false" customHeight="false" outlineLevel="0" collapsed="false">
      <c r="A1050" s="2" t="s">
        <v>3223</v>
      </c>
      <c r="B1050" s="3" t="s">
        <v>2028</v>
      </c>
      <c r="C1050" s="2" t="s">
        <v>2029</v>
      </c>
      <c r="D1050" s="3" t="s">
        <v>1971</v>
      </c>
      <c r="E1050" s="4" t="str">
        <f aca="false">IF(ISNA(VLOOKUP(D1050,$B$2:$C$1080,2,0)),"-",VLOOKUP(D1050,$B$2:$C$1080,2,0))</f>
        <v>Pendapatan Lain-lain</v>
      </c>
      <c r="F1050" s="3" t="s">
        <v>2028</v>
      </c>
      <c r="G1050" s="4" t="str">
        <f aca="false">IF(ISNA(VLOOKUP(F1050,COA!$B$2:$C$700,2,0)),"-",VLOOKUP(F1050,COA!$B$2:$C$700,2,0))</f>
        <v>Pendapatan Lain-lain-sewapemancar(ada PPN)</v>
      </c>
    </row>
    <row r="1051" customFormat="false" ht="12.8" hidden="false" customHeight="false" outlineLevel="0" collapsed="false">
      <c r="A1051" s="2" t="s">
        <v>3224</v>
      </c>
      <c r="B1051" s="3" t="s">
        <v>2013</v>
      </c>
      <c r="C1051" s="2" t="s">
        <v>2014</v>
      </c>
      <c r="D1051" s="3" t="s">
        <v>1971</v>
      </c>
      <c r="E1051" s="4" t="str">
        <f aca="false">IF(ISNA(VLOOKUP(D1051,$B$2:$C$1080,2,0)),"-",VLOOKUP(D1051,$B$2:$C$1080,2,0))</f>
        <v>Pendapatan Lain-lain</v>
      </c>
      <c r="F1051" s="3" t="s">
        <v>2013</v>
      </c>
      <c r="G1051" s="4" t="str">
        <f aca="false">IF(ISNA(VLOOKUP(F1051,COA!$B$2:$C$700,2,0)),"-",VLOOKUP(F1051,COA!$B$2:$C$700,2,0))</f>
        <v>Pendapatan Lain-lain-iklan bersama(ada PPN)</v>
      </c>
    </row>
    <row r="1052" customFormat="false" ht="12.8" hidden="false" customHeight="false" outlineLevel="0" collapsed="false">
      <c r="A1052" s="2" t="s">
        <v>3225</v>
      </c>
      <c r="B1052" s="3" t="s">
        <v>2034</v>
      </c>
      <c r="C1052" s="2" t="s">
        <v>2035</v>
      </c>
      <c r="D1052" s="3" t="s">
        <v>1971</v>
      </c>
      <c r="E1052" s="4" t="str">
        <f aca="false">IF(ISNA(VLOOKUP(D1052,$B$2:$C$1080,2,0)),"-",VLOOKUP(D1052,$B$2:$C$1080,2,0))</f>
        <v>Pendapatan Lain-lain</v>
      </c>
      <c r="F1052" s="3" t="s">
        <v>2034</v>
      </c>
      <c r="G1052" s="4" t="str">
        <f aca="false">IF(ISNA(VLOOKUP(F1052,COA!$B$2:$C$700,2,0)),"-",VLOOKUP(F1052,COA!$B$2:$C$700,2,0))</f>
        <v>Pendapatan Lain-lain-Bunga Bank (USD)</v>
      </c>
    </row>
    <row r="1053" customFormat="false" ht="12.8" hidden="false" customHeight="false" outlineLevel="0" collapsed="false">
      <c r="A1053" s="2" t="s">
        <v>3226</v>
      </c>
      <c r="B1053" s="3" t="s">
        <v>1998</v>
      </c>
      <c r="C1053" s="2" t="s">
        <v>1999</v>
      </c>
      <c r="D1053" s="3" t="s">
        <v>1971</v>
      </c>
      <c r="E1053" s="4" t="str">
        <f aca="false">IF(ISNA(VLOOKUP(D1053,$B$2:$C$1080,2,0)),"-",VLOOKUP(D1053,$B$2:$C$1080,2,0))</f>
        <v>Pendapatan Lain-lain</v>
      </c>
      <c r="F1053" s="3" t="s">
        <v>1998</v>
      </c>
      <c r="G1053" s="4" t="str">
        <f aca="false">IF(ISNA(VLOOKUP(F1053,COA!$B$2:$C$700,2,0)),"-",VLOOKUP(F1053,COA!$B$2:$C$700,2,0))</f>
        <v>Pendapatan Selisih Kurs</v>
      </c>
    </row>
    <row r="1054" customFormat="false" ht="12.8" hidden="false" customHeight="false" outlineLevel="0" collapsed="false">
      <c r="A1054" s="2" t="s">
        <v>3227</v>
      </c>
      <c r="B1054" s="3" t="s">
        <v>2019</v>
      </c>
      <c r="C1054" s="2" t="s">
        <v>2020</v>
      </c>
      <c r="D1054" s="3" t="s">
        <v>1971</v>
      </c>
      <c r="E1054" s="4" t="str">
        <f aca="false">IF(ISNA(VLOOKUP(D1054,$B$2:$C$1080,2,0)),"-",VLOOKUP(D1054,$B$2:$C$1080,2,0))</f>
        <v>Pendapatan Lain-lain</v>
      </c>
      <c r="F1054" s="3" t="s">
        <v>2019</v>
      </c>
      <c r="G1054" s="4" t="str">
        <f aca="false">IF(ISNA(VLOOKUP(F1054,COA!$B$2:$C$700,2,0)),"-",VLOOKUP(F1054,COA!$B$2:$C$700,2,0))</f>
        <v>Pendapatan Lain-lain-sewa pemancar</v>
      </c>
    </row>
    <row r="1055" customFormat="false" ht="12.8" hidden="false" customHeight="false" outlineLevel="0" collapsed="false">
      <c r="A1055" s="2" t="s">
        <v>3228</v>
      </c>
      <c r="B1055" s="3" t="s">
        <v>2004</v>
      </c>
      <c r="C1055" s="2" t="s">
        <v>2005</v>
      </c>
      <c r="D1055" s="3" t="s">
        <v>1971</v>
      </c>
      <c r="E1055" s="4" t="str">
        <f aca="false">IF(ISNA(VLOOKUP(D1055,$B$2:$C$1080,2,0)),"-",VLOOKUP(D1055,$B$2:$C$1080,2,0))</f>
        <v>Pendapatan Lain-lain</v>
      </c>
      <c r="F1055" s="3" t="s">
        <v>2004</v>
      </c>
      <c r="G1055" s="4" t="str">
        <f aca="false">IF(ISNA(VLOOKUP(F1055,COA!$B$2:$C$700,2,0)),"-",VLOOKUP(F1055,COA!$B$2:$C$700,2,0))</f>
        <v>Pendapatan Lain-lain-iklan bersama</v>
      </c>
    </row>
    <row r="1056" customFormat="false" ht="12.8" hidden="false" customHeight="false" outlineLevel="0" collapsed="false">
      <c r="A1056" s="2" t="s">
        <v>3229</v>
      </c>
      <c r="B1056" s="3" t="s">
        <v>1989</v>
      </c>
      <c r="C1056" s="2" t="s">
        <v>1990</v>
      </c>
      <c r="D1056" s="3" t="s">
        <v>1971</v>
      </c>
      <c r="E1056" s="4" t="str">
        <f aca="false">IF(ISNA(VLOOKUP(D1056,$B$2:$C$1080,2,0)),"-",VLOOKUP(D1056,$B$2:$C$1080,2,0))</f>
        <v>Pendapatan Lain-lain</v>
      </c>
      <c r="F1056" s="3" t="s">
        <v>1989</v>
      </c>
      <c r="G1056" s="4" t="str">
        <f aca="false">IF(ISNA(VLOOKUP(F1056,COA!$B$2:$C$700,2,0)),"-",VLOOKUP(F1056,COA!$B$2:$C$700,2,0))</f>
        <v>Pendapatan Lain-lain-sewa gedung (ada PPN)</v>
      </c>
    </row>
    <row r="1057" customFormat="false" ht="12.8" hidden="false" customHeight="false" outlineLevel="0" collapsed="false">
      <c r="A1057" s="2" t="s">
        <v>3230</v>
      </c>
      <c r="B1057" s="3" t="s">
        <v>1977</v>
      </c>
      <c r="C1057" s="2" t="s">
        <v>1978</v>
      </c>
      <c r="D1057" s="3" t="s">
        <v>1971</v>
      </c>
      <c r="E1057" s="4" t="str">
        <f aca="false">IF(ISNA(VLOOKUP(D1057,$B$2:$C$1080,2,0)),"-",VLOOKUP(D1057,$B$2:$C$1080,2,0))</f>
        <v>Pendapatan Lain-lain</v>
      </c>
      <c r="F1057" s="3" t="s">
        <v>1977</v>
      </c>
      <c r="G1057" s="4" t="str">
        <f aca="false">IF(ISNA(VLOOKUP(F1057,COA!$B$2:$C$700,2,0)),"-",VLOOKUP(F1057,COA!$B$2:$C$700,2,0))</f>
        <v>Pendapatan Lain-lain-Produksi Film(ada PPN)</v>
      </c>
    </row>
    <row r="1058" customFormat="false" ht="12.8" hidden="false" customHeight="false" outlineLevel="0" collapsed="false">
      <c r="A1058" s="2" t="s">
        <v>3231</v>
      </c>
      <c r="B1058" s="3" t="s">
        <v>1995</v>
      </c>
      <c r="C1058" s="2" t="s">
        <v>1996</v>
      </c>
      <c r="D1058" s="3" t="s">
        <v>1971</v>
      </c>
      <c r="E1058" s="4" t="str">
        <f aca="false">IF(ISNA(VLOOKUP(D1058,$B$2:$C$1080,2,0)),"-",VLOOKUP(D1058,$B$2:$C$1080,2,0))</f>
        <v>Pendapatan Lain-lain</v>
      </c>
      <c r="F1058" s="3" t="s">
        <v>1995</v>
      </c>
      <c r="G1058" s="4" t="str">
        <f aca="false">IF(ISNA(VLOOKUP(F1058,COA!$B$2:$C$700,2,0)),"-",VLOOKUP(F1058,COA!$B$2:$C$700,2,0))</f>
        <v>Pendapatan Lain-lain-Bagi Hasil Bank (Rp)</v>
      </c>
    </row>
    <row r="1059" customFormat="false" ht="12.8" hidden="false" customHeight="false" outlineLevel="0" collapsed="false">
      <c r="A1059" s="2" t="s">
        <v>3232</v>
      </c>
      <c r="B1059" s="3" t="s">
        <v>2025</v>
      </c>
      <c r="C1059" s="2" t="s">
        <v>2026</v>
      </c>
      <c r="D1059" s="3" t="s">
        <v>1971</v>
      </c>
      <c r="E1059" s="4" t="str">
        <f aca="false">IF(ISNA(VLOOKUP(D1059,$B$2:$C$1080,2,0)),"-",VLOOKUP(D1059,$B$2:$C$1080,2,0))</f>
        <v>Pendapatan Lain-lain</v>
      </c>
      <c r="F1059" s="3" t="s">
        <v>2025</v>
      </c>
      <c r="G1059" s="4" t="str">
        <f aca="false">IF(ISNA(VLOOKUP(F1059,COA!$B$2:$C$700,2,0)),"-",VLOOKUP(F1059,COA!$B$2:$C$700,2,0))</f>
        <v>Pendapatan Lain-lain Prod.Inhousel(ada PPN)</v>
      </c>
    </row>
    <row r="1060" customFormat="false" ht="12.8" hidden="false" customHeight="false" outlineLevel="0" collapsed="false">
      <c r="A1060" s="2" t="s">
        <v>3233</v>
      </c>
      <c r="B1060" s="3" t="s">
        <v>2037</v>
      </c>
      <c r="C1060" s="2" t="s">
        <v>2038</v>
      </c>
      <c r="D1060" s="3" t="s">
        <v>1286</v>
      </c>
      <c r="E1060" s="4" t="str">
        <f aca="false">IF(ISNA(VLOOKUP(D1060,$B$2:$C$1080,2,0)),"-",VLOOKUP(D1060,$B$2:$C$1080,2,0))</f>
        <v>Beban Operasional</v>
      </c>
      <c r="F1060" s="2"/>
      <c r="G1060" s="4" t="str">
        <f aca="false">IF(ISNA(VLOOKUP(F1060,COA!$B$2:$C$700,2,0)),"-",VLOOKUP(F1060,COA!$B$2:$C$700,2,0))</f>
        <v>-</v>
      </c>
    </row>
    <row r="1061" customFormat="false" ht="12.8" hidden="false" customHeight="false" outlineLevel="0" collapsed="false">
      <c r="A1061" s="2" t="s">
        <v>3234</v>
      </c>
      <c r="B1061" s="3" t="s">
        <v>2040</v>
      </c>
      <c r="C1061" s="2" t="s">
        <v>2041</v>
      </c>
      <c r="D1061" s="3" t="s">
        <v>2037</v>
      </c>
      <c r="E1061" s="4" t="str">
        <f aca="false">IF(ISNA(VLOOKUP(D1061,$B$2:$C$1080,2,0)),"-",VLOOKUP(D1061,$B$2:$C$1080,2,0))</f>
        <v>Biaya Lain-lain</v>
      </c>
      <c r="F1061" s="3" t="s">
        <v>2040</v>
      </c>
      <c r="G1061" s="4" t="str">
        <f aca="false">IF(ISNA(VLOOKUP(F1061,COA!$B$2:$C$700,2,0)),"-",VLOOKUP(F1061,COA!$B$2:$C$700,2,0))</f>
        <v>Biaya Lain lain-Lain lain</v>
      </c>
    </row>
    <row r="1062" customFormat="false" ht="12.8" hidden="false" customHeight="false" outlineLevel="0" collapsed="false">
      <c r="A1062" s="2" t="s">
        <v>3235</v>
      </c>
      <c r="B1062" s="3" t="s">
        <v>2061</v>
      </c>
      <c r="C1062" s="2" t="s">
        <v>2062</v>
      </c>
      <c r="D1062" s="3" t="s">
        <v>2037</v>
      </c>
      <c r="E1062" s="4" t="str">
        <f aca="false">IF(ISNA(VLOOKUP(D1062,$B$2:$C$1080,2,0)),"-",VLOOKUP(D1062,$B$2:$C$1080,2,0))</f>
        <v>Biaya Lain-lain</v>
      </c>
      <c r="F1062" s="3" t="s">
        <v>2061</v>
      </c>
      <c r="G1062" s="4" t="str">
        <f aca="false">IF(ISNA(VLOOKUP(F1062,COA!$B$2:$C$700,2,0)),"-",VLOOKUP(F1062,COA!$B$2:$C$700,2,0))</f>
        <v>Biaya Lain-lain-Bunga Bank Mega</v>
      </c>
    </row>
    <row r="1063" customFormat="false" ht="12.8" hidden="false" customHeight="false" outlineLevel="0" collapsed="false">
      <c r="A1063" s="2" t="s">
        <v>3236</v>
      </c>
      <c r="B1063" s="3" t="s">
        <v>2088</v>
      </c>
      <c r="C1063" s="2" t="s">
        <v>2089</v>
      </c>
      <c r="D1063" s="3" t="s">
        <v>2037</v>
      </c>
      <c r="E1063" s="4" t="str">
        <f aca="false">IF(ISNA(VLOOKUP(D1063,$B$2:$C$1080,2,0)),"-",VLOOKUP(D1063,$B$2:$C$1080,2,0))</f>
        <v>Biaya Lain-lain</v>
      </c>
      <c r="F1063" s="3" t="s">
        <v>2088</v>
      </c>
      <c r="G1063" s="4" t="str">
        <f aca="false">IF(ISNA(VLOOKUP(F1063,COA!$B$2:$C$700,2,0)),"-",VLOOKUP(F1063,COA!$B$2:$C$700,2,0))</f>
        <v>Pendapatan Pajak Tangguhan</v>
      </c>
    </row>
    <row r="1064" customFormat="false" ht="12.8" hidden="false" customHeight="false" outlineLevel="0" collapsed="false">
      <c r="A1064" s="2" t="s">
        <v>3237</v>
      </c>
      <c r="B1064" s="3" t="s">
        <v>2046</v>
      </c>
      <c r="C1064" s="2" t="s">
        <v>2047</v>
      </c>
      <c r="D1064" s="3" t="s">
        <v>2037</v>
      </c>
      <c r="E1064" s="4" t="str">
        <f aca="false">IF(ISNA(VLOOKUP(D1064,$B$2:$C$1080,2,0)),"-",VLOOKUP(D1064,$B$2:$C$1080,2,0))</f>
        <v>Biaya Lain-lain</v>
      </c>
      <c r="F1064" s="3" t="s">
        <v>2046</v>
      </c>
      <c r="G1064" s="4" t="str">
        <f aca="false">IF(ISNA(VLOOKUP(F1064,COA!$B$2:$C$700,2,0)),"-",VLOOKUP(F1064,COA!$B$2:$C$700,2,0))</f>
        <v>Biaya Lain-lain-Kerugian Kurs-Pjk</v>
      </c>
    </row>
    <row r="1065" customFormat="false" ht="12.8" hidden="false" customHeight="false" outlineLevel="0" collapsed="false">
      <c r="A1065" s="2" t="s">
        <v>3238</v>
      </c>
      <c r="B1065" s="3" t="s">
        <v>2094</v>
      </c>
      <c r="C1065" s="2" t="s">
        <v>2095</v>
      </c>
      <c r="D1065" s="3" t="s">
        <v>2037</v>
      </c>
      <c r="E1065" s="4" t="str">
        <f aca="false">IF(ISNA(VLOOKUP(D1065,$B$2:$C$1080,2,0)),"-",VLOOKUP(D1065,$B$2:$C$1080,2,0))</f>
        <v>Biaya Lain-lain</v>
      </c>
      <c r="F1065" s="3" t="s">
        <v>2094</v>
      </c>
      <c r="G1065" s="4" t="str">
        <f aca="false">IF(ISNA(VLOOKUP(F1065,COA!$B$2:$C$700,2,0)),"-",VLOOKUP(F1065,COA!$B$2:$C$700,2,0))</f>
        <v>Biaya Lain-lain-bunga pihak ke-3</v>
      </c>
    </row>
    <row r="1066" customFormat="false" ht="12.8" hidden="false" customHeight="false" outlineLevel="0" collapsed="false">
      <c r="A1066" s="2" t="s">
        <v>3239</v>
      </c>
      <c r="B1066" s="3" t="s">
        <v>2079</v>
      </c>
      <c r="C1066" s="2" t="s">
        <v>2080</v>
      </c>
      <c r="D1066" s="3" t="s">
        <v>2037</v>
      </c>
      <c r="E1066" s="4" t="str">
        <f aca="false">IF(ISNA(VLOOKUP(D1066,$B$2:$C$1080,2,0)),"-",VLOOKUP(D1066,$B$2:$C$1080,2,0))</f>
        <v>Biaya Lain-lain</v>
      </c>
      <c r="F1066" s="3" t="s">
        <v>2079</v>
      </c>
      <c r="G1066" s="4" t="str">
        <f aca="false">IF(ISNA(VLOOKUP(F1066,COA!$B$2:$C$700,2,0)),"-",VLOOKUP(F1066,COA!$B$2:$C$700,2,0))</f>
        <v>Biaya Lain-lain-kerugian barter</v>
      </c>
    </row>
    <row r="1067" customFormat="false" ht="12.8" hidden="false" customHeight="false" outlineLevel="0" collapsed="false">
      <c r="A1067" s="2" t="s">
        <v>3240</v>
      </c>
      <c r="B1067" s="3" t="s">
        <v>2067</v>
      </c>
      <c r="C1067" s="2" t="s">
        <v>2068</v>
      </c>
      <c r="D1067" s="3" t="s">
        <v>2037</v>
      </c>
      <c r="E1067" s="4" t="str">
        <f aca="false">IF(ISNA(VLOOKUP(D1067,$B$2:$C$1080,2,0)),"-",VLOOKUP(D1067,$B$2:$C$1080,2,0))</f>
        <v>Biaya Lain-lain</v>
      </c>
      <c r="F1067" s="3" t="s">
        <v>2067</v>
      </c>
      <c r="G1067" s="4" t="str">
        <f aca="false">IF(ISNA(VLOOKUP(F1067,COA!$B$2:$C$700,2,0)),"-",VLOOKUP(F1067,COA!$B$2:$C$700,2,0))</f>
        <v>Biaya lain-lain-ongkos rupa2</v>
      </c>
    </row>
    <row r="1068" customFormat="false" ht="12.8" hidden="false" customHeight="false" outlineLevel="0" collapsed="false">
      <c r="A1068" s="2" t="s">
        <v>3241</v>
      </c>
      <c r="B1068" s="3" t="s">
        <v>2085</v>
      </c>
      <c r="C1068" s="2" t="s">
        <v>2086</v>
      </c>
      <c r="D1068" s="3" t="s">
        <v>2037</v>
      </c>
      <c r="E1068" s="4" t="str">
        <f aca="false">IF(ISNA(VLOOKUP(D1068,$B$2:$C$1080,2,0)),"-",VLOOKUP(D1068,$B$2:$C$1080,2,0))</f>
        <v>Biaya Lain-lain</v>
      </c>
      <c r="F1068" s="3" t="s">
        <v>2085</v>
      </c>
      <c r="G1068" s="4" t="str">
        <f aca="false">IF(ISNA(VLOOKUP(F1068,COA!$B$2:$C$700,2,0)),"-",VLOOKUP(F1068,COA!$B$2:$C$700,2,0))</f>
        <v>Biaya Lain-lain-Kerugian Kurs</v>
      </c>
    </row>
    <row r="1069" customFormat="false" ht="12.8" hidden="false" customHeight="false" outlineLevel="0" collapsed="false">
      <c r="A1069" s="2" t="s">
        <v>3242</v>
      </c>
      <c r="B1069" s="3" t="s">
        <v>2052</v>
      </c>
      <c r="C1069" s="2" t="s">
        <v>2053</v>
      </c>
      <c r="D1069" s="3" t="s">
        <v>2037</v>
      </c>
      <c r="E1069" s="4" t="str">
        <f aca="false">IF(ISNA(VLOOKUP(D1069,$B$2:$C$1080,2,0)),"-",VLOOKUP(D1069,$B$2:$C$1080,2,0))</f>
        <v>Biaya Lain-lain</v>
      </c>
      <c r="F1069" s="3" t="s">
        <v>2052</v>
      </c>
      <c r="G1069" s="4" t="str">
        <f aca="false">IF(ISNA(VLOOKUP(F1069,COA!$B$2:$C$700,2,0)),"-",VLOOKUP(F1069,COA!$B$2:$C$700,2,0))</f>
        <v>Taksiran Pajak Pasal 25</v>
      </c>
    </row>
    <row r="1070" customFormat="false" ht="12.8" hidden="false" customHeight="false" outlineLevel="0" collapsed="false">
      <c r="A1070" s="2" t="s">
        <v>3243</v>
      </c>
      <c r="B1070" s="3" t="s">
        <v>2073</v>
      </c>
      <c r="C1070" s="2" t="s">
        <v>2074</v>
      </c>
      <c r="D1070" s="3" t="s">
        <v>2037</v>
      </c>
      <c r="E1070" s="4" t="str">
        <f aca="false">IF(ISNA(VLOOKUP(D1070,$B$2:$C$1080,2,0)),"-",VLOOKUP(D1070,$B$2:$C$1080,2,0))</f>
        <v>Biaya Lain-lain</v>
      </c>
      <c r="F1070" s="3" t="s">
        <v>2073</v>
      </c>
      <c r="G1070" s="4" t="str">
        <f aca="false">IF(ISNA(VLOOKUP(F1070,COA!$B$2:$C$700,2,0)),"-",VLOOKUP(F1070,COA!$B$2:$C$700,2,0))</f>
        <v>Biaya Lain-lain-Bunga Bank (Jasa Giro)</v>
      </c>
    </row>
    <row r="1071" customFormat="false" ht="12.8" hidden="false" customHeight="false" outlineLevel="0" collapsed="false">
      <c r="A1071" s="2" t="s">
        <v>3244</v>
      </c>
      <c r="B1071" s="3" t="s">
        <v>2058</v>
      </c>
      <c r="C1071" s="2" t="s">
        <v>2059</v>
      </c>
      <c r="D1071" s="3" t="s">
        <v>2037</v>
      </c>
      <c r="E1071" s="4" t="str">
        <f aca="false">IF(ISNA(VLOOKUP(D1071,$B$2:$C$1080,2,0)),"-",VLOOKUP(D1071,$B$2:$C$1080,2,0))</f>
        <v>Biaya Lain-lain</v>
      </c>
      <c r="F1071" s="3" t="s">
        <v>2058</v>
      </c>
      <c r="G1071" s="4" t="str">
        <f aca="false">IF(ISNA(VLOOKUP(F1071,COA!$B$2:$C$700,2,0)),"-",VLOOKUP(F1071,COA!$B$2:$C$700,2,0))</f>
        <v>Biaya Lain-lain-Denda Bunga Bank</v>
      </c>
    </row>
    <row r="1072" customFormat="false" ht="12.8" hidden="false" customHeight="false" outlineLevel="0" collapsed="false">
      <c r="A1072" s="2" t="s">
        <v>3245</v>
      </c>
      <c r="B1072" s="3" t="s">
        <v>2043</v>
      </c>
      <c r="C1072" s="2" t="s">
        <v>2044</v>
      </c>
      <c r="D1072" s="3" t="s">
        <v>2037</v>
      </c>
      <c r="E1072" s="4" t="str">
        <f aca="false">IF(ISNA(VLOOKUP(D1072,$B$2:$C$1080,2,0)),"-",VLOOKUP(D1072,$B$2:$C$1080,2,0))</f>
        <v>Biaya Lain-lain</v>
      </c>
      <c r="F1072" s="3" t="s">
        <v>2043</v>
      </c>
      <c r="G1072" s="4" t="str">
        <f aca="false">IF(ISNA(VLOOKUP(F1072,COA!$B$2:$C$700,2,0)),"-",VLOOKUP(F1072,COA!$B$2:$C$700,2,0))</f>
        <v>Biaya lain-lain-kerugian penjualan aktiva tetap</v>
      </c>
    </row>
    <row r="1073" customFormat="false" ht="12.8" hidden="false" customHeight="false" outlineLevel="0" collapsed="false">
      <c r="A1073" s="2" t="s">
        <v>3246</v>
      </c>
      <c r="B1073" s="3" t="s">
        <v>2091</v>
      </c>
      <c r="C1073" s="2" t="s">
        <v>2092</v>
      </c>
      <c r="D1073" s="3" t="s">
        <v>2037</v>
      </c>
      <c r="E1073" s="4" t="str">
        <f aca="false">IF(ISNA(VLOOKUP(D1073,$B$2:$C$1080,2,0)),"-",VLOOKUP(D1073,$B$2:$C$1080,2,0))</f>
        <v>Biaya Lain-lain</v>
      </c>
      <c r="F1073" s="3" t="s">
        <v>2091</v>
      </c>
      <c r="G1073" s="4" t="str">
        <f aca="false">IF(ISNA(VLOOKUP(F1073,COA!$B$2:$C$700,2,0)),"-",VLOOKUP(F1073,COA!$B$2:$C$700,2,0))</f>
        <v>Biaya lain-lain-atas pendapatan sewa pemancar</v>
      </c>
    </row>
    <row r="1074" customFormat="false" ht="12.8" hidden="false" customHeight="false" outlineLevel="0" collapsed="false">
      <c r="A1074" s="2" t="s">
        <v>3247</v>
      </c>
      <c r="B1074" s="3" t="s">
        <v>2049</v>
      </c>
      <c r="C1074" s="2" t="s">
        <v>2050</v>
      </c>
      <c r="D1074" s="3" t="s">
        <v>2037</v>
      </c>
      <c r="E1074" s="4" t="str">
        <f aca="false">IF(ISNA(VLOOKUP(D1074,$B$2:$C$1080,2,0)),"-",VLOOKUP(D1074,$B$2:$C$1080,2,0))</f>
        <v>Biaya Lain-lain</v>
      </c>
      <c r="F1074" s="3" t="s">
        <v>2049</v>
      </c>
      <c r="G1074" s="4" t="str">
        <f aca="false">IF(ISNA(VLOOKUP(F1074,COA!$B$2:$C$700,2,0)),"-",VLOOKUP(F1074,COA!$B$2:$C$700,2,0))</f>
        <v>Biaya Lain-lain-Biaya Bank</v>
      </c>
    </row>
    <row r="1075" customFormat="false" ht="12.8" hidden="false" customHeight="false" outlineLevel="0" collapsed="false">
      <c r="A1075" s="2" t="s">
        <v>3248</v>
      </c>
      <c r="B1075" s="3" t="s">
        <v>2076</v>
      </c>
      <c r="C1075" s="2" t="s">
        <v>2077</v>
      </c>
      <c r="D1075" s="3" t="s">
        <v>2037</v>
      </c>
      <c r="E1075" s="4" t="str">
        <f aca="false">IF(ISNA(VLOOKUP(D1075,$B$2:$C$1080,2,0)),"-",VLOOKUP(D1075,$B$2:$C$1080,2,0))</f>
        <v>Biaya Lain-lain</v>
      </c>
      <c r="F1075" s="3" t="s">
        <v>2076</v>
      </c>
      <c r="G1075" s="4" t="str">
        <f aca="false">IF(ISNA(VLOOKUP(F1075,COA!$B$2:$C$700,2,0)),"-",VLOOKUP(F1075,COA!$B$2:$C$700,2,0))</f>
        <v>Pajak Perseroan</v>
      </c>
    </row>
    <row r="1076" customFormat="false" ht="12.8" hidden="false" customHeight="false" outlineLevel="0" collapsed="false">
      <c r="A1076" s="2" t="s">
        <v>3249</v>
      </c>
      <c r="B1076" s="3" t="s">
        <v>2097</v>
      </c>
      <c r="C1076" s="2" t="s">
        <v>2098</v>
      </c>
      <c r="D1076" s="3" t="s">
        <v>2037</v>
      </c>
      <c r="E1076" s="4" t="str">
        <f aca="false">IF(ISNA(VLOOKUP(D1076,$B$2:$C$1080,2,0)),"-",VLOOKUP(D1076,$B$2:$C$1080,2,0))</f>
        <v>Biaya Lain-lain</v>
      </c>
      <c r="F1076" s="3" t="s">
        <v>2097</v>
      </c>
      <c r="G1076" s="4" t="str">
        <f aca="false">IF(ISNA(VLOOKUP(F1076,COA!$B$2:$C$700,2,0)),"-",VLOOKUP(F1076,COA!$B$2:$C$700,2,0))</f>
        <v>Biaya Lain-lain-Bunga Bank Mandiri</v>
      </c>
    </row>
    <row r="1077" customFormat="false" ht="12.8" hidden="false" customHeight="false" outlineLevel="0" collapsed="false">
      <c r="A1077" s="2" t="s">
        <v>3250</v>
      </c>
      <c r="B1077" s="3" t="s">
        <v>2064</v>
      </c>
      <c r="C1077" s="2" t="s">
        <v>2065</v>
      </c>
      <c r="D1077" s="3" t="s">
        <v>2037</v>
      </c>
      <c r="E1077" s="4" t="str">
        <f aca="false">IF(ISNA(VLOOKUP(D1077,$B$2:$C$1080,2,0)),"-",VLOOKUP(D1077,$B$2:$C$1080,2,0))</f>
        <v>Biaya Lain-lain</v>
      </c>
      <c r="F1077" s="3" t="s">
        <v>2064</v>
      </c>
      <c r="G1077" s="4" t="str">
        <f aca="false">IF(ISNA(VLOOKUP(F1077,COA!$B$2:$C$700,2,0)),"-",VLOOKUP(F1077,COA!$B$2:$C$700,2,0))</f>
        <v>Biaya Pajak Tangguhan</v>
      </c>
    </row>
    <row r="1078" customFormat="false" ht="12.8" hidden="false" customHeight="false" outlineLevel="0" collapsed="false">
      <c r="A1078" s="2" t="s">
        <v>3251</v>
      </c>
      <c r="B1078" s="3" t="s">
        <v>2082</v>
      </c>
      <c r="C1078" s="2" t="s">
        <v>2083</v>
      </c>
      <c r="D1078" s="3" t="s">
        <v>2037</v>
      </c>
      <c r="E1078" s="4" t="str">
        <f aca="false">IF(ISNA(VLOOKUP(D1078,$B$2:$C$1080,2,0)),"-",VLOOKUP(D1078,$B$2:$C$1080,2,0))</f>
        <v>Biaya Lain-lain</v>
      </c>
      <c r="F1078" s="3" t="s">
        <v>2082</v>
      </c>
      <c r="G1078" s="4" t="str">
        <f aca="false">IF(ISNA(VLOOKUP(F1078,COA!$B$2:$C$700,2,0)),"-",VLOOKUP(F1078,COA!$B$2:$C$700,2,0))</f>
        <v>Biaya Lain-lain-Bunga SGU</v>
      </c>
    </row>
    <row r="1079" customFormat="false" ht="12.8" hidden="false" customHeight="false" outlineLevel="0" collapsed="false">
      <c r="A1079" s="2" t="s">
        <v>3252</v>
      </c>
      <c r="B1079" s="3" t="s">
        <v>2070</v>
      </c>
      <c r="C1079" s="2" t="s">
        <v>2071</v>
      </c>
      <c r="D1079" s="3" t="s">
        <v>2037</v>
      </c>
      <c r="E1079" s="4" t="str">
        <f aca="false">IF(ISNA(VLOOKUP(D1079,$B$2:$C$1080,2,0)),"-",VLOOKUP(D1079,$B$2:$C$1080,2,0))</f>
        <v>Biaya Lain-lain</v>
      </c>
      <c r="F1079" s="3" t="s">
        <v>2070</v>
      </c>
      <c r="G1079" s="4" t="str">
        <f aca="false">IF(ISNA(VLOOKUP(F1079,COA!$B$2:$C$700,2,0)),"-",VLOOKUP(F1079,COA!$B$2:$C$700,2,0))</f>
        <v>Biaya Lain-lain-bunga bank</v>
      </c>
    </row>
    <row r="1080" customFormat="false" ht="12.8" hidden="false" customHeight="false" outlineLevel="0" collapsed="false">
      <c r="A1080" s="2" t="s">
        <v>3253</v>
      </c>
      <c r="B1080" s="3" t="s">
        <v>2055</v>
      </c>
      <c r="C1080" s="2" t="s">
        <v>2056</v>
      </c>
      <c r="D1080" s="3" t="s">
        <v>2037</v>
      </c>
      <c r="E1080" s="4" t="str">
        <f aca="false">IF(ISNA(VLOOKUP(D1080,$B$2:$C$1080,2,0)),"-",VLOOKUP(D1080,$B$2:$C$1080,2,0))</f>
        <v>Biaya Lain-lain</v>
      </c>
      <c r="F1080" s="3" t="s">
        <v>2055</v>
      </c>
      <c r="G1080" s="4" t="str">
        <f aca="false">IF(ISNA(VLOOKUP(F1080,COA!$B$2:$C$700,2,0)),"-",VLOOKUP(F1080,COA!$B$2:$C$700,2,0))</f>
        <v>Biaya lain-lain-atas pendapatan sewa gedung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2021-08-05T10:11:04Z</dcterms:created>
  <dc:creator/>
  <dc:description/>
  <dc:language>en-ID</dc:language>
  <cp:lastModifiedBy/>
  <dcterms:modified xsi:type="dcterms:W3CDTF">2021-08-05T10:23:31Z</dcterms:modified>
  <cp:revision>5</cp:revision>
  <dc:subject/>
  <dc:title/>
</cp:coreProperties>
</file>