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S4" i="1"/>
  <c r="V4" s="1"/>
  <c r="S5"/>
  <c r="V5" s="1"/>
  <c r="S6"/>
  <c r="V6" s="1"/>
  <c r="S7"/>
  <c r="V7" s="1"/>
  <c r="S8"/>
  <c r="V8" s="1"/>
  <c r="S9"/>
  <c r="V9" s="1"/>
  <c r="S10"/>
  <c r="V10" s="1"/>
  <c r="S11"/>
  <c r="V11" s="1"/>
  <c r="S12"/>
  <c r="V12" s="1"/>
  <c r="S13"/>
  <c r="V13" s="1"/>
  <c r="S14"/>
  <c r="V14" s="1"/>
  <c r="S15"/>
  <c r="V15" s="1"/>
  <c r="S16"/>
  <c r="V16" s="1"/>
  <c r="S17"/>
  <c r="V17" s="1"/>
  <c r="S18"/>
  <c r="V18" s="1"/>
  <c r="S19"/>
  <c r="V19" s="1"/>
  <c r="S20"/>
  <c r="V20" s="1"/>
  <c r="S21"/>
  <c r="V21" s="1"/>
  <c r="S22"/>
  <c r="V22" s="1"/>
  <c r="S23"/>
  <c r="V23" s="1"/>
  <c r="S24"/>
  <c r="V24" s="1"/>
  <c r="S25"/>
  <c r="V25" s="1"/>
  <c r="S26"/>
  <c r="V26" s="1"/>
  <c r="S27"/>
  <c r="V27" s="1"/>
  <c r="S28"/>
  <c r="V28" s="1"/>
  <c r="S29"/>
  <c r="V29" s="1"/>
  <c r="S30"/>
  <c r="V30" s="1"/>
  <c r="S31"/>
  <c r="V31" s="1"/>
  <c r="S32"/>
  <c r="V32" s="1"/>
  <c r="S33"/>
  <c r="V33" s="1"/>
  <c r="S34"/>
  <c r="V34" s="1"/>
  <c r="S35"/>
  <c r="V35" s="1"/>
  <c r="S36"/>
  <c r="V36" s="1"/>
  <c r="S37"/>
  <c r="V37" s="1"/>
  <c r="S38"/>
  <c r="V38" s="1"/>
  <c r="S39"/>
  <c r="V39" s="1"/>
  <c r="S40"/>
  <c r="V40" s="1"/>
  <c r="S41"/>
  <c r="V41" s="1"/>
  <c r="S42"/>
  <c r="V42" s="1"/>
  <c r="S43"/>
  <c r="V43" s="1"/>
  <c r="S44"/>
  <c r="V44" s="1"/>
  <c r="S45"/>
  <c r="V45" s="1"/>
  <c r="S46"/>
  <c r="V46" s="1"/>
  <c r="S47"/>
  <c r="V47" s="1"/>
  <c r="S48"/>
  <c r="V48" s="1"/>
  <c r="S49"/>
  <c r="V49" s="1"/>
  <c r="S50"/>
  <c r="V50" s="1"/>
  <c r="S51"/>
  <c r="V51" s="1"/>
  <c r="S52"/>
  <c r="V52" s="1"/>
  <c r="S53"/>
  <c r="V53" s="1"/>
  <c r="S54"/>
  <c r="V54" s="1"/>
  <c r="S55"/>
  <c r="V55" s="1"/>
  <c r="S56"/>
  <c r="V56" s="1"/>
  <c r="S57"/>
  <c r="V57" s="1"/>
  <c r="S58"/>
  <c r="V58" s="1"/>
  <c r="S59"/>
  <c r="V59" s="1"/>
  <c r="S60"/>
  <c r="V60" s="1"/>
  <c r="S61"/>
  <c r="V61" s="1"/>
  <c r="S62"/>
  <c r="V62" s="1"/>
  <c r="S63"/>
  <c r="V63" s="1"/>
  <c r="S64"/>
  <c r="V64" s="1"/>
  <c r="S65"/>
  <c r="V65" s="1"/>
  <c r="S66"/>
  <c r="V66" s="1"/>
  <c r="S67"/>
  <c r="V67" s="1"/>
  <c r="S68"/>
  <c r="V68" s="1"/>
  <c r="S69"/>
  <c r="V69" s="1"/>
  <c r="S70"/>
  <c r="V70" s="1"/>
  <c r="S71"/>
  <c r="V71" s="1"/>
  <c r="S72"/>
  <c r="V72" s="1"/>
  <c r="S73"/>
  <c r="V73" s="1"/>
  <c r="S74"/>
  <c r="V74" s="1"/>
  <c r="S75"/>
  <c r="V75" s="1"/>
  <c r="S76"/>
  <c r="V76" s="1"/>
  <c r="S77"/>
  <c r="V77" s="1"/>
  <c r="S78"/>
  <c r="V78" s="1"/>
  <c r="S79"/>
  <c r="V79" s="1"/>
  <c r="S80"/>
  <c r="V80" s="1"/>
  <c r="S81"/>
  <c r="V81" s="1"/>
  <c r="S3"/>
  <c r="V3" s="1"/>
  <c r="S2"/>
  <c r="V2" s="1"/>
  <c r="V82" l="1"/>
</calcChain>
</file>

<file path=xl/sharedStrings.xml><?xml version="1.0" encoding="utf-8"?>
<sst xmlns="http://schemas.openxmlformats.org/spreadsheetml/2006/main" count="160" uniqueCount="82">
  <si>
    <t xml:space="preserve">1 SCHAB Z KOSCIA </t>
  </si>
  <si>
    <t xml:space="preserve">2 SCHAB BEZ KOSCI </t>
  </si>
  <si>
    <t xml:space="preserve">3 KARCZEK BEZ KOSCI </t>
  </si>
  <si>
    <t>4 SZYNKA BEZ KOSCI</t>
  </si>
  <si>
    <t xml:space="preserve">5 ŁOPATKA BEZ KOSCI </t>
  </si>
  <si>
    <t xml:space="preserve">6 ZEBERKO </t>
  </si>
  <si>
    <t>7 BOCZEK ZS</t>
  </si>
  <si>
    <t xml:space="preserve">8 BOCZEK BS </t>
  </si>
  <si>
    <t xml:space="preserve">9 GOLONKA </t>
  </si>
  <si>
    <t xml:space="preserve">10 PODGARDLE </t>
  </si>
  <si>
    <t>11 SŁONINA</t>
  </si>
  <si>
    <t xml:space="preserve">12 SKÓRY </t>
  </si>
  <si>
    <t>13 KOSCI SCHAB I KARCZ</t>
  </si>
  <si>
    <t xml:space="preserve">14 KOSCI </t>
  </si>
  <si>
    <t xml:space="preserve">15 TŁUSZCZE </t>
  </si>
  <si>
    <t>16 PODROBY WIEP</t>
  </si>
  <si>
    <t>17 WATROBA WIEP</t>
  </si>
  <si>
    <t xml:space="preserve">18 GŁOWIZNA </t>
  </si>
  <si>
    <t xml:space="preserve">19 NOGI </t>
  </si>
  <si>
    <t xml:space="preserve">20 WOŁOWE BK </t>
  </si>
  <si>
    <t xml:space="preserve">21 OCZKO WOŁOWE </t>
  </si>
  <si>
    <t xml:space="preserve">22 PREGA WOŁOWA </t>
  </si>
  <si>
    <t xml:space="preserve">23 ŁATA WOŁOWA </t>
  </si>
  <si>
    <t>24 ROSOŁOWE WOŁ</t>
  </si>
  <si>
    <t>25 KURCZAK</t>
  </si>
  <si>
    <t>26 FILET Z KURCZ</t>
  </si>
  <si>
    <t>27 UDKO Z KURCZ</t>
  </si>
  <si>
    <t>28 SKRZYDEŁKO Z KUR</t>
  </si>
  <si>
    <t>29 KORPUS Z KUR</t>
  </si>
  <si>
    <t>30 PODROBY Z KURCZ</t>
  </si>
  <si>
    <t>31 ŁAPKI Z KURC</t>
  </si>
  <si>
    <t xml:space="preserve">32 INDYK </t>
  </si>
  <si>
    <t>33 FILET Z INDYKA</t>
  </si>
  <si>
    <t>34 UDZIEC Z INDYK</t>
  </si>
  <si>
    <t>35 GOLONKA Z INDYK</t>
  </si>
  <si>
    <t xml:space="preserve">36 SKRZYDŁO Z INDYKA </t>
  </si>
  <si>
    <t xml:space="preserve">37 SZYJA Z INDYKA </t>
  </si>
  <si>
    <t xml:space="preserve">38 KORPUS Z INDYKA </t>
  </si>
  <si>
    <t>39 GULASZOWE Z INDYKA</t>
  </si>
  <si>
    <t>40 PODROBY Z INDYK</t>
  </si>
  <si>
    <t>POLEDWICA WEDZONA</t>
  </si>
  <si>
    <t>SZYNKA WEDZONA</t>
  </si>
  <si>
    <t xml:space="preserve"> WEDZONKA </t>
  </si>
  <si>
    <t>BALERON</t>
  </si>
  <si>
    <t xml:space="preserve">BOCZEK CYGANSKI </t>
  </si>
  <si>
    <t>BOCZEK WEDZONY</t>
  </si>
  <si>
    <t xml:space="preserve">BOCZEK WEDZONY II </t>
  </si>
  <si>
    <t xml:space="preserve">GOLONKA WEDZONA </t>
  </si>
  <si>
    <t>PODGARDLE WEDZONE</t>
  </si>
  <si>
    <t>ZEBERKO WEDZONE</t>
  </si>
  <si>
    <t>KOSCI WEDZONE</t>
  </si>
  <si>
    <t xml:space="preserve">SCHAB PIECZONY </t>
  </si>
  <si>
    <t xml:space="preserve">SZYNKA PIECZONA </t>
  </si>
  <si>
    <t xml:space="preserve">KARCZEK PIECZONY </t>
  </si>
  <si>
    <t xml:space="preserve">BOCZEK PIECZONY </t>
  </si>
  <si>
    <t xml:space="preserve">ROLADA SCHABOWA </t>
  </si>
  <si>
    <t xml:space="preserve">KIEŁBASA ZYWIECKA </t>
  </si>
  <si>
    <t>KIEŁBASA KRAKOWSKA</t>
  </si>
  <si>
    <t>KIEŁ WIEJSKA-SUCHA</t>
  </si>
  <si>
    <t>KIEŁ WIEJSKA PARZONA</t>
  </si>
  <si>
    <t xml:space="preserve">KIEŁ PODWAWELSKA </t>
  </si>
  <si>
    <t>KIEŁBASA WIEDENSKA</t>
  </si>
  <si>
    <t>KIEŁBASA ZWYKŁA</t>
  </si>
  <si>
    <t>KIEŁBASA ZURKOWA</t>
  </si>
  <si>
    <t xml:space="preserve">KIEŁBASA </t>
  </si>
  <si>
    <t xml:space="preserve">PIECZEN SWOJSKA </t>
  </si>
  <si>
    <t>PIECZEN WATROBOWA</t>
  </si>
  <si>
    <t>PIECZEN CEBULOWA</t>
  </si>
  <si>
    <t>FILET WEDZONY</t>
  </si>
  <si>
    <t xml:space="preserve">SZYNKA DROBIOWA </t>
  </si>
  <si>
    <t>UDZIEC WEDZONY</t>
  </si>
  <si>
    <t>FILET MARYNOWANY</t>
  </si>
  <si>
    <t>UDKO WEDZONE</t>
  </si>
  <si>
    <t>MOETADELA</t>
  </si>
  <si>
    <t xml:space="preserve">PARÓWKOWA </t>
  </si>
  <si>
    <t xml:space="preserve">PARÓWKI CIENKIE </t>
  </si>
  <si>
    <t xml:space="preserve">KASZANKA </t>
  </si>
  <si>
    <t xml:space="preserve">SALCESON </t>
  </si>
  <si>
    <t>PASZTETOWA</t>
  </si>
  <si>
    <t>PASZTET</t>
  </si>
  <si>
    <t xml:space="preserve">BOCZEK WEDZONY </t>
  </si>
  <si>
    <t>golonka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</si>
</sst>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3" xfId="0" applyBorder="1"/>
    <xf numFmtId="0" fontId="0" fillId="0" borderId="2" xfId="0" applyBorder="1"/>
    <xf numFmtId="0" fontId="0" fillId="0" borderId="0" xfId="0"/>
    <xf numFmtId="0" fontId="0" fillId="0" borderId="1" xfId="0" applyBorder="1"/>
    <xf numFmtId="2" fontId="0" fillId="0" borderId="1" xfId="0" applyNumberFormat="1" applyBorder="1"/>
    <xf numFmtId="2" fontId="0" fillId="0" borderId="4" xfId="0" applyNumberFormat="1" applyFill="1" applyBorder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2"/>
  <sheetViews>
    <sheetView tabSelected="1" topLeftCell="A36" workbookViewId="0">
      <selection activeCell="C44" sqref="C44"/>
    </sheetView>
  </sheetViews>
  <sheetFormatPr defaultRowHeight="14.25"/>
  <cols>
    <col min="1" max="1" width="24.25" customWidth="1"/>
    <col min="2" max="3" width="6.5" customWidth="1"/>
    <col min="4" max="5" width="6.625" customWidth="1"/>
    <col min="6" max="6" width="7" customWidth="1"/>
    <col min="7" max="17" width="5.375" customWidth="1"/>
    <col min="18" max="18" width="27" customWidth="1"/>
    <col min="19" max="19" width="13.25" customWidth="1"/>
    <col min="20" max="20" width="7.625" customWidth="1"/>
    <col min="21" max="21" width="5.375" customWidth="1"/>
    <col min="22" max="22" width="16.5" customWidth="1"/>
    <col min="23" max="25" width="5.375" customWidth="1"/>
    <col min="26" max="30" width="5.375" style="4" customWidth="1"/>
  </cols>
  <sheetData>
    <row r="1" spans="1:30" s="3" customFormat="1">
      <c r="B1" s="3">
        <v>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4"/>
      <c r="Q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A2" s="2" t="s">
        <v>0</v>
      </c>
      <c r="B2" s="3">
        <v>16.2</v>
      </c>
      <c r="C2" s="3">
        <v>16.97</v>
      </c>
      <c r="D2" s="5">
        <v>14.83</v>
      </c>
      <c r="E2" s="5">
        <v>18.440000000000001</v>
      </c>
      <c r="F2" s="5"/>
      <c r="G2" s="5"/>
      <c r="H2" s="5"/>
      <c r="I2" s="5"/>
      <c r="J2" s="5"/>
      <c r="K2" s="5"/>
      <c r="L2" s="5"/>
      <c r="M2" s="5"/>
      <c r="N2" s="5"/>
      <c r="O2" s="5"/>
      <c r="P2" s="4"/>
      <c r="Q2" s="4"/>
      <c r="R2" s="2" t="s">
        <v>0</v>
      </c>
      <c r="S2" s="5">
        <f>SUM(B2:G2)</f>
        <v>66.44</v>
      </c>
      <c r="T2" s="4">
        <v>13.5</v>
      </c>
      <c r="U2" s="4"/>
      <c r="V2" s="5">
        <f>S2*T2</f>
        <v>896.93999999999994</v>
      </c>
      <c r="W2" s="4"/>
      <c r="X2" s="4"/>
      <c r="Y2" s="1"/>
    </row>
    <row r="3" spans="1:30">
      <c r="A3" s="2" t="s">
        <v>1</v>
      </c>
      <c r="B3" s="5">
        <v>14.32</v>
      </c>
      <c r="C3" s="5">
        <v>21.86</v>
      </c>
      <c r="D3" s="5">
        <v>126.82</v>
      </c>
      <c r="E3" s="5">
        <v>23.97</v>
      </c>
      <c r="F3" s="5"/>
      <c r="G3" s="5"/>
      <c r="H3" s="5"/>
      <c r="I3" s="5"/>
      <c r="J3" s="5"/>
      <c r="K3" s="5"/>
      <c r="L3" s="5"/>
      <c r="M3" s="5"/>
      <c r="N3" s="5"/>
      <c r="O3" s="5"/>
      <c r="P3" s="4"/>
      <c r="Q3" s="4"/>
      <c r="R3" s="2" t="s">
        <v>1</v>
      </c>
      <c r="S3" s="5">
        <f>SUM(B3:G3)</f>
        <v>186.97</v>
      </c>
      <c r="T3" s="4">
        <v>16.899999999999999</v>
      </c>
      <c r="U3" s="4"/>
      <c r="V3" s="5">
        <f>S3*T3</f>
        <v>3159.7929999999997</v>
      </c>
      <c r="W3" s="4"/>
      <c r="X3" s="4"/>
      <c r="Y3" s="1"/>
    </row>
    <row r="4" spans="1:30">
      <c r="A4" s="2" t="s">
        <v>2</v>
      </c>
      <c r="B4" s="5">
        <v>20.63</v>
      </c>
      <c r="C4" s="5">
        <v>36.409999999999997</v>
      </c>
      <c r="D4" s="5">
        <v>27.14</v>
      </c>
      <c r="E4" s="5">
        <v>27.3</v>
      </c>
      <c r="F4" s="5"/>
      <c r="G4" s="5"/>
      <c r="H4" s="5"/>
      <c r="I4" s="5"/>
      <c r="J4" s="5"/>
      <c r="K4" s="5"/>
      <c r="L4" s="5"/>
      <c r="M4" s="5"/>
      <c r="N4" s="5"/>
      <c r="O4" s="5"/>
      <c r="P4" s="4"/>
      <c r="Q4" s="4"/>
      <c r="R4" s="2" t="s">
        <v>2</v>
      </c>
      <c r="S4" s="5">
        <f t="shared" ref="S4:S67" si="0">SUM(B4:G4)</f>
        <v>111.47999999999999</v>
      </c>
      <c r="T4" s="4">
        <v>13.9</v>
      </c>
      <c r="U4" s="4"/>
      <c r="V4" s="5">
        <f>S4*T4</f>
        <v>1549.5719999999999</v>
      </c>
      <c r="W4" s="4"/>
      <c r="X4" s="4"/>
      <c r="Y4" s="1"/>
    </row>
    <row r="5" spans="1:30">
      <c r="A5" s="2" t="s">
        <v>3</v>
      </c>
      <c r="B5" s="5">
        <v>23.6</v>
      </c>
      <c r="C5" s="5">
        <v>16.43</v>
      </c>
      <c r="D5" s="5">
        <v>18.5</v>
      </c>
      <c r="E5" s="5">
        <v>13.5</v>
      </c>
      <c r="F5" s="5"/>
      <c r="G5" s="5"/>
      <c r="H5" s="5"/>
      <c r="I5" s="5"/>
      <c r="J5" s="5"/>
      <c r="K5" s="5"/>
      <c r="L5" s="5"/>
      <c r="M5" s="5"/>
      <c r="N5" s="5"/>
      <c r="O5" s="5"/>
      <c r="P5" s="4"/>
      <c r="Q5" s="4"/>
      <c r="R5" s="2" t="s">
        <v>3</v>
      </c>
      <c r="S5" s="5">
        <f t="shared" si="0"/>
        <v>72.03</v>
      </c>
      <c r="T5" s="4">
        <v>12.9</v>
      </c>
      <c r="U5" s="4"/>
      <c r="V5" s="5">
        <f t="shared" ref="V5:V68" si="1">S5*T5</f>
        <v>929.18700000000001</v>
      </c>
      <c r="W5" s="4"/>
      <c r="X5" s="4"/>
      <c r="Y5" s="1"/>
    </row>
    <row r="6" spans="1:30">
      <c r="A6" s="2" t="s">
        <v>4</v>
      </c>
      <c r="B6" s="5">
        <v>46.22</v>
      </c>
      <c r="C6" s="5">
        <v>45.99</v>
      </c>
      <c r="D6" s="5">
        <v>33.99</v>
      </c>
      <c r="E6" s="5">
        <v>50.5</v>
      </c>
      <c r="F6" s="5"/>
      <c r="G6" s="5"/>
      <c r="H6" s="5"/>
      <c r="I6" s="5"/>
      <c r="J6" s="5"/>
      <c r="K6" s="5"/>
      <c r="L6" s="5"/>
      <c r="M6" s="5"/>
      <c r="N6" s="5"/>
      <c r="O6" s="5"/>
      <c r="P6" s="4"/>
      <c r="Q6" s="4"/>
      <c r="R6" s="2" t="s">
        <v>4</v>
      </c>
      <c r="S6" s="5">
        <f t="shared" si="0"/>
        <v>176.70000000000002</v>
      </c>
      <c r="T6" s="4">
        <v>9.5</v>
      </c>
      <c r="U6" s="4"/>
      <c r="V6" s="5">
        <f t="shared" si="1"/>
        <v>1678.65</v>
      </c>
      <c r="W6" s="4"/>
      <c r="X6" s="4"/>
      <c r="Y6" s="1"/>
    </row>
    <row r="7" spans="1:30">
      <c r="A7" s="2" t="s">
        <v>5</v>
      </c>
      <c r="B7" s="5">
        <v>31.5</v>
      </c>
      <c r="C7" s="5">
        <v>29.77</v>
      </c>
      <c r="D7" s="5">
        <v>38.11</v>
      </c>
      <c r="E7" s="5">
        <v>42.99</v>
      </c>
      <c r="F7" s="5"/>
      <c r="G7" s="5"/>
      <c r="H7" s="5"/>
      <c r="I7" s="5"/>
      <c r="J7" s="5"/>
      <c r="K7" s="5"/>
      <c r="L7" s="5"/>
      <c r="M7" s="5"/>
      <c r="N7" s="5"/>
      <c r="O7" s="5"/>
      <c r="P7" s="4"/>
      <c r="Q7" s="4"/>
      <c r="R7" s="2" t="s">
        <v>5</v>
      </c>
      <c r="S7" s="5">
        <f t="shared" si="0"/>
        <v>142.37</v>
      </c>
      <c r="T7" s="4">
        <v>10</v>
      </c>
      <c r="U7" s="4"/>
      <c r="V7" s="5">
        <f t="shared" si="1"/>
        <v>1423.7</v>
      </c>
      <c r="W7" s="4"/>
      <c r="X7" s="4"/>
      <c r="Y7" s="1"/>
    </row>
    <row r="8" spans="1:30">
      <c r="A8" s="2" t="s">
        <v>6</v>
      </c>
      <c r="B8" s="5">
        <v>12.55</v>
      </c>
      <c r="C8" s="5">
        <v>15.32</v>
      </c>
      <c r="D8" s="5">
        <v>12.1</v>
      </c>
      <c r="E8" s="5">
        <v>23.77</v>
      </c>
      <c r="F8" s="5"/>
      <c r="G8" s="5"/>
      <c r="H8" s="5"/>
      <c r="I8" s="5"/>
      <c r="J8" s="5"/>
      <c r="K8" s="5"/>
      <c r="L8" s="5"/>
      <c r="M8" s="5"/>
      <c r="N8" s="5"/>
      <c r="O8" s="5"/>
      <c r="P8" s="4"/>
      <c r="Q8" s="4"/>
      <c r="R8" s="2" t="s">
        <v>6</v>
      </c>
      <c r="S8" s="5">
        <f t="shared" si="0"/>
        <v>63.739999999999995</v>
      </c>
      <c r="T8" s="4">
        <v>12.5</v>
      </c>
      <c r="U8" s="4"/>
      <c r="V8" s="5">
        <f t="shared" si="1"/>
        <v>796.74999999999989</v>
      </c>
      <c r="W8" s="4"/>
      <c r="X8" s="4"/>
      <c r="Y8" s="1"/>
    </row>
    <row r="9" spans="1:30">
      <c r="A9" s="2" t="s">
        <v>7</v>
      </c>
      <c r="B9" s="5">
        <v>22.3</v>
      </c>
      <c r="C9" s="5">
        <v>14.2</v>
      </c>
      <c r="D9" s="5">
        <v>8.77</v>
      </c>
      <c r="E9" s="5">
        <v>12.47</v>
      </c>
      <c r="F9" s="5"/>
      <c r="G9" s="5"/>
      <c r="H9" s="5"/>
      <c r="I9" s="5"/>
      <c r="J9" s="5"/>
      <c r="K9" s="5"/>
      <c r="L9" s="5"/>
      <c r="M9" s="5"/>
      <c r="N9" s="5"/>
      <c r="O9" s="5"/>
      <c r="P9" s="4"/>
      <c r="Q9" s="4"/>
      <c r="R9" s="2" t="s">
        <v>7</v>
      </c>
      <c r="S9" s="5">
        <f t="shared" si="0"/>
        <v>57.739999999999995</v>
      </c>
      <c r="T9" s="4">
        <v>13.5</v>
      </c>
      <c r="U9" s="4"/>
      <c r="V9" s="5">
        <f t="shared" si="1"/>
        <v>779.4899999999999</v>
      </c>
      <c r="W9" s="4"/>
      <c r="X9" s="4"/>
      <c r="Y9" s="1"/>
    </row>
    <row r="10" spans="1:30">
      <c r="A10" s="2" t="s">
        <v>8</v>
      </c>
      <c r="B10" s="5">
        <v>26.3</v>
      </c>
      <c r="C10" s="5">
        <v>14.53</v>
      </c>
      <c r="D10" s="5">
        <v>14.17</v>
      </c>
      <c r="E10" s="5">
        <v>1.9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4"/>
      <c r="Q10" s="4"/>
      <c r="R10" s="2" t="s">
        <v>8</v>
      </c>
      <c r="S10" s="5">
        <f t="shared" si="0"/>
        <v>56.9</v>
      </c>
      <c r="T10" s="4">
        <v>6.9</v>
      </c>
      <c r="U10" s="4"/>
      <c r="V10" s="5">
        <f t="shared" si="1"/>
        <v>392.61</v>
      </c>
      <c r="W10" s="4"/>
      <c r="X10" s="4"/>
      <c r="Y10" s="1"/>
    </row>
    <row r="11" spans="1:30">
      <c r="A11" s="2" t="s">
        <v>9</v>
      </c>
      <c r="B11" s="5">
        <v>20.100000000000001</v>
      </c>
      <c r="C11" s="5">
        <v>14.83</v>
      </c>
      <c r="D11" s="5">
        <v>16.14</v>
      </c>
      <c r="E11" s="5">
        <v>21.52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4"/>
      <c r="Q11" s="4"/>
      <c r="R11" s="2" t="s">
        <v>9</v>
      </c>
      <c r="S11" s="5">
        <f t="shared" si="0"/>
        <v>72.59</v>
      </c>
      <c r="T11" s="4">
        <v>4</v>
      </c>
      <c r="U11" s="4"/>
      <c r="V11" s="5">
        <f t="shared" si="1"/>
        <v>290.36</v>
      </c>
      <c r="W11" s="4"/>
      <c r="X11" s="4"/>
      <c r="Y11" s="1"/>
    </row>
    <row r="12" spans="1:30">
      <c r="A12" s="2" t="s">
        <v>10</v>
      </c>
      <c r="B12" s="5">
        <v>31.22</v>
      </c>
      <c r="C12" s="5">
        <v>25.13</v>
      </c>
      <c r="D12" s="5">
        <v>20.399999999999999</v>
      </c>
      <c r="E12" s="5">
        <v>31.85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4"/>
      <c r="Q12" s="4"/>
      <c r="R12" s="2" t="s">
        <v>10</v>
      </c>
      <c r="S12" s="5">
        <f t="shared" si="0"/>
        <v>108.6</v>
      </c>
      <c r="T12" s="4">
        <v>2</v>
      </c>
      <c r="U12" s="4"/>
      <c r="V12" s="5">
        <f t="shared" si="1"/>
        <v>217.2</v>
      </c>
      <c r="W12" s="4"/>
      <c r="X12" s="4"/>
      <c r="Y12" s="1"/>
    </row>
    <row r="13" spans="1:30">
      <c r="A13" s="2" t="s">
        <v>11</v>
      </c>
      <c r="B13" s="5">
        <v>6.1</v>
      </c>
      <c r="C13" s="5">
        <v>5.16</v>
      </c>
      <c r="D13" s="5">
        <v>18</v>
      </c>
      <c r="E13" s="5">
        <v>3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4"/>
      <c r="Q13" s="4"/>
      <c r="R13" s="2" t="s">
        <v>11</v>
      </c>
      <c r="S13" s="5">
        <f>SUM(B13:G13)</f>
        <v>32.26</v>
      </c>
      <c r="T13" s="4">
        <v>0.1</v>
      </c>
      <c r="U13" s="4"/>
      <c r="V13" s="5">
        <f t="shared" si="1"/>
        <v>3.226</v>
      </c>
      <c r="W13" s="4"/>
      <c r="X13" s="4"/>
      <c r="Y13" s="1"/>
    </row>
    <row r="14" spans="1:30">
      <c r="A14" s="2" t="s">
        <v>12</v>
      </c>
      <c r="B14" s="5">
        <v>15.6</v>
      </c>
      <c r="C14" s="6">
        <v>15.21</v>
      </c>
      <c r="D14" s="5">
        <v>21.3</v>
      </c>
      <c r="E14" s="5">
        <v>19.760000000000002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4"/>
      <c r="Q14" s="4"/>
      <c r="R14" s="2" t="s">
        <v>12</v>
      </c>
      <c r="S14" s="5">
        <f t="shared" si="0"/>
        <v>71.87</v>
      </c>
      <c r="T14" s="4">
        <v>2</v>
      </c>
      <c r="U14" s="4"/>
      <c r="V14" s="5">
        <f t="shared" si="1"/>
        <v>143.74</v>
      </c>
      <c r="W14" s="4"/>
      <c r="X14" s="4"/>
      <c r="Y14" s="1"/>
    </row>
    <row r="15" spans="1:30">
      <c r="A15" s="2" t="s">
        <v>13</v>
      </c>
      <c r="B15" s="5">
        <v>9.1999999999999993</v>
      </c>
      <c r="C15" s="5">
        <v>11.5</v>
      </c>
      <c r="D15" s="5">
        <v>11.15</v>
      </c>
      <c r="E15" s="5">
        <v>13.83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4"/>
      <c r="Q15" s="4"/>
      <c r="R15" s="2" t="s">
        <v>13</v>
      </c>
      <c r="S15" s="5">
        <f t="shared" si="0"/>
        <v>45.68</v>
      </c>
      <c r="T15" s="4">
        <v>0.1</v>
      </c>
      <c r="U15" s="4"/>
      <c r="V15" s="5">
        <f t="shared" si="1"/>
        <v>4.5680000000000005</v>
      </c>
      <c r="W15" s="4"/>
      <c r="X15" s="4"/>
      <c r="Y15" s="1"/>
    </row>
    <row r="16" spans="1:30">
      <c r="A16" s="2" t="s">
        <v>14</v>
      </c>
      <c r="B16" s="5">
        <v>4.3</v>
      </c>
      <c r="C16" s="5">
        <v>2.4500000000000002</v>
      </c>
      <c r="D16" s="5">
        <v>1.9</v>
      </c>
      <c r="E16" s="5">
        <v>10.15</v>
      </c>
      <c r="F16" s="6"/>
      <c r="G16" s="5"/>
      <c r="H16" s="5"/>
      <c r="I16" s="5"/>
      <c r="J16" s="5"/>
      <c r="K16" s="5"/>
      <c r="L16" s="5"/>
      <c r="M16" s="5"/>
      <c r="N16" s="5"/>
      <c r="O16" s="5"/>
      <c r="P16" s="4"/>
      <c r="Q16" s="4"/>
      <c r="R16" s="2" t="s">
        <v>14</v>
      </c>
      <c r="S16" s="5">
        <f t="shared" si="0"/>
        <v>18.8</v>
      </c>
      <c r="T16" s="4">
        <v>0.1</v>
      </c>
      <c r="U16" s="4"/>
      <c r="V16" s="5">
        <f t="shared" si="1"/>
        <v>1.8800000000000001</v>
      </c>
      <c r="W16" s="4"/>
      <c r="X16" s="4"/>
      <c r="Y16" s="1"/>
    </row>
    <row r="17" spans="1:25">
      <c r="A17" s="2" t="s">
        <v>15</v>
      </c>
      <c r="B17" s="5">
        <v>18</v>
      </c>
      <c r="C17" s="5">
        <v>18</v>
      </c>
      <c r="D17" s="5">
        <v>9.3000000000000007</v>
      </c>
      <c r="E17" s="5">
        <v>15.88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4"/>
      <c r="Q17" s="4"/>
      <c r="R17" s="2" t="s">
        <v>15</v>
      </c>
      <c r="S17" s="5">
        <f t="shared" si="0"/>
        <v>61.18</v>
      </c>
      <c r="T17" s="4">
        <v>3.5</v>
      </c>
      <c r="U17" s="4"/>
      <c r="V17" s="5">
        <f t="shared" si="1"/>
        <v>214.13</v>
      </c>
      <c r="W17" s="4"/>
      <c r="X17" s="4"/>
      <c r="Y17" s="1"/>
    </row>
    <row r="18" spans="1:25">
      <c r="A18" s="2" t="s">
        <v>16</v>
      </c>
      <c r="B18" s="5">
        <v>0</v>
      </c>
      <c r="C18" s="5">
        <v>0</v>
      </c>
      <c r="D18" s="5">
        <v>0</v>
      </c>
      <c r="E18" s="5">
        <v>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4"/>
      <c r="Q18" s="4"/>
      <c r="R18" s="2" t="s">
        <v>16</v>
      </c>
      <c r="S18" s="5">
        <f t="shared" si="0"/>
        <v>0</v>
      </c>
      <c r="T18" s="4">
        <v>3.5</v>
      </c>
      <c r="U18" s="4"/>
      <c r="V18" s="5">
        <f t="shared" si="1"/>
        <v>0</v>
      </c>
      <c r="W18" s="4"/>
      <c r="X18" s="4"/>
      <c r="Y18" s="1"/>
    </row>
    <row r="19" spans="1:25">
      <c r="A19" s="2" t="s">
        <v>17</v>
      </c>
      <c r="B19" s="5">
        <v>1.27</v>
      </c>
      <c r="C19" s="5">
        <v>0.83</v>
      </c>
      <c r="D19" s="5">
        <v>1.83</v>
      </c>
      <c r="E19" s="5">
        <v>3.62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4"/>
      <c r="Q19" s="4"/>
      <c r="R19" s="2" t="s">
        <v>17</v>
      </c>
      <c r="S19" s="5">
        <f t="shared" si="0"/>
        <v>7.5500000000000007</v>
      </c>
      <c r="T19" s="4">
        <v>1</v>
      </c>
      <c r="U19" s="4"/>
      <c r="V19" s="5">
        <f t="shared" si="1"/>
        <v>7.5500000000000007</v>
      </c>
      <c r="W19" s="4"/>
      <c r="X19" s="4"/>
      <c r="Y19" s="1"/>
    </row>
    <row r="20" spans="1:25">
      <c r="A20" s="2" t="s">
        <v>18</v>
      </c>
      <c r="B20" s="5">
        <v>34.1</v>
      </c>
      <c r="C20" s="5">
        <v>25.34</v>
      </c>
      <c r="D20" s="5">
        <v>30.9</v>
      </c>
      <c r="E20" s="5">
        <v>24.97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4"/>
      <c r="Q20" s="4"/>
      <c r="R20" s="2" t="s">
        <v>18</v>
      </c>
      <c r="S20" s="5">
        <f t="shared" si="0"/>
        <v>115.31</v>
      </c>
      <c r="T20" s="4">
        <v>1</v>
      </c>
      <c r="U20" s="4"/>
      <c r="V20" s="5">
        <f t="shared" si="1"/>
        <v>115.31</v>
      </c>
      <c r="W20" s="4"/>
      <c r="X20" s="4"/>
      <c r="Y20" s="1"/>
    </row>
    <row r="21" spans="1:25">
      <c r="A21" s="2" t="s">
        <v>19</v>
      </c>
      <c r="B21" s="5">
        <v>16.97</v>
      </c>
      <c r="C21" s="5">
        <v>10.18</v>
      </c>
      <c r="D21" s="5">
        <v>11.1</v>
      </c>
      <c r="E21" s="5">
        <v>8.2799999999999994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4"/>
      <c r="Q21" s="4"/>
      <c r="R21" s="2" t="s">
        <v>19</v>
      </c>
      <c r="S21" s="5">
        <f t="shared" si="0"/>
        <v>46.53</v>
      </c>
      <c r="T21" s="4">
        <v>24.2</v>
      </c>
      <c r="U21" s="4"/>
      <c r="V21" s="5">
        <f t="shared" si="1"/>
        <v>1126.0260000000001</v>
      </c>
      <c r="W21" s="4"/>
      <c r="X21" s="4"/>
      <c r="Y21" s="1"/>
    </row>
    <row r="22" spans="1:25">
      <c r="A22" s="2" t="s">
        <v>20</v>
      </c>
      <c r="B22" s="5">
        <v>24.16</v>
      </c>
      <c r="C22" s="5">
        <v>26.21</v>
      </c>
      <c r="D22" s="5">
        <v>26.43</v>
      </c>
      <c r="E22" s="5">
        <v>25.8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4"/>
      <c r="Q22" s="4"/>
      <c r="R22" s="2" t="s">
        <v>20</v>
      </c>
      <c r="S22" s="5">
        <f t="shared" si="0"/>
        <v>102.60000000000001</v>
      </c>
      <c r="T22" s="4">
        <v>19.5</v>
      </c>
      <c r="U22" s="4"/>
      <c r="V22" s="5">
        <f t="shared" si="1"/>
        <v>2000.7000000000003</v>
      </c>
      <c r="W22" s="4"/>
      <c r="X22" s="4"/>
      <c r="Y22" s="1"/>
    </row>
    <row r="23" spans="1:25">
      <c r="A23" s="2" t="s">
        <v>21</v>
      </c>
      <c r="B23" s="5">
        <v>1.88</v>
      </c>
      <c r="C23" s="5">
        <v>1.98</v>
      </c>
      <c r="D23" s="5">
        <v>3</v>
      </c>
      <c r="E23" s="5">
        <v>2.15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4"/>
      <c r="Q23" s="4"/>
      <c r="R23" s="2" t="s">
        <v>21</v>
      </c>
      <c r="S23" s="5">
        <f t="shared" si="0"/>
        <v>9.01</v>
      </c>
      <c r="T23" s="4">
        <v>20</v>
      </c>
      <c r="U23" s="4"/>
      <c r="V23" s="5">
        <f t="shared" si="1"/>
        <v>180.2</v>
      </c>
      <c r="W23" s="4"/>
      <c r="X23" s="4"/>
      <c r="Y23" s="1"/>
    </row>
    <row r="24" spans="1:25">
      <c r="A24" s="2" t="s">
        <v>22</v>
      </c>
      <c r="B24" s="6">
        <v>0</v>
      </c>
      <c r="C24" s="5">
        <v>0</v>
      </c>
      <c r="D24" s="5">
        <v>0</v>
      </c>
      <c r="E24" s="6">
        <v>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4"/>
      <c r="Q24" s="4"/>
      <c r="R24" s="2" t="s">
        <v>22</v>
      </c>
      <c r="S24" s="5">
        <f t="shared" si="0"/>
        <v>0</v>
      </c>
      <c r="T24" s="4">
        <v>0</v>
      </c>
      <c r="U24" s="4"/>
      <c r="V24" s="5">
        <f t="shared" si="1"/>
        <v>0</v>
      </c>
      <c r="W24" s="4"/>
      <c r="X24" s="4"/>
      <c r="Y24" s="1"/>
    </row>
    <row r="25" spans="1:25">
      <c r="A25" s="2" t="s">
        <v>23</v>
      </c>
      <c r="B25" s="5">
        <v>18.399999999999999</v>
      </c>
      <c r="C25" s="5">
        <v>17.21</v>
      </c>
      <c r="D25" s="5">
        <v>24.81</v>
      </c>
      <c r="E25" s="5">
        <v>21.3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4"/>
      <c r="Q25" s="4"/>
      <c r="R25" s="2" t="s">
        <v>23</v>
      </c>
      <c r="S25" s="5">
        <f t="shared" si="0"/>
        <v>81.72</v>
      </c>
      <c r="T25" s="4">
        <v>15.7</v>
      </c>
      <c r="U25" s="4"/>
      <c r="V25" s="5">
        <f t="shared" si="1"/>
        <v>1283.0039999999999</v>
      </c>
      <c r="W25" s="4"/>
      <c r="X25" s="4"/>
      <c r="Y25" s="1"/>
    </row>
    <row r="26" spans="1:25">
      <c r="A26" s="2" t="s">
        <v>24</v>
      </c>
      <c r="B26" s="5">
        <v>22.93</v>
      </c>
      <c r="C26" s="5">
        <v>25.11</v>
      </c>
      <c r="D26" s="5">
        <v>6.48</v>
      </c>
      <c r="E26" s="5">
        <v>12.17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4"/>
      <c r="Q26" s="4"/>
      <c r="R26" s="2" t="s">
        <v>24</v>
      </c>
      <c r="S26" s="5">
        <f t="shared" si="0"/>
        <v>66.69</v>
      </c>
      <c r="T26" s="4">
        <v>4.9000000000000004</v>
      </c>
      <c r="U26" s="4"/>
      <c r="V26" s="5">
        <f t="shared" si="1"/>
        <v>326.78100000000001</v>
      </c>
      <c r="W26" s="4"/>
      <c r="X26" s="4"/>
      <c r="Y26" s="1"/>
    </row>
    <row r="27" spans="1:25">
      <c r="A27" s="2" t="s">
        <v>25</v>
      </c>
      <c r="B27" s="5">
        <v>27.31</v>
      </c>
      <c r="C27" s="5">
        <v>27.2</v>
      </c>
      <c r="D27" s="5">
        <v>28.5</v>
      </c>
      <c r="E27" s="5">
        <v>29.5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4"/>
      <c r="Q27" s="4"/>
      <c r="R27" s="2" t="s">
        <v>25</v>
      </c>
      <c r="S27" s="5">
        <f t="shared" si="0"/>
        <v>112.50999999999999</v>
      </c>
      <c r="T27" s="4">
        <v>11.5</v>
      </c>
      <c r="U27" s="4"/>
      <c r="V27" s="5">
        <f t="shared" si="1"/>
        <v>1293.8649999999998</v>
      </c>
      <c r="W27" s="4"/>
      <c r="X27" s="4"/>
      <c r="Y27" s="1"/>
    </row>
    <row r="28" spans="1:25">
      <c r="A28" s="2" t="s">
        <v>26</v>
      </c>
      <c r="B28" s="5">
        <v>54.82</v>
      </c>
      <c r="C28" s="5">
        <v>58.2</v>
      </c>
      <c r="D28" s="5">
        <v>49.1</v>
      </c>
      <c r="E28" s="5">
        <v>63.2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4"/>
      <c r="Q28" s="4"/>
      <c r="R28" s="2" t="s">
        <v>26</v>
      </c>
      <c r="S28" s="5">
        <f t="shared" si="0"/>
        <v>225.32</v>
      </c>
      <c r="T28" s="4">
        <v>4.3</v>
      </c>
      <c r="U28" s="4"/>
      <c r="V28" s="5">
        <f t="shared" si="1"/>
        <v>968.87599999999998</v>
      </c>
      <c r="W28" s="4"/>
      <c r="X28" s="4"/>
      <c r="Y28" s="1"/>
    </row>
    <row r="29" spans="1:25">
      <c r="A29" s="2" t="s">
        <v>27</v>
      </c>
      <c r="B29" s="5">
        <v>17.600000000000001</v>
      </c>
      <c r="C29" s="5">
        <v>12.8</v>
      </c>
      <c r="D29" s="5">
        <v>23.56</v>
      </c>
      <c r="E29" s="5">
        <v>17.11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4"/>
      <c r="Q29" s="4"/>
      <c r="R29" s="2" t="s">
        <v>27</v>
      </c>
      <c r="S29" s="5">
        <f t="shared" si="0"/>
        <v>71.069999999999993</v>
      </c>
      <c r="T29" s="4">
        <v>4</v>
      </c>
      <c r="U29" s="4"/>
      <c r="V29" s="5">
        <f t="shared" si="1"/>
        <v>284.27999999999997</v>
      </c>
      <c r="W29" s="4"/>
      <c r="X29" s="4"/>
      <c r="Y29" s="1"/>
    </row>
    <row r="30" spans="1:25">
      <c r="A30" s="2" t="s">
        <v>28</v>
      </c>
      <c r="B30" s="5">
        <v>85</v>
      </c>
      <c r="C30" s="5">
        <v>73.2</v>
      </c>
      <c r="D30" s="5">
        <v>81.27</v>
      </c>
      <c r="E30" s="5">
        <v>55.6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4"/>
      <c r="Q30" s="4"/>
      <c r="R30" s="2" t="s">
        <v>28</v>
      </c>
      <c r="S30" s="5">
        <f t="shared" si="0"/>
        <v>295.07</v>
      </c>
      <c r="T30" s="4">
        <v>1</v>
      </c>
      <c r="U30" s="4"/>
      <c r="V30" s="5">
        <f t="shared" si="1"/>
        <v>295.07</v>
      </c>
      <c r="W30" s="4"/>
      <c r="X30" s="4"/>
      <c r="Y30" s="1"/>
    </row>
    <row r="31" spans="1:25">
      <c r="A31" s="2" t="s">
        <v>29</v>
      </c>
      <c r="B31" s="5">
        <v>24.99</v>
      </c>
      <c r="C31" s="5">
        <v>27.52</v>
      </c>
      <c r="D31" s="5">
        <v>28.9</v>
      </c>
      <c r="E31" s="5">
        <v>29.25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4"/>
      <c r="Q31" s="4"/>
      <c r="R31" s="2" t="s">
        <v>29</v>
      </c>
      <c r="S31" s="5">
        <f t="shared" si="0"/>
        <v>110.66</v>
      </c>
      <c r="T31" s="4">
        <v>4</v>
      </c>
      <c r="U31" s="4"/>
      <c r="V31" s="5">
        <f t="shared" si="1"/>
        <v>442.64</v>
      </c>
      <c r="W31" s="4"/>
      <c r="X31" s="4"/>
      <c r="Y31" s="1"/>
    </row>
    <row r="32" spans="1:25">
      <c r="A32" s="2" t="s">
        <v>30</v>
      </c>
      <c r="B32" s="5">
        <v>29.98</v>
      </c>
      <c r="C32" s="5">
        <v>31.9</v>
      </c>
      <c r="D32" s="5">
        <v>23.1</v>
      </c>
      <c r="E32" s="5">
        <v>21.82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4"/>
      <c r="Q32" s="4"/>
      <c r="R32" s="2" t="s">
        <v>30</v>
      </c>
      <c r="S32" s="5">
        <f t="shared" si="0"/>
        <v>106.79999999999998</v>
      </c>
      <c r="T32" s="4">
        <v>1</v>
      </c>
      <c r="U32" s="4"/>
      <c r="V32" s="5">
        <f t="shared" si="1"/>
        <v>106.79999999999998</v>
      </c>
      <c r="W32" s="4"/>
      <c r="X32" s="4"/>
      <c r="Y32" s="1"/>
    </row>
    <row r="33" spans="1:25">
      <c r="A33" s="2" t="s">
        <v>31</v>
      </c>
      <c r="B33" s="5">
        <v>0</v>
      </c>
      <c r="C33" s="5">
        <v>0</v>
      </c>
      <c r="D33" s="5">
        <v>0</v>
      </c>
      <c r="E33" s="5">
        <v>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4"/>
      <c r="Q33" s="4"/>
      <c r="R33" s="2" t="s">
        <v>31</v>
      </c>
      <c r="S33" s="5">
        <f t="shared" si="0"/>
        <v>0</v>
      </c>
      <c r="T33" s="4">
        <v>6</v>
      </c>
      <c r="U33" s="4"/>
      <c r="V33" s="5">
        <f t="shared" si="1"/>
        <v>0</v>
      </c>
      <c r="W33" s="4"/>
      <c r="X33" s="4"/>
      <c r="Y33" s="1"/>
    </row>
    <row r="34" spans="1:25">
      <c r="A34" s="2" t="s">
        <v>32</v>
      </c>
      <c r="B34" s="5">
        <v>0</v>
      </c>
      <c r="C34" s="5"/>
      <c r="D34" s="5">
        <v>0</v>
      </c>
      <c r="E34" s="5">
        <v>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4"/>
      <c r="Q34" s="4"/>
      <c r="R34" s="2" t="s">
        <v>32</v>
      </c>
      <c r="S34" s="5">
        <f t="shared" si="0"/>
        <v>0</v>
      </c>
      <c r="T34" s="4">
        <v>18.8</v>
      </c>
      <c r="U34" s="4"/>
      <c r="V34" s="5">
        <f t="shared" si="1"/>
        <v>0</v>
      </c>
      <c r="W34" s="4"/>
      <c r="X34" s="4"/>
      <c r="Y34" s="1"/>
    </row>
    <row r="35" spans="1:25">
      <c r="A35" s="2" t="s">
        <v>33</v>
      </c>
      <c r="B35" s="5">
        <v>0</v>
      </c>
      <c r="C35" s="5">
        <v>0</v>
      </c>
      <c r="D35" s="5">
        <v>0</v>
      </c>
      <c r="E35" s="5">
        <v>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4"/>
      <c r="Q35" s="4"/>
      <c r="R35" s="2" t="s">
        <v>33</v>
      </c>
      <c r="S35" s="5">
        <f t="shared" si="0"/>
        <v>0</v>
      </c>
      <c r="T35" s="4">
        <v>8.5</v>
      </c>
      <c r="U35" s="4"/>
      <c r="V35" s="5">
        <f t="shared" si="1"/>
        <v>0</v>
      </c>
      <c r="W35" s="4"/>
      <c r="X35" s="4"/>
      <c r="Y35" s="1"/>
    </row>
    <row r="36" spans="1:25">
      <c r="A36" s="2" t="s">
        <v>34</v>
      </c>
      <c r="B36" s="5">
        <v>0</v>
      </c>
      <c r="C36" s="5">
        <v>0</v>
      </c>
      <c r="D36" s="5">
        <v>0</v>
      </c>
      <c r="E36" s="5">
        <v>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4"/>
      <c r="Q36" s="4"/>
      <c r="R36" s="2" t="s">
        <v>34</v>
      </c>
      <c r="S36" s="5">
        <f t="shared" si="0"/>
        <v>0</v>
      </c>
      <c r="T36" s="4">
        <v>5.3</v>
      </c>
      <c r="U36" s="4"/>
      <c r="V36" s="5">
        <f t="shared" si="1"/>
        <v>0</v>
      </c>
      <c r="W36" s="4"/>
      <c r="X36" s="4"/>
      <c r="Y36" s="1"/>
    </row>
    <row r="37" spans="1:25">
      <c r="A37" s="2" t="s">
        <v>35</v>
      </c>
      <c r="B37" s="5">
        <v>0</v>
      </c>
      <c r="C37" s="5">
        <v>0</v>
      </c>
      <c r="D37" s="5">
        <v>0</v>
      </c>
      <c r="E37" s="5">
        <v>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4"/>
      <c r="Q37" s="4"/>
      <c r="R37" s="2" t="s">
        <v>35</v>
      </c>
      <c r="S37" s="5">
        <f t="shared" si="0"/>
        <v>0</v>
      </c>
      <c r="T37" s="4">
        <v>5.3</v>
      </c>
      <c r="U37" s="4"/>
      <c r="V37" s="5">
        <f t="shared" si="1"/>
        <v>0</v>
      </c>
      <c r="W37" s="4"/>
      <c r="X37" s="4"/>
      <c r="Y37" s="1"/>
    </row>
    <row r="38" spans="1:25">
      <c r="A38" s="2" t="s">
        <v>36</v>
      </c>
      <c r="B38" s="5">
        <v>0</v>
      </c>
      <c r="C38" s="5">
        <v>0</v>
      </c>
      <c r="D38" s="5">
        <v>0</v>
      </c>
      <c r="E38" s="5">
        <v>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4"/>
      <c r="Q38" s="4"/>
      <c r="R38" s="2" t="s">
        <v>36</v>
      </c>
      <c r="S38" s="5">
        <f t="shared" si="0"/>
        <v>0</v>
      </c>
      <c r="T38" s="4">
        <v>3.7</v>
      </c>
      <c r="U38" s="4"/>
      <c r="V38" s="5">
        <f t="shared" si="1"/>
        <v>0</v>
      </c>
      <c r="W38" s="4"/>
      <c r="X38" s="4"/>
      <c r="Y38" s="1"/>
    </row>
    <row r="39" spans="1:25">
      <c r="A39" s="2" t="s">
        <v>37</v>
      </c>
      <c r="B39" s="5">
        <v>0</v>
      </c>
      <c r="C39" s="5">
        <v>0</v>
      </c>
      <c r="D39" s="5">
        <v>0</v>
      </c>
      <c r="E39" s="5">
        <v>0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4"/>
      <c r="Q39" s="4"/>
      <c r="R39" s="2" t="s">
        <v>37</v>
      </c>
      <c r="S39" s="5">
        <f t="shared" si="0"/>
        <v>0</v>
      </c>
      <c r="T39" s="4">
        <v>2.2000000000000002</v>
      </c>
      <c r="U39" s="4"/>
      <c r="V39" s="5">
        <f t="shared" si="1"/>
        <v>0</v>
      </c>
      <c r="W39" s="4"/>
      <c r="X39" s="4"/>
      <c r="Y39" s="1"/>
    </row>
    <row r="40" spans="1:25">
      <c r="A40" s="2" t="s">
        <v>38</v>
      </c>
      <c r="B40" s="5">
        <v>0</v>
      </c>
      <c r="C40" s="5">
        <v>0</v>
      </c>
      <c r="D40" s="5">
        <v>0</v>
      </c>
      <c r="E40" s="5">
        <v>0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4"/>
      <c r="Q40" s="4"/>
      <c r="R40" s="2" t="s">
        <v>38</v>
      </c>
      <c r="S40" s="5">
        <f t="shared" si="0"/>
        <v>0</v>
      </c>
      <c r="T40" s="4">
        <v>12.7</v>
      </c>
      <c r="U40" s="4"/>
      <c r="V40" s="5">
        <f t="shared" si="1"/>
        <v>0</v>
      </c>
      <c r="W40" s="4"/>
      <c r="X40" s="4"/>
      <c r="Y40" s="1"/>
    </row>
    <row r="41" spans="1:25">
      <c r="A41" s="2" t="s">
        <v>39</v>
      </c>
      <c r="B41" s="5">
        <v>0</v>
      </c>
      <c r="C41" s="6">
        <v>0</v>
      </c>
      <c r="D41" s="5">
        <v>0</v>
      </c>
      <c r="E41" s="5">
        <v>0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4"/>
      <c r="Q41" s="4"/>
      <c r="R41" s="2" t="s">
        <v>39</v>
      </c>
      <c r="S41" s="5">
        <f t="shared" si="0"/>
        <v>0</v>
      </c>
      <c r="T41" s="4">
        <v>7.3</v>
      </c>
      <c r="U41" s="4"/>
      <c r="V41" s="5">
        <f t="shared" si="1"/>
        <v>0</v>
      </c>
      <c r="W41" s="4"/>
      <c r="X41" s="4"/>
      <c r="Y41" s="1"/>
    </row>
    <row r="42" spans="1:25">
      <c r="A42" s="4" t="s">
        <v>40</v>
      </c>
      <c r="B42" s="5">
        <v>5</v>
      </c>
      <c r="C42" s="5">
        <v>4.43</v>
      </c>
      <c r="D42" s="5">
        <v>3.78</v>
      </c>
      <c r="E42" s="5">
        <v>4.46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4"/>
      <c r="Q42" s="4"/>
      <c r="R42" s="4" t="s">
        <v>40</v>
      </c>
      <c r="S42" s="5">
        <f t="shared" si="0"/>
        <v>17.669999999999998</v>
      </c>
      <c r="T42" s="4">
        <v>22.5</v>
      </c>
      <c r="U42" s="4"/>
      <c r="V42" s="5">
        <f t="shared" si="1"/>
        <v>397.57499999999993</v>
      </c>
      <c r="W42" s="4"/>
      <c r="X42" s="4"/>
      <c r="Y42" s="1"/>
    </row>
    <row r="43" spans="1:25">
      <c r="A43" s="4" t="s">
        <v>41</v>
      </c>
      <c r="B43" s="5">
        <v>8.6</v>
      </c>
      <c r="C43" s="5">
        <v>9.8000000000000007</v>
      </c>
      <c r="D43" s="5">
        <v>12.45</v>
      </c>
      <c r="E43" s="5">
        <v>11.1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4"/>
      <c r="Q43" s="4"/>
      <c r="R43" s="4" t="s">
        <v>41</v>
      </c>
      <c r="S43" s="5">
        <f t="shared" si="0"/>
        <v>41.949999999999996</v>
      </c>
      <c r="T43" s="4">
        <v>19</v>
      </c>
      <c r="U43" s="4"/>
      <c r="V43" s="5">
        <f t="shared" si="1"/>
        <v>797.05</v>
      </c>
      <c r="W43" s="4"/>
      <c r="X43" s="4"/>
      <c r="Y43" s="1"/>
    </row>
    <row r="44" spans="1:25">
      <c r="A44" s="4" t="s">
        <v>42</v>
      </c>
      <c r="B44" s="5">
        <v>4.92</v>
      </c>
      <c r="C44" s="5">
        <v>4.53</v>
      </c>
      <c r="D44" s="5">
        <v>7.1</v>
      </c>
      <c r="E44" s="5">
        <v>6.35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4"/>
      <c r="Q44" s="4"/>
      <c r="R44" s="4" t="s">
        <v>42</v>
      </c>
      <c r="S44" s="5">
        <f t="shared" si="0"/>
        <v>22.9</v>
      </c>
      <c r="T44" s="4">
        <v>17</v>
      </c>
      <c r="U44" s="4"/>
      <c r="V44" s="5">
        <f t="shared" si="1"/>
        <v>389.29999999999995</v>
      </c>
      <c r="W44" s="4"/>
      <c r="X44" s="4"/>
      <c r="Y44" s="1"/>
    </row>
    <row r="45" spans="1:25">
      <c r="A45" s="4" t="s">
        <v>43</v>
      </c>
      <c r="B45" s="5">
        <v>2.33</v>
      </c>
      <c r="C45" s="5">
        <v>2.69</v>
      </c>
      <c r="D45" s="5">
        <v>3.1</v>
      </c>
      <c r="E45" s="5">
        <v>0.97799999999999998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4"/>
      <c r="Q45" s="4"/>
      <c r="R45" s="4" t="s">
        <v>43</v>
      </c>
      <c r="S45" s="5">
        <f t="shared" si="0"/>
        <v>9.097999999999999</v>
      </c>
      <c r="T45" s="4">
        <v>16.8</v>
      </c>
      <c r="U45" s="4"/>
      <c r="V45" s="5">
        <f t="shared" si="1"/>
        <v>152.84639999999999</v>
      </c>
      <c r="W45" s="4"/>
      <c r="X45" s="4"/>
      <c r="Y45" s="1"/>
    </row>
    <row r="46" spans="1:25">
      <c r="A46" s="4" t="s">
        <v>44</v>
      </c>
      <c r="B46" s="5">
        <v>8.57</v>
      </c>
      <c r="C46" s="5">
        <v>8.9499999999999993</v>
      </c>
      <c r="D46" s="5">
        <v>9.31</v>
      </c>
      <c r="E46" s="5">
        <v>11.1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4"/>
      <c r="Q46" s="4"/>
      <c r="R46" s="4" t="s">
        <v>44</v>
      </c>
      <c r="S46" s="5">
        <f t="shared" si="0"/>
        <v>37.93</v>
      </c>
      <c r="T46" s="4">
        <v>20</v>
      </c>
      <c r="U46" s="4"/>
      <c r="V46" s="5">
        <f t="shared" si="1"/>
        <v>758.6</v>
      </c>
      <c r="W46" s="4"/>
      <c r="X46" s="4"/>
      <c r="Y46" s="1"/>
    </row>
    <row r="47" spans="1:25">
      <c r="A47" s="4" t="s">
        <v>45</v>
      </c>
      <c r="B47" s="5">
        <v>7.63</v>
      </c>
      <c r="C47" s="5">
        <v>9.1</v>
      </c>
      <c r="D47" s="5">
        <v>7.1</v>
      </c>
      <c r="E47" s="5">
        <v>11.45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4"/>
      <c r="Q47" s="4"/>
      <c r="R47" s="4" t="s">
        <v>80</v>
      </c>
      <c r="S47" s="5">
        <f t="shared" si="0"/>
        <v>35.28</v>
      </c>
      <c r="T47" s="4">
        <v>14</v>
      </c>
      <c r="U47" s="4"/>
      <c r="V47" s="5">
        <f t="shared" si="1"/>
        <v>493.92</v>
      </c>
      <c r="W47" s="4"/>
      <c r="X47" s="4"/>
      <c r="Y47" s="1"/>
    </row>
    <row r="48" spans="1:25">
      <c r="A48" s="4" t="s">
        <v>46</v>
      </c>
      <c r="B48" s="5">
        <v>0</v>
      </c>
      <c r="C48" s="5">
        <v>0</v>
      </c>
      <c r="D48" s="5">
        <v>0</v>
      </c>
      <c r="E48" s="5">
        <v>0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4"/>
      <c r="Q48" s="4"/>
      <c r="R48" s="4" t="s">
        <v>46</v>
      </c>
      <c r="S48" s="5">
        <f t="shared" si="0"/>
        <v>0</v>
      </c>
      <c r="T48" s="4">
        <v>8</v>
      </c>
      <c r="U48" s="4"/>
      <c r="V48" s="5">
        <f t="shared" si="1"/>
        <v>0</v>
      </c>
      <c r="W48" s="4"/>
      <c r="X48" s="4"/>
      <c r="Y48" s="1"/>
    </row>
    <row r="49" spans="1:25">
      <c r="A49" s="4" t="s">
        <v>47</v>
      </c>
      <c r="B49" s="5">
        <v>1.46</v>
      </c>
      <c r="C49" s="5">
        <v>2.1</v>
      </c>
      <c r="D49" s="5">
        <v>1.36</v>
      </c>
      <c r="E49" s="5">
        <v>1.36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4"/>
      <c r="Q49" s="4"/>
      <c r="R49" s="4" t="s">
        <v>81</v>
      </c>
      <c r="S49" s="5">
        <f t="shared" si="0"/>
        <v>6.28</v>
      </c>
      <c r="T49" s="4">
        <v>11</v>
      </c>
      <c r="U49" s="4"/>
      <c r="V49" s="5">
        <f t="shared" si="1"/>
        <v>69.08</v>
      </c>
      <c r="W49" s="4"/>
      <c r="X49" s="4"/>
      <c r="Y49" s="1"/>
    </row>
    <row r="50" spans="1:25">
      <c r="A50" s="4" t="s">
        <v>48</v>
      </c>
      <c r="B50" s="5">
        <v>0</v>
      </c>
      <c r="C50" s="5">
        <v>2.2200000000000002</v>
      </c>
      <c r="D50" s="5">
        <v>3.16</v>
      </c>
      <c r="E50" s="6">
        <v>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4"/>
      <c r="Q50" s="4"/>
      <c r="R50" s="4" t="s">
        <v>48</v>
      </c>
      <c r="S50" s="5">
        <f t="shared" si="0"/>
        <v>5.3800000000000008</v>
      </c>
      <c r="T50" s="4">
        <v>5</v>
      </c>
      <c r="U50" s="4"/>
      <c r="V50" s="5">
        <f t="shared" si="1"/>
        <v>26.900000000000006</v>
      </c>
      <c r="W50" s="4"/>
      <c r="X50" s="4"/>
      <c r="Y50" s="1"/>
    </row>
    <row r="51" spans="1:25">
      <c r="A51" s="4" t="s">
        <v>49</v>
      </c>
      <c r="B51" s="5">
        <v>0</v>
      </c>
      <c r="C51" s="6">
        <v>0</v>
      </c>
      <c r="D51" s="6">
        <v>0</v>
      </c>
      <c r="E51" s="5">
        <v>0.96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4"/>
      <c r="Q51" s="4"/>
      <c r="R51" s="4" t="s">
        <v>49</v>
      </c>
      <c r="S51" s="5">
        <f t="shared" si="0"/>
        <v>0.96</v>
      </c>
      <c r="T51" s="4">
        <v>11</v>
      </c>
      <c r="U51" s="4"/>
      <c r="V51" s="5">
        <f t="shared" si="1"/>
        <v>10.559999999999999</v>
      </c>
      <c r="W51" s="4"/>
      <c r="X51" s="4"/>
      <c r="Y51" s="1"/>
    </row>
    <row r="52" spans="1:25">
      <c r="A52" s="4" t="s">
        <v>50</v>
      </c>
      <c r="B52" s="5">
        <v>4.0999999999999996</v>
      </c>
      <c r="C52" s="6">
        <v>5.63</v>
      </c>
      <c r="D52" s="5">
        <v>3.1</v>
      </c>
      <c r="E52" s="5">
        <v>4.0999999999999996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4"/>
      <c r="Q52" s="4"/>
      <c r="R52" s="4" t="s">
        <v>50</v>
      </c>
      <c r="S52" s="5">
        <f t="shared" si="0"/>
        <v>16.93</v>
      </c>
      <c r="T52" s="4">
        <v>3</v>
      </c>
      <c r="U52" s="4"/>
      <c r="V52" s="5">
        <f t="shared" si="1"/>
        <v>50.79</v>
      </c>
      <c r="W52" s="4"/>
      <c r="X52" s="4"/>
      <c r="Y52" s="1"/>
    </row>
    <row r="53" spans="1:25">
      <c r="A53" s="4" t="s">
        <v>51</v>
      </c>
      <c r="B53" s="5">
        <v>2.23</v>
      </c>
      <c r="C53" s="5">
        <v>2.41</v>
      </c>
      <c r="D53" s="5">
        <v>1.5</v>
      </c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4"/>
      <c r="Q53" s="4"/>
      <c r="R53" s="4" t="s">
        <v>51</v>
      </c>
      <c r="S53" s="5">
        <f t="shared" si="0"/>
        <v>6.1400000000000006</v>
      </c>
      <c r="T53" s="4">
        <v>32</v>
      </c>
      <c r="U53" s="4"/>
      <c r="V53" s="5">
        <f t="shared" si="1"/>
        <v>196.48000000000002</v>
      </c>
      <c r="W53" s="4"/>
      <c r="X53" s="4"/>
      <c r="Y53" s="1"/>
    </row>
    <row r="54" spans="1:25">
      <c r="A54" s="4" t="s">
        <v>52</v>
      </c>
      <c r="B54" s="5">
        <v>0</v>
      </c>
      <c r="C54" s="5">
        <v>1.49</v>
      </c>
      <c r="D54" s="5">
        <v>2.89</v>
      </c>
      <c r="E54" s="5">
        <v>0.8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4"/>
      <c r="Q54" s="4"/>
      <c r="R54" s="4" t="s">
        <v>52</v>
      </c>
      <c r="S54" s="5">
        <f t="shared" si="0"/>
        <v>5.18</v>
      </c>
      <c r="T54" s="4">
        <v>28</v>
      </c>
      <c r="U54" s="4"/>
      <c r="V54" s="5">
        <f t="shared" si="1"/>
        <v>145.04</v>
      </c>
      <c r="W54" s="4"/>
      <c r="X54" s="4"/>
      <c r="Y54" s="1"/>
    </row>
    <row r="55" spans="1:25">
      <c r="A55" s="4" t="s">
        <v>53</v>
      </c>
      <c r="B55" s="5">
        <v>3.17</v>
      </c>
      <c r="C55" s="5">
        <v>2.48</v>
      </c>
      <c r="D55" s="5">
        <v>2.23</v>
      </c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4"/>
      <c r="Q55" s="4"/>
      <c r="R55" s="4" t="s">
        <v>53</v>
      </c>
      <c r="S55" s="5">
        <f t="shared" si="0"/>
        <v>7.8800000000000008</v>
      </c>
      <c r="T55" s="4">
        <v>28</v>
      </c>
      <c r="U55" s="4"/>
      <c r="V55" s="5">
        <f t="shared" si="1"/>
        <v>220.64000000000001</v>
      </c>
      <c r="W55" s="4"/>
      <c r="X55" s="4"/>
      <c r="Y55" s="1"/>
    </row>
    <row r="56" spans="1:25">
      <c r="A56" s="4" t="s">
        <v>54</v>
      </c>
      <c r="B56" s="5">
        <v>2.2000000000000002</v>
      </c>
      <c r="C56" s="5">
        <v>1.88</v>
      </c>
      <c r="D56" s="5">
        <v>1.75</v>
      </c>
      <c r="E56" s="5">
        <v>1.98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4"/>
      <c r="Q56" s="4"/>
      <c r="R56" s="4" t="s">
        <v>54</v>
      </c>
      <c r="S56" s="5">
        <f t="shared" si="0"/>
        <v>7.8100000000000005</v>
      </c>
      <c r="T56" s="4">
        <v>26</v>
      </c>
      <c r="U56" s="4"/>
      <c r="V56" s="5">
        <f t="shared" si="1"/>
        <v>203.06</v>
      </c>
      <c r="W56" s="4"/>
      <c r="X56" s="4"/>
      <c r="Y56" s="1"/>
    </row>
    <row r="57" spans="1:25">
      <c r="A57" s="4" t="s">
        <v>55</v>
      </c>
      <c r="B57" s="5">
        <v>5.0199999999999996</v>
      </c>
      <c r="C57" s="5">
        <v>3.91</v>
      </c>
      <c r="D57" s="5">
        <v>0.31</v>
      </c>
      <c r="E57" s="5">
        <v>2.17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4"/>
      <c r="Q57" s="4"/>
      <c r="R57" s="4" t="s">
        <v>55</v>
      </c>
      <c r="S57" s="5">
        <f t="shared" si="0"/>
        <v>11.41</v>
      </c>
      <c r="T57" s="4">
        <v>20</v>
      </c>
      <c r="U57" s="4"/>
      <c r="V57" s="5">
        <f t="shared" si="1"/>
        <v>228.2</v>
      </c>
      <c r="W57" s="4"/>
      <c r="X57" s="4"/>
      <c r="Y57" s="1"/>
    </row>
    <row r="58" spans="1:25">
      <c r="A58" s="4" t="s">
        <v>56</v>
      </c>
      <c r="B58" s="5">
        <v>1.17</v>
      </c>
      <c r="C58" s="5">
        <v>0.26</v>
      </c>
      <c r="D58" s="5">
        <v>0.5</v>
      </c>
      <c r="E58" s="5">
        <v>0.35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4"/>
      <c r="Q58" s="4"/>
      <c r="R58" s="4" t="s">
        <v>56</v>
      </c>
      <c r="S58" s="5">
        <f t="shared" si="0"/>
        <v>2.2799999999999998</v>
      </c>
      <c r="T58" s="4">
        <v>0</v>
      </c>
      <c r="U58" s="4"/>
      <c r="V58" s="5">
        <f t="shared" si="1"/>
        <v>0</v>
      </c>
      <c r="W58" s="4"/>
      <c r="X58" s="4"/>
      <c r="Y58" s="1"/>
    </row>
    <row r="59" spans="1:25">
      <c r="A59" s="4" t="s">
        <v>57</v>
      </c>
      <c r="B59" s="5">
        <v>3.21</v>
      </c>
      <c r="C59" s="5">
        <v>1.57</v>
      </c>
      <c r="D59" s="5">
        <v>2.52</v>
      </c>
      <c r="E59" s="5">
        <v>3.2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4"/>
      <c r="Q59" s="4"/>
      <c r="R59" s="4" t="s">
        <v>57</v>
      </c>
      <c r="S59" s="5">
        <f t="shared" si="0"/>
        <v>10.5</v>
      </c>
      <c r="T59" s="4">
        <v>14.5</v>
      </c>
      <c r="U59" s="4"/>
      <c r="V59" s="5">
        <f t="shared" si="1"/>
        <v>152.25</v>
      </c>
      <c r="W59" s="4"/>
      <c r="X59" s="4"/>
      <c r="Y59" s="1"/>
    </row>
    <row r="60" spans="1:25">
      <c r="A60" s="4" t="s">
        <v>58</v>
      </c>
      <c r="B60" s="5">
        <v>4.63</v>
      </c>
      <c r="C60" s="5">
        <v>2.8</v>
      </c>
      <c r="D60" s="6">
        <v>5.37</v>
      </c>
      <c r="E60" s="5">
        <v>3.5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4"/>
      <c r="Q60" s="4"/>
      <c r="R60" s="4" t="s">
        <v>58</v>
      </c>
      <c r="S60" s="5">
        <f t="shared" si="0"/>
        <v>16.3</v>
      </c>
      <c r="T60" s="4">
        <v>17</v>
      </c>
      <c r="U60" s="4"/>
      <c r="V60" s="5">
        <f t="shared" si="1"/>
        <v>277.10000000000002</v>
      </c>
      <c r="W60" s="4"/>
      <c r="X60" s="4"/>
      <c r="Y60" s="1"/>
    </row>
    <row r="61" spans="1:25">
      <c r="A61" s="4" t="s">
        <v>59</v>
      </c>
      <c r="B61" s="5">
        <v>15.6</v>
      </c>
      <c r="C61" s="5">
        <v>14.6</v>
      </c>
      <c r="D61" s="5">
        <v>8.58</v>
      </c>
      <c r="E61" s="5">
        <v>18.100000000000001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4"/>
      <c r="Q61" s="4"/>
      <c r="R61" s="4" t="s">
        <v>59</v>
      </c>
      <c r="S61" s="5">
        <f t="shared" si="0"/>
        <v>56.88</v>
      </c>
      <c r="T61" s="4">
        <v>16</v>
      </c>
      <c r="U61" s="4"/>
      <c r="V61" s="5">
        <f t="shared" si="1"/>
        <v>910.08</v>
      </c>
      <c r="W61" s="4"/>
      <c r="X61" s="4"/>
      <c r="Y61" s="1"/>
    </row>
    <row r="62" spans="1:25">
      <c r="A62" s="4" t="s">
        <v>60</v>
      </c>
      <c r="B62" s="5">
        <v>5.0999999999999996</v>
      </c>
      <c r="C62" s="5">
        <v>5.57</v>
      </c>
      <c r="D62" s="5">
        <v>5.76</v>
      </c>
      <c r="E62" s="5">
        <v>3.6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4"/>
      <c r="Q62" s="4"/>
      <c r="R62" s="4" t="s">
        <v>60</v>
      </c>
      <c r="S62" s="5">
        <f t="shared" si="0"/>
        <v>20.03</v>
      </c>
      <c r="T62" s="4">
        <v>11</v>
      </c>
      <c r="U62" s="4"/>
      <c r="V62" s="5">
        <f t="shared" si="1"/>
        <v>220.33</v>
      </c>
      <c r="W62" s="4"/>
      <c r="X62" s="4"/>
      <c r="Y62" s="1"/>
    </row>
    <row r="63" spans="1:25">
      <c r="A63" s="4" t="s">
        <v>61</v>
      </c>
      <c r="B63" s="5">
        <v>7.7</v>
      </c>
      <c r="C63" s="5">
        <v>6.97</v>
      </c>
      <c r="D63" s="5">
        <v>10.199999999999999</v>
      </c>
      <c r="E63" s="5">
        <v>4.93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4"/>
      <c r="Q63" s="4"/>
      <c r="R63" s="4" t="s">
        <v>61</v>
      </c>
      <c r="S63" s="5">
        <f t="shared" si="0"/>
        <v>29.799999999999997</v>
      </c>
      <c r="T63" s="4">
        <v>10</v>
      </c>
      <c r="U63" s="4"/>
      <c r="V63" s="5">
        <f t="shared" si="1"/>
        <v>298</v>
      </c>
      <c r="W63" s="4"/>
      <c r="X63" s="4"/>
      <c r="Y63" s="1"/>
    </row>
    <row r="64" spans="1:25">
      <c r="A64" s="4" t="s">
        <v>62</v>
      </c>
      <c r="B64" s="5">
        <v>0</v>
      </c>
      <c r="C64" s="5">
        <v>0</v>
      </c>
      <c r="D64" s="5">
        <v>0</v>
      </c>
      <c r="E64" s="5">
        <v>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4"/>
      <c r="Q64" s="4"/>
      <c r="R64" s="4" t="s">
        <v>62</v>
      </c>
      <c r="S64" s="5">
        <f t="shared" si="0"/>
        <v>0</v>
      </c>
      <c r="T64" s="4">
        <v>0</v>
      </c>
      <c r="U64" s="4"/>
      <c r="V64" s="5">
        <f t="shared" si="1"/>
        <v>0</v>
      </c>
      <c r="W64" s="4"/>
      <c r="X64" s="4"/>
      <c r="Y64" s="1"/>
    </row>
    <row r="65" spans="1:25">
      <c r="A65" s="4" t="s">
        <v>63</v>
      </c>
      <c r="B65" s="5">
        <v>9.92</v>
      </c>
      <c r="C65" s="5">
        <v>11.36</v>
      </c>
      <c r="D65" s="5">
        <v>13.9</v>
      </c>
      <c r="E65" s="5">
        <v>17.649999999999999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4"/>
      <c r="Q65" s="4"/>
      <c r="R65" s="4" t="s">
        <v>63</v>
      </c>
      <c r="S65" s="5">
        <f t="shared" si="0"/>
        <v>52.83</v>
      </c>
      <c r="T65" s="4">
        <v>6</v>
      </c>
      <c r="U65" s="4"/>
      <c r="V65" s="5">
        <f t="shared" si="1"/>
        <v>316.98</v>
      </c>
      <c r="W65" s="4"/>
      <c r="X65" s="4"/>
      <c r="Y65" s="1"/>
    </row>
    <row r="66" spans="1:25">
      <c r="A66" s="4" t="s">
        <v>64</v>
      </c>
      <c r="B66" s="5">
        <v>0</v>
      </c>
      <c r="C66" s="5">
        <v>0</v>
      </c>
      <c r="D66" s="5">
        <v>0</v>
      </c>
      <c r="E66" s="6">
        <v>0</v>
      </c>
      <c r="F66" s="6"/>
      <c r="G66" s="5"/>
      <c r="H66" s="5"/>
      <c r="I66" s="5"/>
      <c r="J66" s="5"/>
      <c r="K66" s="5"/>
      <c r="L66" s="5"/>
      <c r="M66" s="5"/>
      <c r="N66" s="5"/>
      <c r="O66" s="5"/>
      <c r="P66" s="4"/>
      <c r="Q66" s="4"/>
      <c r="R66" s="4" t="s">
        <v>64</v>
      </c>
      <c r="S66" s="5">
        <f t="shared" si="0"/>
        <v>0</v>
      </c>
      <c r="T66" s="4">
        <v>0</v>
      </c>
      <c r="U66" s="4"/>
      <c r="V66" s="5">
        <f t="shared" si="1"/>
        <v>0</v>
      </c>
      <c r="W66" s="4"/>
      <c r="X66" s="4"/>
      <c r="Y66" s="1"/>
    </row>
    <row r="67" spans="1:25">
      <c r="A67" s="4" t="s">
        <v>65</v>
      </c>
      <c r="B67" s="5">
        <v>4.75</v>
      </c>
      <c r="C67" s="5">
        <v>6.75</v>
      </c>
      <c r="D67" s="5">
        <v>6.86</v>
      </c>
      <c r="E67" s="6">
        <v>5.72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4"/>
      <c r="Q67" s="4"/>
      <c r="R67" s="4" t="s">
        <v>65</v>
      </c>
      <c r="S67" s="5">
        <f t="shared" si="0"/>
        <v>24.08</v>
      </c>
      <c r="T67" s="4">
        <v>10</v>
      </c>
      <c r="U67" s="4"/>
      <c r="V67" s="5">
        <f t="shared" si="1"/>
        <v>240.79999999999998</v>
      </c>
      <c r="W67" s="4"/>
      <c r="X67" s="4"/>
      <c r="Y67" s="1"/>
    </row>
    <row r="68" spans="1:25">
      <c r="A68" s="4" t="s">
        <v>66</v>
      </c>
      <c r="B68" s="5">
        <v>3.91</v>
      </c>
      <c r="C68" s="5">
        <v>3.31</v>
      </c>
      <c r="D68" s="5">
        <v>4.13</v>
      </c>
      <c r="E68" s="5">
        <v>2.1800000000000002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4"/>
      <c r="Q68" s="4"/>
      <c r="R68" s="4" t="s">
        <v>66</v>
      </c>
      <c r="S68" s="5">
        <f t="shared" ref="S68:S81" si="2">SUM(B68:G68)</f>
        <v>13.530000000000001</v>
      </c>
      <c r="T68" s="4">
        <v>10</v>
      </c>
      <c r="U68" s="4"/>
      <c r="V68" s="5">
        <f t="shared" si="1"/>
        <v>135.30000000000001</v>
      </c>
      <c r="W68" s="4"/>
      <c r="X68" s="4"/>
      <c r="Y68" s="1"/>
    </row>
    <row r="69" spans="1:25">
      <c r="A69" s="4" t="s">
        <v>67</v>
      </c>
      <c r="B69" s="5">
        <v>0</v>
      </c>
      <c r="C69" s="5">
        <v>0</v>
      </c>
      <c r="D69" s="5">
        <v>0</v>
      </c>
      <c r="E69" s="5">
        <v>0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4"/>
      <c r="Q69" s="4"/>
      <c r="R69" s="4" t="s">
        <v>67</v>
      </c>
      <c r="S69" s="5">
        <f t="shared" si="2"/>
        <v>0</v>
      </c>
      <c r="T69" s="4">
        <v>0</v>
      </c>
      <c r="U69" s="4"/>
      <c r="V69" s="5">
        <f t="shared" ref="V69:V81" si="3">S69*T69</f>
        <v>0</v>
      </c>
      <c r="W69" s="4"/>
      <c r="X69" s="4"/>
      <c r="Y69" s="1"/>
    </row>
    <row r="70" spans="1:25">
      <c r="A70" s="4" t="s">
        <v>68</v>
      </c>
      <c r="B70" s="5">
        <v>2.41</v>
      </c>
      <c r="C70" s="5">
        <v>0.56999999999999995</v>
      </c>
      <c r="D70" s="5">
        <v>4.38</v>
      </c>
      <c r="E70" s="5">
        <v>0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4"/>
      <c r="Q70" s="4"/>
      <c r="R70" s="4" t="s">
        <v>68</v>
      </c>
      <c r="S70" s="5">
        <f t="shared" si="2"/>
        <v>7.3599999999999994</v>
      </c>
      <c r="T70" s="4">
        <v>16</v>
      </c>
      <c r="U70" s="4"/>
      <c r="V70" s="5">
        <f t="shared" si="3"/>
        <v>117.75999999999999</v>
      </c>
      <c r="W70" s="4"/>
      <c r="X70" s="4"/>
      <c r="Y70" s="1"/>
    </row>
    <row r="71" spans="1:25">
      <c r="A71" s="4" t="s">
        <v>69</v>
      </c>
      <c r="B71" s="5">
        <v>1.26</v>
      </c>
      <c r="C71" s="5">
        <v>0.25</v>
      </c>
      <c r="D71" s="5">
        <v>2.1</v>
      </c>
      <c r="E71" s="5">
        <v>1.1499999999999999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4"/>
      <c r="Q71" s="4"/>
      <c r="R71" s="4" t="s">
        <v>69</v>
      </c>
      <c r="S71" s="5">
        <f t="shared" si="2"/>
        <v>4.76</v>
      </c>
      <c r="T71" s="4">
        <v>16</v>
      </c>
      <c r="U71" s="4"/>
      <c r="V71" s="5">
        <f t="shared" si="3"/>
        <v>76.16</v>
      </c>
      <c r="W71" s="4"/>
      <c r="X71" s="4"/>
      <c r="Y71" s="1"/>
    </row>
    <row r="72" spans="1:25">
      <c r="A72" s="4" t="s">
        <v>70</v>
      </c>
      <c r="B72" s="5">
        <v>0</v>
      </c>
      <c r="C72" s="5">
        <v>6.31</v>
      </c>
      <c r="D72" s="5">
        <v>0.99</v>
      </c>
      <c r="E72" s="5">
        <v>0.8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4"/>
      <c r="Q72" s="4"/>
      <c r="R72" s="4" t="s">
        <v>70</v>
      </c>
      <c r="S72" s="5">
        <f t="shared" si="2"/>
        <v>8.1</v>
      </c>
      <c r="T72" s="4">
        <v>18</v>
      </c>
      <c r="U72" s="4"/>
      <c r="V72" s="5">
        <f t="shared" si="3"/>
        <v>145.79999999999998</v>
      </c>
      <c r="W72" s="4"/>
      <c r="X72" s="4"/>
      <c r="Y72" s="1"/>
    </row>
    <row r="73" spans="1:25">
      <c r="A73" s="4" t="s">
        <v>71</v>
      </c>
      <c r="B73" s="5">
        <v>0</v>
      </c>
      <c r="C73" s="5">
        <v>0</v>
      </c>
      <c r="D73" s="5">
        <v>0</v>
      </c>
      <c r="E73" s="5">
        <v>0.55000000000000004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4"/>
      <c r="Q73" s="4"/>
      <c r="R73" s="4" t="s">
        <v>71</v>
      </c>
      <c r="S73" s="5">
        <f t="shared" si="2"/>
        <v>0.55000000000000004</v>
      </c>
      <c r="T73" s="4">
        <v>0</v>
      </c>
      <c r="U73" s="4"/>
      <c r="V73" s="5">
        <f t="shared" si="3"/>
        <v>0</v>
      </c>
      <c r="W73" s="4"/>
      <c r="X73" s="4"/>
      <c r="Y73" s="1"/>
    </row>
    <row r="74" spans="1:25">
      <c r="A74" s="4" t="s">
        <v>72</v>
      </c>
      <c r="B74" s="5">
        <v>0</v>
      </c>
      <c r="C74" s="5">
        <v>0</v>
      </c>
      <c r="D74" s="5">
        <v>0</v>
      </c>
      <c r="E74" s="5">
        <v>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4"/>
      <c r="Q74" s="4"/>
      <c r="R74" s="4" t="s">
        <v>72</v>
      </c>
      <c r="S74" s="5">
        <f t="shared" si="2"/>
        <v>0</v>
      </c>
      <c r="T74" s="4">
        <v>0</v>
      </c>
      <c r="U74" s="4"/>
      <c r="V74" s="5">
        <f t="shared" si="3"/>
        <v>0</v>
      </c>
      <c r="W74" s="4"/>
      <c r="X74" s="4"/>
      <c r="Y74" s="1"/>
    </row>
    <row r="75" spans="1:25">
      <c r="A75" s="4" t="s">
        <v>73</v>
      </c>
      <c r="B75" s="5">
        <v>0</v>
      </c>
      <c r="C75" s="5">
        <v>0</v>
      </c>
      <c r="D75" s="5">
        <v>0</v>
      </c>
      <c r="E75" s="5">
        <v>0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4"/>
      <c r="Q75" s="4"/>
      <c r="R75" s="4" t="s">
        <v>73</v>
      </c>
      <c r="S75" s="5">
        <f t="shared" si="2"/>
        <v>0</v>
      </c>
      <c r="T75" s="4">
        <v>9</v>
      </c>
      <c r="U75" s="4"/>
      <c r="V75" s="5">
        <f t="shared" si="3"/>
        <v>0</v>
      </c>
      <c r="W75" s="4"/>
      <c r="X75" s="4"/>
      <c r="Y75" s="1"/>
    </row>
    <row r="76" spans="1:25">
      <c r="A76" s="4" t="s">
        <v>74</v>
      </c>
      <c r="B76" s="5">
        <v>4.88</v>
      </c>
      <c r="C76" s="5">
        <v>2.2000000000000002</v>
      </c>
      <c r="D76" s="5">
        <v>6.1</v>
      </c>
      <c r="E76" s="5">
        <v>4.5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4"/>
      <c r="Q76" s="4"/>
      <c r="R76" s="4" t="s">
        <v>74</v>
      </c>
      <c r="S76" s="5">
        <f t="shared" si="2"/>
        <v>17.68</v>
      </c>
      <c r="T76" s="4">
        <v>10</v>
      </c>
      <c r="U76" s="4"/>
      <c r="V76" s="5">
        <f t="shared" si="3"/>
        <v>176.8</v>
      </c>
      <c r="W76" s="4"/>
      <c r="X76" s="4"/>
      <c r="Y76" s="1"/>
    </row>
    <row r="77" spans="1:25">
      <c r="A77" s="4" t="s">
        <v>75</v>
      </c>
      <c r="B77" s="5">
        <v>0</v>
      </c>
      <c r="C77" s="5">
        <v>0</v>
      </c>
      <c r="D77" s="5">
        <v>0</v>
      </c>
      <c r="E77" s="5">
        <v>0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4"/>
      <c r="Q77" s="4"/>
      <c r="R77" s="4" t="s">
        <v>75</v>
      </c>
      <c r="S77" s="5">
        <f t="shared" si="2"/>
        <v>0</v>
      </c>
      <c r="T77" s="4">
        <v>10</v>
      </c>
      <c r="U77" s="4"/>
      <c r="V77" s="5">
        <f t="shared" si="3"/>
        <v>0</v>
      </c>
      <c r="W77" s="4"/>
      <c r="X77" s="4"/>
      <c r="Y77" s="1"/>
    </row>
    <row r="78" spans="1:25">
      <c r="A78" s="4" t="s">
        <v>76</v>
      </c>
      <c r="B78" s="5">
        <v>15.1</v>
      </c>
      <c r="C78" s="5">
        <v>17.2</v>
      </c>
      <c r="D78" s="5">
        <v>15.14</v>
      </c>
      <c r="E78" s="5">
        <v>9.1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4"/>
      <c r="Q78" s="4"/>
      <c r="R78" s="4" t="s">
        <v>76</v>
      </c>
      <c r="S78" s="5">
        <f t="shared" si="2"/>
        <v>56.54</v>
      </c>
      <c r="T78" s="4">
        <v>6</v>
      </c>
      <c r="U78" s="4"/>
      <c r="V78" s="5">
        <f t="shared" si="3"/>
        <v>339.24</v>
      </c>
      <c r="W78" s="4"/>
      <c r="X78" s="4"/>
      <c r="Y78" s="1"/>
    </row>
    <row r="79" spans="1:25">
      <c r="A79" s="4" t="s">
        <v>77</v>
      </c>
      <c r="B79" s="5">
        <v>6.8</v>
      </c>
      <c r="C79" s="5">
        <v>3.68</v>
      </c>
      <c r="D79" s="5">
        <v>6.73</v>
      </c>
      <c r="E79" s="5">
        <v>10.9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4"/>
      <c r="Q79" s="4"/>
      <c r="R79" s="4" t="s">
        <v>77</v>
      </c>
      <c r="S79" s="5">
        <f t="shared" si="2"/>
        <v>28.11</v>
      </c>
      <c r="T79" s="4">
        <v>10</v>
      </c>
      <c r="U79" s="4"/>
      <c r="V79" s="5">
        <f t="shared" si="3"/>
        <v>281.10000000000002</v>
      </c>
      <c r="W79" s="4"/>
      <c r="X79" s="4"/>
      <c r="Y79" s="1"/>
    </row>
    <row r="80" spans="1:25">
      <c r="A80" s="4" t="s">
        <v>78</v>
      </c>
      <c r="B80" s="5">
        <v>4.5599999999999996</v>
      </c>
      <c r="C80" s="5">
        <v>5.0999999999999996</v>
      </c>
      <c r="D80" s="5">
        <v>5.71</v>
      </c>
      <c r="E80" s="5">
        <v>7.32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4"/>
      <c r="Q80" s="4"/>
      <c r="R80" s="4" t="s">
        <v>78</v>
      </c>
      <c r="S80" s="5">
        <f t="shared" si="2"/>
        <v>22.69</v>
      </c>
      <c r="T80" s="4">
        <v>9</v>
      </c>
      <c r="U80" s="4"/>
      <c r="V80" s="5">
        <f t="shared" si="3"/>
        <v>204.21</v>
      </c>
      <c r="W80" s="4"/>
      <c r="X80" s="4"/>
      <c r="Y80" s="1"/>
    </row>
    <row r="81" spans="1:25">
      <c r="A81" s="4" t="s">
        <v>79</v>
      </c>
      <c r="B81" s="5">
        <v>4.1100000000000003</v>
      </c>
      <c r="C81" s="5">
        <v>1</v>
      </c>
      <c r="D81" s="5">
        <v>2.23</v>
      </c>
      <c r="E81" s="5">
        <v>3.65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4"/>
      <c r="Q81" s="4"/>
      <c r="R81" s="4" t="s">
        <v>79</v>
      </c>
      <c r="S81" s="5">
        <f t="shared" si="2"/>
        <v>10.99</v>
      </c>
      <c r="T81" s="4">
        <v>9</v>
      </c>
      <c r="U81" s="4"/>
      <c r="V81" s="5">
        <f t="shared" si="3"/>
        <v>98.91</v>
      </c>
      <c r="W81" s="4"/>
      <c r="X81" s="4"/>
      <c r="Y81" s="1"/>
    </row>
    <row r="82" spans="1:25">
      <c r="B82" s="6"/>
      <c r="C82" s="6"/>
      <c r="V82" s="7">
        <f>SUM(V2:V81)</f>
        <v>29043.759399999992</v>
      </c>
    </row>
  </sheetData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q</cp:lastModifiedBy>
  <cp:lastPrinted>2020-10-23T10:42:16Z</cp:lastPrinted>
  <dcterms:created xsi:type="dcterms:W3CDTF">2016-12-04T15:32:06Z</dcterms:created>
  <dcterms:modified xsi:type="dcterms:W3CDTF">2020-10-23T11:48:41Z</dcterms:modified>
</cp:coreProperties>
</file>