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<sst xmlns="http://schemas.openxmlformats.org/spreadsheetml/2006/main" count="187" uniqueCount="114">
  <si>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</si>
  <si>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</si>
  <si>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</si>
  <si>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</si>
  <si>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</si>
  <si>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</si>
  <si>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</si>
  <si>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</si>
  <si>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</si>
  <si>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</si>
  <si>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</si>
  <si>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</si>
  <si>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</si>
  <si>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</si>
  <si>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</si>
  <si>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</si>
  <si>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</si>
  <si>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</si>
  <si>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</si>
  <si>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</si>
  <si>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</si>
  <si>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</si>
  <si>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</si>
  <si>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</si>
  <si>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</si>
  <si>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</si>
  <si>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</si>
  <si>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</si>
  <si>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</si>
  <si>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</si>
  <si>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</si>
  <si>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</si>
  <si>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</si>
  <si>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</si>
  <si>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</si>
  <si>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</si>
  <si>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</si>
  <si>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</si>
  <si>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</si>
  <si>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</si>
  <si>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</si>
  <si>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</si>
  <si>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</si>
  <si>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</si>
  <si>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</si>
  <si>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</si>
  <si>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</si>
  <si>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</si>
  <si>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</si>
  <si>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</si>
  <si>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</si>
  <si>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</si>
  <si>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</si>
  <si>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</si>
  <si>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</si>
  <si>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</si>
  <si>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</si>
  <si>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</si>
  <si>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</si>
  <si>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</si>
  <si>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</si>
  <si>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</si>
  <si>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</si>
  <si>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</si>
  <si>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</si>
  <si>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</si>
  <si>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</si>
  <si>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</si>
  <si>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</si>
  <si>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</si>
  <si>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</si>
  <si>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</si>
  <si>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</si>
  <si>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</si>
  <si>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</si>
  <si>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</si>
  <si>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</si>
  <si>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</si>
  <si>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</si>
  <si>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</si>
  <si>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</si>
  <si>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</si>
  <si>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</si>
  <si>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</si>
  <si>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</si>
  <si>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</si>
  <si>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</si>
  <si>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</si>
  <si>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</si>
  <si>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</si>
  <si>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</si>
  <si>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</si>
  <si>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</si>
  <si>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</si>
  <si>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</si>
  <si>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</si>
  <si>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</si>
  <si>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</si>
  <si>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</si>
  <si>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</si>
  <si>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</si>
  <si>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</si>
  <si>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</si>
  <si>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</si>
  <si>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</si>
  <si>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</si>
  <si>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</si>
  <si>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</si>
  <si>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</si>
  <si>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</si>
  <si>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</si>
  <si>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</si>
  <si>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12/2022/W</t>
  </si>
  <si>
    <t>01-31.12.2022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</si>
</sst>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I48" sqref="I48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109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44926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39</v>
      </c>
      <c r="H8" s="8" t="s">
        <v>25</v>
      </c>
      <c r="I8" s="10">
        <v>36</v>
      </c>
      <c r="J8" s="62">
        <f>ROUND(G8*I8,2)</f>
        <v>1404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158</v>
      </c>
      <c r="H9" s="9" t="s">
        <v>25</v>
      </c>
      <c r="I9" s="11">
        <v>36</v>
      </c>
      <c r="J9" s="57">
        <f t="shared" ref="J9:J14" si="0">ROUND(G9*I9,2)</f>
        <v>5688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27</v>
      </c>
      <c r="H10" s="9" t="s">
        <v>25</v>
      </c>
      <c r="I10" s="11">
        <v>32</v>
      </c>
      <c r="J10" s="57">
        <f t="shared" si="0"/>
        <v>864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37</v>
      </c>
      <c r="H11" s="9" t="s">
        <v>25</v>
      </c>
      <c r="I11" s="11">
        <v>32</v>
      </c>
      <c r="J11" s="57">
        <f t="shared" si="0"/>
        <v>1184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250</v>
      </c>
      <c r="H12" s="9" t="s">
        <v>25</v>
      </c>
      <c r="I12" s="11">
        <v>28</v>
      </c>
      <c r="J12" s="57">
        <f t="shared" si="0"/>
        <v>7000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76</v>
      </c>
      <c r="H13" s="9" t="s">
        <v>25</v>
      </c>
      <c r="I13" s="11">
        <v>17</v>
      </c>
      <c r="J13" s="57">
        <f t="shared" si="0"/>
        <v>1292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65</v>
      </c>
      <c r="H14" s="9" t="s">
        <v>25</v>
      </c>
      <c r="I14" s="11">
        <v>18</v>
      </c>
      <c r="J14" s="57">
        <f t="shared" si="0"/>
        <v>1170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16</v>
      </c>
      <c r="H15" s="9" t="s">
        <v>25</v>
      </c>
      <c r="I15" s="11">
        <v>16</v>
      </c>
      <c r="J15" s="57">
        <f t="shared" ref="J15:J19" si="1">ROUND(G15*I15,2)</f>
        <v>256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97</v>
      </c>
      <c r="H16" s="9" t="s">
        <v>25</v>
      </c>
      <c r="I16" s="11">
        <v>19</v>
      </c>
      <c r="J16" s="57">
        <f t="shared" si="1"/>
        <v>1843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133</v>
      </c>
      <c r="H17" s="9" t="s">
        <v>25</v>
      </c>
      <c r="I17" s="11">
        <v>19</v>
      </c>
      <c r="J17" s="57">
        <f t="shared" si="1"/>
        <v>2527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121</v>
      </c>
      <c r="H18" s="9" t="s">
        <v>25</v>
      </c>
      <c r="I18" s="11">
        <v>13</v>
      </c>
      <c r="J18" s="57">
        <f t="shared" si="1"/>
        <v>1573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90</v>
      </c>
      <c r="H19" s="9" t="s">
        <v>25</v>
      </c>
      <c r="I19" s="11">
        <v>16</v>
      </c>
      <c r="J19" s="57">
        <f t="shared" si="1"/>
        <v>1440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60</v>
      </c>
      <c r="H20" s="16" t="s">
        <v>25</v>
      </c>
      <c r="I20" s="11">
        <v>32</v>
      </c>
      <c r="J20" s="57">
        <f t="shared" ref="J20" si="2">ROUND(G20*I20,2)</f>
        <v>1920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90</v>
      </c>
      <c r="H21" s="16" t="s">
        <v>25</v>
      </c>
      <c r="I21" s="11">
        <v>32</v>
      </c>
      <c r="J21" s="57">
        <f t="shared" ref="J21:J23" si="3">ROUND(G21*I21,2)</f>
        <v>2880</v>
      </c>
      <c r="K21" s="58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26</v>
      </c>
      <c r="H22" s="16" t="s">
        <v>25</v>
      </c>
      <c r="I22" s="11">
        <v>15</v>
      </c>
      <c r="J22" s="57">
        <f t="shared" si="3"/>
        <v>390</v>
      </c>
      <c r="K22" s="58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23</v>
      </c>
      <c r="H23" s="16" t="s">
        <v>44</v>
      </c>
      <c r="I23" s="11">
        <v>18</v>
      </c>
      <c r="J23" s="57">
        <f t="shared" si="3"/>
        <v>414</v>
      </c>
      <c r="K23" s="58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11</v>
      </c>
      <c r="H24" s="16" t="s">
        <v>25</v>
      </c>
      <c r="I24" s="11">
        <v>16</v>
      </c>
      <c r="J24" s="57">
        <f t="shared" ref="J24:J27" si="4">ROUND(G24*I24,2)</f>
        <v>176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78</v>
      </c>
      <c r="H25" s="16" t="s">
        <v>25</v>
      </c>
      <c r="I25" s="11">
        <v>19</v>
      </c>
      <c r="J25" s="57">
        <f t="shared" si="4"/>
        <v>1482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11</v>
      </c>
      <c r="H26" s="16" t="s">
        <v>25</v>
      </c>
      <c r="I26" s="11">
        <v>35</v>
      </c>
      <c r="J26" s="57">
        <f t="shared" si="4"/>
        <v>385</v>
      </c>
      <c r="K26" s="58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9</v>
      </c>
      <c r="H27" s="16" t="s">
        <v>25</v>
      </c>
      <c r="I27" s="11">
        <v>33</v>
      </c>
      <c r="J27" s="57">
        <f t="shared" si="4"/>
        <v>297</v>
      </c>
      <c r="K27" s="58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12</v>
      </c>
      <c r="H28" s="16" t="s">
        <v>25</v>
      </c>
      <c r="I28" s="11">
        <v>35</v>
      </c>
      <c r="J28" s="57">
        <f>ROUND(G28*I28,2)</f>
        <v>420</v>
      </c>
      <c r="K28" s="58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10</v>
      </c>
      <c r="H29" s="16" t="s">
        <v>25</v>
      </c>
      <c r="I29" s="11">
        <v>34</v>
      </c>
      <c r="J29" s="57">
        <f t="shared" ref="J29:J30" si="5">ROUND(G29*I29,2)</f>
        <v>340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71</v>
      </c>
      <c r="H31" s="16" t="s">
        <v>25</v>
      </c>
      <c r="I31" s="11">
        <v>28</v>
      </c>
      <c r="J31" s="57">
        <f>ROUND(G31*I31,2)</f>
        <v>1988</v>
      </c>
      <c r="K31" s="58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91</v>
      </c>
      <c r="H32" s="16" t="s">
        <v>25</v>
      </c>
      <c r="I32" s="11">
        <v>28</v>
      </c>
      <c r="J32" s="57">
        <f>ROUND(G32*I32,2)</f>
        <v>2548</v>
      </c>
      <c r="K32" s="58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100</v>
      </c>
      <c r="H33" s="16" t="s">
        <v>25</v>
      </c>
      <c r="I33" s="11">
        <v>25</v>
      </c>
      <c r="J33" s="57">
        <f>ROUND(G33*I33,2)</f>
        <v>2500</v>
      </c>
      <c r="K33" s="58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20</v>
      </c>
      <c r="H34" s="16" t="s">
        <v>25</v>
      </c>
      <c r="I34" s="11">
        <v>18</v>
      </c>
      <c r="J34" s="57">
        <f t="shared" ref="J34:J39" si="6">G34*I34</f>
        <v>360</v>
      </c>
      <c r="K34" s="58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20</v>
      </c>
      <c r="H35" s="16" t="s">
        <v>25</v>
      </c>
      <c r="I35" s="11">
        <v>16</v>
      </c>
      <c r="J35" s="57">
        <f t="shared" si="6"/>
        <v>320</v>
      </c>
      <c r="K35" s="58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130</v>
      </c>
      <c r="H37" s="16" t="s">
        <v>25</v>
      </c>
      <c r="I37" s="11">
        <v>16</v>
      </c>
      <c r="J37" s="57">
        <f t="shared" si="6"/>
        <v>2080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</v>
      </c>
      <c r="H38" s="16" t="s">
        <v>25</v>
      </c>
      <c r="I38" s="11">
        <v>25</v>
      </c>
      <c r="J38" s="57">
        <f t="shared" si="6"/>
        <v>0</v>
      </c>
      <c r="K38" s="58"/>
    </row>
    <row r="39" spans="1:11">
      <c r="A39" s="15" t="s">
        <v>58</v>
      </c>
      <c r="B39" s="42" t="s">
        <v>95</v>
      </c>
      <c r="C39" s="40"/>
      <c r="D39" s="41"/>
      <c r="E39" s="59" t="s">
        <v>31</v>
      </c>
      <c r="F39" s="60"/>
      <c r="G39" s="31">
        <v>30</v>
      </c>
      <c r="H39" s="16" t="s">
        <v>25</v>
      </c>
      <c r="I39" s="11">
        <v>33</v>
      </c>
      <c r="J39" s="57">
        <f t="shared" si="6"/>
        <v>990</v>
      </c>
      <c r="K39" s="58"/>
    </row>
    <row r="40" spans="1:11">
      <c r="A40" s="15" t="s">
        <v>60</v>
      </c>
      <c r="B40" s="36" t="s">
        <v>96</v>
      </c>
      <c r="C40" s="51"/>
      <c r="D40" s="52"/>
      <c r="E40" s="59" t="s">
        <v>31</v>
      </c>
      <c r="F40" s="60"/>
      <c r="G40" s="31">
        <v>40</v>
      </c>
      <c r="H40" s="16" t="s">
        <v>25</v>
      </c>
      <c r="I40" s="11">
        <v>29</v>
      </c>
      <c r="J40" s="57">
        <f t="shared" ref="J40:J44" si="7">ROUND(G40*I40,2)</f>
        <v>1160</v>
      </c>
      <c r="K40" s="58"/>
    </row>
    <row r="41" spans="1:11">
      <c r="A41" s="15" t="s">
        <v>61</v>
      </c>
      <c r="B41" s="36" t="s">
        <v>97</v>
      </c>
      <c r="C41" s="48"/>
      <c r="D41" s="49"/>
      <c r="E41" s="59" t="s">
        <v>31</v>
      </c>
      <c r="F41" s="60"/>
      <c r="G41" s="31">
        <v>20</v>
      </c>
      <c r="H41" s="16" t="s">
        <v>25</v>
      </c>
      <c r="I41" s="11">
        <v>35</v>
      </c>
      <c r="J41" s="57">
        <f t="shared" si="7"/>
        <v>700</v>
      </c>
      <c r="K41" s="58"/>
    </row>
    <row r="42" spans="1:11">
      <c r="A42" s="15" t="s">
        <v>62</v>
      </c>
      <c r="B42" s="42" t="s">
        <v>98</v>
      </c>
      <c r="C42" s="45"/>
      <c r="D42" s="46"/>
      <c r="E42" s="59" t="s">
        <v>31</v>
      </c>
      <c r="F42" s="60"/>
      <c r="G42" s="31">
        <v>14</v>
      </c>
      <c r="H42" s="16" t="s">
        <v>25</v>
      </c>
      <c r="I42" s="11">
        <v>4</v>
      </c>
      <c r="J42" s="57">
        <f t="shared" si="7"/>
        <v>56</v>
      </c>
      <c r="K42" s="58"/>
    </row>
    <row r="43" spans="1:11">
      <c r="A43" s="15" t="s">
        <v>63</v>
      </c>
      <c r="B43" s="39" t="s">
        <v>107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110</v>
      </c>
      <c r="C45" s="40"/>
      <c r="D45" s="41"/>
      <c r="E45" s="59" t="s">
        <v>34</v>
      </c>
      <c r="F45" s="60"/>
      <c r="G45" s="31">
        <v>3.5</v>
      </c>
      <c r="H45" s="16" t="s">
        <v>25</v>
      </c>
      <c r="I45" s="11">
        <v>18</v>
      </c>
      <c r="J45" s="57">
        <f t="shared" ref="J45" si="8">ROUND(G45*I45,2)</f>
        <v>63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36</v>
      </c>
      <c r="H46" s="16" t="s">
        <v>25</v>
      </c>
      <c r="I46" s="11">
        <v>27</v>
      </c>
      <c r="J46" s="57">
        <f t="shared" ref="J46" si="9">ROUND(G46*I46,2)</f>
        <v>972</v>
      </c>
      <c r="K46" s="61"/>
    </row>
    <row r="47" spans="1:11">
      <c r="A47" s="15" t="s">
        <v>70</v>
      </c>
      <c r="B47" s="33" t="s">
        <v>111</v>
      </c>
      <c r="C47" s="35"/>
      <c r="D47" s="35"/>
      <c r="E47" s="59" t="s">
        <v>36</v>
      </c>
      <c r="F47" s="60"/>
      <c r="G47" s="31">
        <v>80</v>
      </c>
      <c r="H47" s="16" t="s">
        <v>25</v>
      </c>
      <c r="I47" s="11">
        <v>16</v>
      </c>
      <c r="J47" s="57">
        <f t="shared" ref="J47" si="10">ROUND(G47*I47,2)</f>
        <v>1280</v>
      </c>
      <c r="K47" s="58"/>
    </row>
    <row r="48" spans="1:11">
      <c r="A48" s="15" t="s">
        <v>72</v>
      </c>
      <c r="B48" s="54" t="s">
        <v>106</v>
      </c>
      <c r="C48" s="51"/>
      <c r="D48" s="52"/>
      <c r="E48" s="59" t="s">
        <v>35</v>
      </c>
      <c r="F48" s="60"/>
      <c r="G48" s="31">
        <v>80</v>
      </c>
      <c r="H48" s="16" t="s">
        <v>25</v>
      </c>
      <c r="I48" s="11">
        <v>16</v>
      </c>
      <c r="J48" s="57">
        <f t="shared" ref="J48" si="11">ROUND(G48*I48,2)</f>
        <v>1280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2174.5</v>
      </c>
      <c r="H50" s="64" t="s">
        <v>26</v>
      </c>
      <c r="I50" s="65"/>
      <c r="J50" s="68">
        <f>SUM(J8:K49)</f>
        <v>51242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2022-12-19T08:15:20Z</cp:lastPrinted>
  <dcterms:created xsi:type="dcterms:W3CDTF">2005-10-06T09:27:19Z</dcterms:created>
  <dcterms:modified xsi:type="dcterms:W3CDTF">2023-01-15T12:26:24Z</dcterms:modified>
</cp:coreProperties>
</file>