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S\pyxel\書籍ダウンロード\chapter5\"/>
    </mc:Choice>
  </mc:AlternateContent>
  <xr:revisionPtr revIDLastSave="0" documentId="13_ncr:1_{472AF27D-C61F-4839-8D6E-BD7DDF85824E}" xr6:coauthVersionLast="47" xr6:coauthVersionMax="47" xr10:uidLastSave="{00000000-0000-0000-0000-000000000000}"/>
  <bookViews>
    <workbookView xWindow="28680" yWindow="-120" windowWidth="29040" windowHeight="15720" activeTab="1" xr2:uid="{B079A527-4DF9-477C-8202-C97B5B1A7C65}"/>
  </bookViews>
  <sheets>
    <sheet name="ソースコード" sheetId="1" r:id="rId1"/>
    <sheet name="図解" sheetId="2" r:id="rId2"/>
  </sheets>
  <definedNames>
    <definedName name="_xlnm._FilterDatabase" localSheetId="0" hidden="1">ソースコード!$D$2:$H$671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1" i="1" l="1"/>
  <c r="F671" i="1"/>
  <c r="G671" i="1" s="1"/>
  <c r="A671" i="1"/>
  <c r="H670" i="1"/>
  <c r="F670" i="1"/>
  <c r="G670" i="1" s="1"/>
  <c r="A670" i="1"/>
  <c r="H669" i="1"/>
  <c r="F669" i="1"/>
  <c r="G669" i="1" s="1"/>
  <c r="A669" i="1"/>
  <c r="H668" i="1"/>
  <c r="F668" i="1"/>
  <c r="G668" i="1" s="1"/>
  <c r="A668" i="1"/>
  <c r="H667" i="1"/>
  <c r="F667" i="1"/>
  <c r="A667" i="1"/>
  <c r="H666" i="1"/>
  <c r="F666" i="1"/>
  <c r="A666" i="1"/>
  <c r="H665" i="1"/>
  <c r="F665" i="1"/>
  <c r="G665" i="1" s="1"/>
  <c r="D665" i="1" s="1"/>
  <c r="A665" i="1"/>
  <c r="H664" i="1"/>
  <c r="F664" i="1"/>
  <c r="G664" i="1" s="1"/>
  <c r="A664" i="1"/>
  <c r="H663" i="1"/>
  <c r="F663" i="1"/>
  <c r="A663" i="1"/>
  <c r="H662" i="1"/>
  <c r="F662" i="1"/>
  <c r="G662" i="1" s="1"/>
  <c r="A662" i="1"/>
  <c r="H661" i="1"/>
  <c r="F661" i="1"/>
  <c r="G661" i="1" s="1"/>
  <c r="A661" i="1"/>
  <c r="H660" i="1"/>
  <c r="F660" i="1"/>
  <c r="G660" i="1" s="1"/>
  <c r="A660" i="1"/>
  <c r="H659" i="1"/>
  <c r="F659" i="1"/>
  <c r="A659" i="1"/>
  <c r="H658" i="1"/>
  <c r="F658" i="1"/>
  <c r="G658" i="1" s="1"/>
  <c r="A658" i="1"/>
  <c r="H657" i="1"/>
  <c r="F657" i="1"/>
  <c r="G657" i="1" s="1"/>
  <c r="A657" i="1"/>
  <c r="H656" i="1"/>
  <c r="F656" i="1"/>
  <c r="G656" i="1" s="1"/>
  <c r="A656" i="1"/>
  <c r="H655" i="1"/>
  <c r="F655" i="1"/>
  <c r="G655" i="1" s="1"/>
  <c r="A655" i="1"/>
  <c r="H654" i="1"/>
  <c r="F654" i="1"/>
  <c r="G654" i="1" s="1"/>
  <c r="A654" i="1"/>
  <c r="H653" i="1"/>
  <c r="F653" i="1"/>
  <c r="G653" i="1" s="1"/>
  <c r="A653" i="1"/>
  <c r="H652" i="1"/>
  <c r="F652" i="1"/>
  <c r="G652" i="1" s="1"/>
  <c r="A652" i="1"/>
  <c r="H651" i="1"/>
  <c r="F651" i="1"/>
  <c r="G651" i="1" s="1"/>
  <c r="A651" i="1"/>
  <c r="H650" i="1"/>
  <c r="F650" i="1"/>
  <c r="G650" i="1" s="1"/>
  <c r="A650" i="1"/>
  <c r="H649" i="1"/>
  <c r="F649" i="1"/>
  <c r="G649" i="1" s="1"/>
  <c r="A649" i="1"/>
  <c r="H648" i="1"/>
  <c r="F648" i="1"/>
  <c r="G648" i="1" s="1"/>
  <c r="A648" i="1"/>
  <c r="H647" i="1"/>
  <c r="F647" i="1"/>
  <c r="G647" i="1" s="1"/>
  <c r="A647" i="1"/>
  <c r="H646" i="1"/>
  <c r="F646" i="1"/>
  <c r="G646" i="1" s="1"/>
  <c r="A646" i="1"/>
  <c r="H645" i="1"/>
  <c r="F645" i="1"/>
  <c r="G645" i="1" s="1"/>
  <c r="A645" i="1"/>
  <c r="H644" i="1"/>
  <c r="F644" i="1"/>
  <c r="G644" i="1" s="1"/>
  <c r="A644" i="1"/>
  <c r="H643" i="1"/>
  <c r="F643" i="1"/>
  <c r="A643" i="1"/>
  <c r="H642" i="1"/>
  <c r="F642" i="1"/>
  <c r="G642" i="1" s="1"/>
  <c r="A642" i="1"/>
  <c r="H641" i="1"/>
  <c r="F641" i="1"/>
  <c r="G641" i="1" s="1"/>
  <c r="A641" i="1"/>
  <c r="H640" i="1"/>
  <c r="F640" i="1"/>
  <c r="G640" i="1" s="1"/>
  <c r="A640" i="1"/>
  <c r="H639" i="1"/>
  <c r="F639" i="1"/>
  <c r="G639" i="1" s="1"/>
  <c r="A639" i="1"/>
  <c r="H638" i="1"/>
  <c r="F638" i="1"/>
  <c r="G638" i="1" s="1"/>
  <c r="A638" i="1"/>
  <c r="H637" i="1"/>
  <c r="F637" i="1"/>
  <c r="G637" i="1" s="1"/>
  <c r="A637" i="1"/>
  <c r="H636" i="1"/>
  <c r="F636" i="1"/>
  <c r="G636" i="1" s="1"/>
  <c r="D636" i="1" s="1"/>
  <c r="A636" i="1"/>
  <c r="H635" i="1"/>
  <c r="F635" i="1"/>
  <c r="G635" i="1" s="1"/>
  <c r="A635" i="1"/>
  <c r="H634" i="1"/>
  <c r="F634" i="1"/>
  <c r="G634" i="1" s="1"/>
  <c r="A634" i="1"/>
  <c r="H633" i="1"/>
  <c r="F633" i="1"/>
  <c r="G633" i="1" s="1"/>
  <c r="A633" i="1"/>
  <c r="H632" i="1"/>
  <c r="F632" i="1"/>
  <c r="G632" i="1" s="1"/>
  <c r="D632" i="1" s="1"/>
  <c r="A632" i="1"/>
  <c r="H631" i="1"/>
  <c r="F631" i="1"/>
  <c r="G631" i="1" s="1"/>
  <c r="A631" i="1"/>
  <c r="H630" i="1"/>
  <c r="F630" i="1"/>
  <c r="G630" i="1" s="1"/>
  <c r="A630" i="1"/>
  <c r="H629" i="1"/>
  <c r="F629" i="1"/>
  <c r="G629" i="1" s="1"/>
  <c r="A629" i="1"/>
  <c r="H628" i="1"/>
  <c r="F628" i="1"/>
  <c r="G628" i="1" s="1"/>
  <c r="D628" i="1" s="1"/>
  <c r="A628" i="1"/>
  <c r="H627" i="1"/>
  <c r="F627" i="1"/>
  <c r="G627" i="1" s="1"/>
  <c r="A627" i="1"/>
  <c r="H626" i="1"/>
  <c r="F626" i="1"/>
  <c r="G626" i="1" s="1"/>
  <c r="A626" i="1"/>
  <c r="H625" i="1"/>
  <c r="F625" i="1"/>
  <c r="G625" i="1" s="1"/>
  <c r="A625" i="1"/>
  <c r="H624" i="1"/>
  <c r="F624" i="1"/>
  <c r="G624" i="1" s="1"/>
  <c r="D624" i="1" s="1"/>
  <c r="A624" i="1"/>
  <c r="H623" i="1"/>
  <c r="F623" i="1"/>
  <c r="G623" i="1" s="1"/>
  <c r="A623" i="1"/>
  <c r="H622" i="1"/>
  <c r="F622" i="1"/>
  <c r="G622" i="1" s="1"/>
  <c r="A622" i="1"/>
  <c r="H621" i="1"/>
  <c r="F621" i="1"/>
  <c r="G621" i="1" s="1"/>
  <c r="A621" i="1"/>
  <c r="H620" i="1"/>
  <c r="F620" i="1"/>
  <c r="G620" i="1" s="1"/>
  <c r="D620" i="1" s="1"/>
  <c r="A620" i="1"/>
  <c r="H619" i="1"/>
  <c r="F619" i="1"/>
  <c r="G619" i="1" s="1"/>
  <c r="A619" i="1"/>
  <c r="H618" i="1"/>
  <c r="F618" i="1"/>
  <c r="G618" i="1" s="1"/>
  <c r="A618" i="1"/>
  <c r="H617" i="1"/>
  <c r="F617" i="1"/>
  <c r="G617" i="1" s="1"/>
  <c r="A617" i="1"/>
  <c r="H616" i="1"/>
  <c r="F616" i="1"/>
  <c r="G616" i="1" s="1"/>
  <c r="D616" i="1" s="1"/>
  <c r="A616" i="1"/>
  <c r="H615" i="1"/>
  <c r="G615" i="1"/>
  <c r="F615" i="1"/>
  <c r="A615" i="1"/>
  <c r="H614" i="1"/>
  <c r="F614" i="1"/>
  <c r="G614" i="1" s="1"/>
  <c r="A614" i="1"/>
  <c r="G556" i="1"/>
  <c r="G538" i="1"/>
  <c r="G509" i="1"/>
  <c r="G505" i="1"/>
  <c r="G504" i="1"/>
  <c r="G501" i="1"/>
  <c r="G400" i="1"/>
  <c r="G393" i="1"/>
  <c r="G390" i="1"/>
  <c r="G370" i="1"/>
  <c r="G363" i="1"/>
  <c r="G360" i="1"/>
  <c r="G353" i="1"/>
  <c r="G350" i="1"/>
  <c r="G295" i="1"/>
  <c r="G292" i="1"/>
  <c r="G262" i="1"/>
  <c r="G249" i="1"/>
  <c r="G239" i="1"/>
  <c r="G229" i="1"/>
  <c r="G226" i="1"/>
  <c r="G205" i="1"/>
  <c r="G199" i="1"/>
  <c r="G196" i="1"/>
  <c r="G184" i="1"/>
  <c r="G181" i="1"/>
  <c r="G175" i="1"/>
  <c r="G125" i="1"/>
  <c r="G111" i="1"/>
  <c r="G108" i="1"/>
  <c r="G105" i="1"/>
  <c r="G99" i="1"/>
  <c r="G96" i="1"/>
  <c r="G90" i="1"/>
  <c r="G87" i="1"/>
  <c r="G71" i="1"/>
  <c r="G62" i="1"/>
  <c r="G58" i="1"/>
  <c r="G53" i="1"/>
  <c r="G47" i="1"/>
  <c r="G44" i="1"/>
  <c r="G41" i="1"/>
  <c r="G23" i="1"/>
  <c r="G13" i="1"/>
  <c r="G7" i="1"/>
  <c r="H613" i="1"/>
  <c r="F613" i="1"/>
  <c r="G613" i="1" s="1"/>
  <c r="H612" i="1"/>
  <c r="F612" i="1"/>
  <c r="G612" i="1" s="1"/>
  <c r="H611" i="1"/>
  <c r="F611" i="1"/>
  <c r="G611" i="1" s="1"/>
  <c r="H610" i="1"/>
  <c r="F610" i="1"/>
  <c r="G610" i="1" s="1"/>
  <c r="H609" i="1"/>
  <c r="F609" i="1"/>
  <c r="G609" i="1" s="1"/>
  <c r="H608" i="1"/>
  <c r="F608" i="1"/>
  <c r="G608" i="1" s="1"/>
  <c r="H607" i="1"/>
  <c r="F607" i="1"/>
  <c r="G607" i="1" s="1"/>
  <c r="H606" i="1"/>
  <c r="F606" i="1"/>
  <c r="G606" i="1" s="1"/>
  <c r="H605" i="1"/>
  <c r="F605" i="1"/>
  <c r="G605" i="1" s="1"/>
  <c r="H604" i="1"/>
  <c r="F604" i="1"/>
  <c r="G604" i="1" s="1"/>
  <c r="H603" i="1"/>
  <c r="F603" i="1"/>
  <c r="G603" i="1" s="1"/>
  <c r="H602" i="1"/>
  <c r="F602" i="1"/>
  <c r="G602" i="1" s="1"/>
  <c r="H601" i="1"/>
  <c r="F601" i="1"/>
  <c r="G601" i="1" s="1"/>
  <c r="H600" i="1"/>
  <c r="F600" i="1"/>
  <c r="G600" i="1" s="1"/>
  <c r="H599" i="1"/>
  <c r="F599" i="1"/>
  <c r="G599" i="1" s="1"/>
  <c r="H598" i="1"/>
  <c r="F598" i="1"/>
  <c r="H597" i="1"/>
  <c r="F597" i="1"/>
  <c r="G597" i="1" s="1"/>
  <c r="H596" i="1"/>
  <c r="F596" i="1"/>
  <c r="G596" i="1" s="1"/>
  <c r="H595" i="1"/>
  <c r="F595" i="1"/>
  <c r="G595" i="1" s="1"/>
  <c r="H594" i="1"/>
  <c r="F594" i="1"/>
  <c r="G594" i="1" s="1"/>
  <c r="H593" i="1"/>
  <c r="F593" i="1"/>
  <c r="G593" i="1" s="1"/>
  <c r="H592" i="1"/>
  <c r="F592" i="1"/>
  <c r="G592" i="1" s="1"/>
  <c r="H591" i="1"/>
  <c r="F591" i="1"/>
  <c r="G591" i="1" s="1"/>
  <c r="H590" i="1"/>
  <c r="F590" i="1"/>
  <c r="G590" i="1" s="1"/>
  <c r="H589" i="1"/>
  <c r="F589" i="1"/>
  <c r="G589" i="1" s="1"/>
  <c r="H588" i="1"/>
  <c r="F588" i="1"/>
  <c r="G588" i="1" s="1"/>
  <c r="H587" i="1"/>
  <c r="F587" i="1"/>
  <c r="G587" i="1" s="1"/>
  <c r="H586" i="1"/>
  <c r="F586" i="1"/>
  <c r="G586" i="1" s="1"/>
  <c r="H585" i="1"/>
  <c r="F585" i="1"/>
  <c r="G585" i="1" s="1"/>
  <c r="H584" i="1"/>
  <c r="F584" i="1"/>
  <c r="G584" i="1" s="1"/>
  <c r="H583" i="1"/>
  <c r="F583" i="1"/>
  <c r="G583" i="1" s="1"/>
  <c r="H582" i="1"/>
  <c r="F582" i="1"/>
  <c r="G582" i="1" s="1"/>
  <c r="H581" i="1"/>
  <c r="F581" i="1"/>
  <c r="G581" i="1" s="1"/>
  <c r="H580" i="1"/>
  <c r="F580" i="1"/>
  <c r="G580" i="1" s="1"/>
  <c r="H579" i="1"/>
  <c r="F579" i="1"/>
  <c r="G579" i="1" s="1"/>
  <c r="H578" i="1"/>
  <c r="F578" i="1"/>
  <c r="G578" i="1" s="1"/>
  <c r="H577" i="1"/>
  <c r="F577" i="1"/>
  <c r="G577" i="1" s="1"/>
  <c r="H576" i="1"/>
  <c r="F576" i="1"/>
  <c r="G576" i="1" s="1"/>
  <c r="H575" i="1"/>
  <c r="F575" i="1"/>
  <c r="G575" i="1" s="1"/>
  <c r="H574" i="1"/>
  <c r="F574" i="1"/>
  <c r="G574" i="1" s="1"/>
  <c r="H573" i="1"/>
  <c r="F573" i="1"/>
  <c r="H572" i="1"/>
  <c r="F572" i="1"/>
  <c r="G572" i="1" s="1"/>
  <c r="H571" i="1"/>
  <c r="F571" i="1"/>
  <c r="G571" i="1" s="1"/>
  <c r="H570" i="1"/>
  <c r="F570" i="1"/>
  <c r="G570" i="1" s="1"/>
  <c r="H569" i="1"/>
  <c r="F569" i="1"/>
  <c r="G569" i="1" s="1"/>
  <c r="H568" i="1"/>
  <c r="F568" i="1"/>
  <c r="G568" i="1" s="1"/>
  <c r="H567" i="1"/>
  <c r="F567" i="1"/>
  <c r="G567" i="1" s="1"/>
  <c r="H566" i="1"/>
  <c r="F566" i="1"/>
  <c r="G566" i="1" s="1"/>
  <c r="H565" i="1"/>
  <c r="F565" i="1"/>
  <c r="G565" i="1" s="1"/>
  <c r="H564" i="1"/>
  <c r="F564" i="1"/>
  <c r="G564" i="1" s="1"/>
  <c r="H563" i="1"/>
  <c r="F563" i="1"/>
  <c r="G563" i="1" s="1"/>
  <c r="H562" i="1"/>
  <c r="F562" i="1"/>
  <c r="G562" i="1" s="1"/>
  <c r="H561" i="1"/>
  <c r="F561" i="1"/>
  <c r="G561" i="1" s="1"/>
  <c r="H560" i="1"/>
  <c r="F560" i="1"/>
  <c r="G560" i="1" s="1"/>
  <c r="H559" i="1"/>
  <c r="F559" i="1"/>
  <c r="G559" i="1" s="1"/>
  <c r="H558" i="1"/>
  <c r="F558" i="1"/>
  <c r="G558" i="1" s="1"/>
  <c r="H557" i="1"/>
  <c r="F557" i="1"/>
  <c r="G557" i="1" s="1"/>
  <c r="H556" i="1"/>
  <c r="F556" i="1"/>
  <c r="H555" i="1"/>
  <c r="F555" i="1"/>
  <c r="G555" i="1" s="1"/>
  <c r="H554" i="1"/>
  <c r="F554" i="1"/>
  <c r="G554" i="1" s="1"/>
  <c r="H553" i="1"/>
  <c r="F553" i="1"/>
  <c r="G553" i="1" s="1"/>
  <c r="H552" i="1"/>
  <c r="F552" i="1"/>
  <c r="G552" i="1" s="1"/>
  <c r="H551" i="1"/>
  <c r="F551" i="1"/>
  <c r="G551" i="1" s="1"/>
  <c r="H550" i="1"/>
  <c r="F550" i="1"/>
  <c r="G550" i="1" s="1"/>
  <c r="H549" i="1"/>
  <c r="F549" i="1"/>
  <c r="G549" i="1" s="1"/>
  <c r="H548" i="1"/>
  <c r="F548" i="1"/>
  <c r="G548" i="1" s="1"/>
  <c r="H547" i="1"/>
  <c r="F547" i="1"/>
  <c r="G547" i="1" s="1"/>
  <c r="H546" i="1"/>
  <c r="F546" i="1"/>
  <c r="G546" i="1" s="1"/>
  <c r="H545" i="1"/>
  <c r="F545" i="1"/>
  <c r="G545" i="1" s="1"/>
  <c r="H544" i="1"/>
  <c r="F544" i="1"/>
  <c r="G544" i="1" s="1"/>
  <c r="H543" i="1"/>
  <c r="F543" i="1"/>
  <c r="G543" i="1" s="1"/>
  <c r="H542" i="1"/>
  <c r="F542" i="1"/>
  <c r="G542" i="1" s="1"/>
  <c r="H541" i="1"/>
  <c r="F541" i="1"/>
  <c r="G541" i="1" s="1"/>
  <c r="H540" i="1"/>
  <c r="F540" i="1"/>
  <c r="G540" i="1" s="1"/>
  <c r="H539" i="1"/>
  <c r="F539" i="1"/>
  <c r="G539" i="1" s="1"/>
  <c r="H538" i="1"/>
  <c r="F538" i="1"/>
  <c r="H537" i="1"/>
  <c r="F537" i="1"/>
  <c r="G537" i="1" s="1"/>
  <c r="H536" i="1"/>
  <c r="F536" i="1"/>
  <c r="G536" i="1" s="1"/>
  <c r="H535" i="1"/>
  <c r="F535" i="1"/>
  <c r="G535" i="1" s="1"/>
  <c r="H534" i="1"/>
  <c r="F534" i="1"/>
  <c r="G534" i="1" s="1"/>
  <c r="H533" i="1"/>
  <c r="F533" i="1"/>
  <c r="G533" i="1" s="1"/>
  <c r="H532" i="1"/>
  <c r="F532" i="1"/>
  <c r="G532" i="1" s="1"/>
  <c r="H531" i="1"/>
  <c r="F531" i="1"/>
  <c r="G531" i="1" s="1"/>
  <c r="H530" i="1"/>
  <c r="F530" i="1"/>
  <c r="G530" i="1" s="1"/>
  <c r="H529" i="1"/>
  <c r="F529" i="1"/>
  <c r="G529" i="1" s="1"/>
  <c r="H528" i="1"/>
  <c r="F528" i="1"/>
  <c r="G528" i="1" s="1"/>
  <c r="H527" i="1"/>
  <c r="F527" i="1"/>
  <c r="G527" i="1" s="1"/>
  <c r="H526" i="1"/>
  <c r="F526" i="1"/>
  <c r="G526" i="1" s="1"/>
  <c r="H525" i="1"/>
  <c r="F525" i="1"/>
  <c r="G525" i="1" s="1"/>
  <c r="H524" i="1"/>
  <c r="F524" i="1"/>
  <c r="G524" i="1" s="1"/>
  <c r="H523" i="1"/>
  <c r="F523" i="1"/>
  <c r="G523" i="1" s="1"/>
  <c r="H522" i="1"/>
  <c r="F522" i="1"/>
  <c r="G522" i="1" s="1"/>
  <c r="H521" i="1"/>
  <c r="F521" i="1"/>
  <c r="G521" i="1" s="1"/>
  <c r="H520" i="1"/>
  <c r="F520" i="1"/>
  <c r="G520" i="1" s="1"/>
  <c r="H519" i="1"/>
  <c r="F519" i="1"/>
  <c r="G519" i="1" s="1"/>
  <c r="H518" i="1"/>
  <c r="F518" i="1"/>
  <c r="G518" i="1" s="1"/>
  <c r="H517" i="1"/>
  <c r="F517" i="1"/>
  <c r="G517" i="1" s="1"/>
  <c r="H516" i="1"/>
  <c r="F516" i="1"/>
  <c r="G516" i="1" s="1"/>
  <c r="H515" i="1"/>
  <c r="F515" i="1"/>
  <c r="G515" i="1" s="1"/>
  <c r="H514" i="1"/>
  <c r="F514" i="1"/>
  <c r="G514" i="1" s="1"/>
  <c r="H513" i="1"/>
  <c r="F513" i="1"/>
  <c r="G513" i="1" s="1"/>
  <c r="H512" i="1"/>
  <c r="F512" i="1"/>
  <c r="G512" i="1" s="1"/>
  <c r="H511" i="1"/>
  <c r="F511" i="1"/>
  <c r="G511" i="1" s="1"/>
  <c r="H510" i="1"/>
  <c r="F510" i="1"/>
  <c r="G510" i="1" s="1"/>
  <c r="H509" i="1"/>
  <c r="F509" i="1"/>
  <c r="H508" i="1"/>
  <c r="F508" i="1"/>
  <c r="G508" i="1" s="1"/>
  <c r="H507" i="1"/>
  <c r="F507" i="1"/>
  <c r="G507" i="1" s="1"/>
  <c r="H506" i="1"/>
  <c r="F506" i="1"/>
  <c r="G506" i="1" s="1"/>
  <c r="H505" i="1"/>
  <c r="F505" i="1"/>
  <c r="H504" i="1"/>
  <c r="F504" i="1"/>
  <c r="H503" i="1"/>
  <c r="F503" i="1"/>
  <c r="G503" i="1" s="1"/>
  <c r="H502" i="1"/>
  <c r="F502" i="1"/>
  <c r="G502" i="1" s="1"/>
  <c r="H501" i="1"/>
  <c r="F501" i="1"/>
  <c r="H500" i="1"/>
  <c r="F500" i="1"/>
  <c r="G500" i="1" s="1"/>
  <c r="H499" i="1"/>
  <c r="F499" i="1"/>
  <c r="G499" i="1" s="1"/>
  <c r="H498" i="1"/>
  <c r="F498" i="1"/>
  <c r="G498" i="1" s="1"/>
  <c r="H497" i="1"/>
  <c r="F497" i="1"/>
  <c r="G497" i="1" s="1"/>
  <c r="H496" i="1"/>
  <c r="F496" i="1"/>
  <c r="G496" i="1" s="1"/>
  <c r="H495" i="1"/>
  <c r="F495" i="1"/>
  <c r="G495" i="1" s="1"/>
  <c r="H494" i="1"/>
  <c r="F494" i="1"/>
  <c r="G494" i="1" s="1"/>
  <c r="H493" i="1"/>
  <c r="F493" i="1"/>
  <c r="G493" i="1" s="1"/>
  <c r="H492" i="1"/>
  <c r="F492" i="1"/>
  <c r="G492" i="1" s="1"/>
  <c r="H491" i="1"/>
  <c r="F491" i="1"/>
  <c r="G491" i="1" s="1"/>
  <c r="H490" i="1"/>
  <c r="F490" i="1"/>
  <c r="G490" i="1" s="1"/>
  <c r="H489" i="1"/>
  <c r="F489" i="1"/>
  <c r="G489" i="1" s="1"/>
  <c r="H488" i="1"/>
  <c r="F488" i="1"/>
  <c r="G488" i="1" s="1"/>
  <c r="H487" i="1"/>
  <c r="F487" i="1"/>
  <c r="G487" i="1" s="1"/>
  <c r="H486" i="1"/>
  <c r="F486" i="1"/>
  <c r="G486" i="1" s="1"/>
  <c r="H485" i="1"/>
  <c r="F485" i="1"/>
  <c r="G485" i="1" s="1"/>
  <c r="H484" i="1"/>
  <c r="F484" i="1"/>
  <c r="G484" i="1" s="1"/>
  <c r="H483" i="1"/>
  <c r="F483" i="1"/>
  <c r="G483" i="1" s="1"/>
  <c r="H482" i="1"/>
  <c r="F482" i="1"/>
  <c r="G482" i="1" s="1"/>
  <c r="H481" i="1"/>
  <c r="F481" i="1"/>
  <c r="G481" i="1" s="1"/>
  <c r="H480" i="1"/>
  <c r="F480" i="1"/>
  <c r="G480" i="1" s="1"/>
  <c r="H479" i="1"/>
  <c r="F479" i="1"/>
  <c r="G479" i="1" s="1"/>
  <c r="H478" i="1"/>
  <c r="F478" i="1"/>
  <c r="G478" i="1" s="1"/>
  <c r="H477" i="1"/>
  <c r="F477" i="1"/>
  <c r="G477" i="1" s="1"/>
  <c r="H476" i="1"/>
  <c r="F476" i="1"/>
  <c r="G476" i="1" s="1"/>
  <c r="H475" i="1"/>
  <c r="F475" i="1"/>
  <c r="G475" i="1" s="1"/>
  <c r="H474" i="1"/>
  <c r="F474" i="1"/>
  <c r="G474" i="1" s="1"/>
  <c r="H473" i="1"/>
  <c r="F473" i="1"/>
  <c r="G473" i="1" s="1"/>
  <c r="H472" i="1"/>
  <c r="F472" i="1"/>
  <c r="G472" i="1" s="1"/>
  <c r="H471" i="1"/>
  <c r="F471" i="1"/>
  <c r="G471" i="1" s="1"/>
  <c r="H470" i="1"/>
  <c r="F470" i="1"/>
  <c r="G470" i="1" s="1"/>
  <c r="H469" i="1"/>
  <c r="F469" i="1"/>
  <c r="G469" i="1" s="1"/>
  <c r="H468" i="1"/>
  <c r="F468" i="1"/>
  <c r="G468" i="1" s="1"/>
  <c r="H467" i="1"/>
  <c r="F467" i="1"/>
  <c r="G467" i="1" s="1"/>
  <c r="H466" i="1"/>
  <c r="F466" i="1"/>
  <c r="G466" i="1" s="1"/>
  <c r="H465" i="1"/>
  <c r="F465" i="1"/>
  <c r="G465" i="1" s="1"/>
  <c r="H464" i="1"/>
  <c r="F464" i="1"/>
  <c r="G464" i="1" s="1"/>
  <c r="H463" i="1"/>
  <c r="F463" i="1"/>
  <c r="G463" i="1" s="1"/>
  <c r="H462" i="1"/>
  <c r="F462" i="1"/>
  <c r="G462" i="1" s="1"/>
  <c r="H461" i="1"/>
  <c r="F461" i="1"/>
  <c r="G461" i="1" s="1"/>
  <c r="H460" i="1"/>
  <c r="F460" i="1"/>
  <c r="G460" i="1" s="1"/>
  <c r="H459" i="1"/>
  <c r="F459" i="1"/>
  <c r="G459" i="1" s="1"/>
  <c r="H458" i="1"/>
  <c r="F458" i="1"/>
  <c r="G458" i="1" s="1"/>
  <c r="H457" i="1"/>
  <c r="F457" i="1"/>
  <c r="G457" i="1" s="1"/>
  <c r="H456" i="1"/>
  <c r="F456" i="1"/>
  <c r="G456" i="1" s="1"/>
  <c r="H455" i="1"/>
  <c r="F455" i="1"/>
  <c r="G455" i="1" s="1"/>
  <c r="H454" i="1"/>
  <c r="F454" i="1"/>
  <c r="G454" i="1" s="1"/>
  <c r="H453" i="1"/>
  <c r="F453" i="1"/>
  <c r="G453" i="1" s="1"/>
  <c r="H452" i="1"/>
  <c r="F452" i="1"/>
  <c r="G452" i="1" s="1"/>
  <c r="H451" i="1"/>
  <c r="F451" i="1"/>
  <c r="G451" i="1" s="1"/>
  <c r="H450" i="1"/>
  <c r="F450" i="1"/>
  <c r="G450" i="1" s="1"/>
  <c r="H449" i="1"/>
  <c r="F449" i="1"/>
  <c r="G449" i="1" s="1"/>
  <c r="H448" i="1"/>
  <c r="F448" i="1"/>
  <c r="G448" i="1" s="1"/>
  <c r="H447" i="1"/>
  <c r="F447" i="1"/>
  <c r="G447" i="1" s="1"/>
  <c r="H446" i="1"/>
  <c r="F446" i="1"/>
  <c r="G446" i="1" s="1"/>
  <c r="H445" i="1"/>
  <c r="F445" i="1"/>
  <c r="G445" i="1" s="1"/>
  <c r="H444" i="1"/>
  <c r="F444" i="1"/>
  <c r="G444" i="1" s="1"/>
  <c r="H443" i="1"/>
  <c r="F443" i="1"/>
  <c r="G443" i="1" s="1"/>
  <c r="H442" i="1"/>
  <c r="F442" i="1"/>
  <c r="G442" i="1" s="1"/>
  <c r="H441" i="1"/>
  <c r="F441" i="1"/>
  <c r="G441" i="1" s="1"/>
  <c r="H440" i="1"/>
  <c r="F440" i="1"/>
  <c r="G440" i="1" s="1"/>
  <c r="H439" i="1"/>
  <c r="F439" i="1"/>
  <c r="G439" i="1" s="1"/>
  <c r="H438" i="1"/>
  <c r="F438" i="1"/>
  <c r="G438" i="1" s="1"/>
  <c r="H437" i="1"/>
  <c r="F437" i="1"/>
  <c r="G437" i="1" s="1"/>
  <c r="H436" i="1"/>
  <c r="F436" i="1"/>
  <c r="G436" i="1" s="1"/>
  <c r="H435" i="1"/>
  <c r="F435" i="1"/>
  <c r="G435" i="1" s="1"/>
  <c r="H434" i="1"/>
  <c r="F434" i="1"/>
  <c r="G434" i="1" s="1"/>
  <c r="H433" i="1"/>
  <c r="F433" i="1"/>
  <c r="G433" i="1" s="1"/>
  <c r="H432" i="1"/>
  <c r="F432" i="1"/>
  <c r="G432" i="1" s="1"/>
  <c r="H431" i="1"/>
  <c r="F431" i="1"/>
  <c r="G431" i="1" s="1"/>
  <c r="H430" i="1"/>
  <c r="F430" i="1"/>
  <c r="G430" i="1" s="1"/>
  <c r="H429" i="1"/>
  <c r="F429" i="1"/>
  <c r="G429" i="1" s="1"/>
  <c r="H428" i="1"/>
  <c r="F428" i="1"/>
  <c r="G428" i="1" s="1"/>
  <c r="H427" i="1"/>
  <c r="F427" i="1"/>
  <c r="G427" i="1" s="1"/>
  <c r="H426" i="1"/>
  <c r="F426" i="1"/>
  <c r="G426" i="1" s="1"/>
  <c r="H425" i="1"/>
  <c r="F425" i="1"/>
  <c r="G425" i="1" s="1"/>
  <c r="H424" i="1"/>
  <c r="F424" i="1"/>
  <c r="G424" i="1" s="1"/>
  <c r="H423" i="1"/>
  <c r="F423" i="1"/>
  <c r="G423" i="1" s="1"/>
  <c r="H422" i="1"/>
  <c r="F422" i="1"/>
  <c r="G422" i="1" s="1"/>
  <c r="D422" i="1" s="1"/>
  <c r="H421" i="1"/>
  <c r="F421" i="1"/>
  <c r="H420" i="1"/>
  <c r="F420" i="1"/>
  <c r="H419" i="1"/>
  <c r="F419" i="1"/>
  <c r="G419" i="1" s="1"/>
  <c r="H418" i="1"/>
  <c r="F418" i="1"/>
  <c r="H417" i="1"/>
  <c r="F417" i="1"/>
  <c r="G417" i="1" s="1"/>
  <c r="H416" i="1"/>
  <c r="F416" i="1"/>
  <c r="G416" i="1" s="1"/>
  <c r="H415" i="1"/>
  <c r="F415" i="1"/>
  <c r="G415" i="1" s="1"/>
  <c r="H414" i="1"/>
  <c r="F414" i="1"/>
  <c r="G414" i="1" s="1"/>
  <c r="D414" i="1" s="1"/>
  <c r="H413" i="1"/>
  <c r="F413" i="1"/>
  <c r="H412" i="1"/>
  <c r="F412" i="1"/>
  <c r="H411" i="1"/>
  <c r="F411" i="1"/>
  <c r="H410" i="1"/>
  <c r="F410" i="1"/>
  <c r="H409" i="1"/>
  <c r="F409" i="1"/>
  <c r="H408" i="1"/>
  <c r="F408" i="1"/>
  <c r="H407" i="1"/>
  <c r="F407" i="1"/>
  <c r="G407" i="1" s="1"/>
  <c r="D407" i="1" s="1"/>
  <c r="H406" i="1"/>
  <c r="F406" i="1"/>
  <c r="G406" i="1" s="1"/>
  <c r="D406" i="1" s="1"/>
  <c r="H405" i="1"/>
  <c r="F405" i="1"/>
  <c r="G405" i="1" s="1"/>
  <c r="H404" i="1"/>
  <c r="F404" i="1"/>
  <c r="H403" i="1"/>
  <c r="F403" i="1"/>
  <c r="G403" i="1" s="1"/>
  <c r="H402" i="1"/>
  <c r="F402" i="1"/>
  <c r="G402" i="1" s="1"/>
  <c r="H401" i="1"/>
  <c r="F401" i="1"/>
  <c r="G401" i="1" s="1"/>
  <c r="H400" i="1"/>
  <c r="F400" i="1"/>
  <c r="H399" i="1"/>
  <c r="F399" i="1"/>
  <c r="G399" i="1" s="1"/>
  <c r="H398" i="1"/>
  <c r="F398" i="1"/>
  <c r="G398" i="1" s="1"/>
  <c r="H397" i="1"/>
  <c r="F397" i="1"/>
  <c r="G397" i="1" s="1"/>
  <c r="H396" i="1"/>
  <c r="F396" i="1"/>
  <c r="G396" i="1" s="1"/>
  <c r="H395" i="1"/>
  <c r="F395" i="1"/>
  <c r="G395" i="1" s="1"/>
  <c r="H394" i="1"/>
  <c r="F394" i="1"/>
  <c r="G394" i="1" s="1"/>
  <c r="H393" i="1"/>
  <c r="F393" i="1"/>
  <c r="H392" i="1"/>
  <c r="F392" i="1"/>
  <c r="G392" i="1" s="1"/>
  <c r="H391" i="1"/>
  <c r="F391" i="1"/>
  <c r="G391" i="1" s="1"/>
  <c r="H390" i="1"/>
  <c r="F390" i="1"/>
  <c r="H389" i="1"/>
  <c r="F389" i="1"/>
  <c r="G389" i="1" s="1"/>
  <c r="H388" i="1"/>
  <c r="F388" i="1"/>
  <c r="G388" i="1" s="1"/>
  <c r="H387" i="1"/>
  <c r="F387" i="1"/>
  <c r="G387" i="1" s="1"/>
  <c r="H386" i="1"/>
  <c r="F386" i="1"/>
  <c r="G386" i="1" s="1"/>
  <c r="H385" i="1"/>
  <c r="F385" i="1"/>
  <c r="G385" i="1" s="1"/>
  <c r="H384" i="1"/>
  <c r="F384" i="1"/>
  <c r="G384" i="1" s="1"/>
  <c r="H383" i="1"/>
  <c r="F383" i="1"/>
  <c r="G383" i="1" s="1"/>
  <c r="H382" i="1"/>
  <c r="F382" i="1"/>
  <c r="G382" i="1" s="1"/>
  <c r="H381" i="1"/>
  <c r="F381" i="1"/>
  <c r="G381" i="1" s="1"/>
  <c r="H380" i="1"/>
  <c r="F380" i="1"/>
  <c r="G380" i="1" s="1"/>
  <c r="H379" i="1"/>
  <c r="F379" i="1"/>
  <c r="G379" i="1" s="1"/>
  <c r="H378" i="1"/>
  <c r="F378" i="1"/>
  <c r="G378" i="1" s="1"/>
  <c r="H377" i="1"/>
  <c r="F377" i="1"/>
  <c r="G377" i="1" s="1"/>
  <c r="H376" i="1"/>
  <c r="F376" i="1"/>
  <c r="G376" i="1" s="1"/>
  <c r="H375" i="1"/>
  <c r="F375" i="1"/>
  <c r="G375" i="1" s="1"/>
  <c r="H374" i="1"/>
  <c r="F374" i="1"/>
  <c r="G374" i="1" s="1"/>
  <c r="H373" i="1"/>
  <c r="F373" i="1"/>
  <c r="G373" i="1" s="1"/>
  <c r="H372" i="1"/>
  <c r="F372" i="1"/>
  <c r="G372" i="1" s="1"/>
  <c r="H371" i="1"/>
  <c r="F371" i="1"/>
  <c r="G371" i="1" s="1"/>
  <c r="H370" i="1"/>
  <c r="F370" i="1"/>
  <c r="H369" i="1"/>
  <c r="F369" i="1"/>
  <c r="G369" i="1" s="1"/>
  <c r="H368" i="1"/>
  <c r="F368" i="1"/>
  <c r="G368" i="1" s="1"/>
  <c r="H367" i="1"/>
  <c r="F367" i="1"/>
  <c r="G367" i="1" s="1"/>
  <c r="H366" i="1"/>
  <c r="F366" i="1"/>
  <c r="G366" i="1" s="1"/>
  <c r="H365" i="1"/>
  <c r="F365" i="1"/>
  <c r="G365" i="1" s="1"/>
  <c r="H364" i="1"/>
  <c r="F364" i="1"/>
  <c r="G364" i="1" s="1"/>
  <c r="H363" i="1"/>
  <c r="F363" i="1"/>
  <c r="H362" i="1"/>
  <c r="F362" i="1"/>
  <c r="G362" i="1" s="1"/>
  <c r="H361" i="1"/>
  <c r="F361" i="1"/>
  <c r="G361" i="1" s="1"/>
  <c r="H360" i="1"/>
  <c r="F360" i="1"/>
  <c r="H359" i="1"/>
  <c r="F359" i="1"/>
  <c r="G359" i="1" s="1"/>
  <c r="H358" i="1"/>
  <c r="F358" i="1"/>
  <c r="G358" i="1" s="1"/>
  <c r="H357" i="1"/>
  <c r="F357" i="1"/>
  <c r="G357" i="1" s="1"/>
  <c r="H356" i="1"/>
  <c r="F356" i="1"/>
  <c r="G356" i="1" s="1"/>
  <c r="H355" i="1"/>
  <c r="F355" i="1"/>
  <c r="G355" i="1" s="1"/>
  <c r="H354" i="1"/>
  <c r="F354" i="1"/>
  <c r="G354" i="1" s="1"/>
  <c r="H353" i="1"/>
  <c r="F353" i="1"/>
  <c r="H352" i="1"/>
  <c r="F352" i="1"/>
  <c r="G352" i="1" s="1"/>
  <c r="H351" i="1"/>
  <c r="F351" i="1"/>
  <c r="G351" i="1" s="1"/>
  <c r="H350" i="1"/>
  <c r="F350" i="1"/>
  <c r="H349" i="1"/>
  <c r="F349" i="1"/>
  <c r="G349" i="1" s="1"/>
  <c r="H348" i="1"/>
  <c r="F348" i="1"/>
  <c r="G348" i="1" s="1"/>
  <c r="H347" i="1"/>
  <c r="F347" i="1"/>
  <c r="G347" i="1" s="1"/>
  <c r="H346" i="1"/>
  <c r="F346" i="1"/>
  <c r="G346" i="1" s="1"/>
  <c r="H345" i="1"/>
  <c r="F345" i="1"/>
  <c r="G345" i="1" s="1"/>
  <c r="H344" i="1"/>
  <c r="F344" i="1"/>
  <c r="G344" i="1" s="1"/>
  <c r="H343" i="1"/>
  <c r="F343" i="1"/>
  <c r="G343" i="1" s="1"/>
  <c r="H342" i="1"/>
  <c r="F342" i="1"/>
  <c r="G342" i="1" s="1"/>
  <c r="H341" i="1"/>
  <c r="F341" i="1"/>
  <c r="G341" i="1" s="1"/>
  <c r="H340" i="1"/>
  <c r="F340" i="1"/>
  <c r="G340" i="1" s="1"/>
  <c r="H339" i="1"/>
  <c r="F339" i="1"/>
  <c r="G339" i="1" s="1"/>
  <c r="H338" i="1"/>
  <c r="F338" i="1"/>
  <c r="G338" i="1" s="1"/>
  <c r="H337" i="1"/>
  <c r="F337" i="1"/>
  <c r="G337" i="1" s="1"/>
  <c r="H336" i="1"/>
  <c r="F336" i="1"/>
  <c r="G336" i="1" s="1"/>
  <c r="H335" i="1"/>
  <c r="F335" i="1"/>
  <c r="G335" i="1" s="1"/>
  <c r="H334" i="1"/>
  <c r="F334" i="1"/>
  <c r="G334" i="1" s="1"/>
  <c r="H333" i="1"/>
  <c r="F333" i="1"/>
  <c r="G333" i="1" s="1"/>
  <c r="H332" i="1"/>
  <c r="F332" i="1"/>
  <c r="G332" i="1" s="1"/>
  <c r="H331" i="1"/>
  <c r="F331" i="1"/>
  <c r="G331" i="1" s="1"/>
  <c r="H330" i="1"/>
  <c r="F330" i="1"/>
  <c r="G330" i="1" s="1"/>
  <c r="H329" i="1"/>
  <c r="F329" i="1"/>
  <c r="G329" i="1" s="1"/>
  <c r="H328" i="1"/>
  <c r="F328" i="1"/>
  <c r="G328" i="1" s="1"/>
  <c r="H327" i="1"/>
  <c r="F327" i="1"/>
  <c r="G327" i="1" s="1"/>
  <c r="H326" i="1"/>
  <c r="F326" i="1"/>
  <c r="G326" i="1" s="1"/>
  <c r="H325" i="1"/>
  <c r="F325" i="1"/>
  <c r="G325" i="1" s="1"/>
  <c r="H324" i="1"/>
  <c r="F324" i="1"/>
  <c r="G324" i="1" s="1"/>
  <c r="H323" i="1"/>
  <c r="F323" i="1"/>
  <c r="G323" i="1" s="1"/>
  <c r="H322" i="1"/>
  <c r="F322" i="1"/>
  <c r="G322" i="1" s="1"/>
  <c r="H321" i="1"/>
  <c r="F321" i="1"/>
  <c r="G321" i="1" s="1"/>
  <c r="H320" i="1"/>
  <c r="F320" i="1"/>
  <c r="G320" i="1" s="1"/>
  <c r="H319" i="1"/>
  <c r="F319" i="1"/>
  <c r="G319" i="1" s="1"/>
  <c r="H318" i="1"/>
  <c r="F318" i="1"/>
  <c r="G318" i="1" s="1"/>
  <c r="H317" i="1"/>
  <c r="F317" i="1"/>
  <c r="G317" i="1" s="1"/>
  <c r="H316" i="1"/>
  <c r="F316" i="1"/>
  <c r="G316" i="1" s="1"/>
  <c r="H315" i="1"/>
  <c r="F315" i="1"/>
  <c r="G315" i="1" s="1"/>
  <c r="H314" i="1"/>
  <c r="F314" i="1"/>
  <c r="G314" i="1" s="1"/>
  <c r="H313" i="1"/>
  <c r="F313" i="1"/>
  <c r="G313" i="1" s="1"/>
  <c r="H312" i="1"/>
  <c r="F312" i="1"/>
  <c r="G312" i="1" s="1"/>
  <c r="H311" i="1"/>
  <c r="F311" i="1"/>
  <c r="G311" i="1" s="1"/>
  <c r="H310" i="1"/>
  <c r="F310" i="1"/>
  <c r="G310" i="1" s="1"/>
  <c r="H309" i="1"/>
  <c r="F309" i="1"/>
  <c r="G309" i="1" s="1"/>
  <c r="H308" i="1"/>
  <c r="F308" i="1"/>
  <c r="G308" i="1" s="1"/>
  <c r="H307" i="1"/>
  <c r="F307" i="1"/>
  <c r="G307" i="1" s="1"/>
  <c r="H306" i="1"/>
  <c r="F306" i="1"/>
  <c r="G306" i="1" s="1"/>
  <c r="H305" i="1"/>
  <c r="F305" i="1"/>
  <c r="G305" i="1" s="1"/>
  <c r="H304" i="1"/>
  <c r="F304" i="1"/>
  <c r="G304" i="1" s="1"/>
  <c r="H303" i="1"/>
  <c r="F303" i="1"/>
  <c r="G303" i="1" s="1"/>
  <c r="H302" i="1"/>
  <c r="F302" i="1"/>
  <c r="G302" i="1" s="1"/>
  <c r="H301" i="1"/>
  <c r="F301" i="1"/>
  <c r="G301" i="1" s="1"/>
  <c r="H300" i="1"/>
  <c r="F300" i="1"/>
  <c r="G300" i="1" s="1"/>
  <c r="H299" i="1"/>
  <c r="F299" i="1"/>
  <c r="G299" i="1" s="1"/>
  <c r="H298" i="1"/>
  <c r="F298" i="1"/>
  <c r="G298" i="1" s="1"/>
  <c r="H297" i="1"/>
  <c r="F297" i="1"/>
  <c r="G297" i="1" s="1"/>
  <c r="H296" i="1"/>
  <c r="F296" i="1"/>
  <c r="G296" i="1" s="1"/>
  <c r="H295" i="1"/>
  <c r="F295" i="1"/>
  <c r="H294" i="1"/>
  <c r="F294" i="1"/>
  <c r="G294" i="1" s="1"/>
  <c r="H293" i="1"/>
  <c r="F293" i="1"/>
  <c r="G293" i="1" s="1"/>
  <c r="H292" i="1"/>
  <c r="F292" i="1"/>
  <c r="H291" i="1"/>
  <c r="F291" i="1"/>
  <c r="G291" i="1" s="1"/>
  <c r="H290" i="1"/>
  <c r="F290" i="1"/>
  <c r="G290" i="1" s="1"/>
  <c r="H289" i="1"/>
  <c r="F289" i="1"/>
  <c r="G289" i="1" s="1"/>
  <c r="H288" i="1"/>
  <c r="F288" i="1"/>
  <c r="G288" i="1" s="1"/>
  <c r="H287" i="1"/>
  <c r="F287" i="1"/>
  <c r="G287" i="1" s="1"/>
  <c r="H286" i="1"/>
  <c r="F286" i="1"/>
  <c r="G286" i="1" s="1"/>
  <c r="H285" i="1"/>
  <c r="F285" i="1"/>
  <c r="G285" i="1" s="1"/>
  <c r="H284" i="1"/>
  <c r="F284" i="1"/>
  <c r="G284" i="1" s="1"/>
  <c r="H283" i="1"/>
  <c r="F283" i="1"/>
  <c r="G283" i="1" s="1"/>
  <c r="H282" i="1"/>
  <c r="F282" i="1"/>
  <c r="G282" i="1" s="1"/>
  <c r="H281" i="1"/>
  <c r="F281" i="1"/>
  <c r="G281" i="1" s="1"/>
  <c r="H280" i="1"/>
  <c r="F280" i="1"/>
  <c r="G280" i="1" s="1"/>
  <c r="H279" i="1"/>
  <c r="F279" i="1"/>
  <c r="G279" i="1" s="1"/>
  <c r="H278" i="1"/>
  <c r="F278" i="1"/>
  <c r="G278" i="1" s="1"/>
  <c r="H277" i="1"/>
  <c r="F277" i="1"/>
  <c r="G277" i="1" s="1"/>
  <c r="H276" i="1"/>
  <c r="F276" i="1"/>
  <c r="G276" i="1" s="1"/>
  <c r="H275" i="1"/>
  <c r="F275" i="1"/>
  <c r="G275" i="1" s="1"/>
  <c r="H274" i="1"/>
  <c r="F274" i="1"/>
  <c r="G274" i="1" s="1"/>
  <c r="H273" i="1"/>
  <c r="F273" i="1"/>
  <c r="G273" i="1" s="1"/>
  <c r="H272" i="1"/>
  <c r="F272" i="1"/>
  <c r="G272" i="1" s="1"/>
  <c r="H271" i="1"/>
  <c r="F271" i="1"/>
  <c r="G271" i="1" s="1"/>
  <c r="H270" i="1"/>
  <c r="F270" i="1"/>
  <c r="G270" i="1" s="1"/>
  <c r="H269" i="1"/>
  <c r="F269" i="1"/>
  <c r="G269" i="1" s="1"/>
  <c r="H268" i="1"/>
  <c r="F268" i="1"/>
  <c r="G268" i="1" s="1"/>
  <c r="H267" i="1"/>
  <c r="F267" i="1"/>
  <c r="G267" i="1" s="1"/>
  <c r="H266" i="1"/>
  <c r="F266" i="1"/>
  <c r="G266" i="1" s="1"/>
  <c r="H265" i="1"/>
  <c r="F265" i="1"/>
  <c r="G265" i="1" s="1"/>
  <c r="H264" i="1"/>
  <c r="F264" i="1"/>
  <c r="G264" i="1" s="1"/>
  <c r="H263" i="1"/>
  <c r="F263" i="1"/>
  <c r="G263" i="1" s="1"/>
  <c r="H262" i="1"/>
  <c r="F262" i="1"/>
  <c r="H261" i="1"/>
  <c r="F261" i="1"/>
  <c r="G261" i="1" s="1"/>
  <c r="H260" i="1"/>
  <c r="F260" i="1"/>
  <c r="G260" i="1" s="1"/>
  <c r="H259" i="1"/>
  <c r="F259" i="1"/>
  <c r="G259" i="1" s="1"/>
  <c r="H258" i="1"/>
  <c r="F258" i="1"/>
  <c r="G258" i="1" s="1"/>
  <c r="H257" i="1"/>
  <c r="F257" i="1"/>
  <c r="G257" i="1" s="1"/>
  <c r="H256" i="1"/>
  <c r="F256" i="1"/>
  <c r="G256" i="1" s="1"/>
  <c r="H255" i="1"/>
  <c r="F255" i="1"/>
  <c r="G255" i="1" s="1"/>
  <c r="H254" i="1"/>
  <c r="F254" i="1"/>
  <c r="G254" i="1" s="1"/>
  <c r="H253" i="1"/>
  <c r="F253" i="1"/>
  <c r="G253" i="1" s="1"/>
  <c r="H252" i="1"/>
  <c r="F252" i="1"/>
  <c r="G252" i="1" s="1"/>
  <c r="H251" i="1"/>
  <c r="F251" i="1"/>
  <c r="G251" i="1" s="1"/>
  <c r="H250" i="1"/>
  <c r="F250" i="1"/>
  <c r="G250" i="1" s="1"/>
  <c r="H249" i="1"/>
  <c r="F249" i="1"/>
  <c r="H248" i="1"/>
  <c r="F248" i="1"/>
  <c r="G248" i="1" s="1"/>
  <c r="H247" i="1"/>
  <c r="F247" i="1"/>
  <c r="G247" i="1" s="1"/>
  <c r="H246" i="1"/>
  <c r="F246" i="1"/>
  <c r="G246" i="1" s="1"/>
  <c r="H245" i="1"/>
  <c r="F245" i="1"/>
  <c r="G245" i="1" s="1"/>
  <c r="H244" i="1"/>
  <c r="F244" i="1"/>
  <c r="G244" i="1" s="1"/>
  <c r="H243" i="1"/>
  <c r="F243" i="1"/>
  <c r="G243" i="1" s="1"/>
  <c r="H242" i="1"/>
  <c r="F242" i="1"/>
  <c r="G242" i="1" s="1"/>
  <c r="H241" i="1"/>
  <c r="F241" i="1"/>
  <c r="G241" i="1" s="1"/>
  <c r="H240" i="1"/>
  <c r="F240" i="1"/>
  <c r="G240" i="1" s="1"/>
  <c r="H239" i="1"/>
  <c r="F239" i="1"/>
  <c r="H238" i="1"/>
  <c r="F238" i="1"/>
  <c r="G238" i="1" s="1"/>
  <c r="H237" i="1"/>
  <c r="F237" i="1"/>
  <c r="G237" i="1" s="1"/>
  <c r="H236" i="1"/>
  <c r="F236" i="1"/>
  <c r="G236" i="1" s="1"/>
  <c r="H235" i="1"/>
  <c r="F235" i="1"/>
  <c r="G235" i="1" s="1"/>
  <c r="H234" i="1"/>
  <c r="F234" i="1"/>
  <c r="G234" i="1" s="1"/>
  <c r="H233" i="1"/>
  <c r="F233" i="1"/>
  <c r="G233" i="1" s="1"/>
  <c r="H232" i="1"/>
  <c r="F232" i="1"/>
  <c r="G232" i="1" s="1"/>
  <c r="H231" i="1"/>
  <c r="F231" i="1"/>
  <c r="G231" i="1" s="1"/>
  <c r="H230" i="1"/>
  <c r="F230" i="1"/>
  <c r="G230" i="1" s="1"/>
  <c r="H229" i="1"/>
  <c r="F229" i="1"/>
  <c r="H228" i="1"/>
  <c r="F228" i="1"/>
  <c r="G228" i="1" s="1"/>
  <c r="H227" i="1"/>
  <c r="F227" i="1"/>
  <c r="G227" i="1" s="1"/>
  <c r="H226" i="1"/>
  <c r="F226" i="1"/>
  <c r="H225" i="1"/>
  <c r="F225" i="1"/>
  <c r="G225" i="1" s="1"/>
  <c r="H224" i="1"/>
  <c r="F224" i="1"/>
  <c r="G224" i="1" s="1"/>
  <c r="H223" i="1"/>
  <c r="F223" i="1"/>
  <c r="G223" i="1" s="1"/>
  <c r="H222" i="1"/>
  <c r="F222" i="1"/>
  <c r="G222" i="1" s="1"/>
  <c r="H221" i="1"/>
  <c r="F221" i="1"/>
  <c r="G221" i="1" s="1"/>
  <c r="H220" i="1"/>
  <c r="F220" i="1"/>
  <c r="G220" i="1" s="1"/>
  <c r="H219" i="1"/>
  <c r="F219" i="1"/>
  <c r="G219" i="1" s="1"/>
  <c r="H218" i="1"/>
  <c r="F218" i="1"/>
  <c r="G218" i="1" s="1"/>
  <c r="H217" i="1"/>
  <c r="F217" i="1"/>
  <c r="G217" i="1" s="1"/>
  <c r="H216" i="1"/>
  <c r="F216" i="1"/>
  <c r="G216" i="1" s="1"/>
  <c r="H215" i="1"/>
  <c r="F215" i="1"/>
  <c r="G215" i="1" s="1"/>
  <c r="H214" i="1"/>
  <c r="F214" i="1"/>
  <c r="G214" i="1" s="1"/>
  <c r="H213" i="1"/>
  <c r="F213" i="1"/>
  <c r="G213" i="1" s="1"/>
  <c r="H212" i="1"/>
  <c r="F212" i="1"/>
  <c r="G212" i="1" s="1"/>
  <c r="H211" i="1"/>
  <c r="F211" i="1"/>
  <c r="G211" i="1" s="1"/>
  <c r="H210" i="1"/>
  <c r="F210" i="1"/>
  <c r="G210" i="1" s="1"/>
  <c r="H209" i="1"/>
  <c r="F209" i="1"/>
  <c r="G209" i="1" s="1"/>
  <c r="H208" i="1"/>
  <c r="F208" i="1"/>
  <c r="G208" i="1" s="1"/>
  <c r="H207" i="1"/>
  <c r="F207" i="1"/>
  <c r="G207" i="1" s="1"/>
  <c r="H206" i="1"/>
  <c r="F206" i="1"/>
  <c r="G206" i="1" s="1"/>
  <c r="H205" i="1"/>
  <c r="F205" i="1"/>
  <c r="H204" i="1"/>
  <c r="F204" i="1"/>
  <c r="G204" i="1" s="1"/>
  <c r="H203" i="1"/>
  <c r="F203" i="1"/>
  <c r="G203" i="1" s="1"/>
  <c r="H202" i="1"/>
  <c r="F202" i="1"/>
  <c r="G202" i="1" s="1"/>
  <c r="H201" i="1"/>
  <c r="F201" i="1"/>
  <c r="G201" i="1" s="1"/>
  <c r="H200" i="1"/>
  <c r="F200" i="1"/>
  <c r="G200" i="1" s="1"/>
  <c r="H199" i="1"/>
  <c r="F199" i="1"/>
  <c r="H198" i="1"/>
  <c r="F198" i="1"/>
  <c r="G198" i="1" s="1"/>
  <c r="H197" i="1"/>
  <c r="F197" i="1"/>
  <c r="G197" i="1" s="1"/>
  <c r="H196" i="1"/>
  <c r="F196" i="1"/>
  <c r="H195" i="1"/>
  <c r="F195" i="1"/>
  <c r="G195" i="1" s="1"/>
  <c r="H194" i="1"/>
  <c r="F194" i="1"/>
  <c r="G194" i="1" s="1"/>
  <c r="H193" i="1"/>
  <c r="F193" i="1"/>
  <c r="G193" i="1" s="1"/>
  <c r="H192" i="1"/>
  <c r="F192" i="1"/>
  <c r="G192" i="1" s="1"/>
  <c r="H191" i="1"/>
  <c r="F191" i="1"/>
  <c r="G191" i="1" s="1"/>
  <c r="H190" i="1"/>
  <c r="F190" i="1"/>
  <c r="G190" i="1" s="1"/>
  <c r="H189" i="1"/>
  <c r="F189" i="1"/>
  <c r="G189" i="1" s="1"/>
  <c r="H188" i="1"/>
  <c r="F188" i="1"/>
  <c r="G188" i="1" s="1"/>
  <c r="H187" i="1"/>
  <c r="F187" i="1"/>
  <c r="G187" i="1" s="1"/>
  <c r="H186" i="1"/>
  <c r="F186" i="1"/>
  <c r="G186" i="1" s="1"/>
  <c r="H185" i="1"/>
  <c r="F185" i="1"/>
  <c r="G185" i="1" s="1"/>
  <c r="H184" i="1"/>
  <c r="F184" i="1"/>
  <c r="H183" i="1"/>
  <c r="F183" i="1"/>
  <c r="G183" i="1" s="1"/>
  <c r="H182" i="1"/>
  <c r="F182" i="1"/>
  <c r="G182" i="1" s="1"/>
  <c r="H181" i="1"/>
  <c r="F181" i="1"/>
  <c r="H180" i="1"/>
  <c r="F180" i="1"/>
  <c r="G180" i="1" s="1"/>
  <c r="H179" i="1"/>
  <c r="F179" i="1"/>
  <c r="G179" i="1" s="1"/>
  <c r="H178" i="1"/>
  <c r="F178" i="1"/>
  <c r="G178" i="1" s="1"/>
  <c r="H177" i="1"/>
  <c r="F177" i="1"/>
  <c r="G177" i="1" s="1"/>
  <c r="H176" i="1"/>
  <c r="F176" i="1"/>
  <c r="G176" i="1" s="1"/>
  <c r="H175" i="1"/>
  <c r="F175" i="1"/>
  <c r="H174" i="1"/>
  <c r="F174" i="1"/>
  <c r="G174" i="1" s="1"/>
  <c r="H173" i="1"/>
  <c r="F173" i="1"/>
  <c r="G173" i="1" s="1"/>
  <c r="H172" i="1"/>
  <c r="F172" i="1"/>
  <c r="G172" i="1" s="1"/>
  <c r="H171" i="1"/>
  <c r="F171" i="1"/>
  <c r="G171" i="1" s="1"/>
  <c r="H170" i="1"/>
  <c r="F170" i="1"/>
  <c r="G170" i="1" s="1"/>
  <c r="H169" i="1"/>
  <c r="F169" i="1"/>
  <c r="G169" i="1" s="1"/>
  <c r="H168" i="1"/>
  <c r="F168" i="1"/>
  <c r="G168" i="1" s="1"/>
  <c r="H167" i="1"/>
  <c r="F167" i="1"/>
  <c r="G167" i="1" s="1"/>
  <c r="H166" i="1"/>
  <c r="F166" i="1"/>
  <c r="G166" i="1" s="1"/>
  <c r="H165" i="1"/>
  <c r="F165" i="1"/>
  <c r="G165" i="1" s="1"/>
  <c r="H164" i="1"/>
  <c r="F164" i="1"/>
  <c r="G164" i="1" s="1"/>
  <c r="H163" i="1"/>
  <c r="F163" i="1"/>
  <c r="G163" i="1" s="1"/>
  <c r="H162" i="1"/>
  <c r="F162" i="1"/>
  <c r="G162" i="1" s="1"/>
  <c r="H161" i="1"/>
  <c r="F161" i="1"/>
  <c r="G161" i="1" s="1"/>
  <c r="H160" i="1"/>
  <c r="F160" i="1"/>
  <c r="G160" i="1" s="1"/>
  <c r="H159" i="1"/>
  <c r="F159" i="1"/>
  <c r="G159" i="1" s="1"/>
  <c r="H158" i="1"/>
  <c r="F158" i="1"/>
  <c r="G158" i="1" s="1"/>
  <c r="H157" i="1"/>
  <c r="F157" i="1"/>
  <c r="G157" i="1" s="1"/>
  <c r="H156" i="1"/>
  <c r="F156" i="1"/>
  <c r="G156" i="1" s="1"/>
  <c r="H155" i="1"/>
  <c r="F155" i="1"/>
  <c r="G155" i="1" s="1"/>
  <c r="H154" i="1"/>
  <c r="F154" i="1"/>
  <c r="G154" i="1" s="1"/>
  <c r="H153" i="1"/>
  <c r="F153" i="1"/>
  <c r="G153" i="1" s="1"/>
  <c r="H152" i="1"/>
  <c r="F152" i="1"/>
  <c r="G152" i="1" s="1"/>
  <c r="H151" i="1"/>
  <c r="F151" i="1"/>
  <c r="G151" i="1" s="1"/>
  <c r="H150" i="1"/>
  <c r="F150" i="1"/>
  <c r="G150" i="1" s="1"/>
  <c r="H149" i="1"/>
  <c r="F149" i="1"/>
  <c r="G149" i="1" s="1"/>
  <c r="H148" i="1"/>
  <c r="F148" i="1"/>
  <c r="G148" i="1" s="1"/>
  <c r="H147" i="1"/>
  <c r="F147" i="1"/>
  <c r="G147" i="1" s="1"/>
  <c r="H146" i="1"/>
  <c r="F146" i="1"/>
  <c r="G146" i="1" s="1"/>
  <c r="H145" i="1"/>
  <c r="F145" i="1"/>
  <c r="G145" i="1" s="1"/>
  <c r="H144" i="1"/>
  <c r="F144" i="1"/>
  <c r="G144" i="1" s="1"/>
  <c r="H143" i="1"/>
  <c r="F143" i="1"/>
  <c r="G143" i="1" s="1"/>
  <c r="H142" i="1"/>
  <c r="F142" i="1"/>
  <c r="G142" i="1" s="1"/>
  <c r="H141" i="1"/>
  <c r="F141" i="1"/>
  <c r="G141" i="1" s="1"/>
  <c r="H140" i="1"/>
  <c r="F140" i="1"/>
  <c r="G140" i="1" s="1"/>
  <c r="H139" i="1"/>
  <c r="F139" i="1"/>
  <c r="G139" i="1" s="1"/>
  <c r="H138" i="1"/>
  <c r="F138" i="1"/>
  <c r="G138" i="1" s="1"/>
  <c r="H137" i="1"/>
  <c r="F137" i="1"/>
  <c r="G137" i="1" s="1"/>
  <c r="H136" i="1"/>
  <c r="F136" i="1"/>
  <c r="G136" i="1" s="1"/>
  <c r="H135" i="1"/>
  <c r="F135" i="1"/>
  <c r="G135" i="1" s="1"/>
  <c r="H134" i="1"/>
  <c r="F134" i="1"/>
  <c r="G134" i="1" s="1"/>
  <c r="H133" i="1"/>
  <c r="F133" i="1"/>
  <c r="G133" i="1" s="1"/>
  <c r="H132" i="1"/>
  <c r="F132" i="1"/>
  <c r="G132" i="1" s="1"/>
  <c r="H131" i="1"/>
  <c r="F131" i="1"/>
  <c r="G131" i="1" s="1"/>
  <c r="H130" i="1"/>
  <c r="F130" i="1"/>
  <c r="G130" i="1" s="1"/>
  <c r="H129" i="1"/>
  <c r="F129" i="1"/>
  <c r="G129" i="1" s="1"/>
  <c r="H128" i="1"/>
  <c r="F128" i="1"/>
  <c r="G128" i="1" s="1"/>
  <c r="H127" i="1"/>
  <c r="F127" i="1"/>
  <c r="G127" i="1" s="1"/>
  <c r="H126" i="1"/>
  <c r="F126" i="1"/>
  <c r="G126" i="1" s="1"/>
  <c r="H125" i="1"/>
  <c r="F125" i="1"/>
  <c r="H124" i="1"/>
  <c r="F124" i="1"/>
  <c r="G124" i="1" s="1"/>
  <c r="H123" i="1"/>
  <c r="F123" i="1"/>
  <c r="G123" i="1" s="1"/>
  <c r="H122" i="1"/>
  <c r="F122" i="1"/>
  <c r="G122" i="1" s="1"/>
  <c r="H121" i="1"/>
  <c r="F121" i="1"/>
  <c r="G121" i="1" s="1"/>
  <c r="H120" i="1"/>
  <c r="F120" i="1"/>
  <c r="G120" i="1" s="1"/>
  <c r="H119" i="1"/>
  <c r="F119" i="1"/>
  <c r="G119" i="1" s="1"/>
  <c r="H118" i="1"/>
  <c r="F118" i="1"/>
  <c r="G118" i="1" s="1"/>
  <c r="H117" i="1"/>
  <c r="F117" i="1"/>
  <c r="G117" i="1" s="1"/>
  <c r="H116" i="1"/>
  <c r="F116" i="1"/>
  <c r="G116" i="1" s="1"/>
  <c r="H115" i="1"/>
  <c r="F115" i="1"/>
  <c r="G115" i="1" s="1"/>
  <c r="H114" i="1"/>
  <c r="F114" i="1"/>
  <c r="G114" i="1" s="1"/>
  <c r="H113" i="1"/>
  <c r="F113" i="1"/>
  <c r="G113" i="1" s="1"/>
  <c r="H112" i="1"/>
  <c r="F112" i="1"/>
  <c r="G112" i="1" s="1"/>
  <c r="H111" i="1"/>
  <c r="F111" i="1"/>
  <c r="H110" i="1"/>
  <c r="F110" i="1"/>
  <c r="G110" i="1" s="1"/>
  <c r="H109" i="1"/>
  <c r="F109" i="1"/>
  <c r="G109" i="1" s="1"/>
  <c r="H108" i="1"/>
  <c r="F108" i="1"/>
  <c r="H107" i="1"/>
  <c r="F107" i="1"/>
  <c r="G107" i="1" s="1"/>
  <c r="H106" i="1"/>
  <c r="F106" i="1"/>
  <c r="G106" i="1" s="1"/>
  <c r="H105" i="1"/>
  <c r="F105" i="1"/>
  <c r="H104" i="1"/>
  <c r="F104" i="1"/>
  <c r="G104" i="1" s="1"/>
  <c r="H103" i="1"/>
  <c r="F103" i="1"/>
  <c r="G103" i="1" s="1"/>
  <c r="H102" i="1"/>
  <c r="F102" i="1"/>
  <c r="G102" i="1" s="1"/>
  <c r="H101" i="1"/>
  <c r="F101" i="1"/>
  <c r="G101" i="1" s="1"/>
  <c r="H100" i="1"/>
  <c r="F100" i="1"/>
  <c r="G100" i="1" s="1"/>
  <c r="H99" i="1"/>
  <c r="F99" i="1"/>
  <c r="H98" i="1"/>
  <c r="F98" i="1"/>
  <c r="G98" i="1" s="1"/>
  <c r="H97" i="1"/>
  <c r="F97" i="1"/>
  <c r="G97" i="1" s="1"/>
  <c r="H96" i="1"/>
  <c r="F96" i="1"/>
  <c r="H95" i="1"/>
  <c r="F95" i="1"/>
  <c r="G95" i="1" s="1"/>
  <c r="H94" i="1"/>
  <c r="F94" i="1"/>
  <c r="G94" i="1" s="1"/>
  <c r="H93" i="1"/>
  <c r="F93" i="1"/>
  <c r="G93" i="1" s="1"/>
  <c r="H92" i="1"/>
  <c r="F92" i="1"/>
  <c r="G92" i="1" s="1"/>
  <c r="H91" i="1"/>
  <c r="F91" i="1"/>
  <c r="G91" i="1" s="1"/>
  <c r="H90" i="1"/>
  <c r="F90" i="1"/>
  <c r="H89" i="1"/>
  <c r="F89" i="1"/>
  <c r="G89" i="1" s="1"/>
  <c r="H88" i="1"/>
  <c r="F88" i="1"/>
  <c r="G88" i="1" s="1"/>
  <c r="H87" i="1"/>
  <c r="F87" i="1"/>
  <c r="H86" i="1"/>
  <c r="F86" i="1"/>
  <c r="G86" i="1" s="1"/>
  <c r="H85" i="1"/>
  <c r="F85" i="1"/>
  <c r="G85" i="1" s="1"/>
  <c r="H84" i="1"/>
  <c r="F84" i="1"/>
  <c r="G84" i="1" s="1"/>
  <c r="H83" i="1"/>
  <c r="F83" i="1"/>
  <c r="G83" i="1" s="1"/>
  <c r="H82" i="1"/>
  <c r="F82" i="1"/>
  <c r="G82" i="1" s="1"/>
  <c r="H81" i="1"/>
  <c r="F81" i="1"/>
  <c r="G81" i="1" s="1"/>
  <c r="H80" i="1"/>
  <c r="F80" i="1"/>
  <c r="G80" i="1" s="1"/>
  <c r="H79" i="1"/>
  <c r="F79" i="1"/>
  <c r="G79" i="1" s="1"/>
  <c r="H78" i="1"/>
  <c r="F78" i="1"/>
  <c r="G78" i="1" s="1"/>
  <c r="H77" i="1"/>
  <c r="F77" i="1"/>
  <c r="G77" i="1" s="1"/>
  <c r="H76" i="1"/>
  <c r="F76" i="1"/>
  <c r="G76" i="1" s="1"/>
  <c r="H75" i="1"/>
  <c r="F75" i="1"/>
  <c r="G75" i="1" s="1"/>
  <c r="H74" i="1"/>
  <c r="F74" i="1"/>
  <c r="G74" i="1" s="1"/>
  <c r="H73" i="1"/>
  <c r="F73" i="1"/>
  <c r="G73" i="1" s="1"/>
  <c r="H72" i="1"/>
  <c r="F72" i="1"/>
  <c r="G72" i="1" s="1"/>
  <c r="H71" i="1"/>
  <c r="F71" i="1"/>
  <c r="H70" i="1"/>
  <c r="F70" i="1"/>
  <c r="G70" i="1" s="1"/>
  <c r="H69" i="1"/>
  <c r="F69" i="1"/>
  <c r="G69" i="1" s="1"/>
  <c r="H68" i="1"/>
  <c r="F68" i="1"/>
  <c r="G68" i="1" s="1"/>
  <c r="H67" i="1"/>
  <c r="F67" i="1"/>
  <c r="G67" i="1" s="1"/>
  <c r="H66" i="1"/>
  <c r="F66" i="1"/>
  <c r="G66" i="1" s="1"/>
  <c r="H65" i="1"/>
  <c r="F65" i="1"/>
  <c r="G65" i="1" s="1"/>
  <c r="H64" i="1"/>
  <c r="F64" i="1"/>
  <c r="G64" i="1" s="1"/>
  <c r="H63" i="1"/>
  <c r="F63" i="1"/>
  <c r="G63" i="1" s="1"/>
  <c r="H62" i="1"/>
  <c r="F62" i="1"/>
  <c r="H61" i="1"/>
  <c r="F61" i="1"/>
  <c r="G61" i="1" s="1"/>
  <c r="H60" i="1"/>
  <c r="F60" i="1"/>
  <c r="G60" i="1" s="1"/>
  <c r="H59" i="1"/>
  <c r="F59" i="1"/>
  <c r="G59" i="1" s="1"/>
  <c r="H58" i="1"/>
  <c r="F58" i="1"/>
  <c r="H57" i="1"/>
  <c r="F57" i="1"/>
  <c r="G57" i="1" s="1"/>
  <c r="H56" i="1"/>
  <c r="F56" i="1"/>
  <c r="G56" i="1" s="1"/>
  <c r="H55" i="1"/>
  <c r="F55" i="1"/>
  <c r="G55" i="1" s="1"/>
  <c r="H54" i="1"/>
  <c r="F54" i="1"/>
  <c r="G54" i="1" s="1"/>
  <c r="H53" i="1"/>
  <c r="F53" i="1"/>
  <c r="H52" i="1"/>
  <c r="F52" i="1"/>
  <c r="G52" i="1" s="1"/>
  <c r="H51" i="1"/>
  <c r="F51" i="1"/>
  <c r="G51" i="1" s="1"/>
  <c r="H50" i="1"/>
  <c r="F50" i="1"/>
  <c r="G50" i="1" s="1"/>
  <c r="H49" i="1"/>
  <c r="F49" i="1"/>
  <c r="G49" i="1" s="1"/>
  <c r="H48" i="1"/>
  <c r="F48" i="1"/>
  <c r="G48" i="1" s="1"/>
  <c r="H47" i="1"/>
  <c r="F47" i="1"/>
  <c r="H46" i="1"/>
  <c r="F46" i="1"/>
  <c r="G46" i="1" s="1"/>
  <c r="H45" i="1"/>
  <c r="F45" i="1"/>
  <c r="G45" i="1" s="1"/>
  <c r="H44" i="1"/>
  <c r="F44" i="1"/>
  <c r="H43" i="1"/>
  <c r="F43" i="1"/>
  <c r="H42" i="1"/>
  <c r="F42" i="1"/>
  <c r="G42" i="1" s="1"/>
  <c r="H41" i="1"/>
  <c r="F41" i="1"/>
  <c r="H40" i="1"/>
  <c r="F40" i="1"/>
  <c r="G40" i="1" s="1"/>
  <c r="H39" i="1"/>
  <c r="F39" i="1"/>
  <c r="G39" i="1" s="1"/>
  <c r="H38" i="1"/>
  <c r="F38" i="1"/>
  <c r="G38" i="1" s="1"/>
  <c r="H37" i="1"/>
  <c r="F37" i="1"/>
  <c r="G37" i="1" s="1"/>
  <c r="H36" i="1"/>
  <c r="F36" i="1"/>
  <c r="G36" i="1" s="1"/>
  <c r="H35" i="1"/>
  <c r="F35" i="1"/>
  <c r="G35" i="1" s="1"/>
  <c r="H34" i="1"/>
  <c r="F34" i="1"/>
  <c r="G34" i="1" s="1"/>
  <c r="H33" i="1"/>
  <c r="F33" i="1"/>
  <c r="G33" i="1" s="1"/>
  <c r="H32" i="1"/>
  <c r="F32" i="1"/>
  <c r="G32" i="1" s="1"/>
  <c r="H31" i="1"/>
  <c r="F31" i="1"/>
  <c r="G31" i="1" s="1"/>
  <c r="H30" i="1"/>
  <c r="F30" i="1"/>
  <c r="G30" i="1" s="1"/>
  <c r="H29" i="1"/>
  <c r="F29" i="1"/>
  <c r="G29" i="1" s="1"/>
  <c r="H28" i="1"/>
  <c r="F28" i="1"/>
  <c r="G28" i="1" s="1"/>
  <c r="H27" i="1"/>
  <c r="F27" i="1"/>
  <c r="G27" i="1" s="1"/>
  <c r="H26" i="1"/>
  <c r="F26" i="1"/>
  <c r="G26" i="1" s="1"/>
  <c r="H25" i="1"/>
  <c r="F25" i="1"/>
  <c r="G25" i="1" s="1"/>
  <c r="H24" i="1"/>
  <c r="F24" i="1"/>
  <c r="G24" i="1" s="1"/>
  <c r="H23" i="1"/>
  <c r="F23" i="1"/>
  <c r="H22" i="1"/>
  <c r="F22" i="1"/>
  <c r="G22" i="1" s="1"/>
  <c r="H21" i="1"/>
  <c r="F21" i="1"/>
  <c r="G21" i="1" s="1"/>
  <c r="H20" i="1"/>
  <c r="F20" i="1"/>
  <c r="G20" i="1" s="1"/>
  <c r="H19" i="1"/>
  <c r="F19" i="1"/>
  <c r="G19" i="1" s="1"/>
  <c r="H18" i="1"/>
  <c r="F18" i="1"/>
  <c r="G18" i="1" s="1"/>
  <c r="H17" i="1"/>
  <c r="F17" i="1"/>
  <c r="G17" i="1" s="1"/>
  <c r="H16" i="1"/>
  <c r="F16" i="1"/>
  <c r="G16" i="1" s="1"/>
  <c r="H15" i="1"/>
  <c r="F15" i="1"/>
  <c r="G15" i="1" s="1"/>
  <c r="H14" i="1"/>
  <c r="F14" i="1"/>
  <c r="G14" i="1" s="1"/>
  <c r="H13" i="1"/>
  <c r="F13" i="1"/>
  <c r="H12" i="1"/>
  <c r="F12" i="1"/>
  <c r="G12" i="1" s="1"/>
  <c r="H11" i="1"/>
  <c r="F11" i="1"/>
  <c r="G11" i="1" s="1"/>
  <c r="H10" i="1"/>
  <c r="F10" i="1"/>
  <c r="G10" i="1" s="1"/>
  <c r="H9" i="1"/>
  <c r="F9" i="1"/>
  <c r="G9" i="1" s="1"/>
  <c r="H8" i="1"/>
  <c r="F8" i="1"/>
  <c r="G8" i="1" s="1"/>
  <c r="H7" i="1"/>
  <c r="F7" i="1"/>
  <c r="H6" i="1"/>
  <c r="F6" i="1"/>
  <c r="G6" i="1" s="1"/>
  <c r="H5" i="1"/>
  <c r="F5" i="1"/>
  <c r="G5" i="1" s="1"/>
  <c r="H4" i="1"/>
  <c r="F4" i="1"/>
  <c r="G4" i="1" s="1"/>
  <c r="H3" i="1"/>
  <c r="F3" i="1"/>
  <c r="G3" i="1" s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E668" i="1" l="1"/>
  <c r="D671" i="1"/>
  <c r="E671" i="1"/>
  <c r="D670" i="1"/>
  <c r="E670" i="1"/>
  <c r="D669" i="1"/>
  <c r="E669" i="1"/>
  <c r="D668" i="1"/>
  <c r="G659" i="1"/>
  <c r="E659" i="1" s="1"/>
  <c r="E655" i="1"/>
  <c r="E623" i="1"/>
  <c r="G667" i="1"/>
  <c r="D667" i="1" s="1"/>
  <c r="E665" i="1"/>
  <c r="G666" i="1"/>
  <c r="D666" i="1" s="1"/>
  <c r="E631" i="1"/>
  <c r="G643" i="1"/>
  <c r="E643" i="1" s="1"/>
  <c r="E619" i="1"/>
  <c r="E651" i="1"/>
  <c r="G663" i="1"/>
  <c r="D663" i="1" s="1"/>
  <c r="D416" i="1"/>
  <c r="E639" i="1"/>
  <c r="G408" i="1"/>
  <c r="D408" i="1" s="1"/>
  <c r="E627" i="1"/>
  <c r="D27" i="1"/>
  <c r="G411" i="1"/>
  <c r="D411" i="1" s="1"/>
  <c r="E615" i="1"/>
  <c r="E647" i="1"/>
  <c r="G412" i="1"/>
  <c r="D412" i="1" s="1"/>
  <c r="E635" i="1"/>
  <c r="D626" i="1"/>
  <c r="E626" i="1"/>
  <c r="D658" i="1"/>
  <c r="E658" i="1"/>
  <c r="D614" i="1"/>
  <c r="E614" i="1"/>
  <c r="D646" i="1"/>
  <c r="E646" i="1"/>
  <c r="D650" i="1"/>
  <c r="E650" i="1"/>
  <c r="D634" i="1"/>
  <c r="E634" i="1"/>
  <c r="D618" i="1"/>
  <c r="E618" i="1"/>
  <c r="D622" i="1"/>
  <c r="E622" i="1"/>
  <c r="D654" i="1"/>
  <c r="E654" i="1"/>
  <c r="D642" i="1"/>
  <c r="E642" i="1"/>
  <c r="D638" i="1"/>
  <c r="E638" i="1"/>
  <c r="D630" i="1"/>
  <c r="E630" i="1"/>
  <c r="D662" i="1"/>
  <c r="E662" i="1"/>
  <c r="D617" i="1"/>
  <c r="D621" i="1"/>
  <c r="D625" i="1"/>
  <c r="D629" i="1"/>
  <c r="D633" i="1"/>
  <c r="D637" i="1"/>
  <c r="D641" i="1"/>
  <c r="D645" i="1"/>
  <c r="D649" i="1"/>
  <c r="D653" i="1"/>
  <c r="D657" i="1"/>
  <c r="D661" i="1"/>
  <c r="E617" i="1"/>
  <c r="E621" i="1"/>
  <c r="E625" i="1"/>
  <c r="E629" i="1"/>
  <c r="E633" i="1"/>
  <c r="E637" i="1"/>
  <c r="E641" i="1"/>
  <c r="E645" i="1"/>
  <c r="E649" i="1"/>
  <c r="E653" i="1"/>
  <c r="E657" i="1"/>
  <c r="E661" i="1"/>
  <c r="D640" i="1"/>
  <c r="D644" i="1"/>
  <c r="D648" i="1"/>
  <c r="D652" i="1"/>
  <c r="D656" i="1"/>
  <c r="D660" i="1"/>
  <c r="D664" i="1"/>
  <c r="E616" i="1"/>
  <c r="E620" i="1"/>
  <c r="E624" i="1"/>
  <c r="E628" i="1"/>
  <c r="E632" i="1"/>
  <c r="E636" i="1"/>
  <c r="E640" i="1"/>
  <c r="E644" i="1"/>
  <c r="E648" i="1"/>
  <c r="E652" i="1"/>
  <c r="E656" i="1"/>
  <c r="E660" i="1"/>
  <c r="E664" i="1"/>
  <c r="D615" i="1"/>
  <c r="D619" i="1"/>
  <c r="D623" i="1"/>
  <c r="D627" i="1"/>
  <c r="D631" i="1"/>
  <c r="D635" i="1"/>
  <c r="D639" i="1"/>
  <c r="D647" i="1"/>
  <c r="D651" i="1"/>
  <c r="D655" i="1"/>
  <c r="D405" i="1"/>
  <c r="D419" i="1"/>
  <c r="G409" i="1"/>
  <c r="D409" i="1" s="1"/>
  <c r="G421" i="1"/>
  <c r="E421" i="1" s="1"/>
  <c r="G420" i="1"/>
  <c r="D420" i="1" s="1"/>
  <c r="G413" i="1"/>
  <c r="E413" i="1" s="1"/>
  <c r="G404" i="1"/>
  <c r="D404" i="1" s="1"/>
  <c r="G598" i="1"/>
  <c r="E598" i="1" s="1"/>
  <c r="G410" i="1"/>
  <c r="D410" i="1" s="1"/>
  <c r="G418" i="1"/>
  <c r="E418" i="1" s="1"/>
  <c r="D417" i="1"/>
  <c r="D159" i="1"/>
  <c r="G43" i="1"/>
  <c r="E43" i="1" s="1"/>
  <c r="D151" i="1"/>
  <c r="D415" i="1"/>
  <c r="D423" i="1"/>
  <c r="G573" i="1"/>
  <c r="D573" i="1" s="1"/>
  <c r="E599" i="1"/>
  <c r="D566" i="1"/>
  <c r="D574" i="1"/>
  <c r="E589" i="1"/>
  <c r="E53" i="1"/>
  <c r="D212" i="1"/>
  <c r="E252" i="1"/>
  <c r="E271" i="1"/>
  <c r="D335" i="1"/>
  <c r="D444" i="1"/>
  <c r="D471" i="1"/>
  <c r="D495" i="1"/>
  <c r="D516" i="1"/>
  <c r="D524" i="1"/>
  <c r="E535" i="1"/>
  <c r="E26" i="1"/>
  <c r="D32" i="1"/>
  <c r="E40" i="1"/>
  <c r="D48" i="1"/>
  <c r="D298" i="1"/>
  <c r="E611" i="1"/>
  <c r="D16" i="1"/>
  <c r="E11" i="1"/>
  <c r="E73" i="1"/>
  <c r="D81" i="1"/>
  <c r="E600" i="1"/>
  <c r="D47" i="1"/>
  <c r="D281" i="1"/>
  <c r="D500" i="1"/>
  <c r="D540" i="1"/>
  <c r="E567" i="1"/>
  <c r="D7" i="1"/>
  <c r="D31" i="1"/>
  <c r="D39" i="1"/>
  <c r="D124" i="1"/>
  <c r="E227" i="1"/>
  <c r="D526" i="1"/>
  <c r="D534" i="1"/>
  <c r="D539" i="1"/>
  <c r="E497" i="1"/>
  <c r="E537" i="1"/>
  <c r="E545" i="1"/>
  <c r="E553" i="1"/>
  <c r="D23" i="1"/>
  <c r="D107" i="1"/>
  <c r="E293" i="1"/>
  <c r="E298" i="1"/>
  <c r="D155" i="1"/>
  <c r="D171" i="1"/>
  <c r="D243" i="1"/>
  <c r="D251" i="1"/>
  <c r="D267" i="1"/>
  <c r="D275" i="1"/>
  <c r="D379" i="1"/>
  <c r="D403" i="1"/>
  <c r="D68" i="1"/>
  <c r="D84" i="1"/>
  <c r="E119" i="1"/>
  <c r="E163" i="1"/>
  <c r="E174" i="1"/>
  <c r="E233" i="1"/>
  <c r="D358" i="1"/>
  <c r="D369" i="1"/>
  <c r="D393" i="1"/>
  <c r="D401" i="1"/>
  <c r="E417" i="1"/>
  <c r="E425" i="1"/>
  <c r="E449" i="1"/>
  <c r="D454" i="1"/>
  <c r="D465" i="1"/>
  <c r="D489" i="1"/>
  <c r="D499" i="1"/>
  <c r="D518" i="1"/>
  <c r="D50" i="1"/>
  <c r="E90" i="1"/>
  <c r="E106" i="1"/>
  <c r="E262" i="1"/>
  <c r="D276" i="1"/>
  <c r="E297" i="1"/>
  <c r="D300" i="1"/>
  <c r="E342" i="1"/>
  <c r="D356" i="1"/>
  <c r="E505" i="1"/>
  <c r="E513" i="1"/>
  <c r="E19" i="1"/>
  <c r="E223" i="1"/>
  <c r="E311" i="1"/>
  <c r="E327" i="1"/>
  <c r="D485" i="1"/>
  <c r="E4" i="1"/>
  <c r="E55" i="1"/>
  <c r="E63" i="1"/>
  <c r="D71" i="1"/>
  <c r="E79" i="1"/>
  <c r="E92" i="1"/>
  <c r="E95" i="1"/>
  <c r="D111" i="1"/>
  <c r="D231" i="1"/>
  <c r="D244" i="1"/>
  <c r="D313" i="1"/>
  <c r="D374" i="1"/>
  <c r="D382" i="1"/>
  <c r="D398" i="1"/>
  <c r="D430" i="1"/>
  <c r="D446" i="1"/>
  <c r="D478" i="1"/>
  <c r="E507" i="1"/>
  <c r="D588" i="1"/>
  <c r="D591" i="1"/>
  <c r="E601" i="1"/>
  <c r="D114" i="1"/>
  <c r="D119" i="1"/>
  <c r="E124" i="1"/>
  <c r="E165" i="1"/>
  <c r="E205" i="1"/>
  <c r="E255" i="1"/>
  <c r="E316" i="1"/>
  <c r="D319" i="1"/>
  <c r="D364" i="1"/>
  <c r="E367" i="1"/>
  <c r="D452" i="1"/>
  <c r="E454" i="1"/>
  <c r="E457" i="1"/>
  <c r="E462" i="1"/>
  <c r="E481" i="1"/>
  <c r="E486" i="1"/>
  <c r="D510" i="1"/>
  <c r="E10" i="1"/>
  <c r="E38" i="1"/>
  <c r="E80" i="1"/>
  <c r="E101" i="1"/>
  <c r="E127" i="1"/>
  <c r="E343" i="1"/>
  <c r="E433" i="1"/>
  <c r="E547" i="1"/>
  <c r="E581" i="1"/>
  <c r="E3" i="1"/>
  <c r="D8" i="1"/>
  <c r="D18" i="1"/>
  <c r="E59" i="1"/>
  <c r="E75" i="1"/>
  <c r="E91" i="1"/>
  <c r="D99" i="1"/>
  <c r="D147" i="1"/>
  <c r="E158" i="1"/>
  <c r="E182" i="1"/>
  <c r="D198" i="1"/>
  <c r="D206" i="1"/>
  <c r="D285" i="1"/>
  <c r="E290" i="1"/>
  <c r="D317" i="1"/>
  <c r="D399" i="1"/>
  <c r="E455" i="1"/>
  <c r="E463" i="1"/>
  <c r="D503" i="1"/>
  <c r="D532" i="1"/>
  <c r="D558" i="1"/>
  <c r="E86" i="1"/>
  <c r="E147" i="1"/>
  <c r="E238" i="1"/>
  <c r="E456" i="1"/>
  <c r="E496" i="1"/>
  <c r="E527" i="1"/>
  <c r="D537" i="1"/>
  <c r="D577" i="1"/>
  <c r="E582" i="1"/>
  <c r="E593" i="1"/>
  <c r="D24" i="1"/>
  <c r="E42" i="1"/>
  <c r="D100" i="1"/>
  <c r="D108" i="1"/>
  <c r="E110" i="1"/>
  <c r="D188" i="1"/>
  <c r="E191" i="1"/>
  <c r="E196" i="1"/>
  <c r="D220" i="1"/>
  <c r="D228" i="1"/>
  <c r="D278" i="1"/>
  <c r="D291" i="1"/>
  <c r="D294" i="1"/>
  <c r="D299" i="1"/>
  <c r="D318" i="1"/>
  <c r="D326" i="1"/>
  <c r="D342" i="1"/>
  <c r="E483" i="1"/>
  <c r="D543" i="1"/>
  <c r="D556" i="1"/>
  <c r="E569" i="1"/>
  <c r="D3" i="1"/>
  <c r="E15" i="1"/>
  <c r="E18" i="1"/>
  <c r="E25" i="1"/>
  <c r="E35" i="1"/>
  <c r="D40" i="1"/>
  <c r="D78" i="1"/>
  <c r="D85" i="1"/>
  <c r="D116" i="1"/>
  <c r="E131" i="1"/>
  <c r="D135" i="1"/>
  <c r="E155" i="1"/>
  <c r="D163" i="1"/>
  <c r="E199" i="1"/>
  <c r="E207" i="1"/>
  <c r="E225" i="1"/>
  <c r="E230" i="1"/>
  <c r="D302" i="1"/>
  <c r="E313" i="1"/>
  <c r="E322" i="1"/>
  <c r="D338" i="1"/>
  <c r="E345" i="1"/>
  <c r="E358" i="1"/>
  <c r="E361" i="1"/>
  <c r="E366" i="1"/>
  <c r="E369" i="1"/>
  <c r="D377" i="1"/>
  <c r="D385" i="1"/>
  <c r="D390" i="1"/>
  <c r="E393" i="1"/>
  <c r="D395" i="1"/>
  <c r="E440" i="1"/>
  <c r="E479" i="1"/>
  <c r="D487" i="1"/>
  <c r="E494" i="1"/>
  <c r="D497" i="1"/>
  <c r="D502" i="1"/>
  <c r="D505" i="1"/>
  <c r="D533" i="1"/>
  <c r="D535" i="1"/>
  <c r="D542" i="1"/>
  <c r="D545" i="1"/>
  <c r="E577" i="1"/>
  <c r="E580" i="1"/>
  <c r="E294" i="1"/>
  <c r="E374" i="1"/>
  <c r="E382" i="1"/>
  <c r="E502" i="1"/>
  <c r="E542" i="1"/>
  <c r="E575" i="1"/>
  <c r="E588" i="1"/>
  <c r="D596" i="1"/>
  <c r="E9" i="1"/>
  <c r="E27" i="1"/>
  <c r="E50" i="1"/>
  <c r="E58" i="1"/>
  <c r="D60" i="1"/>
  <c r="E68" i="1"/>
  <c r="D76" i="1"/>
  <c r="D96" i="1"/>
  <c r="D109" i="1"/>
  <c r="E135" i="1"/>
  <c r="D156" i="1"/>
  <c r="E171" i="1"/>
  <c r="E179" i="1"/>
  <c r="D187" i="1"/>
  <c r="E189" i="1"/>
  <c r="E197" i="1"/>
  <c r="D236" i="1"/>
  <c r="E246" i="1"/>
  <c r="D254" i="1"/>
  <c r="D259" i="1"/>
  <c r="D323" i="1"/>
  <c r="D359" i="1"/>
  <c r="D367" i="1"/>
  <c r="D435" i="1"/>
  <c r="D443" i="1"/>
  <c r="D601" i="1"/>
  <c r="E104" i="1"/>
  <c r="E122" i="1"/>
  <c r="D127" i="1"/>
  <c r="E318" i="1"/>
  <c r="D375" i="1"/>
  <c r="D383" i="1"/>
  <c r="D391" i="1"/>
  <c r="E398" i="1"/>
  <c r="E430" i="1"/>
  <c r="D433" i="1"/>
  <c r="D438" i="1"/>
  <c r="D451" i="1"/>
  <c r="D459" i="1"/>
  <c r="D462" i="1"/>
  <c r="E467" i="1"/>
  <c r="E511" i="1"/>
  <c r="E536" i="1"/>
  <c r="E551" i="1"/>
  <c r="D564" i="1"/>
  <c r="E23" i="1"/>
  <c r="E36" i="1"/>
  <c r="E41" i="1"/>
  <c r="E56" i="1"/>
  <c r="D66" i="1"/>
  <c r="E74" i="1"/>
  <c r="D91" i="1"/>
  <c r="D94" i="1"/>
  <c r="D112" i="1"/>
  <c r="E164" i="1"/>
  <c r="D172" i="1"/>
  <c r="D190" i="1"/>
  <c r="E198" i="1"/>
  <c r="D203" i="1"/>
  <c r="D211" i="1"/>
  <c r="D229" i="1"/>
  <c r="E231" i="1"/>
  <c r="D247" i="1"/>
  <c r="E254" i="1"/>
  <c r="D262" i="1"/>
  <c r="D270" i="1"/>
  <c r="D288" i="1"/>
  <c r="D301" i="1"/>
  <c r="E314" i="1"/>
  <c r="E319" i="1"/>
  <c r="D329" i="1"/>
  <c r="D334" i="1"/>
  <c r="E360" i="1"/>
  <c r="E401" i="1"/>
  <c r="E415" i="1"/>
  <c r="E436" i="1"/>
  <c r="E438" i="1"/>
  <c r="E441" i="1"/>
  <c r="E446" i="1"/>
  <c r="D449" i="1"/>
  <c r="D529" i="1"/>
  <c r="D569" i="1"/>
  <c r="D599" i="1"/>
  <c r="D606" i="1"/>
  <c r="E34" i="1"/>
  <c r="E51" i="1"/>
  <c r="D59" i="1"/>
  <c r="E69" i="1"/>
  <c r="E151" i="1"/>
  <c r="E167" i="1"/>
  <c r="E193" i="1"/>
  <c r="E224" i="1"/>
  <c r="E326" i="1"/>
  <c r="E363" i="1"/>
  <c r="D470" i="1"/>
  <c r="D481" i="1"/>
  <c r="E491" i="1"/>
  <c r="E579" i="1"/>
  <c r="E604" i="1"/>
  <c r="E7" i="1"/>
  <c r="D15" i="1"/>
  <c r="D19" i="1"/>
  <c r="E29" i="1"/>
  <c r="D34" i="1"/>
  <c r="D44" i="1"/>
  <c r="E49" i="1"/>
  <c r="D51" i="1"/>
  <c r="E54" i="1"/>
  <c r="E64" i="1"/>
  <c r="D80" i="1"/>
  <c r="D87" i="1"/>
  <c r="D90" i="1"/>
  <c r="D105" i="1"/>
  <c r="E115" i="1"/>
  <c r="D118" i="1"/>
  <c r="D131" i="1"/>
  <c r="E134" i="1"/>
  <c r="D175" i="1"/>
  <c r="D183" i="1"/>
  <c r="D214" i="1"/>
  <c r="E219" i="1"/>
  <c r="E247" i="1"/>
  <c r="D255" i="1"/>
  <c r="E260" i="1"/>
  <c r="D286" i="1"/>
  <c r="D307" i="1"/>
  <c r="D322" i="1"/>
  <c r="E329" i="1"/>
  <c r="D340" i="1"/>
  <c r="D345" i="1"/>
  <c r="D350" i="1"/>
  <c r="D366" i="1"/>
  <c r="E371" i="1"/>
  <c r="E439" i="1"/>
  <c r="D460" i="1"/>
  <c r="E465" i="1"/>
  <c r="E470" i="1"/>
  <c r="E478" i="1"/>
  <c r="D486" i="1"/>
  <c r="D494" i="1"/>
  <c r="E509" i="1"/>
  <c r="E549" i="1"/>
  <c r="D565" i="1"/>
  <c r="D582" i="1"/>
  <c r="D607" i="1"/>
  <c r="E235" i="1"/>
  <c r="D235" i="1"/>
  <c r="E20" i="1"/>
  <c r="D42" i="1"/>
  <c r="E44" i="1"/>
  <c r="E76" i="1"/>
  <c r="E85" i="1"/>
  <c r="E215" i="1"/>
  <c r="D215" i="1"/>
  <c r="D346" i="1"/>
  <c r="E346" i="1"/>
  <c r="E388" i="1"/>
  <c r="D388" i="1"/>
  <c r="E550" i="1"/>
  <c r="D550" i="1"/>
  <c r="E583" i="1"/>
  <c r="E148" i="1"/>
  <c r="D11" i="1"/>
  <c r="E14" i="1"/>
  <c r="E16" i="1"/>
  <c r="E47" i="1"/>
  <c r="D58" i="1"/>
  <c r="E62" i="1"/>
  <c r="D64" i="1"/>
  <c r="E72" i="1"/>
  <c r="E88" i="1"/>
  <c r="E159" i="1"/>
  <c r="E175" i="1"/>
  <c r="D295" i="1"/>
  <c r="E295" i="1"/>
  <c r="E508" i="1"/>
  <c r="D508" i="1"/>
  <c r="E521" i="1"/>
  <c r="D521" i="1"/>
  <c r="E548" i="1"/>
  <c r="D548" i="1"/>
  <c r="E561" i="1"/>
  <c r="D561" i="1"/>
  <c r="E204" i="1"/>
  <c r="D204" i="1"/>
  <c r="E279" i="1"/>
  <c r="D279" i="1"/>
  <c r="E21" i="1"/>
  <c r="E30" i="1"/>
  <c r="E32" i="1"/>
  <c r="D36" i="1"/>
  <c r="E45" i="1"/>
  <c r="D56" i="1"/>
  <c r="E66" i="1"/>
  <c r="D70" i="1"/>
  <c r="D75" i="1"/>
  <c r="E77" i="1"/>
  <c r="E93" i="1"/>
  <c r="E100" i="1"/>
  <c r="E103" i="1"/>
  <c r="D132" i="1"/>
  <c r="D139" i="1"/>
  <c r="E195" i="1"/>
  <c r="D321" i="1"/>
  <c r="E321" i="1"/>
  <c r="E143" i="1"/>
  <c r="E239" i="1"/>
  <c r="D239" i="1"/>
  <c r="E306" i="1"/>
  <c r="D306" i="1"/>
  <c r="D519" i="1"/>
  <c r="E519" i="1"/>
  <c r="D559" i="1"/>
  <c r="E559" i="1"/>
  <c r="E609" i="1"/>
  <c r="E6" i="1"/>
  <c r="D10" i="1"/>
  <c r="E12" i="1"/>
  <c r="E17" i="1"/>
  <c r="D26" i="1"/>
  <c r="E39" i="1"/>
  <c r="E60" i="1"/>
  <c r="D63" i="1"/>
  <c r="E82" i="1"/>
  <c r="E84" i="1"/>
  <c r="D89" i="1"/>
  <c r="E140" i="1"/>
  <c r="D337" i="1"/>
  <c r="E337" i="1"/>
  <c r="E473" i="1"/>
  <c r="E612" i="1"/>
  <c r="D612" i="1"/>
  <c r="D4" i="1"/>
  <c r="E8" i="1"/>
  <c r="E22" i="1"/>
  <c r="E24" i="1"/>
  <c r="E28" i="1"/>
  <c r="E33" i="1"/>
  <c r="D35" i="1"/>
  <c r="E37" i="1"/>
  <c r="E46" i="1"/>
  <c r="E48" i="1"/>
  <c r="D52" i="1"/>
  <c r="E67" i="1"/>
  <c r="D69" i="1"/>
  <c r="E108" i="1"/>
  <c r="E123" i="1"/>
  <c r="D166" i="1"/>
  <c r="E166" i="1"/>
  <c r="D191" i="1"/>
  <c r="E353" i="1"/>
  <c r="D353" i="1"/>
  <c r="E13" i="1"/>
  <c r="E31" i="1"/>
  <c r="E52" i="1"/>
  <c r="D55" i="1"/>
  <c r="E57" i="1"/>
  <c r="E61" i="1"/>
  <c r="D65" i="1"/>
  <c r="E71" i="1"/>
  <c r="E83" i="1"/>
  <c r="E97" i="1"/>
  <c r="E107" i="1"/>
  <c r="E118" i="1"/>
  <c r="E141" i="1"/>
  <c r="D179" i="1"/>
  <c r="D222" i="1"/>
  <c r="E222" i="1"/>
  <c r="E263" i="1"/>
  <c r="E268" i="1"/>
  <c r="D268" i="1"/>
  <c r="E310" i="1"/>
  <c r="D330" i="1"/>
  <c r="E330" i="1"/>
  <c r="E489" i="1"/>
  <c r="D572" i="1"/>
  <c r="E585" i="1"/>
  <c r="E590" i="1"/>
  <c r="D590" i="1"/>
  <c r="E160" i="1"/>
  <c r="E180" i="1"/>
  <c r="E187" i="1"/>
  <c r="D196" i="1"/>
  <c r="E200" i="1"/>
  <c r="D207" i="1"/>
  <c r="E209" i="1"/>
  <c r="E211" i="1"/>
  <c r="D227" i="1"/>
  <c r="E244" i="1"/>
  <c r="E253" i="1"/>
  <c r="D260" i="1"/>
  <c r="E264" i="1"/>
  <c r="D271" i="1"/>
  <c r="E273" i="1"/>
  <c r="E281" i="1"/>
  <c r="E286" i="1"/>
  <c r="E349" i="1"/>
  <c r="D351" i="1"/>
  <c r="D371" i="1"/>
  <c r="E390" i="1"/>
  <c r="E414" i="1"/>
  <c r="E419" i="1"/>
  <c r="D467" i="1"/>
  <c r="D483" i="1"/>
  <c r="E504" i="1"/>
  <c r="E510" i="1"/>
  <c r="D513" i="1"/>
  <c r="E515" i="1"/>
  <c r="E544" i="1"/>
  <c r="D553" i="1"/>
  <c r="E555" i="1"/>
  <c r="E557" i="1"/>
  <c r="E608" i="1"/>
  <c r="E125" i="1"/>
  <c r="D158" i="1"/>
  <c r="D167" i="1"/>
  <c r="D174" i="1"/>
  <c r="E176" i="1"/>
  <c r="E190" i="1"/>
  <c r="E214" i="1"/>
  <c r="E220" i="1"/>
  <c r="E229" i="1"/>
  <c r="D238" i="1"/>
  <c r="E249" i="1"/>
  <c r="E251" i="1"/>
  <c r="E275" i="1"/>
  <c r="E278" i="1"/>
  <c r="E309" i="1"/>
  <c r="D311" i="1"/>
  <c r="D315" i="1"/>
  <c r="E324" i="1"/>
  <c r="E333" i="1"/>
  <c r="E335" i="1"/>
  <c r="E340" i="1"/>
  <c r="E356" i="1"/>
  <c r="E379" i="1"/>
  <c r="E396" i="1"/>
  <c r="E403" i="1"/>
  <c r="D429" i="1"/>
  <c r="D431" i="1"/>
  <c r="D436" i="1"/>
  <c r="E447" i="1"/>
  <c r="E477" i="1"/>
  <c r="D479" i="1"/>
  <c r="D493" i="1"/>
  <c r="E495" i="1"/>
  <c r="D515" i="1"/>
  <c r="E524" i="1"/>
  <c r="E526" i="1"/>
  <c r="E531" i="1"/>
  <c r="E533" i="1"/>
  <c r="E564" i="1"/>
  <c r="E566" i="1"/>
  <c r="D575" i="1"/>
  <c r="D593" i="1"/>
  <c r="E595" i="1"/>
  <c r="D604" i="1"/>
  <c r="E606" i="1"/>
  <c r="D223" i="1"/>
  <c r="D361" i="1"/>
  <c r="E372" i="1"/>
  <c r="E377" i="1"/>
  <c r="E429" i="1"/>
  <c r="D441" i="1"/>
  <c r="E443" i="1"/>
  <c r="E445" i="1"/>
  <c r="E452" i="1"/>
  <c r="D457" i="1"/>
  <c r="E459" i="1"/>
  <c r="E468" i="1"/>
  <c r="E493" i="1"/>
  <c r="E500" i="1"/>
  <c r="D511" i="1"/>
  <c r="E520" i="1"/>
  <c r="E529" i="1"/>
  <c r="E540" i="1"/>
  <c r="D551" i="1"/>
  <c r="E571" i="1"/>
  <c r="D580" i="1"/>
  <c r="E591" i="1"/>
  <c r="E152" i="1"/>
  <c r="E156" i="1"/>
  <c r="E172" i="1"/>
  <c r="E181" i="1"/>
  <c r="D195" i="1"/>
  <c r="D199" i="1"/>
  <c r="E201" i="1"/>
  <c r="E203" i="1"/>
  <c r="D219" i="1"/>
  <c r="E236" i="1"/>
  <c r="E245" i="1"/>
  <c r="D252" i="1"/>
  <c r="E256" i="1"/>
  <c r="D263" i="1"/>
  <c r="E265" i="1"/>
  <c r="E280" i="1"/>
  <c r="E287" i="1"/>
  <c r="D290" i="1"/>
  <c r="E292" i="1"/>
  <c r="E300" i="1"/>
  <c r="E302" i="1"/>
  <c r="D310" i="1"/>
  <c r="D314" i="1"/>
  <c r="D316" i="1"/>
  <c r="D327" i="1"/>
  <c r="D331" i="1"/>
  <c r="E336" i="1"/>
  <c r="D343" i="1"/>
  <c r="D347" i="1"/>
  <c r="E359" i="1"/>
  <c r="D363" i="1"/>
  <c r="E387" i="1"/>
  <c r="E399" i="1"/>
  <c r="D425" i="1"/>
  <c r="E427" i="1"/>
  <c r="E432" i="1"/>
  <c r="E448" i="1"/>
  <c r="D473" i="1"/>
  <c r="E475" i="1"/>
  <c r="D609" i="1"/>
  <c r="E87" i="1"/>
  <c r="E94" i="1"/>
  <c r="E99" i="1"/>
  <c r="D102" i="1"/>
  <c r="E111" i="1"/>
  <c r="E114" i="1"/>
  <c r="D126" i="1"/>
  <c r="E128" i="1"/>
  <c r="E183" i="1"/>
  <c r="E188" i="1"/>
  <c r="D197" i="1"/>
  <c r="E206" i="1"/>
  <c r="E212" i="1"/>
  <c r="D230" i="1"/>
  <c r="E232" i="1"/>
  <c r="E241" i="1"/>
  <c r="E243" i="1"/>
  <c r="E261" i="1"/>
  <c r="E267" i="1"/>
  <c r="E270" i="1"/>
  <c r="E276" i="1"/>
  <c r="E283" i="1"/>
  <c r="E285" i="1"/>
  <c r="E325" i="1"/>
  <c r="E357" i="1"/>
  <c r="E368" i="1"/>
  <c r="E380" i="1"/>
  <c r="E385" i="1"/>
  <c r="D387" i="1"/>
  <c r="E397" i="1"/>
  <c r="E422" i="1"/>
  <c r="D427" i="1"/>
  <c r="E471" i="1"/>
  <c r="D475" i="1"/>
  <c r="E487" i="1"/>
  <c r="D491" i="1"/>
  <c r="E503" i="1"/>
  <c r="D507" i="1"/>
  <c r="E516" i="1"/>
  <c r="D527" i="1"/>
  <c r="E543" i="1"/>
  <c r="E556" i="1"/>
  <c r="E558" i="1"/>
  <c r="D567" i="1"/>
  <c r="E576" i="1"/>
  <c r="D585" i="1"/>
  <c r="E587" i="1"/>
  <c r="E607" i="1"/>
  <c r="E149" i="1"/>
  <c r="E217" i="1"/>
  <c r="E308" i="1"/>
  <c r="E332" i="1"/>
  <c r="E355" i="1"/>
  <c r="E469" i="1"/>
  <c r="E518" i="1"/>
  <c r="E523" i="1"/>
  <c r="E532" i="1"/>
  <c r="E563" i="1"/>
  <c r="E565" i="1"/>
  <c r="E596" i="1"/>
  <c r="E142" i="1"/>
  <c r="E150" i="1"/>
  <c r="E98" i="1"/>
  <c r="D110" i="1"/>
  <c r="E117" i="1"/>
  <c r="E126" i="1"/>
  <c r="D134" i="1"/>
  <c r="E173" i="1"/>
  <c r="D182" i="1"/>
  <c r="E228" i="1"/>
  <c r="E237" i="1"/>
  <c r="D246" i="1"/>
  <c r="E257" i="1"/>
  <c r="E259" i="1"/>
  <c r="D297" i="1"/>
  <c r="E334" i="1"/>
  <c r="D339" i="1"/>
  <c r="E350" i="1"/>
  <c r="D355" i="1"/>
  <c r="E364" i="1"/>
  <c r="E395" i="1"/>
  <c r="E406" i="1"/>
  <c r="E428" i="1"/>
  <c r="E435" i="1"/>
  <c r="E437" i="1"/>
  <c r="E444" i="1"/>
  <c r="E451" i="1"/>
  <c r="E453" i="1"/>
  <c r="E460" i="1"/>
  <c r="E476" i="1"/>
  <c r="E485" i="1"/>
  <c r="E492" i="1"/>
  <c r="E499" i="1"/>
  <c r="E534" i="1"/>
  <c r="E539" i="1"/>
  <c r="E541" i="1"/>
  <c r="E572" i="1"/>
  <c r="E574" i="1"/>
  <c r="D581" i="1"/>
  <c r="D583" i="1"/>
  <c r="E603" i="1"/>
  <c r="E136" i="1"/>
  <c r="E218" i="1"/>
  <c r="D218" i="1"/>
  <c r="E289" i="1"/>
  <c r="D289" i="1"/>
  <c r="E386" i="1"/>
  <c r="D386" i="1"/>
  <c r="E506" i="1"/>
  <c r="D506" i="1"/>
  <c r="E517" i="1"/>
  <c r="D517" i="1"/>
  <c r="E546" i="1"/>
  <c r="D546" i="1"/>
  <c r="E610" i="1"/>
  <c r="D610" i="1"/>
  <c r="D5" i="1"/>
  <c r="D13" i="1"/>
  <c r="D21" i="1"/>
  <c r="D29" i="1"/>
  <c r="D37" i="1"/>
  <c r="D45" i="1"/>
  <c r="D53" i="1"/>
  <c r="D61" i="1"/>
  <c r="E81" i="1"/>
  <c r="D83" i="1"/>
  <c r="D86" i="1"/>
  <c r="D88" i="1"/>
  <c r="D95" i="1"/>
  <c r="E102" i="1"/>
  <c r="E109" i="1"/>
  <c r="E116" i="1"/>
  <c r="E133" i="1"/>
  <c r="E157" i="1"/>
  <c r="D181" i="1"/>
  <c r="D205" i="1"/>
  <c r="E240" i="1"/>
  <c r="E258" i="1"/>
  <c r="D258" i="1"/>
  <c r="E269" i="1"/>
  <c r="E282" i="1"/>
  <c r="E137" i="1"/>
  <c r="D137" i="1"/>
  <c r="E5" i="1"/>
  <c r="D73" i="1"/>
  <c r="E78" i="1"/>
  <c r="D93" i="1"/>
  <c r="D97" i="1"/>
  <c r="D104" i="1"/>
  <c r="D106" i="1"/>
  <c r="E113" i="1"/>
  <c r="D113" i="1"/>
  <c r="D115" i="1"/>
  <c r="E144" i="1"/>
  <c r="E153" i="1"/>
  <c r="D153" i="1"/>
  <c r="E168" i="1"/>
  <c r="E177" i="1"/>
  <c r="D177" i="1"/>
  <c r="E192" i="1"/>
  <c r="E216" i="1"/>
  <c r="E234" i="1"/>
  <c r="D234" i="1"/>
  <c r="D245" i="1"/>
  <c r="D287" i="1"/>
  <c r="E305" i="1"/>
  <c r="D305" i="1"/>
  <c r="E484" i="1"/>
  <c r="D484" i="1"/>
  <c r="E146" i="1"/>
  <c r="D146" i="1"/>
  <c r="E121" i="1"/>
  <c r="D121" i="1"/>
  <c r="D123" i="1"/>
  <c r="E129" i="1"/>
  <c r="D129" i="1"/>
  <c r="E138" i="1"/>
  <c r="D138" i="1"/>
  <c r="E162" i="1"/>
  <c r="D162" i="1"/>
  <c r="D164" i="1"/>
  <c r="D173" i="1"/>
  <c r="E186" i="1"/>
  <c r="D186" i="1"/>
  <c r="E210" i="1"/>
  <c r="D210" i="1"/>
  <c r="E221" i="1"/>
  <c r="E274" i="1"/>
  <c r="D274" i="1"/>
  <c r="E170" i="1"/>
  <c r="D170" i="1"/>
  <c r="D12" i="1"/>
  <c r="D20" i="1"/>
  <c r="D28" i="1"/>
  <c r="E70" i="1"/>
  <c r="D82" i="1"/>
  <c r="D92" i="1"/>
  <c r="D117" i="1"/>
  <c r="D125" i="1"/>
  <c r="E250" i="1"/>
  <c r="D250" i="1"/>
  <c r="E303" i="1"/>
  <c r="D303" i="1"/>
  <c r="E370" i="1"/>
  <c r="D370" i="1"/>
  <c r="E120" i="1"/>
  <c r="D120" i="1"/>
  <c r="E185" i="1"/>
  <c r="D185" i="1"/>
  <c r="D9" i="1"/>
  <c r="D17" i="1"/>
  <c r="D25" i="1"/>
  <c r="D33" i="1"/>
  <c r="D41" i="1"/>
  <c r="D49" i="1"/>
  <c r="D57" i="1"/>
  <c r="E65" i="1"/>
  <c r="D67" i="1"/>
  <c r="D72" i="1"/>
  <c r="D77" i="1"/>
  <c r="D103" i="1"/>
  <c r="E145" i="1"/>
  <c r="D145" i="1"/>
  <c r="E154" i="1"/>
  <c r="D154" i="1"/>
  <c r="E169" i="1"/>
  <c r="D169" i="1"/>
  <c r="E178" i="1"/>
  <c r="D178" i="1"/>
  <c r="D180" i="1"/>
  <c r="E184" i="1"/>
  <c r="E208" i="1"/>
  <c r="E226" i="1"/>
  <c r="D226" i="1"/>
  <c r="D237" i="1"/>
  <c r="E272" i="1"/>
  <c r="E348" i="1"/>
  <c r="D348" i="1"/>
  <c r="E194" i="1"/>
  <c r="D194" i="1"/>
  <c r="D6" i="1"/>
  <c r="D14" i="1"/>
  <c r="D22" i="1"/>
  <c r="D30" i="1"/>
  <c r="D38" i="1"/>
  <c r="D46" i="1"/>
  <c r="D54" i="1"/>
  <c r="D74" i="1"/>
  <c r="D79" i="1"/>
  <c r="D98" i="1"/>
  <c r="D101" i="1"/>
  <c r="D122" i="1"/>
  <c r="E130" i="1"/>
  <c r="D130" i="1"/>
  <c r="D141" i="1"/>
  <c r="D189" i="1"/>
  <c r="E202" i="1"/>
  <c r="D202" i="1"/>
  <c r="E213" i="1"/>
  <c r="E248" i="1"/>
  <c r="E266" i="1"/>
  <c r="D266" i="1"/>
  <c r="E277" i="1"/>
  <c r="E402" i="1"/>
  <c r="D402" i="1"/>
  <c r="E161" i="1"/>
  <c r="D161" i="1"/>
  <c r="D62" i="1"/>
  <c r="E89" i="1"/>
  <c r="E96" i="1"/>
  <c r="E105" i="1"/>
  <c r="E112" i="1"/>
  <c r="D165" i="1"/>
  <c r="E242" i="1"/>
  <c r="D242" i="1"/>
  <c r="D253" i="1"/>
  <c r="E284" i="1"/>
  <c r="D284" i="1"/>
  <c r="E442" i="1"/>
  <c r="D442" i="1"/>
  <c r="D193" i="1"/>
  <c r="D201" i="1"/>
  <c r="D209" i="1"/>
  <c r="D217" i="1"/>
  <c r="D225" i="1"/>
  <c r="D233" i="1"/>
  <c r="D241" i="1"/>
  <c r="D249" i="1"/>
  <c r="D257" i="1"/>
  <c r="D265" i="1"/>
  <c r="D273" i="1"/>
  <c r="E291" i="1"/>
  <c r="E307" i="1"/>
  <c r="E344" i="1"/>
  <c r="E375" i="1"/>
  <c r="E384" i="1"/>
  <c r="E391" i="1"/>
  <c r="E400" i="1"/>
  <c r="E407" i="1"/>
  <c r="E416" i="1"/>
  <c r="E480" i="1"/>
  <c r="E482" i="1"/>
  <c r="D482" i="1"/>
  <c r="E584" i="1"/>
  <c r="E586" i="1"/>
  <c r="D586" i="1"/>
  <c r="E597" i="1"/>
  <c r="D597" i="1"/>
  <c r="D283" i="1"/>
  <c r="E288" i="1"/>
  <c r="D293" i="1"/>
  <c r="D309" i="1"/>
  <c r="D324" i="1"/>
  <c r="D332" i="1"/>
  <c r="E338" i="1"/>
  <c r="E351" i="1"/>
  <c r="E373" i="1"/>
  <c r="D380" i="1"/>
  <c r="E389" i="1"/>
  <c r="D396" i="1"/>
  <c r="E405" i="1"/>
  <c r="E423" i="1"/>
  <c r="D445" i="1"/>
  <c r="D447" i="1"/>
  <c r="E458" i="1"/>
  <c r="D458" i="1"/>
  <c r="D476" i="1"/>
  <c r="D509" i="1"/>
  <c r="E522" i="1"/>
  <c r="D522" i="1"/>
  <c r="D549" i="1"/>
  <c r="E560" i="1"/>
  <c r="E562" i="1"/>
  <c r="D562" i="1"/>
  <c r="E304" i="1"/>
  <c r="D304" i="1"/>
  <c r="E320" i="1"/>
  <c r="D320" i="1"/>
  <c r="E328" i="1"/>
  <c r="D328" i="1"/>
  <c r="E362" i="1"/>
  <c r="D362" i="1"/>
  <c r="E434" i="1"/>
  <c r="D434" i="1"/>
  <c r="E498" i="1"/>
  <c r="D498" i="1"/>
  <c r="E538" i="1"/>
  <c r="D538" i="1"/>
  <c r="E602" i="1"/>
  <c r="D602" i="1"/>
  <c r="E613" i="1"/>
  <c r="D613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92" i="1"/>
  <c r="D308" i="1"/>
  <c r="E347" i="1"/>
  <c r="E378" i="1"/>
  <c r="D378" i="1"/>
  <c r="E394" i="1"/>
  <c r="D394" i="1"/>
  <c r="D428" i="1"/>
  <c r="E461" i="1"/>
  <c r="D463" i="1"/>
  <c r="E472" i="1"/>
  <c r="E474" i="1"/>
  <c r="D474" i="1"/>
  <c r="D492" i="1"/>
  <c r="E578" i="1"/>
  <c r="D578" i="1"/>
  <c r="D133" i="1"/>
  <c r="D157" i="1"/>
  <c r="D213" i="1"/>
  <c r="D221" i="1"/>
  <c r="D261" i="1"/>
  <c r="D269" i="1"/>
  <c r="D277" i="1"/>
  <c r="D280" i="1"/>
  <c r="D282" i="1"/>
  <c r="E299" i="1"/>
  <c r="E301" i="1"/>
  <c r="E315" i="1"/>
  <c r="E317" i="1"/>
  <c r="E341" i="1"/>
  <c r="D341" i="1"/>
  <c r="E365" i="1"/>
  <c r="E376" i="1"/>
  <c r="E383" i="1"/>
  <c r="E392" i="1"/>
  <c r="D437" i="1"/>
  <c r="D439" i="1"/>
  <c r="E450" i="1"/>
  <c r="D450" i="1"/>
  <c r="D468" i="1"/>
  <c r="E501" i="1"/>
  <c r="E512" i="1"/>
  <c r="E514" i="1"/>
  <c r="D514" i="1"/>
  <c r="E525" i="1"/>
  <c r="D525" i="1"/>
  <c r="D541" i="1"/>
  <c r="E552" i="1"/>
  <c r="E554" i="1"/>
  <c r="D554" i="1"/>
  <c r="E339" i="1"/>
  <c r="E352" i="1"/>
  <c r="E354" i="1"/>
  <c r="D354" i="1"/>
  <c r="D372" i="1"/>
  <c r="E381" i="1"/>
  <c r="E424" i="1"/>
  <c r="E426" i="1"/>
  <c r="D426" i="1"/>
  <c r="E488" i="1"/>
  <c r="E490" i="1"/>
  <c r="D490" i="1"/>
  <c r="E530" i="1"/>
  <c r="D530" i="1"/>
  <c r="E592" i="1"/>
  <c r="E594" i="1"/>
  <c r="D594" i="1"/>
  <c r="E605" i="1"/>
  <c r="D605" i="1"/>
  <c r="E296" i="1"/>
  <c r="D296" i="1"/>
  <c r="E312" i="1"/>
  <c r="D312" i="1"/>
  <c r="E323" i="1"/>
  <c r="D325" i="1"/>
  <c r="E331" i="1"/>
  <c r="D333" i="1"/>
  <c r="E431" i="1"/>
  <c r="D453" i="1"/>
  <c r="D455" i="1"/>
  <c r="E464" i="1"/>
  <c r="E466" i="1"/>
  <c r="D466" i="1"/>
  <c r="E528" i="1"/>
  <c r="D557" i="1"/>
  <c r="E568" i="1"/>
  <c r="E570" i="1"/>
  <c r="D570" i="1"/>
  <c r="D523" i="1"/>
  <c r="D531" i="1"/>
  <c r="D547" i="1"/>
  <c r="D555" i="1"/>
  <c r="D563" i="1"/>
  <c r="D571" i="1"/>
  <c r="D579" i="1"/>
  <c r="D587" i="1"/>
  <c r="D595" i="1"/>
  <c r="D603" i="1"/>
  <c r="D611" i="1"/>
  <c r="D336" i="1"/>
  <c r="D344" i="1"/>
  <c r="D352" i="1"/>
  <c r="D360" i="1"/>
  <c r="D368" i="1"/>
  <c r="D376" i="1"/>
  <c r="D384" i="1"/>
  <c r="D392" i="1"/>
  <c r="D400" i="1"/>
  <c r="D424" i="1"/>
  <c r="D432" i="1"/>
  <c r="D440" i="1"/>
  <c r="D448" i="1"/>
  <c r="D456" i="1"/>
  <c r="D464" i="1"/>
  <c r="D472" i="1"/>
  <c r="D480" i="1"/>
  <c r="D488" i="1"/>
  <c r="D496" i="1"/>
  <c r="D504" i="1"/>
  <c r="D512" i="1"/>
  <c r="D520" i="1"/>
  <c r="D528" i="1"/>
  <c r="D536" i="1"/>
  <c r="D544" i="1"/>
  <c r="D552" i="1"/>
  <c r="D560" i="1"/>
  <c r="D568" i="1"/>
  <c r="D576" i="1"/>
  <c r="D584" i="1"/>
  <c r="D592" i="1"/>
  <c r="D600" i="1"/>
  <c r="D608" i="1"/>
  <c r="D349" i="1"/>
  <c r="D357" i="1"/>
  <c r="D365" i="1"/>
  <c r="D373" i="1"/>
  <c r="D381" i="1"/>
  <c r="D389" i="1"/>
  <c r="D397" i="1"/>
  <c r="D461" i="1"/>
  <c r="D469" i="1"/>
  <c r="D477" i="1"/>
  <c r="D501" i="1"/>
  <c r="D589" i="1"/>
  <c r="E412" i="1" l="1"/>
  <c r="D659" i="1"/>
  <c r="D643" i="1"/>
  <c r="E409" i="1"/>
  <c r="E666" i="1"/>
  <c r="E408" i="1"/>
  <c r="E667" i="1"/>
  <c r="E573" i="1"/>
  <c r="E663" i="1"/>
  <c r="E411" i="1"/>
  <c r="E420" i="1"/>
  <c r="E404" i="1"/>
  <c r="D43" i="1"/>
  <c r="D598" i="1"/>
  <c r="D418" i="1"/>
  <c r="D413" i="1"/>
  <c r="E410" i="1"/>
  <c r="D421" i="1"/>
  <c r="E132" i="1"/>
  <c r="D140" i="1"/>
  <c r="D142" i="1"/>
  <c r="D150" i="1"/>
  <c r="D143" i="1"/>
  <c r="E139" i="1"/>
  <c r="D149" i="1"/>
  <c r="D148" i="1"/>
  <c r="J2" i="1" l="1"/>
  <c r="I2" i="1"/>
  <c r="K2" i="1" l="1"/>
  <c r="L2" i="1" s="1"/>
</calcChain>
</file>

<file path=xl/sharedStrings.xml><?xml version="1.0" encoding="utf-8"?>
<sst xmlns="http://schemas.openxmlformats.org/spreadsheetml/2006/main" count="661" uniqueCount="380">
  <si>
    <r>
      <t xml:space="preserve">GAME_TITLE        = </t>
    </r>
    <r>
      <rPr>
        <sz val="12"/>
        <color rgb="FFA31515"/>
        <rFont val="ＭＳ ゴシック"/>
        <family val="3"/>
        <charset val="128"/>
      </rPr>
      <t>"bigban"</t>
    </r>
  </si>
  <si>
    <r>
      <t>class</t>
    </r>
    <r>
      <rPr>
        <sz val="12"/>
        <color rgb="FF000000"/>
        <rFont val="ＭＳ ゴシック"/>
        <family val="3"/>
        <charset val="128"/>
      </rPr>
      <t xml:space="preserve"> OneKeyGame:</t>
    </r>
  </si>
  <si>
    <r>
      <t xml:space="preserve">    </t>
    </r>
    <r>
      <rPr>
        <sz val="12"/>
        <color rgb="FF0000FF"/>
        <rFont val="ＭＳ ゴシック"/>
        <family val="3"/>
        <charset val="128"/>
      </rPr>
      <t>def</t>
    </r>
    <r>
      <rPr>
        <sz val="12"/>
        <color rgb="FF000000"/>
        <rFont val="ＭＳ ゴシック"/>
        <family val="3"/>
        <charset val="128"/>
      </rPr>
      <t xml:space="preserve"> __init__(self):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</si>
  <si>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#┬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</si>
  <si>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#○１．Pyxelを初期化する</t>
    </r>
  </si>
  <si>
    <r>
      <t>        pyxel.init(</t>
    </r>
    <r>
      <rPr>
        <sz val="12"/>
        <color rgb="FF098658"/>
        <rFont val="ＭＳ ゴシック"/>
        <family val="3"/>
        <charset val="128"/>
      </rPr>
      <t>300</t>
    </r>
    <r>
      <rPr>
        <sz val="12"/>
        <color rgb="FF000000"/>
        <rFont val="ＭＳ ゴシック"/>
        <family val="3"/>
        <charset val="128"/>
      </rPr>
      <t xml:space="preserve">, </t>
    </r>
    <r>
      <rPr>
        <sz val="12"/>
        <color rgb="FF098658"/>
        <rFont val="ＭＳ ゴシック"/>
        <family val="3"/>
        <charset val="128"/>
      </rPr>
      <t>200</t>
    </r>
    <r>
      <rPr>
        <sz val="12"/>
        <color rgb="FF000000"/>
        <rFont val="ＭＳ ゴシック"/>
        <family val="3"/>
        <charset val="128"/>
      </rPr>
      <t>, title=GAME_TITLE)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</si>
  <si>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#│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</si>
  <si>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#○２．リソースファイルを読み込む</t>
    </r>
  </si>
  <si>
    <r>
      <t>        pyxel.load(</t>
    </r>
    <r>
      <rPr>
        <sz val="12"/>
        <color rgb="FFA31515"/>
        <rFont val="ＭＳ ゴシック"/>
        <family val="3"/>
        <charset val="128"/>
      </rPr>
      <t>"space_rescue.pyxres"</t>
    </r>
    <r>
      <rPr>
        <sz val="12"/>
        <color rgb="FF000000"/>
        <rFont val="ＭＳ ゴシック"/>
        <family val="3"/>
        <charset val="128"/>
      </rPr>
      <t>)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</si>
  <si>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#○３．イトル表示スイッチを『オン』にする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</si>
  <si>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.title_mode = </t>
    </r>
    <r>
      <rPr>
        <sz val="12"/>
        <color rgb="FF0000FF"/>
        <rFont val="ＭＳ ゴシック"/>
        <family val="3"/>
        <charset val="128"/>
      </rPr>
      <t>True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</si>
  <si>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#●４．ゲームをリセットする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</si>
  <si>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.reset_game()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</si>
  <si>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#○５．アプリの実行を開始する</t>
    </r>
  </si>
  <si>
    <r>
      <t>        pyxel.run(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.update,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.draw)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</si>
  <si>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#┴</t>
    </r>
  </si>
  <si>
    <r>
      <t xml:space="preserve">    </t>
    </r>
    <r>
      <rPr>
        <sz val="12"/>
        <color rgb="FF0000FF"/>
        <rFont val="ＭＳ ゴシック"/>
        <family val="3"/>
        <charset val="128"/>
      </rPr>
      <t>def</t>
    </r>
    <r>
      <rPr>
        <sz val="12"/>
        <color rgb="FF000000"/>
        <rFont val="ＭＳ ゴシック"/>
        <family val="3"/>
        <charset val="128"/>
      </rPr>
      <t xml:space="preserve"> update(self):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</si>
  <si>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#◇┐１．タイトル表示モードに合わせて、ゲームの流れを変える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</si>
  <si>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　│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</si>
  <si>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　├→（タイトル表示モードが『オン』の場合）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</si>
  <si>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if</t>
    </r>
    <r>
      <rPr>
        <sz val="12"/>
        <color rgb="FF000000"/>
        <rFont val="ＭＳ ゴシック"/>
        <family val="3"/>
        <charset val="128"/>
      </rPr>
      <t xml:space="preserve">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.title_mode: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</si>
  <si>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#│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</si>
  <si>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#◇┐1.1.エンターキーが押されている場合：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</si>
  <si>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　├→（エンターキーが押されている場合）</t>
    </r>
  </si>
  <si>
    <r>
      <t xml:space="preserve">            </t>
    </r>
    <r>
      <rPr>
        <sz val="12"/>
        <color rgb="FF0000FF"/>
        <rFont val="ＭＳ ゴシック"/>
        <family val="3"/>
        <charset val="128"/>
      </rPr>
      <t>if</t>
    </r>
    <r>
      <rPr>
        <sz val="12"/>
        <color rgb="FF000000"/>
        <rFont val="ＭＳ ゴシック"/>
        <family val="3"/>
        <charset val="128"/>
      </rPr>
      <t xml:space="preserve"> pyxel.btnp(pyxel.KEY_RETURN):</t>
    </r>
  </si>
  <si>
    <r>
      <t xml:space="preserve">                </t>
    </r>
    <r>
      <rPr>
        <sz val="12"/>
        <color rgb="FF008000"/>
        <rFont val="ＭＳ ゴシック"/>
        <family val="3"/>
        <charset val="128"/>
      </rPr>
      <t>#│</t>
    </r>
  </si>
  <si>
    <r>
      <t xml:space="preserve">                </t>
    </r>
    <r>
      <rPr>
        <sz val="12"/>
        <color rgb="FF008000"/>
        <rFont val="ＭＳ ゴシック"/>
        <family val="3"/>
        <charset val="128"/>
      </rPr>
      <t>#○1.1.1.タイトル表示モードを『オフ』にする</t>
    </r>
  </si>
  <si>
    <r>
      <t xml:space="preserve">        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.title_mode = </t>
    </r>
    <r>
      <rPr>
        <sz val="12"/>
        <color rgb="FF0000FF"/>
        <rFont val="ＭＳ ゴシック"/>
        <family val="3"/>
        <charset val="128"/>
      </rPr>
      <t>False</t>
    </r>
  </si>
  <si>
    <r>
      <t xml:space="preserve">                </t>
    </r>
    <r>
      <rPr>
        <sz val="12"/>
        <color rgb="FF008000"/>
        <rFont val="ＭＳ ゴシック"/>
        <family val="3"/>
        <charset val="128"/>
      </rPr>
      <t>#●1.1.2.ゲームをリセットする</t>
    </r>
  </si>
  <si>
    <r>
      <t xml:space="preserve">        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.reset_game()</t>
    </r>
  </si>
  <si>
    <r>
      <t xml:space="preserve">                </t>
    </r>
    <r>
      <rPr>
        <sz val="12"/>
        <color rgb="FF008000"/>
        <rFont val="ＭＳ ゴシック"/>
        <family val="3"/>
        <charset val="128"/>
      </rPr>
      <t>#┴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</si>
  <si>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#▼1.2.関数の処理をここでやめる</t>
    </r>
  </si>
  <si>
    <r>
      <t xml:space="preserve">            </t>
    </r>
    <r>
      <rPr>
        <sz val="12"/>
        <color rgb="FF0000FF"/>
        <rFont val="ＭＳ ゴシック"/>
        <family val="3"/>
        <charset val="128"/>
      </rPr>
      <t>return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</si>
  <si>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　└┐（その他）※なにもしない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</si>
  <si>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#┴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</si>
  <si>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#○┐２．ゲームを更新する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</si>
  <si>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.update_ship()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</si>
  <si>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　●2.2.オブジェクトを追加する（宇宙飛行士）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</si>
  <si>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.add_survivor()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</si>
  <si>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　●2.3.オブジェクトを追加する（隕石）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</si>
  <si>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.add_meteor()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</si>
  <si>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　●2.4.衝突判定（宇宙飛行士）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</si>
  <si>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.check_survivor()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</si>
  <si>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　●2.5.衝突判定（隕石）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</si>
  <si>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.check_meteor()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</si>
  <si>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　┴</t>
    </r>
  </si>
  <si>
    <r>
      <t xml:space="preserve">    </t>
    </r>
    <r>
      <rPr>
        <sz val="12"/>
        <color rgb="FF0000FF"/>
        <rFont val="ＭＳ ゴシック"/>
        <family val="3"/>
        <charset val="128"/>
      </rPr>
      <t>def</t>
    </r>
    <r>
      <rPr>
        <sz val="12"/>
        <color rgb="FF000000"/>
        <rFont val="ＭＳ ゴシック"/>
        <family val="3"/>
        <charset val="128"/>
      </rPr>
      <t xml:space="preserve"> draw(self):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</si>
  <si>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#●１．空を描画する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</si>
  <si>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.draw_sky()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</si>
  <si>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#●２．宇宙船を描画する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</si>
  <si>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.draw_ship()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</si>
  <si>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#●３．宇宙飛行士を描画する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</si>
  <si>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.draw_survivors()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</si>
  <si>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#●４．隕石を描画する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</si>
  <si>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.draw_meteors()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</si>
  <si>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#●５．スコアを描画する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</si>
  <si>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.draw_score()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</si>
  <si>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#◇┐６．タイトルモードに合わせて、タイトルを描画する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</si>
  <si>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　├→（タイトルモードの場合）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</si>
  <si>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#●6.1.タイトルを描画する</t>
    </r>
  </si>
  <si>
    <r>
      <t xml:space="preserve">    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.draw_title()</t>
    </r>
  </si>
  <si>
    <r>
      <t xml:space="preserve">    </t>
    </r>
    <r>
      <rPr>
        <sz val="12"/>
        <color rgb="FF0000FF"/>
        <rFont val="ＭＳ ゴシック"/>
        <family val="3"/>
        <charset val="128"/>
      </rPr>
      <t>def</t>
    </r>
    <r>
      <rPr>
        <sz val="12"/>
        <color rgb="FF000000"/>
        <rFont val="ＭＳ ゴシック"/>
        <family val="3"/>
        <charset val="128"/>
      </rPr>
      <t xml:space="preserve"> reset_game(self):</t>
    </r>
  </si>
  <si>
    <r>
      <t xml:space="preserve">    </t>
    </r>
    <r>
      <rPr>
        <sz val="12"/>
        <color rgb="FF0000FF"/>
        <rFont val="ＭＳ ゴシック"/>
        <family val="3"/>
        <charset val="128"/>
      </rPr>
      <t>def</t>
    </r>
    <r>
      <rPr>
        <sz val="12"/>
        <color rgb="FF000000"/>
        <rFont val="ＭＳ ゴシック"/>
        <family val="3"/>
        <charset val="128"/>
      </rPr>
      <t xml:space="preserve"> update_ship(self):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</si>
  <si>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#◇┐１．キーの状態に合わせて、宇宙船の速度を更新する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</si>
  <si>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　├→（スペースキーが押されている場合）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</si>
  <si>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if</t>
    </r>
    <r>
      <rPr>
        <sz val="12"/>
        <color rgb="FF000000"/>
        <rFont val="ＭＳ ゴシック"/>
        <family val="3"/>
        <charset val="128"/>
      </rPr>
      <t xml:space="preserve"> pyxel.btn(pyxel.KEY_SPACE):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</si>
  <si>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#○噴射状態を「噴射あり」にする</t>
    </r>
  </si>
  <si>
    <r>
      <t xml:space="preserve">    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.is_jetting = </t>
    </r>
    <r>
      <rPr>
        <sz val="12"/>
        <color rgb="FF0000FF"/>
        <rFont val="ＭＳ ゴシック"/>
        <family val="3"/>
        <charset val="128"/>
      </rPr>
      <t>True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</si>
  <si>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#○加速する(縦) ※速度制限する</t>
    </r>
  </si>
  <si>
    <r>
      <t xml:space="preserve">    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.ship_vy    = max(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.ship_vy - SHIP_ACCEL_UP, -MAX_SHIP_SPEED)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</si>
  <si>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#○加速する(横) ※速度制限する</t>
    </r>
  </si>
  <si>
    <r>
      <t xml:space="preserve">    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.ship_vx    = max(</t>
    </r>
  </si>
  <si>
    <r>
      <t>                min(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.ship_vx +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.ship_dir * SHIP_ACCEL_X, </t>
    </r>
    <r>
      <rPr>
        <sz val="12"/>
        <color rgb="FF098658"/>
        <rFont val="ＭＳ ゴシック"/>
        <family val="3"/>
        <charset val="128"/>
      </rPr>
      <t>1</t>
    </r>
    <r>
      <rPr>
        <sz val="12"/>
        <color rgb="FF000000"/>
        <rFont val="ＭＳ ゴシック"/>
        <family val="3"/>
        <charset val="128"/>
      </rPr>
      <t>), -MAX_SHIP_SPEED</t>
    </r>
  </si>
  <si>
    <t>            )</t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</si>
  <si>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#○ジェット音を鳴らす</t>
    </r>
  </si>
  <si>
    <r>
      <t>            pyxel.play(</t>
    </r>
    <r>
      <rPr>
        <sz val="12"/>
        <color rgb="FF098658"/>
        <rFont val="ＭＳ ゴシック"/>
        <family val="3"/>
        <charset val="128"/>
      </rPr>
      <t>0</t>
    </r>
    <r>
      <rPr>
        <sz val="12"/>
        <color rgb="FF000000"/>
        <rFont val="ＭＳ ゴシック"/>
        <family val="3"/>
        <charset val="128"/>
      </rPr>
      <t xml:space="preserve">, </t>
    </r>
    <r>
      <rPr>
        <sz val="12"/>
        <color rgb="FF098658"/>
        <rFont val="ＭＳ ゴシック"/>
        <family val="3"/>
        <charset val="128"/>
      </rPr>
      <t>0</t>
    </r>
    <r>
      <rPr>
        <sz val="12"/>
        <color rgb="FF000000"/>
        <rFont val="ＭＳ ゴシック"/>
        <family val="3"/>
        <charset val="128"/>
      </rPr>
      <t>)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</si>
  <si>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else</t>
    </r>
    <r>
      <rPr>
        <sz val="12"/>
        <color rgb="FF000000"/>
        <rFont val="ＭＳ ゴシック"/>
        <family val="3"/>
        <charset val="128"/>
      </rPr>
      <t>: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</si>
  <si>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#○噴射状態を「噴射なし」にする</t>
    </r>
  </si>
  <si>
    <r>
      <t xml:space="preserve">    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.is_jetting = </t>
    </r>
    <r>
      <rPr>
        <sz val="12"/>
        <color rgb="FF0000FF"/>
        <rFont val="ＭＳ ゴシック"/>
        <family val="3"/>
        <charset val="128"/>
      </rPr>
      <t>False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</si>
  <si>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#○減速する(縦)</t>
    </r>
  </si>
  <si>
    <r>
      <t xml:space="preserve">    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.ship_vy = min(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.ship_vy + SHIP_ACCEL_DOWN, MAX_SHIP_SPEED)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</si>
  <si>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#◇┐２．キーの状態に合わせて、次に進む方向を変える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</si>
  <si>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　├→（スペースキーが離された場合）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</si>
  <si>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if</t>
    </r>
    <r>
      <rPr>
        <sz val="12"/>
        <color rgb="FF000000"/>
        <rFont val="ＭＳ ゴシック"/>
        <family val="3"/>
        <charset val="128"/>
      </rPr>
      <t xml:space="preserve"> pyxel.btnr(pyxel.KEY_SPACE):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</si>
  <si>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#○次に進む方向を反転する</t>
    </r>
  </si>
  <si>
    <r>
      <t xml:space="preserve">    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.ship_dir = -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.ship_dir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</si>
  <si>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　├→（宇宙船の『X座標が左端』をはみ出した場合）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</si>
  <si>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if</t>
    </r>
    <r>
      <rPr>
        <sz val="12"/>
        <color rgb="FF000000"/>
        <rFont val="ＭＳ ゴシック"/>
        <family val="3"/>
        <charset val="128"/>
      </rPr>
      <t xml:space="preserve">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.ship_x &lt; </t>
    </r>
    <r>
      <rPr>
        <sz val="12"/>
        <color rgb="FF098658"/>
        <rFont val="ＭＳ ゴシック"/>
        <family val="3"/>
        <charset val="128"/>
      </rPr>
      <t>0</t>
    </r>
    <r>
      <rPr>
        <sz val="12"/>
        <color rgb="FF000000"/>
        <rFont val="ＭＳ ゴシック"/>
        <family val="3"/>
        <charset val="128"/>
      </rPr>
      <t>: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</si>
  <si>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#○X座標を一番左に戻す</t>
    </r>
  </si>
  <si>
    <r>
      <t xml:space="preserve">    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.ship_x     = </t>
    </r>
    <r>
      <rPr>
        <sz val="12"/>
        <color rgb="FF098658"/>
        <rFont val="ＭＳ ゴシック"/>
        <family val="3"/>
        <charset val="128"/>
      </rPr>
      <t>0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</si>
  <si>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#○移動方向を右に変える ※速度はそのまま</t>
    </r>
  </si>
  <si>
    <r>
      <t xml:space="preserve">    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.ship_vx    = abs(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.ship_vx)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</si>
  <si>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#○跳ね返り音を鳴らす</t>
    </r>
  </si>
  <si>
    <r>
      <t>            pyxel.play(</t>
    </r>
    <r>
      <rPr>
        <sz val="12"/>
        <color rgb="FF098658"/>
        <rFont val="ＭＳ ゴシック"/>
        <family val="3"/>
        <charset val="128"/>
      </rPr>
      <t>0</t>
    </r>
    <r>
      <rPr>
        <sz val="12"/>
        <color rgb="FF000000"/>
        <rFont val="ＭＳ ゴシック"/>
        <family val="3"/>
        <charset val="128"/>
      </rPr>
      <t xml:space="preserve">, </t>
    </r>
    <r>
      <rPr>
        <sz val="12"/>
        <color rgb="FF098658"/>
        <rFont val="ＭＳ ゴシック"/>
        <family val="3"/>
        <charset val="128"/>
      </rPr>
      <t>1</t>
    </r>
    <r>
      <rPr>
        <sz val="12"/>
        <color rgb="FF000000"/>
        <rFont val="ＭＳ ゴシック"/>
        <family val="3"/>
        <charset val="128"/>
      </rPr>
      <t>)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</si>
  <si>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　├→（宇宙船の『X座標が右端』をはみ出した場合）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</si>
  <si>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elif</t>
    </r>
    <r>
      <rPr>
        <sz val="12"/>
        <color rgb="FF000000"/>
        <rFont val="ＭＳ ゴシック"/>
        <family val="3"/>
        <charset val="128"/>
      </rPr>
      <t xml:space="preserve">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.ship_x &gt; max_ship_x: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</si>
  <si>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#○X座標を一番右に戻す</t>
    </r>
  </si>
  <si>
    <r>
      <t xml:space="preserve">    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.ship_x     = max_ship_x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</si>
  <si>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#○移動方向を左に変える ※速度はそのまま</t>
    </r>
  </si>
  <si>
    <r>
      <t xml:space="preserve">    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.ship_vx    = -abs(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.ship_vx)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</si>
  <si>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　├→（宇宙船の『Y座標が上端』をはみ出した場合）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</si>
  <si>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elif</t>
    </r>
    <r>
      <rPr>
        <sz val="12"/>
        <color rgb="FF000000"/>
        <rFont val="ＭＳ ゴシック"/>
        <family val="3"/>
        <charset val="128"/>
      </rPr>
      <t xml:space="preserve">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.ship_y &lt; </t>
    </r>
    <r>
      <rPr>
        <sz val="12"/>
        <color rgb="FF098658"/>
        <rFont val="ＭＳ ゴシック"/>
        <family val="3"/>
        <charset val="128"/>
      </rPr>
      <t>0</t>
    </r>
    <r>
      <rPr>
        <sz val="12"/>
        <color rgb="FF000000"/>
        <rFont val="ＭＳ ゴシック"/>
        <family val="3"/>
        <charset val="128"/>
      </rPr>
      <t>: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</si>
  <si>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#○Y座標を一番下に戻す</t>
    </r>
  </si>
  <si>
    <r>
      <t xml:space="preserve">    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.ship_y     = </t>
    </r>
    <r>
      <rPr>
        <sz val="12"/>
        <color rgb="FF098658"/>
        <rFont val="ＭＳ ゴシック"/>
        <family val="3"/>
        <charset val="128"/>
      </rPr>
      <t>0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</si>
  <si>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#○移動方向を下に変える ※速度はそのまま</t>
    </r>
  </si>
  <si>
    <r>
      <t xml:space="preserve">    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.ship_vy    = abs(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.ship_vy)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</si>
  <si>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elif</t>
    </r>
    <r>
      <rPr>
        <sz val="12"/>
        <color rgb="FF000000"/>
        <rFont val="ＭＳ ゴシック"/>
        <family val="3"/>
        <charset val="128"/>
      </rPr>
      <t xml:space="preserve">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.ship_y &gt; max_ship_y:</t>
    </r>
  </si>
  <si>
    <r>
      <t xml:space="preserve">    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.ship_y     = max_ship_y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</si>
  <si>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#○移動方向を上に変える ※速度はそのまま</t>
    </r>
  </si>
  <si>
    <r>
      <t xml:space="preserve">    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.ship_vy    = -abs(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.ship_vy)</t>
    </r>
  </si>
  <si>
    <r>
      <t xml:space="preserve">    </t>
    </r>
    <r>
      <rPr>
        <sz val="12"/>
        <color rgb="FF0000FF"/>
        <rFont val="ＭＳ ゴシック"/>
        <family val="3"/>
        <charset val="128"/>
      </rPr>
      <t>def</t>
    </r>
    <r>
      <rPr>
        <sz val="12"/>
        <color rgb="FF000000"/>
        <rFont val="ＭＳ ゴシック"/>
        <family val="3"/>
        <charset val="128"/>
      </rPr>
      <t xml:space="preserve"> add_survivor(self):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</si>
  <si>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　├→（タイマーがゼロの場合）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</si>
  <si>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if</t>
    </r>
    <r>
      <rPr>
        <sz val="12"/>
        <color rgb="FF000000"/>
        <rFont val="ＭＳ ゴシック"/>
        <family val="3"/>
        <charset val="128"/>
      </rPr>
      <t xml:space="preserve">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.timer_survivor == </t>
    </r>
    <r>
      <rPr>
        <sz val="12"/>
        <color rgb="FF098658"/>
        <rFont val="ＭＳ ゴシック"/>
        <family val="3"/>
        <charset val="128"/>
      </rPr>
      <t>0</t>
    </r>
    <r>
      <rPr>
        <sz val="12"/>
        <color rgb="FF000000"/>
        <rFont val="ＭＳ ゴシック"/>
        <family val="3"/>
        <charset val="128"/>
      </rPr>
      <t>:</t>
    </r>
  </si>
  <si>
    <r>
      <t xml:space="preserve">            survivor_pos =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.get_position(</t>
    </r>
    <r>
      <rPr>
        <sz val="12"/>
        <color rgb="FF098658"/>
        <rFont val="ＭＳ ゴシック"/>
        <family val="3"/>
        <charset val="128"/>
      </rPr>
      <t>30</t>
    </r>
    <r>
      <rPr>
        <sz val="12"/>
        <color rgb="FF000000"/>
        <rFont val="ＭＳ ゴシック"/>
        <family val="3"/>
        <charset val="128"/>
      </rPr>
      <t>)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</si>
  <si>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#○宇宙飛行士のリストに追加する</t>
    </r>
  </si>
  <si>
    <r>
      <t xml:space="preserve">    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.survivors.append(survivor_pos)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</si>
  <si>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#○タイマーを最初に戻す</t>
    </r>
  </si>
  <si>
    <r>
      <t xml:space="preserve">    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.timer_survivor = INTERVAL_SURVIVOR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</si>
  <si>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#○タイマーをカウントダウンする</t>
    </r>
  </si>
  <si>
    <r>
      <t xml:space="preserve">    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.timer_survivor -= </t>
    </r>
    <r>
      <rPr>
        <sz val="12"/>
        <color rgb="FF098658"/>
        <rFont val="ＭＳ ゴシック"/>
        <family val="3"/>
        <charset val="128"/>
      </rPr>
      <t>1</t>
    </r>
  </si>
  <si>
    <r>
      <t xml:space="preserve">    </t>
    </r>
    <r>
      <rPr>
        <sz val="12"/>
        <color rgb="FF0000FF"/>
        <rFont val="ＭＳ ゴシック"/>
        <family val="3"/>
        <charset val="128"/>
      </rPr>
      <t>def</t>
    </r>
    <r>
      <rPr>
        <sz val="12"/>
        <color rgb="FF000000"/>
        <rFont val="ＭＳ ゴシック"/>
        <family val="3"/>
        <charset val="128"/>
      </rPr>
      <t xml:space="preserve"> add_meteor(self):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</si>
  <si>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#◇┐タイマーの残りに合わせて、宇宙飛行士を追加する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</si>
  <si>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if</t>
    </r>
    <r>
      <rPr>
        <sz val="12"/>
        <color rgb="FF000000"/>
        <rFont val="ＭＳ ゴシック"/>
        <family val="3"/>
        <charset val="128"/>
      </rPr>
      <t xml:space="preserve">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.timer_meteor == </t>
    </r>
    <r>
      <rPr>
        <sz val="12"/>
        <color rgb="FF098658"/>
        <rFont val="ＭＳ ゴシック"/>
        <family val="3"/>
        <charset val="128"/>
      </rPr>
      <t>0</t>
    </r>
    <r>
      <rPr>
        <sz val="12"/>
        <color rgb="FF000000"/>
        <rFont val="ＭＳ ゴシック"/>
        <family val="3"/>
        <charset val="128"/>
      </rPr>
      <t>:</t>
    </r>
  </si>
  <si>
    <r>
      <t xml:space="preserve">            meteor_pos =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.get_position(</t>
    </r>
    <r>
      <rPr>
        <sz val="12"/>
        <color rgb="FF098658"/>
        <rFont val="ＭＳ ゴシック"/>
        <family val="3"/>
        <charset val="128"/>
      </rPr>
      <t>60</t>
    </r>
    <r>
      <rPr>
        <sz val="12"/>
        <color rgb="FF000000"/>
        <rFont val="ＭＳ ゴシック"/>
        <family val="3"/>
        <charset val="128"/>
      </rPr>
      <t>)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</si>
  <si>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#○隕石のリストに追加する</t>
    </r>
  </si>
  <si>
    <r>
      <t xml:space="preserve">    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.meteors.append(meteor_pos)</t>
    </r>
  </si>
  <si>
    <r>
      <t xml:space="preserve">    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.timer_meteor = INTERVAL_METEOR</t>
    </r>
  </si>
  <si>
    <r>
      <t xml:space="preserve">    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.timer_meteor -= </t>
    </r>
    <r>
      <rPr>
        <sz val="12"/>
        <color rgb="FF098658"/>
        <rFont val="ＭＳ ゴシック"/>
        <family val="3"/>
        <charset val="128"/>
      </rPr>
      <t>1</t>
    </r>
  </si>
  <si>
    <r>
      <t xml:space="preserve">    </t>
    </r>
    <r>
      <rPr>
        <sz val="12"/>
        <color rgb="FF0000FF"/>
        <rFont val="ＭＳ ゴシック"/>
        <family val="3"/>
        <charset val="128"/>
      </rPr>
      <t>def</t>
    </r>
    <r>
      <rPr>
        <sz val="12"/>
        <color rgb="FF000000"/>
        <rFont val="ＭＳ ゴシック"/>
        <family val="3"/>
        <charset val="128"/>
      </rPr>
      <t xml:space="preserve"> check_survivor(self):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</si>
  <si>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#○宇宙飛行士の新しいリストを初期化する</t>
    </r>
  </si>
  <si>
    <t>        new_survivors = []</t>
  </si>
  <si>
    <r>
      <t xml:space="preserve">        </t>
    </r>
    <r>
      <rPr>
        <sz val="12"/>
        <color rgb="FF008000"/>
        <rFont val="ＭＳ ゴシック"/>
        <family val="3"/>
        <charset val="128"/>
      </rPr>
      <t>#◎└┐リストの順番で、宇宙飛行士を衝突判定する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</si>
  <si>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for</t>
    </r>
    <r>
      <rPr>
        <sz val="12"/>
        <color rgb="FF000000"/>
        <rFont val="ＭＳ ゴシック"/>
        <family val="3"/>
        <charset val="128"/>
      </rPr>
      <t xml:space="preserve"> survivor_x, survivor_y </t>
    </r>
    <r>
      <rPr>
        <sz val="12"/>
        <color rgb="FF0000FF"/>
        <rFont val="ＭＳ ゴシック"/>
        <family val="3"/>
        <charset val="128"/>
      </rPr>
      <t>in</t>
    </r>
    <r>
      <rPr>
        <sz val="12"/>
        <color rgb="FF000000"/>
        <rFont val="ＭＳ ゴシック"/>
        <family val="3"/>
        <charset val="128"/>
      </rPr>
      <t xml:space="preserve">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.survivors: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</si>
  <si>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#│＼（リストの最後の要素を処理した場合）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</si>
  <si>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#│ ▼繰り返し処理を抜ける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</si>
  <si>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#◇┐当該の宇宙飛行士を判定する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</si>
  <si>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　│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</si>
  <si>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　├→（衝突している場合）</t>
    </r>
  </si>
  <si>
    <r>
      <t xml:space="preserve">            </t>
    </r>
    <r>
      <rPr>
        <sz val="12"/>
        <color rgb="FF0000FF"/>
        <rFont val="ＭＳ ゴシック"/>
        <family val="3"/>
        <charset val="128"/>
      </rPr>
      <t>if</t>
    </r>
    <r>
      <rPr>
        <sz val="12"/>
        <color rgb="FF000000"/>
        <rFont val="ＭＳ ゴシック"/>
        <family val="3"/>
        <charset val="128"/>
      </rPr>
      <t xml:space="preserve">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.check_collision(survivor_x, survivor_y):</t>
    </r>
  </si>
  <si>
    <r>
      <t xml:space="preserve">                </t>
    </r>
    <r>
      <rPr>
        <sz val="12"/>
        <color rgb="FF008000"/>
        <rFont val="ＭＳ ゴシック"/>
        <family val="3"/>
        <charset val="128"/>
      </rPr>
      <t>#○スコアを1点増やす</t>
    </r>
  </si>
  <si>
    <r>
      <t xml:space="preserve">        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.score += </t>
    </r>
    <r>
      <rPr>
        <sz val="12"/>
        <color rgb="FF098658"/>
        <rFont val="ＭＳ ゴシック"/>
        <family val="3"/>
        <charset val="128"/>
      </rPr>
      <t>1</t>
    </r>
  </si>
  <si>
    <r>
      <t xml:space="preserve">                </t>
    </r>
    <r>
      <rPr>
        <sz val="12"/>
        <color rgb="FF008000"/>
        <rFont val="ＭＳ ゴシック"/>
        <family val="3"/>
        <charset val="128"/>
      </rPr>
      <t>#○救助音を鳴らす</t>
    </r>
  </si>
  <si>
    <r>
      <t>                pyxel.play(</t>
    </r>
    <r>
      <rPr>
        <sz val="12"/>
        <color rgb="FF098658"/>
        <rFont val="ＭＳ ゴシック"/>
        <family val="3"/>
        <charset val="128"/>
      </rPr>
      <t>1</t>
    </r>
    <r>
      <rPr>
        <sz val="12"/>
        <color rgb="FF000000"/>
        <rFont val="ＭＳ ゴシック"/>
        <family val="3"/>
        <charset val="128"/>
      </rPr>
      <t xml:space="preserve">, </t>
    </r>
    <r>
      <rPr>
        <sz val="12"/>
        <color rgb="FF098658"/>
        <rFont val="ＭＳ ゴシック"/>
        <family val="3"/>
        <charset val="128"/>
      </rPr>
      <t>2</t>
    </r>
    <r>
      <rPr>
        <sz val="12"/>
        <color rgb="FF000000"/>
        <rFont val="ＭＳ ゴシック"/>
        <family val="3"/>
        <charset val="128"/>
      </rPr>
      <t>)</t>
    </r>
  </si>
  <si>
    <r>
      <t xml:space="preserve">            </t>
    </r>
    <r>
      <rPr>
        <sz val="12"/>
        <color rgb="FF0000FF"/>
        <rFont val="ＭＳ ゴシック"/>
        <family val="3"/>
        <charset val="128"/>
      </rPr>
      <t>else</t>
    </r>
    <r>
      <rPr>
        <sz val="12"/>
        <color rgb="FF000000"/>
        <rFont val="ＭＳ ゴシック"/>
        <family val="3"/>
        <charset val="128"/>
      </rPr>
      <t>:</t>
    </r>
  </si>
  <si>
    <r>
      <t xml:space="preserve">                </t>
    </r>
    <r>
      <rPr>
        <sz val="12"/>
        <color rgb="FF008000"/>
        <rFont val="ＭＳ ゴシック"/>
        <family val="3"/>
        <charset val="128"/>
      </rPr>
      <t>#○宇宙飛行士の新しいリストに追加する</t>
    </r>
  </si>
  <si>
    <t>                new_survivors.append((survivor_x, survivor_y))</t>
  </si>
  <si>
    <r>
      <t xml:space="preserve">        </t>
    </r>
    <r>
      <rPr>
        <sz val="12"/>
        <color rgb="FF008000"/>
        <rFont val="ＭＳ ゴシック"/>
        <family val="3"/>
        <charset val="128"/>
      </rPr>
      <t>#○宇宙飛行士のリストを新しいリストで入れ替える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</si>
  <si>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.survivors = new_survivors</t>
    </r>
  </si>
  <si>
    <r>
      <t xml:space="preserve">    </t>
    </r>
    <r>
      <rPr>
        <sz val="12"/>
        <color rgb="FF0000FF"/>
        <rFont val="ＭＳ ゴシック"/>
        <family val="3"/>
        <charset val="128"/>
      </rPr>
      <t>def</t>
    </r>
    <r>
      <rPr>
        <sz val="12"/>
        <color rgb="FF000000"/>
        <rFont val="ＭＳ ゴシック"/>
        <family val="3"/>
        <charset val="128"/>
      </rPr>
      <t xml:space="preserve"> check_meteor(self):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</si>
  <si>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#◎└┐リストの順番で、隕石を衝突判定する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</si>
  <si>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for</t>
    </r>
    <r>
      <rPr>
        <sz val="12"/>
        <color rgb="FF000000"/>
        <rFont val="ＭＳ ゴシック"/>
        <family val="3"/>
        <charset val="128"/>
      </rPr>
      <t xml:space="preserve"> meteor_x, meteor_y </t>
    </r>
    <r>
      <rPr>
        <sz val="12"/>
        <color rgb="FF0000FF"/>
        <rFont val="ＭＳ ゴシック"/>
        <family val="3"/>
        <charset val="128"/>
      </rPr>
      <t>in</t>
    </r>
    <r>
      <rPr>
        <sz val="12"/>
        <color rgb="FF000000"/>
        <rFont val="ＭＳ ゴシック"/>
        <family val="3"/>
        <charset val="128"/>
      </rPr>
      <t xml:space="preserve">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.meteors: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</si>
  <si>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#◇当該の隕石を判定する</t>
    </r>
  </si>
  <si>
    <r>
      <t xml:space="preserve">            </t>
    </r>
    <r>
      <rPr>
        <sz val="12"/>
        <color rgb="FF0000FF"/>
        <rFont val="ＭＳ ゴシック"/>
        <family val="3"/>
        <charset val="128"/>
      </rPr>
      <t>if</t>
    </r>
    <r>
      <rPr>
        <sz val="12"/>
        <color rgb="FF000000"/>
        <rFont val="ＭＳ ゴシック"/>
        <family val="3"/>
        <charset val="128"/>
      </rPr>
      <t xml:space="preserve">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.check_collision(meteor_x, meteor_y):</t>
    </r>
  </si>
  <si>
    <r>
      <t xml:space="preserve">                </t>
    </r>
    <r>
      <rPr>
        <sz val="12"/>
        <color rgb="FF008000"/>
        <rFont val="ＭＳ ゴシック"/>
        <family val="3"/>
        <charset val="128"/>
      </rPr>
      <t>#○宇宙船の状態を『爆発』にする</t>
    </r>
  </si>
  <si>
    <r>
      <t xml:space="preserve">        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.is_exploding   = </t>
    </r>
    <r>
      <rPr>
        <sz val="12"/>
        <color rgb="FF0000FF"/>
        <rFont val="ＭＳ ゴシック"/>
        <family val="3"/>
        <charset val="128"/>
      </rPr>
      <t>True</t>
    </r>
  </si>
  <si>
    <r>
      <t xml:space="preserve">                </t>
    </r>
    <r>
      <rPr>
        <sz val="12"/>
        <color rgb="FF008000"/>
        <rFont val="ＭＳ ゴシック"/>
        <family val="3"/>
        <charset val="128"/>
      </rPr>
      <t>#○タイトル表示モードを『オン』にする</t>
    </r>
  </si>
  <si>
    <r>
      <t xml:space="preserve">        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.title_mode     = </t>
    </r>
    <r>
      <rPr>
        <sz val="12"/>
        <color rgb="FF0000FF"/>
        <rFont val="ＭＳ ゴシック"/>
        <family val="3"/>
        <charset val="128"/>
      </rPr>
      <t>True</t>
    </r>
  </si>
  <si>
    <r>
      <t xml:space="preserve">                </t>
    </r>
    <r>
      <rPr>
        <sz val="12"/>
        <color rgb="FF008000"/>
        <rFont val="ＭＳ ゴシック"/>
        <family val="3"/>
        <charset val="128"/>
      </rPr>
      <t>#○発音を鳴らす</t>
    </r>
  </si>
  <si>
    <r>
      <t>                pyxel.play(</t>
    </r>
    <r>
      <rPr>
        <sz val="12"/>
        <color rgb="FF098658"/>
        <rFont val="ＭＳ ゴシック"/>
        <family val="3"/>
        <charset val="128"/>
      </rPr>
      <t>1</t>
    </r>
    <r>
      <rPr>
        <sz val="12"/>
        <color rgb="FF000000"/>
        <rFont val="ＭＳ ゴシック"/>
        <family val="3"/>
        <charset val="128"/>
      </rPr>
      <t xml:space="preserve">, </t>
    </r>
    <r>
      <rPr>
        <sz val="12"/>
        <color rgb="FF098658"/>
        <rFont val="ＭＳ ゴシック"/>
        <family val="3"/>
        <charset val="128"/>
      </rPr>
      <t>3</t>
    </r>
    <r>
      <rPr>
        <sz val="12"/>
        <color rgb="FF000000"/>
        <rFont val="ＭＳ ゴシック"/>
        <family val="3"/>
        <charset val="128"/>
      </rPr>
      <t>)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</si>
  <si>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　└┐（その他）※なにもしない</t>
    </r>
  </si>
  <si>
    <r>
      <t xml:space="preserve">    </t>
    </r>
    <r>
      <rPr>
        <sz val="12"/>
        <color rgb="FF0000FF"/>
        <rFont val="ＭＳ ゴシック"/>
        <family val="3"/>
        <charset val="128"/>
      </rPr>
      <t>def</t>
    </r>
    <r>
      <rPr>
        <sz val="12"/>
        <color rgb="FF000000"/>
        <rFont val="ＭＳ ゴシック"/>
        <family val="3"/>
        <charset val="128"/>
      </rPr>
      <t xml:space="preserve"> get_position(self, dist):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</si>
  <si>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#◎└┐座標が決まるまで繰り返す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</si>
  <si>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while</t>
    </r>
    <r>
      <rPr>
        <sz val="12"/>
        <color rgb="FF000000"/>
        <rFont val="ＭＳ ゴシック"/>
        <family val="3"/>
        <charset val="128"/>
      </rPr>
      <t xml:space="preserve"> </t>
    </r>
    <r>
      <rPr>
        <sz val="12"/>
        <color rgb="FF0000FF"/>
        <rFont val="ＭＳ ゴシック"/>
        <family val="3"/>
        <charset val="128"/>
      </rPr>
      <t>True</t>
    </r>
    <r>
      <rPr>
        <sz val="12"/>
        <color rgb="FF000000"/>
        <rFont val="ＭＳ ゴシック"/>
        <family val="3"/>
        <charset val="128"/>
      </rPr>
      <t>: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</si>
  <si>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#○ランダムに座標を求める</t>
    </r>
  </si>
  <si>
    <r>
      <t>            x = pyxel.rndi(</t>
    </r>
    <r>
      <rPr>
        <sz val="12"/>
        <color rgb="FF098658"/>
        <rFont val="ＭＳ ゴシック"/>
        <family val="3"/>
        <charset val="128"/>
      </rPr>
      <t>0</t>
    </r>
    <r>
      <rPr>
        <sz val="12"/>
        <color rgb="FF000000"/>
        <rFont val="ＭＳ ゴシック"/>
        <family val="3"/>
        <charset val="128"/>
      </rPr>
      <t xml:space="preserve">, pyxel.width  - </t>
    </r>
    <r>
      <rPr>
        <sz val="12"/>
        <color rgb="FF098658"/>
        <rFont val="ＭＳ ゴシック"/>
        <family val="3"/>
        <charset val="128"/>
      </rPr>
      <t>8</t>
    </r>
    <r>
      <rPr>
        <sz val="12"/>
        <color rgb="FF000000"/>
        <rFont val="ＭＳ ゴシック"/>
        <family val="3"/>
        <charset val="128"/>
      </rPr>
      <t>)</t>
    </r>
  </si>
  <si>
    <r>
      <t>            y = pyxel.rndi(</t>
    </r>
    <r>
      <rPr>
        <sz val="12"/>
        <color rgb="FF098658"/>
        <rFont val="ＭＳ ゴシック"/>
        <family val="3"/>
        <charset val="128"/>
      </rPr>
      <t>0</t>
    </r>
    <r>
      <rPr>
        <sz val="12"/>
        <color rgb="FF000000"/>
        <rFont val="ＭＳ ゴシック"/>
        <family val="3"/>
        <charset val="128"/>
      </rPr>
      <t xml:space="preserve">, pyxel.height - </t>
    </r>
    <r>
      <rPr>
        <sz val="12"/>
        <color rgb="FF098658"/>
        <rFont val="ＭＳ ゴシック"/>
        <family val="3"/>
        <charset val="128"/>
      </rPr>
      <t>8</t>
    </r>
    <r>
      <rPr>
        <sz val="12"/>
        <color rgb="FF000000"/>
        <rFont val="ＭＳ ゴシック"/>
        <family val="3"/>
        <charset val="128"/>
      </rPr>
      <t>)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</si>
  <si>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#○宇宙船との差を求める</t>
    </r>
  </si>
  <si>
    <r>
      <t xml:space="preserve">            diff_x = x -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.ship_x</t>
    </r>
  </si>
  <si>
    <r>
      <t xml:space="preserve">            diff_y = y -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.ship_y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</si>
  <si>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#◇┐宇宙船との差によって、座標を確定する</t>
    </r>
  </si>
  <si>
    <r>
      <t xml:space="preserve">            </t>
    </r>
    <r>
      <rPr>
        <sz val="12"/>
        <color rgb="FF0000FF"/>
        <rFont val="ＭＳ ゴシック"/>
        <family val="3"/>
        <charset val="128"/>
      </rPr>
      <t>if</t>
    </r>
    <r>
      <rPr>
        <sz val="12"/>
        <color rgb="FF000000"/>
        <rFont val="ＭＳ ゴシック"/>
        <family val="3"/>
        <charset val="128"/>
      </rPr>
      <t xml:space="preserve"> diff_x**</t>
    </r>
    <r>
      <rPr>
        <sz val="12"/>
        <color rgb="FF098658"/>
        <rFont val="ＭＳ ゴシック"/>
        <family val="3"/>
        <charset val="128"/>
      </rPr>
      <t>2</t>
    </r>
    <r>
      <rPr>
        <sz val="12"/>
        <color rgb="FF000000"/>
        <rFont val="ＭＳ ゴシック"/>
        <family val="3"/>
        <charset val="128"/>
      </rPr>
      <t xml:space="preserve"> + diff_y**</t>
    </r>
    <r>
      <rPr>
        <sz val="12"/>
        <color rgb="FF098658"/>
        <rFont val="ＭＳ ゴシック"/>
        <family val="3"/>
        <charset val="128"/>
      </rPr>
      <t>2</t>
    </r>
    <r>
      <rPr>
        <sz val="12"/>
        <color rgb="FF000000"/>
        <rFont val="ＭＳ ゴシック"/>
        <family val="3"/>
        <charset val="128"/>
      </rPr>
      <t xml:space="preserve"> &gt; dist**</t>
    </r>
    <r>
      <rPr>
        <sz val="12"/>
        <color rgb="FF098658"/>
        <rFont val="ＭＳ ゴシック"/>
        <family val="3"/>
        <charset val="128"/>
      </rPr>
      <t>2</t>
    </r>
    <r>
      <rPr>
        <sz val="12"/>
        <color rgb="FF000000"/>
        <rFont val="ＭＳ ゴシック"/>
        <family val="3"/>
        <charset val="128"/>
      </rPr>
      <t>: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</si>
  <si>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　├→（指定の距離以上に離れている場合）</t>
    </r>
  </si>
  <si>
    <r>
      <t xml:space="preserve">                </t>
    </r>
    <r>
      <rPr>
        <sz val="12"/>
        <color rgb="FF008000"/>
        <rFont val="ＭＳ ゴシック"/>
        <family val="3"/>
        <charset val="128"/>
      </rPr>
      <t>#▼関数の処理をやめて、座標を返す</t>
    </r>
  </si>
  <si>
    <r>
      <t xml:space="preserve">                </t>
    </r>
    <r>
      <rPr>
        <sz val="12"/>
        <color rgb="FF0000FF"/>
        <rFont val="ＭＳ ゴシック"/>
        <family val="3"/>
        <charset val="128"/>
      </rPr>
      <t>return</t>
    </r>
    <r>
      <rPr>
        <sz val="12"/>
        <color rgb="FF000000"/>
        <rFont val="ＭＳ ゴシック"/>
        <family val="3"/>
        <charset val="128"/>
      </rPr>
      <t xml:space="preserve"> (x, y)</t>
    </r>
  </si>
  <si>
    <r>
      <t xml:space="preserve">    </t>
    </r>
    <r>
      <rPr>
        <sz val="12"/>
        <color rgb="FF0000FF"/>
        <rFont val="ＭＳ ゴシック"/>
        <family val="3"/>
        <charset val="128"/>
      </rPr>
      <t>def</t>
    </r>
    <r>
      <rPr>
        <sz val="12"/>
        <color rgb="FF000000"/>
        <rFont val="ＭＳ ゴシック"/>
        <family val="3"/>
        <charset val="128"/>
      </rPr>
      <t xml:space="preserve"> check_collision(self, x, y):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</si>
  <si>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#▼関数の処理をやめて、座標を返す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</si>
  <si>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  ※宇宙船との位置が5ドット以内(XY座標がともに)の場合は衝突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</si>
  <si>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return</t>
    </r>
    <r>
      <rPr>
        <sz val="12"/>
        <color rgb="FF000000"/>
        <rFont val="ＭＳ ゴシック"/>
        <family val="3"/>
        <charset val="128"/>
      </rPr>
      <t xml:space="preserve"> abs(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.ship_x - x) &lt;= </t>
    </r>
    <r>
      <rPr>
        <sz val="12"/>
        <color rgb="FF098658"/>
        <rFont val="ＭＳ ゴシック"/>
        <family val="3"/>
        <charset val="128"/>
      </rPr>
      <t>5</t>
    </r>
    <r>
      <rPr>
        <sz val="12"/>
        <color rgb="FF000000"/>
        <rFont val="ＭＳ ゴシック"/>
        <family val="3"/>
        <charset val="128"/>
      </rPr>
      <t xml:space="preserve"> </t>
    </r>
    <r>
      <rPr>
        <sz val="12"/>
        <color rgb="FF0000FF"/>
        <rFont val="ＭＳ ゴシック"/>
        <family val="3"/>
        <charset val="128"/>
      </rPr>
      <t>and</t>
    </r>
    <r>
      <rPr>
        <sz val="12"/>
        <color rgb="FF000000"/>
        <rFont val="ＭＳ ゴシック"/>
        <family val="3"/>
        <charset val="128"/>
      </rPr>
      <t xml:space="preserve"> abs(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.ship_y - y) &lt;= </t>
    </r>
    <r>
      <rPr>
        <sz val="12"/>
        <color rgb="FF098658"/>
        <rFont val="ＭＳ ゴシック"/>
        <family val="3"/>
        <charset val="128"/>
      </rPr>
      <t>5</t>
    </r>
  </si>
  <si>
    <r>
      <t xml:space="preserve">    </t>
    </r>
    <r>
      <rPr>
        <sz val="12"/>
        <color rgb="FF0000FF"/>
        <rFont val="ＭＳ ゴシック"/>
        <family val="3"/>
        <charset val="128"/>
      </rPr>
      <t>def</t>
    </r>
    <r>
      <rPr>
        <sz val="12"/>
        <color rgb="FF000000"/>
        <rFont val="ＭＳ ゴシック"/>
        <family val="3"/>
        <charset val="128"/>
      </rPr>
      <t xml:space="preserve"> draw_sky(self):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</si>
  <si>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#○空を描画する条件をセットする</t>
    </r>
  </si>
  <si>
    <r>
      <t xml:space="preserve">        num_grads   = </t>
    </r>
    <r>
      <rPr>
        <sz val="12"/>
        <color rgb="FF098658"/>
        <rFont val="ＭＳ ゴシック"/>
        <family val="3"/>
        <charset val="128"/>
      </rPr>
      <t>4</t>
    </r>
    <r>
      <rPr>
        <sz val="12"/>
        <color rgb="FF000000"/>
        <rFont val="ＭＳ ゴシック"/>
        <family val="3"/>
        <charset val="128"/>
      </rPr>
      <t xml:space="preserve">     </t>
    </r>
    <r>
      <rPr>
        <sz val="12"/>
        <color rgb="FF008000"/>
        <rFont val="ＭＳ ゴシック"/>
        <family val="3"/>
        <charset val="128"/>
      </rPr>
      <t># グラデーションの数</t>
    </r>
  </si>
  <si>
    <r>
      <t xml:space="preserve">        grad_height = </t>
    </r>
    <r>
      <rPr>
        <sz val="12"/>
        <color rgb="FF098658"/>
        <rFont val="ＭＳ ゴシック"/>
        <family val="3"/>
        <charset val="128"/>
      </rPr>
      <t>6</t>
    </r>
    <r>
      <rPr>
        <sz val="12"/>
        <color rgb="FF000000"/>
        <rFont val="ＭＳ ゴシック"/>
        <family val="3"/>
        <charset val="128"/>
      </rPr>
      <t xml:space="preserve">     </t>
    </r>
    <r>
      <rPr>
        <sz val="12"/>
        <color rgb="FF008000"/>
        <rFont val="ＭＳ ゴシック"/>
        <family val="3"/>
        <charset val="128"/>
      </rPr>
      <t># グラデーションの高さ</t>
    </r>
  </si>
  <si>
    <r>
      <t>        grad_start_y = pyxel.height - grad_height * num_grads  </t>
    </r>
    <r>
      <rPr>
        <sz val="12"/>
        <color rgb="FF008000"/>
        <rFont val="ＭＳ ゴシック"/>
        <family val="3"/>
        <charset val="128"/>
      </rPr>
      <t># 描画開始位置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</si>
  <si>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#○画面をリセットする</t>
    </r>
  </si>
  <si>
    <r>
      <t>        pyxel.cls(</t>
    </r>
    <r>
      <rPr>
        <sz val="12"/>
        <color rgb="FF098658"/>
        <rFont val="ＭＳ ゴシック"/>
        <family val="3"/>
        <charset val="128"/>
      </rPr>
      <t>0</t>
    </r>
    <r>
      <rPr>
        <sz val="12"/>
        <color rgb="FF000000"/>
        <rFont val="ＭＳ ゴシック"/>
        <family val="3"/>
        <charset val="128"/>
      </rPr>
      <t>)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</si>
  <si>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#◎└┐グラデーションの数だけ、背景を描画する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</si>
  <si>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for</t>
    </r>
    <r>
      <rPr>
        <sz val="12"/>
        <color rgb="FF000000"/>
        <rFont val="ＭＳ ゴシック"/>
        <family val="3"/>
        <charset val="128"/>
      </rPr>
      <t xml:space="preserve"> i </t>
    </r>
    <r>
      <rPr>
        <sz val="12"/>
        <color rgb="FF0000FF"/>
        <rFont val="ＭＳ ゴシック"/>
        <family val="3"/>
        <charset val="128"/>
      </rPr>
      <t>in</t>
    </r>
    <r>
      <rPr>
        <sz val="12"/>
        <color rgb="FF000000"/>
        <rFont val="ＭＳ ゴシック"/>
        <family val="3"/>
        <charset val="128"/>
      </rPr>
      <t xml:space="preserve"> range(num_grads):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</si>
  <si>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#│＼（最後のラデーションの数を処理した場合）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</si>
  <si>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#○ディザリングを有効にする</t>
    </r>
  </si>
  <si>
    <r>
      <t xml:space="preserve">            pyxel.dither((i + </t>
    </r>
    <r>
      <rPr>
        <sz val="12"/>
        <color rgb="FF098658"/>
        <rFont val="ＭＳ ゴシック"/>
        <family val="3"/>
        <charset val="128"/>
      </rPr>
      <t>1</t>
    </r>
    <r>
      <rPr>
        <sz val="12"/>
        <color rgb="FF000000"/>
        <rFont val="ＭＳ ゴシック"/>
        <family val="3"/>
        <charset val="128"/>
      </rPr>
      <t>) / num_grads)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</si>
  <si>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#○四角形を描画する</t>
    </r>
  </si>
  <si>
    <t>            pyxel.rect(</t>
  </si>
  <si>
    <r>
      <t xml:space="preserve">                </t>
    </r>
    <r>
      <rPr>
        <sz val="12"/>
        <color rgb="FF098658"/>
        <rFont val="ＭＳ ゴシック"/>
        <family val="3"/>
        <charset val="128"/>
      </rPr>
      <t>0</t>
    </r>
    <r>
      <rPr>
        <sz val="12"/>
        <color rgb="FF000000"/>
        <rFont val="ＭＳ ゴシック"/>
        <family val="3"/>
        <charset val="128"/>
      </rPr>
      <t>,</t>
    </r>
  </si>
  <si>
    <t>                grad_start_y + i * grad_height,</t>
  </si>
  <si>
    <t>                pyxel.width,</t>
  </si>
  <si>
    <t>                grad_height,</t>
  </si>
  <si>
    <r>
      <t xml:space="preserve">                </t>
    </r>
    <r>
      <rPr>
        <sz val="12"/>
        <color rgb="FF098658"/>
        <rFont val="ＭＳ ゴシック"/>
        <family val="3"/>
        <charset val="128"/>
      </rPr>
      <t>1</t>
    </r>
    <r>
      <rPr>
        <sz val="12"/>
        <color rgb="FF000000"/>
        <rFont val="ＭＳ ゴシック"/>
        <family val="3"/>
        <charset val="128"/>
      </rPr>
      <t>,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</si>
  <si>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#○ディザリングを無効にする</t>
    </r>
  </si>
  <si>
    <r>
      <t>        pyxel.dither(</t>
    </r>
    <r>
      <rPr>
        <sz val="12"/>
        <color rgb="FF098658"/>
        <rFont val="ＭＳ ゴシック"/>
        <family val="3"/>
        <charset val="128"/>
      </rPr>
      <t>1</t>
    </r>
    <r>
      <rPr>
        <sz val="12"/>
        <color rgb="FF000000"/>
        <rFont val="ＭＳ ゴシック"/>
        <family val="3"/>
        <charset val="128"/>
      </rPr>
      <t>)</t>
    </r>
  </si>
  <si>
    <r>
      <t xml:space="preserve">    </t>
    </r>
    <r>
      <rPr>
        <sz val="12"/>
        <color rgb="FF0000FF"/>
        <rFont val="ＭＳ ゴシック"/>
        <family val="3"/>
        <charset val="128"/>
      </rPr>
      <t>def</t>
    </r>
    <r>
      <rPr>
        <sz val="12"/>
        <color rgb="FF000000"/>
        <rFont val="ＭＳ ゴシック"/>
        <family val="3"/>
        <charset val="128"/>
      </rPr>
      <t xml:space="preserve"> draw_ship(self):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</si>
  <si>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#○１．ジェット噴射の表示位置をずらす量を計算する</t>
    </r>
  </si>
  <si>
    <r>
      <t xml:space="preserve">        offset_y = (pyxel.frame_count % </t>
    </r>
    <r>
      <rPr>
        <sz val="12"/>
        <color rgb="FF098658"/>
        <rFont val="ＭＳ ゴシック"/>
        <family val="3"/>
        <charset val="128"/>
      </rPr>
      <t>3</t>
    </r>
    <r>
      <rPr>
        <sz val="12"/>
        <color rgb="FF000000"/>
        <rFont val="ＭＳ ゴシック"/>
        <family val="3"/>
        <charset val="128"/>
      </rPr>
      <t xml:space="preserve"> + </t>
    </r>
    <r>
      <rPr>
        <sz val="12"/>
        <color rgb="FF098658"/>
        <rFont val="ＭＳ ゴシック"/>
        <family val="3"/>
        <charset val="128"/>
      </rPr>
      <t>2</t>
    </r>
    <r>
      <rPr>
        <sz val="12"/>
        <color rgb="FF000000"/>
        <rFont val="ＭＳ ゴシック"/>
        <family val="3"/>
        <charset val="128"/>
      </rPr>
      <t xml:space="preserve">) </t>
    </r>
    <r>
      <rPr>
        <sz val="12"/>
        <color rgb="FF0000FF"/>
        <rFont val="ＭＳ ゴシック"/>
        <family val="3"/>
        <charset val="128"/>
      </rPr>
      <t>if</t>
    </r>
    <r>
      <rPr>
        <sz val="12"/>
        <color rgb="FF000000"/>
        <rFont val="ＭＳ ゴシック"/>
        <family val="3"/>
        <charset val="128"/>
      </rPr>
      <t xml:space="preserve">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.is_jetting </t>
    </r>
    <r>
      <rPr>
        <sz val="12"/>
        <color rgb="FF0000FF"/>
        <rFont val="ＭＳ ゴシック"/>
        <family val="3"/>
        <charset val="128"/>
      </rPr>
      <t>else</t>
    </r>
    <r>
      <rPr>
        <sz val="12"/>
        <color rgb="FF000000"/>
        <rFont val="ＭＳ ゴシック"/>
        <family val="3"/>
        <charset val="128"/>
      </rPr>
      <t xml:space="preserve"> </t>
    </r>
    <r>
      <rPr>
        <sz val="12"/>
        <color rgb="FF098658"/>
        <rFont val="ＭＳ ゴシック"/>
        <family val="3"/>
        <charset val="128"/>
      </rPr>
      <t>0</t>
    </r>
  </si>
  <si>
    <r>
      <t>        offset_x = offset_y * -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.ship_dir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</si>
  <si>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#○２．左右方向のジェット噴射を描画する</t>
    </r>
  </si>
  <si>
    <t>        pyxel.blt(</t>
  </si>
  <si>
    <t>        )</t>
  </si>
  <si>
    <r>
      <t xml:space="preserve">        </t>
    </r>
    <r>
      <rPr>
        <sz val="12"/>
        <color rgb="FF008000"/>
        <rFont val="ＭＳ ゴシック"/>
        <family val="3"/>
        <charset val="128"/>
      </rPr>
      <t>#○３．下方向のジェット噴射を描画する</t>
    </r>
  </si>
  <si>
    <r>
      <t xml:space="preserve">    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.ship_x,</t>
    </r>
  </si>
  <si>
    <r>
      <t xml:space="preserve">    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.ship_y + </t>
    </r>
    <r>
      <rPr>
        <sz val="12"/>
        <color rgb="FF098658"/>
        <rFont val="ＭＳ ゴシック"/>
        <family val="3"/>
        <charset val="128"/>
      </rPr>
      <t>3</t>
    </r>
    <r>
      <rPr>
        <sz val="12"/>
        <color rgb="FF000000"/>
        <rFont val="ＭＳ ゴシック"/>
        <family val="3"/>
        <charset val="128"/>
      </rPr>
      <t xml:space="preserve"> + offset_y,</t>
    </r>
  </si>
  <si>
    <r>
      <t xml:space="preserve">            </t>
    </r>
    <r>
      <rPr>
        <sz val="12"/>
        <color rgb="FF098658"/>
        <rFont val="ＭＳ ゴシック"/>
        <family val="3"/>
        <charset val="128"/>
      </rPr>
      <t>0</t>
    </r>
    <r>
      <rPr>
        <sz val="12"/>
        <color rgb="FF000000"/>
        <rFont val="ＭＳ ゴシック"/>
        <family val="3"/>
        <charset val="128"/>
      </rPr>
      <t>,</t>
    </r>
  </si>
  <si>
    <r>
      <t xml:space="preserve">            </t>
    </r>
    <r>
      <rPr>
        <sz val="12"/>
        <color rgb="FF098658"/>
        <rFont val="ＭＳ ゴシック"/>
        <family val="3"/>
        <charset val="128"/>
      </rPr>
      <t>8</t>
    </r>
    <r>
      <rPr>
        <sz val="12"/>
        <color rgb="FF000000"/>
        <rFont val="ＭＳ ゴシック"/>
        <family val="3"/>
        <charset val="128"/>
      </rPr>
      <t>,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</si>
  <si>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#○４．宇宙船を描画する</t>
    </r>
  </si>
  <si>
    <r>
      <t>        pyxel.blt(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.ship_x,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.ship_y, </t>
    </r>
    <r>
      <rPr>
        <sz val="12"/>
        <color rgb="FF098658"/>
        <rFont val="ＭＳ ゴシック"/>
        <family val="3"/>
        <charset val="128"/>
      </rPr>
      <t>0</t>
    </r>
    <r>
      <rPr>
        <sz val="12"/>
        <color rgb="FF000000"/>
        <rFont val="ＭＳ ゴシック"/>
        <family val="3"/>
        <charset val="128"/>
      </rPr>
      <t xml:space="preserve">, </t>
    </r>
    <r>
      <rPr>
        <sz val="12"/>
        <color rgb="FF098658"/>
        <rFont val="ＭＳ ゴシック"/>
        <family val="3"/>
        <charset val="128"/>
      </rPr>
      <t>8</t>
    </r>
    <r>
      <rPr>
        <sz val="12"/>
        <color rgb="FF000000"/>
        <rFont val="ＭＳ ゴシック"/>
        <family val="3"/>
        <charset val="128"/>
      </rPr>
      <t xml:space="preserve">, </t>
    </r>
    <r>
      <rPr>
        <sz val="12"/>
        <color rgb="FF098658"/>
        <rFont val="ＭＳ ゴシック"/>
        <family val="3"/>
        <charset val="128"/>
      </rPr>
      <t>0</t>
    </r>
    <r>
      <rPr>
        <sz val="12"/>
        <color rgb="FF000000"/>
        <rFont val="ＭＳ ゴシック"/>
        <family val="3"/>
        <charset val="128"/>
      </rPr>
      <t xml:space="preserve">, </t>
    </r>
    <r>
      <rPr>
        <sz val="12"/>
        <color rgb="FF098658"/>
        <rFont val="ＭＳ ゴシック"/>
        <family val="3"/>
        <charset val="128"/>
      </rPr>
      <t>8</t>
    </r>
    <r>
      <rPr>
        <sz val="12"/>
        <color rgb="FF000000"/>
        <rFont val="ＭＳ ゴシック"/>
        <family val="3"/>
        <charset val="128"/>
      </rPr>
      <t xml:space="preserve">, </t>
    </r>
    <r>
      <rPr>
        <sz val="12"/>
        <color rgb="FF098658"/>
        <rFont val="ＭＳ ゴシック"/>
        <family val="3"/>
        <charset val="128"/>
      </rPr>
      <t>8</t>
    </r>
    <r>
      <rPr>
        <sz val="12"/>
        <color rgb="FF000000"/>
        <rFont val="ＭＳ ゴシック"/>
        <family val="3"/>
        <charset val="128"/>
      </rPr>
      <t xml:space="preserve">, </t>
    </r>
    <r>
      <rPr>
        <sz val="12"/>
        <color rgb="FF098658"/>
        <rFont val="ＭＳ ゴシック"/>
        <family val="3"/>
        <charset val="128"/>
      </rPr>
      <t>0</t>
    </r>
    <r>
      <rPr>
        <sz val="12"/>
        <color rgb="FF000000"/>
        <rFont val="ＭＳ ゴシック"/>
        <family val="3"/>
        <charset val="128"/>
      </rPr>
      <t>)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</si>
  <si>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#◇┐５．宇宙船の状態に合わせて、爆発を描画する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</si>
  <si>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if</t>
    </r>
    <r>
      <rPr>
        <sz val="12"/>
        <color rgb="FF000000"/>
        <rFont val="ＭＳ ゴシック"/>
        <family val="3"/>
        <charset val="128"/>
      </rPr>
      <t xml:space="preserve">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.is_exploding: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</si>
  <si>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　├→（宇宙船の状態が『爆発』の場合）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</si>
  <si>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#○爆発を描画する</t>
    </r>
  </si>
  <si>
    <r>
      <t xml:space="preserve">            blast_x =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.ship_x + pyxel.rndi(</t>
    </r>
    <r>
      <rPr>
        <sz val="12"/>
        <color rgb="FF098658"/>
        <rFont val="ＭＳ ゴシック"/>
        <family val="3"/>
        <charset val="128"/>
      </rPr>
      <t>1</t>
    </r>
    <r>
      <rPr>
        <sz val="12"/>
        <color rgb="FF000000"/>
        <rFont val="ＭＳ ゴシック"/>
        <family val="3"/>
        <charset val="128"/>
      </rPr>
      <t xml:space="preserve">, </t>
    </r>
    <r>
      <rPr>
        <sz val="12"/>
        <color rgb="FF098658"/>
        <rFont val="ＭＳ ゴシック"/>
        <family val="3"/>
        <charset val="128"/>
      </rPr>
      <t>6</t>
    </r>
    <r>
      <rPr>
        <sz val="12"/>
        <color rgb="FF000000"/>
        <rFont val="ＭＳ ゴシック"/>
        <family val="3"/>
        <charset val="128"/>
      </rPr>
      <t>)</t>
    </r>
  </si>
  <si>
    <r>
      <t xml:space="preserve">            blast_y =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.ship_y + pyxel.rndi(</t>
    </r>
    <r>
      <rPr>
        <sz val="12"/>
        <color rgb="FF098658"/>
        <rFont val="ＭＳ ゴシック"/>
        <family val="3"/>
        <charset val="128"/>
      </rPr>
      <t>1</t>
    </r>
    <r>
      <rPr>
        <sz val="12"/>
        <color rgb="FF000000"/>
        <rFont val="ＭＳ ゴシック"/>
        <family val="3"/>
        <charset val="128"/>
      </rPr>
      <t xml:space="preserve">, </t>
    </r>
    <r>
      <rPr>
        <sz val="12"/>
        <color rgb="FF098658"/>
        <rFont val="ＭＳ ゴシック"/>
        <family val="3"/>
        <charset val="128"/>
      </rPr>
      <t>6</t>
    </r>
    <r>
      <rPr>
        <sz val="12"/>
        <color rgb="FF000000"/>
        <rFont val="ＭＳ ゴシック"/>
        <family val="3"/>
        <charset val="128"/>
      </rPr>
      <t>)</t>
    </r>
  </si>
  <si>
    <r>
      <t>            blast_radius = pyxel.rndi(</t>
    </r>
    <r>
      <rPr>
        <sz val="12"/>
        <color rgb="FF098658"/>
        <rFont val="ＭＳ ゴシック"/>
        <family val="3"/>
        <charset val="128"/>
      </rPr>
      <t>2</t>
    </r>
    <r>
      <rPr>
        <sz val="12"/>
        <color rgb="FF000000"/>
        <rFont val="ＭＳ ゴシック"/>
        <family val="3"/>
        <charset val="128"/>
      </rPr>
      <t xml:space="preserve">, </t>
    </r>
    <r>
      <rPr>
        <sz val="12"/>
        <color rgb="FF098658"/>
        <rFont val="ＭＳ ゴシック"/>
        <family val="3"/>
        <charset val="128"/>
      </rPr>
      <t>4</t>
    </r>
    <r>
      <rPr>
        <sz val="12"/>
        <color rgb="FF000000"/>
        <rFont val="ＭＳ ゴシック"/>
        <family val="3"/>
        <charset val="128"/>
      </rPr>
      <t>)</t>
    </r>
  </si>
  <si>
    <r>
      <t>            blast_color = pyxel.rndi(</t>
    </r>
    <r>
      <rPr>
        <sz val="12"/>
        <color rgb="FF098658"/>
        <rFont val="ＭＳ ゴシック"/>
        <family val="3"/>
        <charset val="128"/>
      </rPr>
      <t>7</t>
    </r>
    <r>
      <rPr>
        <sz val="12"/>
        <color rgb="FF000000"/>
        <rFont val="ＭＳ ゴシック"/>
        <family val="3"/>
        <charset val="128"/>
      </rPr>
      <t xml:space="preserve">, </t>
    </r>
    <r>
      <rPr>
        <sz val="12"/>
        <color rgb="FF098658"/>
        <rFont val="ＭＳ ゴシック"/>
        <family val="3"/>
        <charset val="128"/>
      </rPr>
      <t>10</t>
    </r>
    <r>
      <rPr>
        <sz val="12"/>
        <color rgb="FF000000"/>
        <rFont val="ＭＳ ゴシック"/>
        <family val="3"/>
        <charset val="128"/>
      </rPr>
      <t>)</t>
    </r>
  </si>
  <si>
    <t>            pyxel.circ(blast_x, blast_y, blast_radius, blast_color)</t>
  </si>
  <si>
    <r>
      <t xml:space="preserve">    </t>
    </r>
    <r>
      <rPr>
        <sz val="12"/>
        <color rgb="FF0000FF"/>
        <rFont val="ＭＳ ゴシック"/>
        <family val="3"/>
        <charset val="128"/>
      </rPr>
      <t>def</t>
    </r>
    <r>
      <rPr>
        <sz val="12"/>
        <color rgb="FF000000"/>
        <rFont val="ＭＳ ゴシック"/>
        <family val="3"/>
        <charset val="128"/>
      </rPr>
      <t xml:space="preserve"> draw_survivors(self):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</si>
  <si>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#◎└┐リストの順番で、宇宙飛行士を描画する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</si>
  <si>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#○当該の宇宙飛行士を描画する</t>
    </r>
  </si>
  <si>
    <r>
      <t xml:space="preserve">            pyxel.blt(survivor_x, survivor_y, </t>
    </r>
    <r>
      <rPr>
        <sz val="12"/>
        <color rgb="FF098658"/>
        <rFont val="ＭＳ ゴシック"/>
        <family val="3"/>
        <charset val="128"/>
      </rPr>
      <t>0</t>
    </r>
    <r>
      <rPr>
        <sz val="12"/>
        <color rgb="FF000000"/>
        <rFont val="ＭＳ ゴシック"/>
        <family val="3"/>
        <charset val="128"/>
      </rPr>
      <t xml:space="preserve">, </t>
    </r>
    <r>
      <rPr>
        <sz val="12"/>
        <color rgb="FF098658"/>
        <rFont val="ＭＳ ゴシック"/>
        <family val="3"/>
        <charset val="128"/>
      </rPr>
      <t>16</t>
    </r>
    <r>
      <rPr>
        <sz val="12"/>
        <color rgb="FF000000"/>
        <rFont val="ＭＳ ゴシック"/>
        <family val="3"/>
        <charset val="128"/>
      </rPr>
      <t xml:space="preserve">, </t>
    </r>
    <r>
      <rPr>
        <sz val="12"/>
        <color rgb="FF098658"/>
        <rFont val="ＭＳ ゴシック"/>
        <family val="3"/>
        <charset val="128"/>
      </rPr>
      <t>0</t>
    </r>
    <r>
      <rPr>
        <sz val="12"/>
        <color rgb="FF000000"/>
        <rFont val="ＭＳ ゴシック"/>
        <family val="3"/>
        <charset val="128"/>
      </rPr>
      <t xml:space="preserve">, </t>
    </r>
    <r>
      <rPr>
        <sz val="12"/>
        <color rgb="FF098658"/>
        <rFont val="ＭＳ ゴシック"/>
        <family val="3"/>
        <charset val="128"/>
      </rPr>
      <t>8</t>
    </r>
    <r>
      <rPr>
        <sz val="12"/>
        <color rgb="FF000000"/>
        <rFont val="ＭＳ ゴシック"/>
        <family val="3"/>
        <charset val="128"/>
      </rPr>
      <t xml:space="preserve">, </t>
    </r>
    <r>
      <rPr>
        <sz val="12"/>
        <color rgb="FF098658"/>
        <rFont val="ＭＳ ゴシック"/>
        <family val="3"/>
        <charset val="128"/>
      </rPr>
      <t>8</t>
    </r>
    <r>
      <rPr>
        <sz val="12"/>
        <color rgb="FF000000"/>
        <rFont val="ＭＳ ゴシック"/>
        <family val="3"/>
        <charset val="128"/>
      </rPr>
      <t xml:space="preserve">, </t>
    </r>
    <r>
      <rPr>
        <sz val="12"/>
        <color rgb="FF098658"/>
        <rFont val="ＭＳ ゴシック"/>
        <family val="3"/>
        <charset val="128"/>
      </rPr>
      <t>0</t>
    </r>
    <r>
      <rPr>
        <sz val="12"/>
        <color rgb="FF000000"/>
        <rFont val="ＭＳ ゴシック"/>
        <family val="3"/>
        <charset val="128"/>
      </rPr>
      <t>)</t>
    </r>
  </si>
  <si>
    <r>
      <t xml:space="preserve">    </t>
    </r>
    <r>
      <rPr>
        <sz val="12"/>
        <color rgb="FF0000FF"/>
        <rFont val="ＭＳ ゴシック"/>
        <family val="3"/>
        <charset val="128"/>
      </rPr>
      <t>def</t>
    </r>
    <r>
      <rPr>
        <sz val="12"/>
        <color rgb="FF000000"/>
        <rFont val="ＭＳ ゴシック"/>
        <family val="3"/>
        <charset val="128"/>
      </rPr>
      <t xml:space="preserve"> draw_meteors(self):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</si>
  <si>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#◎└┐リストの順番で、隕石を描画する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</si>
  <si>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#○当該の隕石を描画する</t>
    </r>
  </si>
  <si>
    <r>
      <t xml:space="preserve">            pyxel.blt(meteor_x, meteor_y, </t>
    </r>
    <r>
      <rPr>
        <sz val="12"/>
        <color rgb="FF098658"/>
        <rFont val="ＭＳ ゴシック"/>
        <family val="3"/>
        <charset val="128"/>
      </rPr>
      <t>0</t>
    </r>
    <r>
      <rPr>
        <sz val="12"/>
        <color rgb="FF000000"/>
        <rFont val="ＭＳ ゴシック"/>
        <family val="3"/>
        <charset val="128"/>
      </rPr>
      <t xml:space="preserve">, </t>
    </r>
    <r>
      <rPr>
        <sz val="12"/>
        <color rgb="FF098658"/>
        <rFont val="ＭＳ ゴシック"/>
        <family val="3"/>
        <charset val="128"/>
      </rPr>
      <t>24</t>
    </r>
    <r>
      <rPr>
        <sz val="12"/>
        <color rgb="FF000000"/>
        <rFont val="ＭＳ ゴシック"/>
        <family val="3"/>
        <charset val="128"/>
      </rPr>
      <t xml:space="preserve">, </t>
    </r>
    <r>
      <rPr>
        <sz val="12"/>
        <color rgb="FF098658"/>
        <rFont val="ＭＳ ゴシック"/>
        <family val="3"/>
        <charset val="128"/>
      </rPr>
      <t>0</t>
    </r>
    <r>
      <rPr>
        <sz val="12"/>
        <color rgb="FF000000"/>
        <rFont val="ＭＳ ゴシック"/>
        <family val="3"/>
        <charset val="128"/>
      </rPr>
      <t xml:space="preserve">, </t>
    </r>
    <r>
      <rPr>
        <sz val="12"/>
        <color rgb="FF098658"/>
        <rFont val="ＭＳ ゴシック"/>
        <family val="3"/>
        <charset val="128"/>
      </rPr>
      <t>8</t>
    </r>
    <r>
      <rPr>
        <sz val="12"/>
        <color rgb="FF000000"/>
        <rFont val="ＭＳ ゴシック"/>
        <family val="3"/>
        <charset val="128"/>
      </rPr>
      <t xml:space="preserve">, </t>
    </r>
    <r>
      <rPr>
        <sz val="12"/>
        <color rgb="FF098658"/>
        <rFont val="ＭＳ ゴシック"/>
        <family val="3"/>
        <charset val="128"/>
      </rPr>
      <t>8</t>
    </r>
    <r>
      <rPr>
        <sz val="12"/>
        <color rgb="FF000000"/>
        <rFont val="ＭＳ ゴシック"/>
        <family val="3"/>
        <charset val="128"/>
      </rPr>
      <t xml:space="preserve">, </t>
    </r>
    <r>
      <rPr>
        <sz val="12"/>
        <color rgb="FF098658"/>
        <rFont val="ＭＳ ゴシック"/>
        <family val="3"/>
        <charset val="128"/>
      </rPr>
      <t>0</t>
    </r>
    <r>
      <rPr>
        <sz val="12"/>
        <color rgb="FF000000"/>
        <rFont val="ＭＳ ゴシック"/>
        <family val="3"/>
        <charset val="128"/>
      </rPr>
      <t>)</t>
    </r>
  </si>
  <si>
    <r>
      <t xml:space="preserve">    </t>
    </r>
    <r>
      <rPr>
        <sz val="12"/>
        <color rgb="FF0000FF"/>
        <rFont val="ＭＳ ゴシック"/>
        <family val="3"/>
        <charset val="128"/>
      </rPr>
      <t>def</t>
    </r>
    <r>
      <rPr>
        <sz val="12"/>
        <color rgb="FF000000"/>
        <rFont val="ＭＳ ゴシック"/>
        <family val="3"/>
        <charset val="128"/>
      </rPr>
      <t xml:space="preserve"> draw_score(self):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</si>
  <si>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#○表示する文字を求める</t>
    </r>
  </si>
  <si>
    <r>
      <t xml:space="preserve">        score = </t>
    </r>
    <r>
      <rPr>
        <sz val="12"/>
        <color rgb="FF0000FF"/>
        <rFont val="ＭＳ ゴシック"/>
        <family val="3"/>
        <charset val="128"/>
      </rPr>
      <t>f</t>
    </r>
    <r>
      <rPr>
        <sz val="12"/>
        <color rgb="FFA31515"/>
        <rFont val="ＭＳ ゴシック"/>
        <family val="3"/>
        <charset val="128"/>
      </rPr>
      <t>"SCORE:</t>
    </r>
    <r>
      <rPr>
        <sz val="12"/>
        <color rgb="FF000000"/>
        <rFont val="ＭＳ ゴシック"/>
        <family val="3"/>
        <charset val="128"/>
      </rPr>
      <t>{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.score}</t>
    </r>
    <r>
      <rPr>
        <sz val="12"/>
        <color rgb="FFA31515"/>
        <rFont val="ＭＳ ゴシック"/>
        <family val="3"/>
        <charset val="128"/>
      </rPr>
      <t>"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</si>
  <si>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#◎└┐影・文字の順に表示する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</si>
  <si>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for</t>
    </r>
    <r>
      <rPr>
        <sz val="12"/>
        <color rgb="FF000000"/>
        <rFont val="ＭＳ ゴシック"/>
        <family val="3"/>
        <charset val="128"/>
      </rPr>
      <t xml:space="preserve"> i </t>
    </r>
    <r>
      <rPr>
        <sz val="12"/>
        <color rgb="FF0000FF"/>
        <rFont val="ＭＳ ゴシック"/>
        <family val="3"/>
        <charset val="128"/>
      </rPr>
      <t>in</t>
    </r>
    <r>
      <rPr>
        <sz val="12"/>
        <color rgb="FF000000"/>
        <rFont val="ＭＳ ゴシック"/>
        <family val="3"/>
        <charset val="128"/>
      </rPr>
      <t xml:space="preserve"> range(</t>
    </r>
    <r>
      <rPr>
        <sz val="12"/>
        <color rgb="FF098658"/>
        <rFont val="ＭＳ ゴシック"/>
        <family val="3"/>
        <charset val="128"/>
      </rPr>
      <t>1</t>
    </r>
    <r>
      <rPr>
        <sz val="12"/>
        <color rgb="FF000000"/>
        <rFont val="ＭＳ ゴシック"/>
        <family val="3"/>
        <charset val="128"/>
      </rPr>
      <t>, -</t>
    </r>
    <r>
      <rPr>
        <sz val="12"/>
        <color rgb="FF098658"/>
        <rFont val="ＭＳ ゴシック"/>
        <family val="3"/>
        <charset val="128"/>
      </rPr>
      <t>1</t>
    </r>
    <r>
      <rPr>
        <sz val="12"/>
        <color rgb="FF000000"/>
        <rFont val="ＭＳ ゴシック"/>
        <family val="3"/>
        <charset val="128"/>
      </rPr>
      <t>, -</t>
    </r>
    <r>
      <rPr>
        <sz val="12"/>
        <color rgb="FF098658"/>
        <rFont val="ＭＳ ゴシック"/>
        <family val="3"/>
        <charset val="128"/>
      </rPr>
      <t>1</t>
    </r>
    <r>
      <rPr>
        <sz val="12"/>
        <color rgb="FF000000"/>
        <rFont val="ＭＳ ゴシック"/>
        <family val="3"/>
        <charset val="128"/>
      </rPr>
      <t>):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</si>
  <si>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#○影・文字別に色を求める</t>
    </r>
  </si>
  <si>
    <r>
      <t xml:space="preserve">            color = </t>
    </r>
    <r>
      <rPr>
        <sz val="12"/>
        <color rgb="FF098658"/>
        <rFont val="ＭＳ ゴシック"/>
        <family val="3"/>
        <charset val="128"/>
      </rPr>
      <t>7</t>
    </r>
    <r>
      <rPr>
        <sz val="12"/>
        <color rgb="FF000000"/>
        <rFont val="ＭＳ ゴシック"/>
        <family val="3"/>
        <charset val="128"/>
      </rPr>
      <t xml:space="preserve"> </t>
    </r>
    <r>
      <rPr>
        <sz val="12"/>
        <color rgb="FF0000FF"/>
        <rFont val="ＭＳ ゴシック"/>
        <family val="3"/>
        <charset val="128"/>
      </rPr>
      <t>if</t>
    </r>
    <r>
      <rPr>
        <sz val="12"/>
        <color rgb="FF000000"/>
        <rFont val="ＭＳ ゴシック"/>
        <family val="3"/>
        <charset val="128"/>
      </rPr>
      <t xml:space="preserve"> i == </t>
    </r>
    <r>
      <rPr>
        <sz val="12"/>
        <color rgb="FF098658"/>
        <rFont val="ＭＳ ゴシック"/>
        <family val="3"/>
        <charset val="128"/>
      </rPr>
      <t>0</t>
    </r>
    <r>
      <rPr>
        <sz val="12"/>
        <color rgb="FF000000"/>
        <rFont val="ＭＳ ゴシック"/>
        <family val="3"/>
        <charset val="128"/>
      </rPr>
      <t xml:space="preserve"> </t>
    </r>
    <r>
      <rPr>
        <sz val="12"/>
        <color rgb="FF0000FF"/>
        <rFont val="ＭＳ ゴシック"/>
        <family val="3"/>
        <charset val="128"/>
      </rPr>
      <t>else</t>
    </r>
    <r>
      <rPr>
        <sz val="12"/>
        <color rgb="FF000000"/>
        <rFont val="ＭＳ ゴシック"/>
        <family val="3"/>
        <charset val="128"/>
      </rPr>
      <t xml:space="preserve"> </t>
    </r>
    <r>
      <rPr>
        <sz val="12"/>
        <color rgb="FF098658"/>
        <rFont val="ＭＳ ゴシック"/>
        <family val="3"/>
        <charset val="128"/>
      </rPr>
      <t>0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</si>
  <si>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#○求めた色でスコアを表示する ※影と文字は1ドットずらす</t>
    </r>
  </si>
  <si>
    <r>
      <t>            pyxel.text(</t>
    </r>
    <r>
      <rPr>
        <sz val="12"/>
        <color rgb="FF098658"/>
        <rFont val="ＭＳ ゴシック"/>
        <family val="3"/>
        <charset val="128"/>
      </rPr>
      <t>3</t>
    </r>
    <r>
      <rPr>
        <sz val="12"/>
        <color rgb="FF000000"/>
        <rFont val="ＭＳ ゴシック"/>
        <family val="3"/>
        <charset val="128"/>
      </rPr>
      <t xml:space="preserve"> + i, </t>
    </r>
    <r>
      <rPr>
        <sz val="12"/>
        <color rgb="FF098658"/>
        <rFont val="ＭＳ ゴシック"/>
        <family val="3"/>
        <charset val="128"/>
      </rPr>
      <t>3</t>
    </r>
    <r>
      <rPr>
        <sz val="12"/>
        <color rgb="FF000000"/>
        <rFont val="ＭＳ ゴシック"/>
        <family val="3"/>
        <charset val="128"/>
      </rPr>
      <t>, score, color)</t>
    </r>
  </si>
  <si>
    <r>
      <t xml:space="preserve">    </t>
    </r>
    <r>
      <rPr>
        <sz val="12"/>
        <color rgb="FF0000FF"/>
        <rFont val="ＭＳ ゴシック"/>
        <family val="3"/>
        <charset val="128"/>
      </rPr>
      <t>def</t>
    </r>
    <r>
      <rPr>
        <sz val="12"/>
        <color rgb="FF000000"/>
        <rFont val="ＭＳ ゴシック"/>
        <family val="3"/>
        <charset val="128"/>
      </rPr>
      <t xml:space="preserve"> draw_title(self):</t>
    </r>
  </si>
  <si>
    <r>
      <t xml:space="preserve">            color = </t>
    </r>
    <r>
      <rPr>
        <sz val="12"/>
        <color rgb="FF098658"/>
        <rFont val="ＭＳ ゴシック"/>
        <family val="3"/>
        <charset val="128"/>
      </rPr>
      <t>10</t>
    </r>
    <r>
      <rPr>
        <sz val="12"/>
        <color rgb="FF000000"/>
        <rFont val="ＭＳ ゴシック"/>
        <family val="3"/>
        <charset val="128"/>
      </rPr>
      <t xml:space="preserve"> </t>
    </r>
    <r>
      <rPr>
        <sz val="12"/>
        <color rgb="FF0000FF"/>
        <rFont val="ＭＳ ゴシック"/>
        <family val="3"/>
        <charset val="128"/>
      </rPr>
      <t>if</t>
    </r>
    <r>
      <rPr>
        <sz val="12"/>
        <color rgb="FF000000"/>
        <rFont val="ＭＳ ゴシック"/>
        <family val="3"/>
        <charset val="128"/>
      </rPr>
      <t xml:space="preserve"> i == </t>
    </r>
    <r>
      <rPr>
        <sz val="12"/>
        <color rgb="FF098658"/>
        <rFont val="ＭＳ ゴシック"/>
        <family val="3"/>
        <charset val="128"/>
      </rPr>
      <t>0</t>
    </r>
    <r>
      <rPr>
        <sz val="12"/>
        <color rgb="FF000000"/>
        <rFont val="ＭＳ ゴシック"/>
        <family val="3"/>
        <charset val="128"/>
      </rPr>
      <t xml:space="preserve"> </t>
    </r>
    <r>
      <rPr>
        <sz val="12"/>
        <color rgb="FF0000FF"/>
        <rFont val="ＭＳ ゴシック"/>
        <family val="3"/>
        <charset val="128"/>
      </rPr>
      <t>else</t>
    </r>
    <r>
      <rPr>
        <sz val="12"/>
        <color rgb="FF000000"/>
        <rFont val="ＭＳ ゴシック"/>
        <family val="3"/>
        <charset val="128"/>
      </rPr>
      <t xml:space="preserve"> </t>
    </r>
    <r>
      <rPr>
        <sz val="12"/>
        <color rgb="FF098658"/>
        <rFont val="ＭＳ ゴシック"/>
        <family val="3"/>
        <charset val="128"/>
      </rPr>
      <t>8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</si>
  <si>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#○求めた色でタイトルを表示する ※影と文字は1ドットずらす</t>
    </r>
  </si>
  <si>
    <r>
      <t>            pyxel.text(</t>
    </r>
    <r>
      <rPr>
        <sz val="12"/>
        <color rgb="FF098658"/>
        <rFont val="ＭＳ ゴシック"/>
        <family val="3"/>
        <charset val="128"/>
      </rPr>
      <t>57</t>
    </r>
    <r>
      <rPr>
        <sz val="12"/>
        <color rgb="FF000000"/>
        <rFont val="ＭＳ ゴシック"/>
        <family val="3"/>
        <charset val="128"/>
      </rPr>
      <t xml:space="preserve">, </t>
    </r>
    <r>
      <rPr>
        <sz val="12"/>
        <color rgb="FF098658"/>
        <rFont val="ＭＳ ゴシック"/>
        <family val="3"/>
        <charset val="128"/>
      </rPr>
      <t>50</t>
    </r>
    <r>
      <rPr>
        <sz val="12"/>
        <color rgb="FF000000"/>
        <rFont val="ＭＳ ゴシック"/>
        <family val="3"/>
        <charset val="128"/>
      </rPr>
      <t xml:space="preserve"> + i, GAME_TITLE, color)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</si>
  <si>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#○キー入力の案内を表示する</t>
    </r>
  </si>
  <si>
    <r>
      <t>        pyxel.text(</t>
    </r>
    <r>
      <rPr>
        <sz val="12"/>
        <color rgb="FF098658"/>
        <rFont val="ＭＳ ゴシック"/>
        <family val="3"/>
        <charset val="128"/>
      </rPr>
      <t>42</t>
    </r>
    <r>
      <rPr>
        <sz val="12"/>
        <color rgb="FF000000"/>
        <rFont val="ＭＳ ゴシック"/>
        <family val="3"/>
        <charset val="128"/>
      </rPr>
      <t xml:space="preserve">, </t>
    </r>
    <r>
      <rPr>
        <sz val="12"/>
        <color rgb="FF098658"/>
        <rFont val="ＭＳ ゴシック"/>
        <family val="3"/>
        <charset val="128"/>
      </rPr>
      <t>70</t>
    </r>
    <r>
      <rPr>
        <sz val="12"/>
        <color rgb="FF000000"/>
        <rFont val="ＭＳ ゴシック"/>
        <family val="3"/>
        <charset val="128"/>
      </rPr>
      <t xml:space="preserve">, </t>
    </r>
    <r>
      <rPr>
        <sz val="12"/>
        <color rgb="FFA31515"/>
        <rFont val="ＭＳ ゴシック"/>
        <family val="3"/>
        <charset val="128"/>
      </rPr>
      <t>"- Press Enter Key -"</t>
    </r>
    <r>
      <rPr>
        <sz val="12"/>
        <color rgb="FF000000"/>
        <rFont val="ＭＳ ゴシック"/>
        <family val="3"/>
        <charset val="128"/>
      </rPr>
      <t xml:space="preserve">, </t>
    </r>
    <r>
      <rPr>
        <sz val="12"/>
        <color rgb="FF098658"/>
        <rFont val="ＭＳ ゴシック"/>
        <family val="3"/>
        <charset val="128"/>
      </rPr>
      <t>3</t>
    </r>
    <r>
      <rPr>
        <sz val="12"/>
        <color rgb="FF000000"/>
        <rFont val="ＭＳ ゴシック"/>
        <family val="3"/>
        <charset val="128"/>
      </rPr>
      <t>)</t>
    </r>
  </si>
  <si>
    <t>#┬</t>
  </si>
  <si>
    <t>#●ゲームのクラスを実行する</t>
  </si>
  <si>
    <t>OneKeyGame()</t>
  </si>
  <si>
    <t>#┴</t>
  </si>
  <si>
    <t>絞り込み</t>
    <rPh sb="0" eb="1">
      <t>シボ</t>
    </rPh>
    <rPh sb="2" eb="3">
      <t>コ</t>
    </rPh>
    <phoneticPr fontId="7"/>
  </si>
  <si>
    <t>プログラム</t>
    <phoneticPr fontId="7"/>
  </si>
  <si>
    <t>コメント</t>
    <phoneticPr fontId="7"/>
  </si>
  <si>
    <t>合計</t>
    <rPh sb="0" eb="2">
      <t>ゴウケイ</t>
    </rPh>
    <phoneticPr fontId="7"/>
  </si>
  <si>
    <t>コメント率</t>
    <rPh sb="4" eb="5">
      <t>リツ</t>
    </rPh>
    <phoneticPr fontId="7"/>
  </si>
  <si>
    <t>＃</t>
    <phoneticPr fontId="7"/>
  </si>
  <si>
    <t>ソースリスト</t>
    <phoneticPr fontId="7"/>
  </si>
  <si>
    <t>解説</t>
    <rPh sb="0" eb="2">
      <t>カイセツ</t>
    </rPh>
    <phoneticPr fontId="7"/>
  </si>
  <si>
    <t>ヘッダ</t>
    <phoneticPr fontId="7"/>
  </si>
  <si>
    <t>空白</t>
    <rPh sb="0" eb="2">
      <t>クウハク</t>
    </rPh>
    <phoneticPr fontId="7"/>
  </si>
  <si>
    <t>#┏━━━━━━━━━━━━━━━━━━━━━━━━━━━━━━━━━━━━━</t>
  </si>
  <si>
    <t>#┗━━━━━━━━━━━━━━━━━━━━━━━━━━━━━━━━━━━━━</t>
  </si>
  <si>
    <r>
      <t xml:space="preserve">    </t>
    </r>
    <r>
      <rPr>
        <sz val="12"/>
        <color rgb="FF008000"/>
        <rFont val="ＭＳ ゴシック"/>
        <family val="3"/>
        <charset val="128"/>
      </rPr>
      <t>#┏━━━━━━━━━━━━━━━━━━━━━━━━━━━━━━━━━━━</t>
    </r>
  </si>
  <si>
    <r>
      <t xml:space="preserve">    </t>
    </r>
    <r>
      <rPr>
        <sz val="12"/>
        <color rgb="FF008000"/>
        <rFont val="ＭＳ ゴシック"/>
        <family val="3"/>
        <charset val="128"/>
      </rPr>
      <t>#┗━━━━━━━━━━━━━━━━━━━━━━━━━━━━━━━━━━━</t>
    </r>
  </si>
  <si>
    <r>
      <t xml:space="preserve">    </t>
    </r>
    <r>
      <rPr>
        <sz val="12"/>
        <color rgb="FF008000"/>
        <rFont val="ＭＳ ゴシック"/>
        <family val="3"/>
        <charset val="128"/>
      </rPr>
      <t>#┃『０．初期化する』『１．アプリを更新する』のサブ関数</t>
    </r>
  </si>
  <si>
    <r>
      <t xml:space="preserve">    </t>
    </r>
    <r>
      <rPr>
        <sz val="12"/>
        <color rgb="FF008000"/>
        <rFont val="ＭＳ ゴシック"/>
        <family val="3"/>
        <charset val="128"/>
      </rPr>
      <t>#┃『１．アプリを更新する』のサブ関数</t>
    </r>
  </si>
  <si>
    <r>
      <t xml:space="preserve">    </t>
    </r>
    <r>
      <rPr>
        <sz val="12"/>
        <color rgb="FF008000"/>
        <rFont val="ＭＳ ゴシック"/>
        <family val="3"/>
        <charset val="128"/>
      </rPr>
      <t>#┃『２．アプリを描画する』のサブ関数</t>
    </r>
  </si>
  <si>
    <t>#┃Ⅰ.インポート</t>
  </si>
  <si>
    <t>#┃Ⅱ.定数</t>
  </si>
  <si>
    <t>#┃Ⅲ．クラス</t>
  </si>
  <si>
    <t>#┃Ⅳ.メイン処理</t>
  </si>
  <si>
    <r>
      <t xml:space="preserve">        </t>
    </r>
    <r>
      <rPr>
        <sz val="12"/>
        <color rgb="FF008000"/>
        <rFont val="ＭＳ ゴシック"/>
        <family val="3"/>
        <charset val="128"/>
      </rPr>
      <t>#┏━━━━━━━━━━━━━━━━━━━━━━━━━━━━━━━━━━━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</si>
  <si>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#┃【共通関数】ゲームをリセット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</si>
  <si>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#┃【利用箇所】0-4／1-1.1.2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</si>
  <si>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#┗━━━━━━━━━━━━━━━━━━━━━━━━━━━━━━━━━━━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</si>
  <si>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#┃1-2.2.オブジェクトを追加（宇宙飛行士）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</si>
  <si>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#┃1-2.3.オブジェクトを追加（隕石）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</si>
  <si>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#┃1-2.4.衝突判定（宇宙飛行士）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</si>
  <si>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#┃1-2.5.衝突判定（隕石）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</si>
  <si>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#┃【利用箇所】1.2.2.1.1／1.2.3.1.1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</si>
  <si>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#┃【利用箇所】1.2.4／1.2.5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</si>
  <si>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#┃2-1.空を描画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</si>
  <si>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#┃2-2.宇宙船を描画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</si>
  <si>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#┃2-3.宇宙飛行士を描画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</si>
  <si>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#┃2-4.隕石を描画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</si>
  <si>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#┃2-5.スコアを描画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</si>
  <si>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#┃2-6.1.タイトルを描画</t>
    </r>
  </si>
  <si>
    <t>#□ゲームタイトル</t>
  </si>
  <si>
    <t>#│</t>
  </si>
  <si>
    <t>#□└┐宇宙船の移動</t>
  </si>
  <si>
    <r>
      <t xml:space="preserve">    </t>
    </r>
    <r>
      <rPr>
        <sz val="12"/>
        <color rgb="FF008000"/>
        <rFont val="ＭＳ ゴシック"/>
        <family val="3"/>
        <charset val="128"/>
      </rPr>
      <t>#□左右方向の加速度</t>
    </r>
  </si>
  <si>
    <r>
      <t xml:space="preserve">    </t>
    </r>
    <r>
      <rPr>
        <sz val="12"/>
        <color rgb="FF008000"/>
        <rFont val="ＭＳ ゴシック"/>
        <family val="3"/>
        <charset val="128"/>
      </rPr>
      <t>#□上方向(上昇)の加速度</t>
    </r>
  </si>
  <si>
    <r>
      <t xml:space="preserve">    </t>
    </r>
    <r>
      <rPr>
        <sz val="12"/>
        <color rgb="FF008000"/>
        <rFont val="ＭＳ ゴシック"/>
        <family val="3"/>
        <charset val="128"/>
      </rPr>
      <t>#□下方向(落下)の加速度</t>
    </r>
  </si>
  <si>
    <r>
      <t xml:space="preserve">    </t>
    </r>
    <r>
      <rPr>
        <sz val="12"/>
        <color rgb="FF008000"/>
        <rFont val="ＭＳ ゴシック"/>
        <family val="3"/>
        <charset val="128"/>
      </rPr>
      <t>#□最大速度</t>
    </r>
  </si>
  <si>
    <r>
      <t xml:space="preserve">    </t>
    </r>
    <r>
      <rPr>
        <sz val="12"/>
        <color rgb="FF008000"/>
        <rFont val="ＭＳ ゴシック"/>
        <family val="3"/>
        <charset val="128"/>
      </rPr>
      <t>#┴</t>
    </r>
  </si>
  <si>
    <r>
      <t xml:space="preserve">SHIP_ACCEL_X        = </t>
    </r>
    <r>
      <rPr>
        <sz val="12"/>
        <color rgb="FF098658"/>
        <rFont val="ＭＳ ゴシック"/>
        <family val="3"/>
        <charset val="128"/>
      </rPr>
      <t>0.06</t>
    </r>
  </si>
  <si>
    <r>
      <t xml:space="preserve">SHIP_ACCEL_UP       = </t>
    </r>
    <r>
      <rPr>
        <sz val="12"/>
        <color rgb="FF098658"/>
        <rFont val="ＭＳ ゴシック"/>
        <family val="3"/>
        <charset val="128"/>
      </rPr>
      <t>0.04</t>
    </r>
  </si>
  <si>
    <r>
      <t xml:space="preserve">MAX_SHIP_SPEED      = </t>
    </r>
    <r>
      <rPr>
        <sz val="12"/>
        <color rgb="FF098658"/>
        <rFont val="ＭＳ ゴシック"/>
        <family val="3"/>
        <charset val="128"/>
      </rPr>
      <t>0.8</t>
    </r>
  </si>
  <si>
    <t>#□└┐出現カウント(30で１秒)</t>
  </si>
  <si>
    <r>
      <t xml:space="preserve">    </t>
    </r>
    <r>
      <rPr>
        <sz val="12"/>
        <color rgb="FF008000"/>
        <rFont val="ＭＳ ゴシック"/>
        <family val="3"/>
        <charset val="128"/>
      </rPr>
      <t>#□隕石用</t>
    </r>
  </si>
  <si>
    <r>
      <t xml:space="preserve">    </t>
    </r>
    <r>
      <rPr>
        <sz val="12"/>
        <color rgb="FF008000"/>
        <rFont val="ＭＳ ゴシック"/>
        <family val="3"/>
        <charset val="128"/>
      </rPr>
      <t>#□宇宙飛行士用</t>
    </r>
  </si>
  <si>
    <r>
      <t xml:space="preserve">INTERVAL_SURVIVOR   = </t>
    </r>
    <r>
      <rPr>
        <sz val="12"/>
        <color rgb="FF098658"/>
        <rFont val="ＭＳ ゴシック"/>
        <family val="3"/>
        <charset val="128"/>
      </rPr>
      <t>210</t>
    </r>
  </si>
  <si>
    <r>
      <t xml:space="preserve">INTERVAL_METEOR     = </t>
    </r>
    <r>
      <rPr>
        <sz val="12"/>
        <color rgb="FF098658"/>
        <rFont val="ＭＳ ゴシック"/>
        <family val="3"/>
        <charset val="128"/>
      </rPr>
      <t>210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</si>
  <si>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#○１．得点ををゼロ・リセットする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</si>
  <si>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.score          = </t>
    </r>
    <r>
      <rPr>
        <sz val="12"/>
        <color rgb="FF098658"/>
        <rFont val="ＭＳ ゴシック"/>
        <family val="3"/>
        <charset val="128"/>
      </rPr>
      <t>0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</si>
  <si>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#○└┐２．出現タイマーをリセットする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</si>
  <si>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#○宇宙飛行士用ををゼロ・リセットする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</si>
  <si>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#○隕石用ををゼロ・リセットする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</si>
  <si>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.timer_survivor = </t>
    </r>
    <r>
      <rPr>
        <sz val="12"/>
        <color rgb="FF098658"/>
        <rFont val="ＭＳ ゴシック"/>
        <family val="3"/>
        <charset val="128"/>
      </rPr>
      <t>0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</si>
  <si>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.timer_meteor   = </t>
    </r>
    <r>
      <rPr>
        <sz val="12"/>
        <color rgb="FF098658"/>
        <rFont val="ＭＳ ゴシック"/>
        <family val="3"/>
        <charset val="128"/>
      </rPr>
      <t>0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</si>
  <si>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#○└┐３．宇宙船の位置を中央にする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</si>
  <si>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#○X座標(画面の2分の1から8ドット左)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</si>
  <si>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#○Y座標(画面の4分の1)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</si>
  <si>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.ship_x         = (pyxel.width - </t>
    </r>
    <r>
      <rPr>
        <sz val="12"/>
        <color rgb="FF098658"/>
        <rFont val="ＭＳ ゴシック"/>
        <family val="3"/>
        <charset val="128"/>
      </rPr>
      <t>8</t>
    </r>
    <r>
      <rPr>
        <sz val="12"/>
        <color rgb="FF000000"/>
        <rFont val="ＭＳ ゴシック"/>
        <family val="3"/>
        <charset val="128"/>
      </rPr>
      <t xml:space="preserve">) / </t>
    </r>
    <r>
      <rPr>
        <sz val="12"/>
        <color rgb="FF098658"/>
        <rFont val="ＭＳ ゴシック"/>
        <family val="3"/>
        <charset val="128"/>
      </rPr>
      <t>2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</si>
  <si>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.ship_y         = pyxel.height      / </t>
    </r>
    <r>
      <rPr>
        <sz val="12"/>
        <color rgb="FF098658"/>
        <rFont val="ＭＳ ゴシック"/>
        <family val="3"/>
        <charset val="128"/>
      </rPr>
      <t>4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</si>
  <si>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#○└┐４．宇宙船の速度をリセットする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</si>
  <si>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#○X方向の速度をゼロ・リセットする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</si>
  <si>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#○Y方向の速度をゼロ・リセットする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</si>
  <si>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.ship_vx        = </t>
    </r>
    <r>
      <rPr>
        <sz val="12"/>
        <color rgb="FF098658"/>
        <rFont val="ＭＳ ゴシック"/>
        <family val="3"/>
        <charset val="128"/>
      </rPr>
      <t>0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</si>
  <si>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.ship_vy        = </t>
    </r>
    <r>
      <rPr>
        <sz val="12"/>
        <color rgb="FF098658"/>
        <rFont val="ＭＳ ゴシック"/>
        <family val="3"/>
        <charset val="128"/>
      </rPr>
      <t>0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</si>
  <si>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#○５．宇宙船の向きを『右』にする（右=1、左=2）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</si>
  <si>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.ship_dir       = </t>
    </r>
    <r>
      <rPr>
        <sz val="12"/>
        <color rgb="FF098658"/>
        <rFont val="ＭＳ ゴシック"/>
        <family val="3"/>
        <charset val="128"/>
      </rPr>
      <t>1</t>
    </r>
    <r>
      <rPr>
        <sz val="12"/>
        <color rgb="FF000000"/>
        <rFont val="ＭＳ ゴシック"/>
        <family val="3"/>
        <charset val="128"/>
      </rPr>
      <t xml:space="preserve"> 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</si>
  <si>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#○６．宇宙船の噴射状態を『あり』にする（あり=True、なし=Fals）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</si>
  <si>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.is_jetting     = </t>
    </r>
    <r>
      <rPr>
        <sz val="12"/>
        <color rgb="FF0000FF"/>
        <rFont val="ＭＳ ゴシック"/>
        <family val="3"/>
        <charset val="128"/>
      </rPr>
      <t>False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</si>
  <si>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#○７．宇宙船の状態を『なし』にする（爆発=True、正常=False）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</si>
  <si>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.is_exploding   = </t>
    </r>
    <r>
      <rPr>
        <sz val="12"/>
        <color rgb="FF0000FF"/>
        <rFont val="ＭＳ ゴシック"/>
        <family val="3"/>
        <charset val="128"/>
      </rPr>
      <t>False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</si>
  <si>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#○└┐８．オブジェクトのリストをリセットする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</si>
  <si>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#○宇宙飛行士用を空リセットする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</si>
  <si>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#○隕石用を空リセットする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</si>
  <si>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.survivors      = []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</si>
  <si>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.meteors        = []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</si>
  <si>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#○└┐３．宇宙船を移動する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</si>
  <si>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#○X座標を変更する ※ベクトル量を加える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</si>
  <si>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#○Y座標を変更する ※ベクトル量を加える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</si>
  <si>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.ship_x +=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.ship_vx</t>
    </r>
  </si>
  <si>
    <r>
      <t xml:space="preserve">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.ship_y +=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.ship_vy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</si>
  <si>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#○└┐４．画面の終端位置を求める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</si>
  <si>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#○右端の位置(右端の８ドット手前)を求める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</si>
  <si>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#○下端の位置(下端の８ドット手前)求める</t>
    </r>
  </si>
  <si>
    <r>
      <t xml:space="preserve">        max_ship_x = pyxel.width    - </t>
    </r>
    <r>
      <rPr>
        <sz val="12"/>
        <color rgb="FF098658"/>
        <rFont val="ＭＳ ゴシック"/>
        <family val="3"/>
        <charset val="128"/>
      </rPr>
      <t>8</t>
    </r>
  </si>
  <si>
    <r>
      <t xml:space="preserve">        max_ship_y = pyxel.height   - </t>
    </r>
    <r>
      <rPr>
        <sz val="12"/>
        <color rgb="FF098658"/>
        <rFont val="ＭＳ ゴシック"/>
        <family val="3"/>
        <charset val="128"/>
      </rPr>
      <t>8</t>
    </r>
    <r>
      <rPr>
        <sz val="12"/>
        <color rgb="FF000000"/>
        <rFont val="ＭＳ ゴシック"/>
        <family val="3"/>
        <charset val="128"/>
      </rPr>
      <t xml:space="preserve"> 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</si>
  <si>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#◇┐５．宇宙船の座標に合わせて、跳ね返す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</si>
  <si>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 ⑧ 透明色                     [0]</t>
    </r>
  </si>
  <si>
    <r>
      <t xml:space="preserve">    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.ship_x -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 xml:space="preserve">.ship_dir * </t>
    </r>
    <r>
      <rPr>
        <sz val="12"/>
        <color rgb="FF098658"/>
        <rFont val="ＭＳ ゴシック"/>
        <family val="3"/>
        <charset val="128"/>
      </rPr>
      <t>3</t>
    </r>
    <r>
      <rPr>
        <sz val="12"/>
        <color rgb="FF000000"/>
        <rFont val="ＭＳ ゴシック"/>
        <family val="3"/>
        <charset val="128"/>
      </rPr>
      <t xml:space="preserve"> + offset_x,</t>
    </r>
  </si>
  <si>
    <r>
      <t xml:space="preserve">           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.ship_y,</t>
    </r>
  </si>
  <si>
    <r>
      <t xml:space="preserve">            </t>
    </r>
    <r>
      <rPr>
        <sz val="12"/>
        <color rgb="FF098658"/>
        <rFont val="ＭＳ ゴシック"/>
        <family val="3"/>
        <charset val="128"/>
      </rPr>
      <t>8</t>
    </r>
    <r>
      <rPr>
        <sz val="12"/>
        <color rgb="FF000000"/>
        <rFont val="ＭＳ ゴシック"/>
        <family val="3"/>
        <charset val="128"/>
      </rPr>
      <t xml:space="preserve"> * </t>
    </r>
    <r>
      <rPr>
        <sz val="12"/>
        <color rgb="FF0000FF"/>
        <rFont val="ＭＳ ゴシック"/>
        <family val="3"/>
        <charset val="128"/>
      </rPr>
      <t>self</t>
    </r>
    <r>
      <rPr>
        <sz val="12"/>
        <color rgb="FF000000"/>
        <rFont val="ＭＳ ゴシック"/>
        <family val="3"/>
        <charset val="128"/>
      </rPr>
      <t>.ship_dir,</t>
    </r>
  </si>
  <si>
    <r>
      <t>import</t>
    </r>
    <r>
      <rPr>
        <sz val="12"/>
        <color rgb="FF000000"/>
        <rFont val="ＭＳ ゴシック"/>
        <family val="3"/>
        <charset val="128"/>
      </rPr>
      <t xml:space="preserve"> pyxel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</si>
  <si>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 ① 描画位置のX座標            [宇宙船のX座標]※位置をずらす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</si>
  <si>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 ② 描画位置のY座標            [宇宙船のY座標]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</si>
  <si>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 ③ 参照するイメージバンク番号 [0]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</si>
  <si>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 ④ 参照イメージの左上のX座標  [8]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</si>
  <si>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 ⑤ 参照イメージの左上のY座標  [8]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</si>
  <si>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 ⑥ 参照イメージの幅           [8]または[-8] ※負は左右反転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</si>
  <si>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 ⑦ 参照イメージの高さ         [8]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</si>
  <si>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 ① 描画位置のX座標            [宇宙船のX座標]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</si>
  <si>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 ② 描画位置のY座標            [宇宙船のY座標] ※位置をずらす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</si>
  <si>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 ⑥ 参照イメージの幅           [8]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</si>
  <si>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　↓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</si>
  <si>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　└┐（その他）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</si>
  <si>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　├→（宇宇宙船の『Y座標が下端』をはみ出した場合）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</si>
  <si>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　↓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</si>
  <si>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　└┐（その他）</t>
    </r>
  </si>
  <si>
    <r>
      <t xml:space="preserve">SHIP_ACCEL_DOWN     = </t>
    </r>
    <r>
      <rPr>
        <sz val="12"/>
        <color rgb="FF098658"/>
        <rFont val="ＭＳ ゴシック"/>
        <family val="3"/>
        <charset val="128"/>
      </rPr>
      <t>0.02</t>
    </r>
  </si>
  <si>
    <r>
      <t xml:space="preserve">    </t>
    </r>
    <r>
      <rPr>
        <sz val="12"/>
        <color rgb="FF008000"/>
        <rFont val="ＭＳ ゴシック"/>
        <family val="3"/>
        <charset val="128"/>
      </rPr>
      <t>#┃０．初期化 ※1度だけ実行</t>
    </r>
  </si>
  <si>
    <r>
      <t xml:space="preserve">    </t>
    </r>
    <r>
      <rPr>
        <sz val="12"/>
        <color rgb="FF008000"/>
        <rFont val="ＭＳ ゴシック"/>
        <family val="3"/>
        <charset val="128"/>
      </rPr>
      <t>#┃１．アプリを更新 ※1秒に30回実行</t>
    </r>
  </si>
  <si>
    <r>
      <t xml:space="preserve">    </t>
    </r>
    <r>
      <rPr>
        <sz val="12"/>
        <color rgb="FF008000"/>
        <rFont val="ＭＳ ゴシック"/>
        <family val="3"/>
        <charset val="128"/>
      </rPr>
      <t>#┃２．アプリを描画 ※1秒に30回実行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</si>
  <si>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#◇┐１．タイマーの残りに合わせて、隕石を追加する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</si>
  <si>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#●1.1.宇宙船から距離を30以上離す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</si>
  <si>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　└┐２．（その他）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</si>
  <si>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　├→１．（タイマーがゼロの場合）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</si>
  <si>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#●1.1.宇宙船から距離を60以上離す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</si>
  <si>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 xml:space="preserve">#┃【共通関数】宇宙船から一定距離離れた位置を得る 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</si>
  <si>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#┃【引　　数】最低の離す距離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</si>
  <si>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#┃【戻 り 値】リスト(X座標,Y座標)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</si>
  <si>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 xml:space="preserve">#┃【共通関数】宇宙船とオブジェクトの衝突判定 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</si>
  <si>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#┃【引　　数】① 対象のX座標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</si>
  <si>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#┃　　　　　　② 対象のY座標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</si>
  <si>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#┃【戻 り 値】衝突判定［True:衝突している／False：衝突していない］</t>
    </r>
  </si>
  <si>
    <r>
      <t xml:space="preserve">            </t>
    </r>
    <r>
      <rPr>
        <sz val="12"/>
        <color rgb="FF008000"/>
        <rFont val="ＭＳ ゴシック"/>
        <family val="3"/>
        <charset val="128"/>
      </rPr>
      <t>#│＼（影・文字の両方を表示し終えた場合）</t>
    </r>
  </si>
  <si>
    <r>
      <t xml:space="preserve">        </t>
    </r>
    <r>
      <rPr>
        <sz val="12"/>
        <color rgb="FF008000"/>
        <rFont val="ＭＳ ゴシック"/>
        <family val="3"/>
        <charset val="128"/>
      </rPr>
      <t>#　●2.1.宇宙船を更新する</t>
    </r>
    <phoneticPr fontId="7"/>
  </si>
  <si>
    <r>
      <t xml:space="preserve">        </t>
    </r>
    <r>
      <rPr>
        <sz val="12"/>
        <color rgb="FF008000"/>
        <rFont val="ＭＳ ゴシック"/>
        <family val="3"/>
        <charset val="128"/>
      </rPr>
      <t>#┃1-2.1.宇宙船を更新</t>
    </r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</si>
</sst>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2"/>
      <color rgb="FF000000"/>
      <name val="ＭＳ ゴシック"/>
      <family val="3"/>
      <charset val="128"/>
    </font>
    <font>
      <sz val="12"/>
      <color rgb="FF008000"/>
      <name val="ＭＳ ゴシック"/>
      <family val="3"/>
      <charset val="128"/>
    </font>
    <font>
      <sz val="12"/>
      <color rgb="FF0000FF"/>
      <name val="ＭＳ ゴシック"/>
      <family val="3"/>
      <charset val="128"/>
    </font>
    <font>
      <sz val="12"/>
      <color rgb="FFA31515"/>
      <name val="ＭＳ ゴシック"/>
      <family val="3"/>
      <charset val="128"/>
    </font>
    <font>
      <sz val="12"/>
      <color rgb="FF09865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rgb="FF0000FF"/>
      <name val="游ゴシック"/>
      <family val="3"/>
      <charset val="128"/>
      <scheme val="minor"/>
    </font>
    <font>
      <sz val="10"/>
      <name val="ＭＳ ゴシック"/>
      <family val="3"/>
      <charset val="128"/>
    </font>
    <font>
      <sz val="11"/>
      <color rgb="FF0000FF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10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0" tint="-0.499984740745262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8" fillId="0" borderId="0" xfId="0" applyFont="1" applyAlignment="1">
      <alignment horizontal="left" vertical="center"/>
    </xf>
    <xf numFmtId="49" fontId="9" fillId="0" borderId="0" xfId="0" applyNumberFormat="1" applyFont="1">
      <alignment vertical="center"/>
    </xf>
    <xf numFmtId="0" fontId="10" fillId="0" borderId="0" xfId="0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76" fontId="15" fillId="2" borderId="5" xfId="0" applyNumberFormat="1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0" fontId="4" fillId="5" borderId="0" xfId="0" applyFon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11" fillId="4" borderId="1" xfId="0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117021</xdr:colOff>
      <xdr:row>3</xdr:row>
      <xdr:rowOff>19050</xdr:rowOff>
    </xdr:from>
    <xdr:to>
      <xdr:col>7</xdr:col>
      <xdr:colOff>644978</xdr:colOff>
      <xdr:row>5</xdr:row>
      <xdr:rowOff>66675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20E7420-0528-E718-8241-6F69D5C841C5}"/>
            </a:ext>
          </a:extLst>
        </xdr:cNvPr>
        <xdr:cNvSpPr/>
      </xdr:nvSpPr>
      <xdr:spPr>
        <a:xfrm>
          <a:off x="1477735" y="753836"/>
          <a:ext cx="3929743" cy="537482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600" b="1">
              <a:solidFill>
                <a:sysClr val="windowText" lastClr="00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０．初期化 </a:t>
          </a:r>
          <a:r>
            <a:rPr lang="en-US" altLang="ja-JP" sz="1600" b="1">
              <a:solidFill>
                <a:sysClr val="windowText" lastClr="00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※1</a:t>
          </a:r>
          <a:r>
            <a:rPr lang="ja-JP" altLang="en-US" sz="1600" b="1">
              <a:solidFill>
                <a:sysClr val="windowText" lastClr="00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度だけ実行</a:t>
          </a:r>
        </a:p>
      </xdr:txBody>
    </xdr:sp>
    <xdr:clientData/>
  </xdr:twoCellAnchor>
  <xdr:twoCellAnchor>
    <xdr:from>
      <xdr:col>2</xdr:col>
      <xdr:colOff>117021</xdr:colOff>
      <xdr:row>6</xdr:row>
      <xdr:rowOff>95250</xdr:rowOff>
    </xdr:from>
    <xdr:to>
      <xdr:col>7</xdr:col>
      <xdr:colOff>644978</xdr:colOff>
      <xdr:row>8</xdr:row>
      <xdr:rowOff>142875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5FDCD71C-FA8D-AACE-7968-FC7DF9A627B5}"/>
            </a:ext>
          </a:extLst>
        </xdr:cNvPr>
        <xdr:cNvSpPr/>
      </xdr:nvSpPr>
      <xdr:spPr>
        <a:xfrm>
          <a:off x="1477735" y="1564821"/>
          <a:ext cx="3929743" cy="537483"/>
        </a:xfrm>
        <a:prstGeom prst="roundRect">
          <a:avLst/>
        </a:prstGeom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600" b="1">
              <a:solidFill>
                <a:schemeClr val="lt1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１．アプリを更新 </a:t>
          </a:r>
          <a:r>
            <a:rPr lang="en-US" altLang="ja-JP" sz="1600" b="1">
              <a:solidFill>
                <a:schemeClr val="lt1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※1</a:t>
          </a:r>
          <a:r>
            <a:rPr lang="ja-JP" altLang="en-US" sz="1600" b="1">
              <a:solidFill>
                <a:schemeClr val="lt1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秒に</a:t>
          </a:r>
          <a:r>
            <a:rPr lang="en-US" altLang="ja-JP" sz="1600" b="1">
              <a:solidFill>
                <a:schemeClr val="lt1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30</a:t>
          </a:r>
          <a:r>
            <a:rPr lang="ja-JP" altLang="en-US" sz="1600" b="1">
              <a:solidFill>
                <a:schemeClr val="lt1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回実行</a:t>
          </a:r>
        </a:p>
      </xdr:txBody>
    </xdr:sp>
    <xdr:clientData/>
  </xdr:twoCellAnchor>
  <xdr:twoCellAnchor>
    <xdr:from>
      <xdr:col>2</xdr:col>
      <xdr:colOff>117021</xdr:colOff>
      <xdr:row>23</xdr:row>
      <xdr:rowOff>219075</xdr:rowOff>
    </xdr:from>
    <xdr:to>
      <xdr:col>7</xdr:col>
      <xdr:colOff>644978</xdr:colOff>
      <xdr:row>26</xdr:row>
      <xdr:rowOff>28575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D41362B-CB9E-E11E-2F08-9F96D3AC2C8C}"/>
            </a:ext>
          </a:extLst>
        </xdr:cNvPr>
        <xdr:cNvSpPr/>
      </xdr:nvSpPr>
      <xdr:spPr>
        <a:xfrm>
          <a:off x="1477735" y="5852432"/>
          <a:ext cx="3929743" cy="544286"/>
        </a:xfrm>
        <a:prstGeom prst="roundRect">
          <a:avLst/>
        </a:prstGeom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600" b="1">
              <a:solidFill>
                <a:schemeClr val="lt1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２．アプリを描画 </a:t>
          </a:r>
          <a:r>
            <a:rPr lang="en-US" altLang="ja-JP" sz="1600" b="1">
              <a:solidFill>
                <a:schemeClr val="lt1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※1</a:t>
          </a:r>
          <a:r>
            <a:rPr lang="ja-JP" altLang="en-US" sz="1600" b="1">
              <a:solidFill>
                <a:schemeClr val="lt1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秒に</a:t>
          </a:r>
          <a:r>
            <a:rPr lang="en-US" altLang="ja-JP" sz="1600" b="1">
              <a:solidFill>
                <a:schemeClr val="lt1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30</a:t>
          </a:r>
          <a:r>
            <a:rPr lang="ja-JP" altLang="en-US" sz="1600" b="1">
              <a:solidFill>
                <a:schemeClr val="lt1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回実行</a:t>
          </a:r>
        </a:p>
      </xdr:txBody>
    </xdr:sp>
    <xdr:clientData/>
  </xdr:twoCellAnchor>
  <xdr:twoCellAnchor>
    <xdr:from>
      <xdr:col>12</xdr:col>
      <xdr:colOff>31296</xdr:colOff>
      <xdr:row>4</xdr:row>
      <xdr:rowOff>126724</xdr:rowOff>
    </xdr:from>
    <xdr:to>
      <xdr:col>16</xdr:col>
      <xdr:colOff>578303</xdr:colOff>
      <xdr:row>6</xdr:row>
      <xdr:rowOff>174349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E054A115-E86E-9D0C-6B0D-5BB973D35117}"/>
            </a:ext>
          </a:extLst>
        </xdr:cNvPr>
        <xdr:cNvSpPr/>
      </xdr:nvSpPr>
      <xdr:spPr>
        <a:xfrm>
          <a:off x="8280774" y="1087507"/>
          <a:ext cx="3296833" cy="528016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400" b="0">
              <a:solidFill>
                <a:sysClr val="windowText" lastClr="00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ゲームをリセット</a:t>
          </a:r>
        </a:p>
      </xdr:txBody>
    </xdr:sp>
    <xdr:clientData/>
  </xdr:twoCellAnchor>
  <xdr:twoCellAnchor>
    <xdr:from>
      <xdr:col>5</xdr:col>
      <xdr:colOff>483053</xdr:colOff>
      <xdr:row>9</xdr:row>
      <xdr:rowOff>66675</xdr:rowOff>
    </xdr:from>
    <xdr:to>
      <xdr:col>11</xdr:col>
      <xdr:colOff>31296</xdr:colOff>
      <xdr:row>11</xdr:row>
      <xdr:rowOff>114300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A8976B53-F570-9333-1D88-E09E35DD7ACA}"/>
            </a:ext>
          </a:extLst>
        </xdr:cNvPr>
        <xdr:cNvSpPr/>
      </xdr:nvSpPr>
      <xdr:spPr>
        <a:xfrm>
          <a:off x="3920336" y="2228436"/>
          <a:ext cx="3672982" cy="528016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="0">
              <a:solidFill>
                <a:sysClr val="windowText" lastClr="00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1-2.1.</a:t>
          </a:r>
          <a:r>
            <a:rPr lang="ja-JP" altLang="en-US" sz="1400" b="0">
              <a:solidFill>
                <a:sysClr val="windowText" lastClr="00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宇宙船を更新</a:t>
          </a:r>
        </a:p>
      </xdr:txBody>
    </xdr:sp>
    <xdr:clientData/>
  </xdr:twoCellAnchor>
  <xdr:twoCellAnchor>
    <xdr:from>
      <xdr:col>5</xdr:col>
      <xdr:colOff>483053</xdr:colOff>
      <xdr:row>11</xdr:row>
      <xdr:rowOff>221456</xdr:rowOff>
    </xdr:from>
    <xdr:to>
      <xdr:col>11</xdr:col>
      <xdr:colOff>31296</xdr:colOff>
      <xdr:row>14</xdr:row>
      <xdr:rowOff>30956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39AB5995-03ED-1652-0069-F2A469871BFF}"/>
            </a:ext>
          </a:extLst>
        </xdr:cNvPr>
        <xdr:cNvSpPr/>
      </xdr:nvSpPr>
      <xdr:spPr>
        <a:xfrm>
          <a:off x="3920336" y="2863608"/>
          <a:ext cx="3672982" cy="530087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="0">
              <a:solidFill>
                <a:sysClr val="windowText" lastClr="00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1-2.2.</a:t>
          </a:r>
          <a:r>
            <a:rPr lang="ja-JP" altLang="en-US" sz="1400" b="0">
              <a:solidFill>
                <a:sysClr val="windowText" lastClr="00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オブジェクトを追加（宇宙飛行士）</a:t>
          </a:r>
        </a:p>
      </xdr:txBody>
    </xdr:sp>
    <xdr:clientData/>
  </xdr:twoCellAnchor>
  <xdr:twoCellAnchor>
    <xdr:from>
      <xdr:col>5</xdr:col>
      <xdr:colOff>483053</xdr:colOff>
      <xdr:row>14</xdr:row>
      <xdr:rowOff>138112</xdr:rowOff>
    </xdr:from>
    <xdr:to>
      <xdr:col>11</xdr:col>
      <xdr:colOff>31296</xdr:colOff>
      <xdr:row>16</xdr:row>
      <xdr:rowOff>185737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B51E39D1-FB51-B4F9-B922-FB05D84E0EE2}"/>
            </a:ext>
          </a:extLst>
        </xdr:cNvPr>
        <xdr:cNvSpPr/>
      </xdr:nvSpPr>
      <xdr:spPr>
        <a:xfrm>
          <a:off x="3920336" y="3500851"/>
          <a:ext cx="3672982" cy="528016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="0">
              <a:solidFill>
                <a:sysClr val="windowText" lastClr="00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1-2.3.</a:t>
          </a:r>
          <a:r>
            <a:rPr lang="ja-JP" altLang="en-US" sz="1400" b="0">
              <a:solidFill>
                <a:sysClr val="windowText" lastClr="00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オブジェクトを追加（隕石）</a:t>
          </a:r>
        </a:p>
      </xdr:txBody>
    </xdr:sp>
    <xdr:clientData/>
  </xdr:twoCellAnchor>
  <xdr:twoCellAnchor>
    <xdr:from>
      <xdr:col>5</xdr:col>
      <xdr:colOff>483053</xdr:colOff>
      <xdr:row>17</xdr:row>
      <xdr:rowOff>54768</xdr:rowOff>
    </xdr:from>
    <xdr:to>
      <xdr:col>11</xdr:col>
      <xdr:colOff>31296</xdr:colOff>
      <xdr:row>19</xdr:row>
      <xdr:rowOff>102393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E45874A1-2201-FD8A-A2C7-DB62C32257F8}"/>
            </a:ext>
          </a:extLst>
        </xdr:cNvPr>
        <xdr:cNvSpPr/>
      </xdr:nvSpPr>
      <xdr:spPr>
        <a:xfrm>
          <a:off x="3920336" y="4138094"/>
          <a:ext cx="3672982" cy="528016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="0">
              <a:solidFill>
                <a:sysClr val="windowText" lastClr="00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1-2.4.</a:t>
          </a:r>
          <a:r>
            <a:rPr lang="ja-JP" altLang="en-US" sz="1400" b="0">
              <a:solidFill>
                <a:sysClr val="windowText" lastClr="00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衝突判定（宇宙飛行士）</a:t>
          </a:r>
        </a:p>
      </xdr:txBody>
    </xdr:sp>
    <xdr:clientData/>
  </xdr:twoCellAnchor>
  <xdr:twoCellAnchor>
    <xdr:from>
      <xdr:col>5</xdr:col>
      <xdr:colOff>483053</xdr:colOff>
      <xdr:row>19</xdr:row>
      <xdr:rowOff>223157</xdr:rowOff>
    </xdr:from>
    <xdr:to>
      <xdr:col>11</xdr:col>
      <xdr:colOff>31296</xdr:colOff>
      <xdr:row>22</xdr:row>
      <xdr:rowOff>32657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28E0BDFC-EC5C-5480-567B-609F12A70975}"/>
            </a:ext>
          </a:extLst>
        </xdr:cNvPr>
        <xdr:cNvSpPr/>
      </xdr:nvSpPr>
      <xdr:spPr>
        <a:xfrm>
          <a:off x="3920336" y="4786874"/>
          <a:ext cx="3672982" cy="530087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="0">
              <a:solidFill>
                <a:sysClr val="windowText" lastClr="00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1-2.5.</a:t>
          </a:r>
          <a:r>
            <a:rPr lang="ja-JP" altLang="en-US" sz="1400" b="0">
              <a:solidFill>
                <a:sysClr val="windowText" lastClr="00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衝突判定（隕石）</a:t>
          </a:r>
        </a:p>
      </xdr:txBody>
    </xdr:sp>
    <xdr:clientData/>
  </xdr:twoCellAnchor>
  <xdr:twoCellAnchor>
    <xdr:from>
      <xdr:col>12</xdr:col>
      <xdr:colOff>31296</xdr:colOff>
      <xdr:row>13</xdr:row>
      <xdr:rowOff>47625</xdr:rowOff>
    </xdr:from>
    <xdr:to>
      <xdr:col>16</xdr:col>
      <xdr:colOff>578303</xdr:colOff>
      <xdr:row>15</xdr:row>
      <xdr:rowOff>95250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6B303382-109F-7CF8-EECB-C080D0F4C18F}"/>
            </a:ext>
          </a:extLst>
        </xdr:cNvPr>
        <xdr:cNvSpPr/>
      </xdr:nvSpPr>
      <xdr:spPr>
        <a:xfrm>
          <a:off x="8195582" y="3231696"/>
          <a:ext cx="3268435" cy="537483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400" b="0">
              <a:solidFill>
                <a:sysClr val="windowText" lastClr="00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宇宙船から一定距離離れた位置を得る</a:t>
          </a:r>
        </a:p>
      </xdr:txBody>
    </xdr:sp>
    <xdr:clientData/>
  </xdr:twoCellAnchor>
  <xdr:twoCellAnchor>
    <xdr:from>
      <xdr:col>11</xdr:col>
      <xdr:colOff>31296</xdr:colOff>
      <xdr:row>13</xdr:row>
      <xdr:rowOff>6109</xdr:rowOff>
    </xdr:from>
    <xdr:to>
      <xdr:col>12</xdr:col>
      <xdr:colOff>31296</xdr:colOff>
      <xdr:row>14</xdr:row>
      <xdr:rowOff>71438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258D1B35-DE41-4ECB-B6FA-7C4A082AD98F}"/>
            </a:ext>
          </a:extLst>
        </xdr:cNvPr>
        <xdr:cNvCxnSpPr>
          <a:stCxn id="7" idx="3"/>
          <a:endCxn id="11" idx="1"/>
        </xdr:cNvCxnSpPr>
      </xdr:nvCxnSpPr>
      <xdr:spPr>
        <a:xfrm>
          <a:off x="7593318" y="3128652"/>
          <a:ext cx="687456" cy="305525"/>
        </a:xfrm>
        <a:prstGeom prst="bentConnector3">
          <a:avLst>
            <a:gd name="adj1" fmla="val 50000"/>
          </a:avLst>
        </a:prstGeom>
        <a:ln w="76200">
          <a:solidFill>
            <a:srgbClr val="C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37271</xdr:colOff>
      <xdr:row>8</xdr:row>
      <xdr:rowOff>142875</xdr:rowOff>
    </xdr:from>
    <xdr:to>
      <xdr:col>5</xdr:col>
      <xdr:colOff>483053</xdr:colOff>
      <xdr:row>13</xdr:row>
      <xdr:rowOff>6109</xdr:rowOff>
    </xdr:to>
    <xdr:cxnSp macro="">
      <xdr:nvCxnSpPr>
        <xdr:cNvPr id="16" name="コネクタ: カギ線 15">
          <a:extLst>
            <a:ext uri="{FF2B5EF4-FFF2-40B4-BE49-F238E27FC236}">
              <a16:creationId xmlns:a16="http://schemas.microsoft.com/office/drawing/2014/main" id="{474B86B8-5856-74D4-7A4B-43FE948CAFD9}"/>
            </a:ext>
          </a:extLst>
        </xdr:cNvPr>
        <xdr:cNvCxnSpPr>
          <a:stCxn id="3" idx="2"/>
          <a:endCxn id="7" idx="1"/>
        </xdr:cNvCxnSpPr>
      </xdr:nvCxnSpPr>
      <xdr:spPr>
        <a:xfrm rot="16200000" flipH="1">
          <a:off x="3165339" y="2373655"/>
          <a:ext cx="1064212" cy="445782"/>
        </a:xfrm>
        <a:prstGeom prst="bentConnector2">
          <a:avLst/>
        </a:prstGeom>
        <a:ln w="76200">
          <a:solidFill>
            <a:schemeClr val="accent5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37272</xdr:colOff>
      <xdr:row>8</xdr:row>
      <xdr:rowOff>142874</xdr:rowOff>
    </xdr:from>
    <xdr:to>
      <xdr:col>5</xdr:col>
      <xdr:colOff>483054</xdr:colOff>
      <xdr:row>15</xdr:row>
      <xdr:rowOff>161923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AB4A4939-95DB-3B79-4BC8-EB2B6072C7D8}"/>
            </a:ext>
          </a:extLst>
        </xdr:cNvPr>
        <xdr:cNvCxnSpPr>
          <a:stCxn id="3" idx="2"/>
          <a:endCxn id="8" idx="1"/>
        </xdr:cNvCxnSpPr>
      </xdr:nvCxnSpPr>
      <xdr:spPr>
        <a:xfrm rot="16200000" flipH="1">
          <a:off x="2847236" y="2691758"/>
          <a:ext cx="1700419" cy="445782"/>
        </a:xfrm>
        <a:prstGeom prst="bentConnector2">
          <a:avLst/>
        </a:prstGeom>
        <a:ln w="76200">
          <a:solidFill>
            <a:schemeClr val="accent5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37271</xdr:colOff>
      <xdr:row>8</xdr:row>
      <xdr:rowOff>142875</xdr:rowOff>
    </xdr:from>
    <xdr:to>
      <xdr:col>5</xdr:col>
      <xdr:colOff>483053</xdr:colOff>
      <xdr:row>21</xdr:row>
      <xdr:rowOff>7809</xdr:rowOff>
    </xdr:to>
    <xdr:cxnSp macro="">
      <xdr:nvCxnSpPr>
        <xdr:cNvPr id="22" name="コネクタ: カギ線 21">
          <a:extLst>
            <a:ext uri="{FF2B5EF4-FFF2-40B4-BE49-F238E27FC236}">
              <a16:creationId xmlns:a16="http://schemas.microsoft.com/office/drawing/2014/main" id="{E6164346-A8E1-1C55-E0FA-893240F8DDB8}"/>
            </a:ext>
          </a:extLst>
        </xdr:cNvPr>
        <xdr:cNvCxnSpPr>
          <a:stCxn id="3" idx="2"/>
          <a:endCxn id="10" idx="1"/>
        </xdr:cNvCxnSpPr>
      </xdr:nvCxnSpPr>
      <xdr:spPr>
        <a:xfrm rot="16200000" flipH="1">
          <a:off x="2203706" y="3335288"/>
          <a:ext cx="2987478" cy="445782"/>
        </a:xfrm>
        <a:prstGeom prst="bentConnector2">
          <a:avLst/>
        </a:prstGeom>
        <a:ln w="76200">
          <a:solidFill>
            <a:schemeClr val="accent5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37271</xdr:colOff>
      <xdr:row>8</xdr:row>
      <xdr:rowOff>142875</xdr:rowOff>
    </xdr:from>
    <xdr:to>
      <xdr:col>5</xdr:col>
      <xdr:colOff>483053</xdr:colOff>
      <xdr:row>18</xdr:row>
      <xdr:rowOff>78580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7CC6AA9D-BC9F-4E5C-5BA4-9EDA2BCB9379}"/>
            </a:ext>
          </a:extLst>
        </xdr:cNvPr>
        <xdr:cNvCxnSpPr>
          <a:stCxn id="3" idx="2"/>
          <a:endCxn id="9" idx="1"/>
        </xdr:cNvCxnSpPr>
      </xdr:nvCxnSpPr>
      <xdr:spPr>
        <a:xfrm rot="16200000" flipH="1">
          <a:off x="2528614" y="3010380"/>
          <a:ext cx="2337662" cy="445782"/>
        </a:xfrm>
        <a:prstGeom prst="bentConnector2">
          <a:avLst/>
        </a:prstGeom>
        <a:ln w="76200">
          <a:solidFill>
            <a:schemeClr val="accent5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31296</xdr:colOff>
      <xdr:row>14</xdr:row>
      <xdr:rowOff>71438</xdr:rowOff>
    </xdr:from>
    <xdr:to>
      <xdr:col>12</xdr:col>
      <xdr:colOff>31296</xdr:colOff>
      <xdr:row>15</xdr:row>
      <xdr:rowOff>161924</xdr:rowOff>
    </xdr:to>
    <xdr:cxnSp macro="">
      <xdr:nvCxnSpPr>
        <xdr:cNvPr id="31" name="コネクタ: カギ線 30">
          <a:extLst>
            <a:ext uri="{FF2B5EF4-FFF2-40B4-BE49-F238E27FC236}">
              <a16:creationId xmlns:a16="http://schemas.microsoft.com/office/drawing/2014/main" id="{D4A29A80-2E6B-3294-7F73-143F8D415094}"/>
            </a:ext>
          </a:extLst>
        </xdr:cNvPr>
        <xdr:cNvCxnSpPr>
          <a:stCxn id="8" idx="3"/>
          <a:endCxn id="11" idx="1"/>
        </xdr:cNvCxnSpPr>
      </xdr:nvCxnSpPr>
      <xdr:spPr>
        <a:xfrm flipV="1">
          <a:off x="7593318" y="3434177"/>
          <a:ext cx="687456" cy="330682"/>
        </a:xfrm>
        <a:prstGeom prst="bentConnector3">
          <a:avLst>
            <a:gd name="adj1" fmla="val 50000"/>
          </a:avLst>
        </a:prstGeom>
        <a:ln w="76200">
          <a:solidFill>
            <a:srgbClr val="C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644978</xdr:colOff>
      <xdr:row>4</xdr:row>
      <xdr:rowOff>42862</xdr:rowOff>
    </xdr:from>
    <xdr:to>
      <xdr:col>12</xdr:col>
      <xdr:colOff>31296</xdr:colOff>
      <xdr:row>5</xdr:row>
      <xdr:rowOff>150537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4CBCD004-3F8A-CA5D-2ED7-DCFE566CB570}"/>
            </a:ext>
          </a:extLst>
        </xdr:cNvPr>
        <xdr:cNvCxnSpPr>
          <a:stCxn id="2" idx="3"/>
          <a:endCxn id="5" idx="1"/>
        </xdr:cNvCxnSpPr>
      </xdr:nvCxnSpPr>
      <xdr:spPr>
        <a:xfrm>
          <a:off x="5457174" y="1003645"/>
          <a:ext cx="2823600" cy="347870"/>
        </a:xfrm>
        <a:prstGeom prst="bentConnector3">
          <a:avLst>
            <a:gd name="adj1" fmla="val 50000"/>
          </a:avLst>
        </a:prstGeom>
        <a:ln w="76200">
          <a:solidFill>
            <a:srgbClr val="C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644978</xdr:colOff>
      <xdr:row>5</xdr:row>
      <xdr:rowOff>150537</xdr:rowOff>
    </xdr:from>
    <xdr:to>
      <xdr:col>12</xdr:col>
      <xdr:colOff>31296</xdr:colOff>
      <xdr:row>7</xdr:row>
      <xdr:rowOff>119062</xdr:rowOff>
    </xdr:to>
    <xdr:cxnSp macro="">
      <xdr:nvCxnSpPr>
        <xdr:cNvPr id="41" name="コネクタ: カギ線 40">
          <a:extLst>
            <a:ext uri="{FF2B5EF4-FFF2-40B4-BE49-F238E27FC236}">
              <a16:creationId xmlns:a16="http://schemas.microsoft.com/office/drawing/2014/main" id="{7F627C96-CA59-6550-A02F-FBBACD9AD600}"/>
            </a:ext>
          </a:extLst>
        </xdr:cNvPr>
        <xdr:cNvCxnSpPr>
          <a:stCxn id="3" idx="3"/>
          <a:endCxn id="5" idx="1"/>
        </xdr:cNvCxnSpPr>
      </xdr:nvCxnSpPr>
      <xdr:spPr>
        <a:xfrm flipV="1">
          <a:off x="5457174" y="1351515"/>
          <a:ext cx="2823600" cy="448917"/>
        </a:xfrm>
        <a:prstGeom prst="bentConnector3">
          <a:avLst>
            <a:gd name="adj1" fmla="val 50000"/>
          </a:avLst>
        </a:prstGeom>
        <a:ln w="76200">
          <a:solidFill>
            <a:srgbClr val="C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37271</xdr:colOff>
      <xdr:row>8</xdr:row>
      <xdr:rowOff>142875</xdr:rowOff>
    </xdr:from>
    <xdr:to>
      <xdr:col>5</xdr:col>
      <xdr:colOff>483053</xdr:colOff>
      <xdr:row>10</xdr:row>
      <xdr:rowOff>90487</xdr:rowOff>
    </xdr:to>
    <xdr:cxnSp macro="">
      <xdr:nvCxnSpPr>
        <xdr:cNvPr id="45" name="コネクタ: カギ線 44">
          <a:extLst>
            <a:ext uri="{FF2B5EF4-FFF2-40B4-BE49-F238E27FC236}">
              <a16:creationId xmlns:a16="http://schemas.microsoft.com/office/drawing/2014/main" id="{136EBC11-EEEE-916C-326D-E951DB81F937}"/>
            </a:ext>
          </a:extLst>
        </xdr:cNvPr>
        <xdr:cNvCxnSpPr>
          <a:stCxn id="3" idx="2"/>
          <a:endCxn id="6" idx="1"/>
        </xdr:cNvCxnSpPr>
      </xdr:nvCxnSpPr>
      <xdr:spPr>
        <a:xfrm rot="16200000" flipH="1">
          <a:off x="3483443" y="2055551"/>
          <a:ext cx="428004" cy="445782"/>
        </a:xfrm>
        <a:prstGeom prst="bentConnector2">
          <a:avLst/>
        </a:prstGeom>
        <a:ln w="76200">
          <a:solidFill>
            <a:schemeClr val="accent5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483053</xdr:colOff>
      <xdr:row>26</xdr:row>
      <xdr:rowOff>161925</xdr:rowOff>
    </xdr:from>
    <xdr:to>
      <xdr:col>11</xdr:col>
      <xdr:colOff>31296</xdr:colOff>
      <xdr:row>28</xdr:row>
      <xdr:rowOff>209550</xdr:rowOff>
    </xdr:to>
    <xdr:sp macro="" textlink="">
      <xdr:nvSpPr>
        <xdr:cNvPr id="50" name="四角形: 角を丸くする 49">
          <a:extLst>
            <a:ext uri="{FF2B5EF4-FFF2-40B4-BE49-F238E27FC236}">
              <a16:creationId xmlns:a16="http://schemas.microsoft.com/office/drawing/2014/main" id="{883410C1-1C90-3B97-C15D-BDC10963E990}"/>
            </a:ext>
          </a:extLst>
        </xdr:cNvPr>
        <xdr:cNvSpPr/>
      </xdr:nvSpPr>
      <xdr:spPr>
        <a:xfrm>
          <a:off x="3884839" y="6530068"/>
          <a:ext cx="3630386" cy="537482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="0">
              <a:solidFill>
                <a:sysClr val="windowText" lastClr="00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2-1.</a:t>
          </a:r>
          <a:r>
            <a:rPr lang="ja-JP" altLang="en-US" sz="1400" b="0">
              <a:solidFill>
                <a:sysClr val="windowText" lastClr="00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空を描画</a:t>
          </a:r>
        </a:p>
      </xdr:txBody>
    </xdr:sp>
    <xdr:clientData/>
  </xdr:twoCellAnchor>
  <xdr:twoCellAnchor>
    <xdr:from>
      <xdr:col>5</xdr:col>
      <xdr:colOff>483053</xdr:colOff>
      <xdr:row>29</xdr:row>
      <xdr:rowOff>78581</xdr:rowOff>
    </xdr:from>
    <xdr:to>
      <xdr:col>11</xdr:col>
      <xdr:colOff>31296</xdr:colOff>
      <xdr:row>31</xdr:row>
      <xdr:rowOff>126206</xdr:rowOff>
    </xdr:to>
    <xdr:sp macro="" textlink="">
      <xdr:nvSpPr>
        <xdr:cNvPr id="51" name="四角形: 角を丸くする 50">
          <a:extLst>
            <a:ext uri="{FF2B5EF4-FFF2-40B4-BE49-F238E27FC236}">
              <a16:creationId xmlns:a16="http://schemas.microsoft.com/office/drawing/2014/main" id="{7728993F-97F1-5135-780F-20D89AFED2E2}"/>
            </a:ext>
          </a:extLst>
        </xdr:cNvPr>
        <xdr:cNvSpPr/>
      </xdr:nvSpPr>
      <xdr:spPr>
        <a:xfrm>
          <a:off x="3884839" y="7181510"/>
          <a:ext cx="3630386" cy="537482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="0">
              <a:solidFill>
                <a:sysClr val="windowText" lastClr="00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2-2.</a:t>
          </a:r>
          <a:r>
            <a:rPr lang="ja-JP" altLang="en-US" sz="1400" b="0">
              <a:solidFill>
                <a:sysClr val="windowText" lastClr="00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宇宙船を描画</a:t>
          </a:r>
        </a:p>
      </xdr:txBody>
    </xdr:sp>
    <xdr:clientData/>
  </xdr:twoCellAnchor>
  <xdr:twoCellAnchor>
    <xdr:from>
      <xdr:col>5</xdr:col>
      <xdr:colOff>483053</xdr:colOff>
      <xdr:row>31</xdr:row>
      <xdr:rowOff>233362</xdr:rowOff>
    </xdr:from>
    <xdr:to>
      <xdr:col>11</xdr:col>
      <xdr:colOff>31296</xdr:colOff>
      <xdr:row>34</xdr:row>
      <xdr:rowOff>42862</xdr:rowOff>
    </xdr:to>
    <xdr:sp macro="" textlink="">
      <xdr:nvSpPr>
        <xdr:cNvPr id="52" name="四角形: 角を丸くする 51">
          <a:extLst>
            <a:ext uri="{FF2B5EF4-FFF2-40B4-BE49-F238E27FC236}">
              <a16:creationId xmlns:a16="http://schemas.microsoft.com/office/drawing/2014/main" id="{9C9DA586-57E5-8209-AABC-006D2A67AA5A}"/>
            </a:ext>
          </a:extLst>
        </xdr:cNvPr>
        <xdr:cNvSpPr/>
      </xdr:nvSpPr>
      <xdr:spPr>
        <a:xfrm>
          <a:off x="3884839" y="7826148"/>
          <a:ext cx="3630386" cy="544285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="0">
              <a:solidFill>
                <a:sysClr val="windowText" lastClr="00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2-3.</a:t>
          </a:r>
          <a:r>
            <a:rPr lang="ja-JP" altLang="en-US" sz="1400" b="0">
              <a:solidFill>
                <a:sysClr val="windowText" lastClr="00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宇宙飛行士を描画</a:t>
          </a:r>
        </a:p>
      </xdr:txBody>
    </xdr:sp>
    <xdr:clientData/>
  </xdr:twoCellAnchor>
  <xdr:twoCellAnchor>
    <xdr:from>
      <xdr:col>5</xdr:col>
      <xdr:colOff>483053</xdr:colOff>
      <xdr:row>34</xdr:row>
      <xdr:rowOff>150018</xdr:rowOff>
    </xdr:from>
    <xdr:to>
      <xdr:col>11</xdr:col>
      <xdr:colOff>31296</xdr:colOff>
      <xdr:row>36</xdr:row>
      <xdr:rowOff>197643</xdr:rowOff>
    </xdr:to>
    <xdr:sp macro="" textlink="">
      <xdr:nvSpPr>
        <xdr:cNvPr id="53" name="四角形: 角を丸くする 52">
          <a:extLst>
            <a:ext uri="{FF2B5EF4-FFF2-40B4-BE49-F238E27FC236}">
              <a16:creationId xmlns:a16="http://schemas.microsoft.com/office/drawing/2014/main" id="{8439210D-26F3-BC67-6F5F-354FA2ACC910}"/>
            </a:ext>
          </a:extLst>
        </xdr:cNvPr>
        <xdr:cNvSpPr/>
      </xdr:nvSpPr>
      <xdr:spPr>
        <a:xfrm>
          <a:off x="3884839" y="8477589"/>
          <a:ext cx="3630386" cy="537483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="0">
              <a:solidFill>
                <a:sysClr val="windowText" lastClr="00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2-4.</a:t>
          </a:r>
          <a:r>
            <a:rPr lang="ja-JP" altLang="en-US" sz="1400" b="0">
              <a:solidFill>
                <a:sysClr val="windowText" lastClr="00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隕石を描画</a:t>
          </a:r>
        </a:p>
      </xdr:txBody>
    </xdr:sp>
    <xdr:clientData/>
  </xdr:twoCellAnchor>
  <xdr:twoCellAnchor>
    <xdr:from>
      <xdr:col>5</xdr:col>
      <xdr:colOff>483053</xdr:colOff>
      <xdr:row>37</xdr:row>
      <xdr:rowOff>66675</xdr:rowOff>
    </xdr:from>
    <xdr:to>
      <xdr:col>11</xdr:col>
      <xdr:colOff>31296</xdr:colOff>
      <xdr:row>39</xdr:row>
      <xdr:rowOff>114300</xdr:rowOff>
    </xdr:to>
    <xdr:sp macro="" textlink="">
      <xdr:nvSpPr>
        <xdr:cNvPr id="54" name="四角形: 角を丸くする 53">
          <a:extLst>
            <a:ext uri="{FF2B5EF4-FFF2-40B4-BE49-F238E27FC236}">
              <a16:creationId xmlns:a16="http://schemas.microsoft.com/office/drawing/2014/main" id="{5D29E06D-61DD-4694-C537-7BD1E963F5B1}"/>
            </a:ext>
          </a:extLst>
        </xdr:cNvPr>
        <xdr:cNvSpPr/>
      </xdr:nvSpPr>
      <xdr:spPr>
        <a:xfrm>
          <a:off x="3884839" y="9129032"/>
          <a:ext cx="3630386" cy="537482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="0">
              <a:solidFill>
                <a:sysClr val="windowText" lastClr="00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2-5.</a:t>
          </a:r>
          <a:r>
            <a:rPr lang="ja-JP" altLang="en-US" sz="1400" b="0">
              <a:solidFill>
                <a:sysClr val="windowText" lastClr="00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スコアを描画</a:t>
          </a:r>
        </a:p>
      </xdr:txBody>
    </xdr:sp>
    <xdr:clientData/>
  </xdr:twoCellAnchor>
  <xdr:twoCellAnchor>
    <xdr:from>
      <xdr:col>5</xdr:col>
      <xdr:colOff>40821</xdr:colOff>
      <xdr:row>26</xdr:row>
      <xdr:rowOff>28574</xdr:rowOff>
    </xdr:from>
    <xdr:to>
      <xdr:col>5</xdr:col>
      <xdr:colOff>483053</xdr:colOff>
      <xdr:row>30</xdr:row>
      <xdr:rowOff>102393</xdr:rowOff>
    </xdr:to>
    <xdr:cxnSp macro="">
      <xdr:nvCxnSpPr>
        <xdr:cNvPr id="55" name="コネクタ: カギ線 54">
          <a:extLst>
            <a:ext uri="{FF2B5EF4-FFF2-40B4-BE49-F238E27FC236}">
              <a16:creationId xmlns:a16="http://schemas.microsoft.com/office/drawing/2014/main" id="{3EFB2103-E895-63B7-A4CC-C1FEC4CA924E}"/>
            </a:ext>
          </a:extLst>
        </xdr:cNvPr>
        <xdr:cNvCxnSpPr>
          <a:stCxn id="4" idx="2"/>
          <a:endCxn id="51" idx="1"/>
        </xdr:cNvCxnSpPr>
      </xdr:nvCxnSpPr>
      <xdr:spPr>
        <a:xfrm rot="16200000" flipH="1">
          <a:off x="3136956" y="6702368"/>
          <a:ext cx="1053533" cy="442232"/>
        </a:xfrm>
        <a:prstGeom prst="bentConnector2">
          <a:avLst/>
        </a:prstGeom>
        <a:ln w="76200">
          <a:solidFill>
            <a:schemeClr val="accent5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40820</xdr:colOff>
      <xdr:row>26</xdr:row>
      <xdr:rowOff>28575</xdr:rowOff>
    </xdr:from>
    <xdr:to>
      <xdr:col>5</xdr:col>
      <xdr:colOff>483052</xdr:colOff>
      <xdr:row>33</xdr:row>
      <xdr:rowOff>19050</xdr:rowOff>
    </xdr:to>
    <xdr:cxnSp macro="">
      <xdr:nvCxnSpPr>
        <xdr:cNvPr id="56" name="コネクタ: カギ線 55">
          <a:extLst>
            <a:ext uri="{FF2B5EF4-FFF2-40B4-BE49-F238E27FC236}">
              <a16:creationId xmlns:a16="http://schemas.microsoft.com/office/drawing/2014/main" id="{432ADF8E-5F0D-F5B4-4CCB-C9A96A0BA8B5}"/>
            </a:ext>
          </a:extLst>
        </xdr:cNvPr>
        <xdr:cNvCxnSpPr>
          <a:stCxn id="4" idx="2"/>
          <a:endCxn id="52" idx="1"/>
        </xdr:cNvCxnSpPr>
      </xdr:nvCxnSpPr>
      <xdr:spPr>
        <a:xfrm rot="16200000" flipH="1">
          <a:off x="2811234" y="7028090"/>
          <a:ext cx="1704975" cy="442232"/>
        </a:xfrm>
        <a:prstGeom prst="bentConnector2">
          <a:avLst/>
        </a:prstGeom>
        <a:ln w="76200">
          <a:solidFill>
            <a:schemeClr val="accent5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40821</xdr:colOff>
      <xdr:row>26</xdr:row>
      <xdr:rowOff>28574</xdr:rowOff>
    </xdr:from>
    <xdr:to>
      <xdr:col>5</xdr:col>
      <xdr:colOff>483053</xdr:colOff>
      <xdr:row>38</xdr:row>
      <xdr:rowOff>90487</xdr:rowOff>
    </xdr:to>
    <xdr:cxnSp macro="">
      <xdr:nvCxnSpPr>
        <xdr:cNvPr id="57" name="コネクタ: カギ線 56">
          <a:extLst>
            <a:ext uri="{FF2B5EF4-FFF2-40B4-BE49-F238E27FC236}">
              <a16:creationId xmlns:a16="http://schemas.microsoft.com/office/drawing/2014/main" id="{AB970EA0-BB7D-F094-5AE1-5BDB51957FC0}"/>
            </a:ext>
          </a:extLst>
        </xdr:cNvPr>
        <xdr:cNvCxnSpPr>
          <a:stCxn id="4" idx="2"/>
          <a:endCxn id="54" idx="1"/>
        </xdr:cNvCxnSpPr>
      </xdr:nvCxnSpPr>
      <xdr:spPr>
        <a:xfrm rot="16200000" flipH="1">
          <a:off x="2163195" y="7676129"/>
          <a:ext cx="3001056" cy="442232"/>
        </a:xfrm>
        <a:prstGeom prst="bentConnector2">
          <a:avLst/>
        </a:prstGeom>
        <a:ln w="76200">
          <a:solidFill>
            <a:schemeClr val="accent5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40821</xdr:colOff>
      <xdr:row>26</xdr:row>
      <xdr:rowOff>28574</xdr:rowOff>
    </xdr:from>
    <xdr:to>
      <xdr:col>5</xdr:col>
      <xdr:colOff>483053</xdr:colOff>
      <xdr:row>35</xdr:row>
      <xdr:rowOff>173830</xdr:rowOff>
    </xdr:to>
    <xdr:cxnSp macro="">
      <xdr:nvCxnSpPr>
        <xdr:cNvPr id="58" name="コネクタ: カギ線 57">
          <a:extLst>
            <a:ext uri="{FF2B5EF4-FFF2-40B4-BE49-F238E27FC236}">
              <a16:creationId xmlns:a16="http://schemas.microsoft.com/office/drawing/2014/main" id="{B749E67A-7E67-2D7E-3930-A558AD9EC5A1}"/>
            </a:ext>
          </a:extLst>
        </xdr:cNvPr>
        <xdr:cNvCxnSpPr>
          <a:stCxn id="4" idx="2"/>
          <a:endCxn id="53" idx="1"/>
        </xdr:cNvCxnSpPr>
      </xdr:nvCxnSpPr>
      <xdr:spPr>
        <a:xfrm rot="16200000" flipH="1">
          <a:off x="2488916" y="7350408"/>
          <a:ext cx="2349613" cy="442232"/>
        </a:xfrm>
        <a:prstGeom prst="bentConnector2">
          <a:avLst/>
        </a:prstGeom>
        <a:ln w="76200">
          <a:solidFill>
            <a:schemeClr val="accent5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40820</xdr:colOff>
      <xdr:row>26</xdr:row>
      <xdr:rowOff>28575</xdr:rowOff>
    </xdr:from>
    <xdr:to>
      <xdr:col>5</xdr:col>
      <xdr:colOff>483052</xdr:colOff>
      <xdr:row>27</xdr:row>
      <xdr:rowOff>185738</xdr:rowOff>
    </xdr:to>
    <xdr:cxnSp macro="">
      <xdr:nvCxnSpPr>
        <xdr:cNvPr id="59" name="コネクタ: カギ線 58">
          <a:extLst>
            <a:ext uri="{FF2B5EF4-FFF2-40B4-BE49-F238E27FC236}">
              <a16:creationId xmlns:a16="http://schemas.microsoft.com/office/drawing/2014/main" id="{F61C6A3A-2804-7AD5-3BB9-8B6F835007E8}"/>
            </a:ext>
          </a:extLst>
        </xdr:cNvPr>
        <xdr:cNvCxnSpPr>
          <a:stCxn id="4" idx="2"/>
          <a:endCxn id="50" idx="1"/>
        </xdr:cNvCxnSpPr>
      </xdr:nvCxnSpPr>
      <xdr:spPr>
        <a:xfrm rot="16200000" flipH="1">
          <a:off x="3462676" y="6376648"/>
          <a:ext cx="402091" cy="442232"/>
        </a:xfrm>
        <a:prstGeom prst="bentConnector2">
          <a:avLst/>
        </a:prstGeom>
        <a:ln w="76200">
          <a:solidFill>
            <a:schemeClr val="accent5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483053</xdr:colOff>
      <xdr:row>40</xdr:row>
      <xdr:rowOff>0</xdr:rowOff>
    </xdr:from>
    <xdr:to>
      <xdr:col>11</xdr:col>
      <xdr:colOff>31296</xdr:colOff>
      <xdr:row>42</xdr:row>
      <xdr:rowOff>47625</xdr:rowOff>
    </xdr:to>
    <xdr:sp macro="" textlink="">
      <xdr:nvSpPr>
        <xdr:cNvPr id="66" name="四角形: 角を丸くする 65">
          <a:extLst>
            <a:ext uri="{FF2B5EF4-FFF2-40B4-BE49-F238E27FC236}">
              <a16:creationId xmlns:a16="http://schemas.microsoft.com/office/drawing/2014/main" id="{CCB16B09-22F4-56D1-2B0C-492BA31428B2}"/>
            </a:ext>
          </a:extLst>
        </xdr:cNvPr>
        <xdr:cNvSpPr/>
      </xdr:nvSpPr>
      <xdr:spPr>
        <a:xfrm>
          <a:off x="3884839" y="9797143"/>
          <a:ext cx="3630386" cy="537482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="0">
              <a:solidFill>
                <a:sysClr val="windowText" lastClr="00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2-6.1.</a:t>
          </a:r>
          <a:r>
            <a:rPr lang="ja-JP" altLang="en-US" sz="1400" b="0">
              <a:solidFill>
                <a:sysClr val="windowText" lastClr="00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タイトルを描画</a:t>
          </a:r>
        </a:p>
      </xdr:txBody>
    </xdr:sp>
    <xdr:clientData/>
  </xdr:twoCellAnchor>
  <xdr:twoCellAnchor>
    <xdr:from>
      <xdr:col>5</xdr:col>
      <xdr:colOff>40821</xdr:colOff>
      <xdr:row>26</xdr:row>
      <xdr:rowOff>28574</xdr:rowOff>
    </xdr:from>
    <xdr:to>
      <xdr:col>5</xdr:col>
      <xdr:colOff>483053</xdr:colOff>
      <xdr:row>41</xdr:row>
      <xdr:rowOff>23812</xdr:rowOff>
    </xdr:to>
    <xdr:cxnSp macro="">
      <xdr:nvCxnSpPr>
        <xdr:cNvPr id="67" name="コネクタ: カギ線 66">
          <a:extLst>
            <a:ext uri="{FF2B5EF4-FFF2-40B4-BE49-F238E27FC236}">
              <a16:creationId xmlns:a16="http://schemas.microsoft.com/office/drawing/2014/main" id="{EDBDAF48-D2E0-4FAB-89CE-F36A3657C85B}"/>
            </a:ext>
          </a:extLst>
        </xdr:cNvPr>
        <xdr:cNvCxnSpPr>
          <a:stCxn id="4" idx="2"/>
          <a:endCxn id="66" idx="1"/>
        </xdr:cNvCxnSpPr>
      </xdr:nvCxnSpPr>
      <xdr:spPr>
        <a:xfrm rot="16200000" flipH="1">
          <a:off x="1829140" y="8010184"/>
          <a:ext cx="3669166" cy="442232"/>
        </a:xfrm>
        <a:prstGeom prst="bentConnector2">
          <a:avLst/>
        </a:prstGeom>
        <a:ln w="76200">
          <a:solidFill>
            <a:schemeClr val="accent5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88446</xdr:colOff>
      <xdr:row>0</xdr:row>
      <xdr:rowOff>38100</xdr:rowOff>
    </xdr:from>
    <xdr:to>
      <xdr:col>3</xdr:col>
      <xdr:colOff>231913</xdr:colOff>
      <xdr:row>2</xdr:row>
      <xdr:rowOff>85725</xdr:rowOff>
    </xdr:to>
    <xdr:sp macro="" textlink="">
      <xdr:nvSpPr>
        <xdr:cNvPr id="71" name="四角形: 角を丸くする 70">
          <a:extLst>
            <a:ext uri="{FF2B5EF4-FFF2-40B4-BE49-F238E27FC236}">
              <a16:creationId xmlns:a16="http://schemas.microsoft.com/office/drawing/2014/main" id="{82EC6DB2-3F83-FDE1-BA2D-35C5B619006E}"/>
            </a:ext>
          </a:extLst>
        </xdr:cNvPr>
        <xdr:cNvSpPr/>
      </xdr:nvSpPr>
      <xdr:spPr>
        <a:xfrm>
          <a:off x="88446" y="38100"/>
          <a:ext cx="2205837" cy="528016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800" b="1">
              <a:solidFill>
                <a:sysClr val="windowText" lastClr="00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OneKeyGame</a:t>
          </a:r>
          <a:r>
            <a:rPr lang="ja-JP" altLang="en-US" sz="1800" b="1">
              <a:solidFill>
                <a:sysClr val="windowText" lastClr="00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クラス</a:t>
          </a:r>
          <a:endParaRPr lang="en-US" altLang="ja-JP" sz="1800" b="1">
            <a:solidFill>
              <a:sysClr val="windowText" lastClr="000000"/>
            </a:solidFill>
            <a:effectLst/>
            <a:latin typeface="AR丸ゴシック体E" panose="020F0909000000000000" pitchFamily="49" charset="-128"/>
            <a:ea typeface="AR丸ゴシック体E" panose="020F0909000000000000" pitchFamily="49" charset="-128"/>
            <a:cs typeface="+mn-cs"/>
          </a:endParaRPr>
        </a:p>
      </xdr:txBody>
    </xdr:sp>
    <xdr:clientData/>
  </xdr:twoCellAnchor>
  <xdr:twoCellAnchor>
    <xdr:from>
      <xdr:col>1</xdr:col>
      <xdr:colOff>503908</xdr:colOff>
      <xdr:row>2</xdr:row>
      <xdr:rowOff>85724</xdr:rowOff>
    </xdr:from>
    <xdr:to>
      <xdr:col>2</xdr:col>
      <xdr:colOff>117021</xdr:colOff>
      <xdr:row>4</xdr:row>
      <xdr:rowOff>42861</xdr:rowOff>
    </xdr:to>
    <xdr:cxnSp macro="">
      <xdr:nvCxnSpPr>
        <xdr:cNvPr id="72" name="コネクタ: カギ線 71">
          <a:extLst>
            <a:ext uri="{FF2B5EF4-FFF2-40B4-BE49-F238E27FC236}">
              <a16:creationId xmlns:a16="http://schemas.microsoft.com/office/drawing/2014/main" id="{1B4B3D4A-1A44-503A-0D98-1A5CB263C006}"/>
            </a:ext>
          </a:extLst>
        </xdr:cNvPr>
        <xdr:cNvCxnSpPr>
          <a:stCxn id="71" idx="2"/>
          <a:endCxn id="2" idx="1"/>
        </xdr:cNvCxnSpPr>
      </xdr:nvCxnSpPr>
      <xdr:spPr>
        <a:xfrm rot="16200000" flipH="1">
          <a:off x="1122885" y="634595"/>
          <a:ext cx="437529" cy="300569"/>
        </a:xfrm>
        <a:prstGeom prst="bentConnector2">
          <a:avLst/>
        </a:prstGeom>
        <a:ln w="76200">
          <a:solidFill>
            <a:sysClr val="windowText" lastClr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503907</xdr:colOff>
      <xdr:row>2</xdr:row>
      <xdr:rowOff>85725</xdr:rowOff>
    </xdr:from>
    <xdr:to>
      <xdr:col>2</xdr:col>
      <xdr:colOff>117020</xdr:colOff>
      <xdr:row>7</xdr:row>
      <xdr:rowOff>119062</xdr:rowOff>
    </xdr:to>
    <xdr:cxnSp macro="">
      <xdr:nvCxnSpPr>
        <xdr:cNvPr id="75" name="コネクタ: カギ線 74">
          <a:extLst>
            <a:ext uri="{FF2B5EF4-FFF2-40B4-BE49-F238E27FC236}">
              <a16:creationId xmlns:a16="http://schemas.microsoft.com/office/drawing/2014/main" id="{19E65EE7-E418-A0ED-AFF9-957D66B19C51}"/>
            </a:ext>
          </a:extLst>
        </xdr:cNvPr>
        <xdr:cNvCxnSpPr>
          <a:stCxn id="71" idx="2"/>
          <a:endCxn id="3" idx="1"/>
        </xdr:cNvCxnSpPr>
      </xdr:nvCxnSpPr>
      <xdr:spPr>
        <a:xfrm rot="16200000" flipH="1">
          <a:off x="724491" y="1032989"/>
          <a:ext cx="1234316" cy="300569"/>
        </a:xfrm>
        <a:prstGeom prst="bentConnector2">
          <a:avLst/>
        </a:prstGeom>
        <a:ln w="76200">
          <a:solidFill>
            <a:sysClr val="windowText" lastClr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503908</xdr:colOff>
      <xdr:row>2</xdr:row>
      <xdr:rowOff>85724</xdr:rowOff>
    </xdr:from>
    <xdr:to>
      <xdr:col>2</xdr:col>
      <xdr:colOff>117021</xdr:colOff>
      <xdr:row>25</xdr:row>
      <xdr:rowOff>3727</xdr:rowOff>
    </xdr:to>
    <xdr:cxnSp macro="">
      <xdr:nvCxnSpPr>
        <xdr:cNvPr id="78" name="コネクタ: カギ線 77">
          <a:extLst>
            <a:ext uri="{FF2B5EF4-FFF2-40B4-BE49-F238E27FC236}">
              <a16:creationId xmlns:a16="http://schemas.microsoft.com/office/drawing/2014/main" id="{A3FB8D90-BC3B-867A-094C-3F73C7296C20}"/>
            </a:ext>
          </a:extLst>
        </xdr:cNvPr>
        <xdr:cNvCxnSpPr>
          <a:stCxn id="71" idx="2"/>
          <a:endCxn id="4" idx="1"/>
        </xdr:cNvCxnSpPr>
      </xdr:nvCxnSpPr>
      <xdr:spPr>
        <a:xfrm rot="16200000" flipH="1">
          <a:off x="-1379602" y="3137082"/>
          <a:ext cx="5442503" cy="300569"/>
        </a:xfrm>
        <a:prstGeom prst="bentConnector2">
          <a:avLst/>
        </a:prstGeom>
        <a:ln w="76200">
          <a:solidFill>
            <a:sysClr val="windowText" lastClr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581024</xdr:colOff>
      <xdr:row>6</xdr:row>
      <xdr:rowOff>212912</xdr:rowOff>
    </xdr:from>
    <xdr:to>
      <xdr:col>1</xdr:col>
      <xdr:colOff>336176</xdr:colOff>
      <xdr:row>25</xdr:row>
      <xdr:rowOff>47625</xdr:rowOff>
    </xdr:to>
    <xdr:sp macro="" textlink="">
      <xdr:nvSpPr>
        <xdr:cNvPr id="102" name="左中かっこ 101">
          <a:extLst>
            <a:ext uri="{FF2B5EF4-FFF2-40B4-BE49-F238E27FC236}">
              <a16:creationId xmlns:a16="http://schemas.microsoft.com/office/drawing/2014/main" id="{3EE4FBD8-9BC7-4792-EC0A-B24D8FFB8889}"/>
            </a:ext>
          </a:extLst>
        </xdr:cNvPr>
        <xdr:cNvSpPr/>
      </xdr:nvSpPr>
      <xdr:spPr>
        <a:xfrm>
          <a:off x="581024" y="1624853"/>
          <a:ext cx="438711" cy="4305860"/>
        </a:xfrm>
        <a:prstGeom prst="leftBrace">
          <a:avLst>
            <a:gd name="adj1" fmla="val 75000"/>
            <a:gd name="adj2" fmla="val 50000"/>
          </a:avLst>
        </a:prstGeom>
        <a:ln w="57150">
          <a:solidFill>
            <a:srgbClr val="C0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50346</xdr:colOff>
      <xdr:row>10</xdr:row>
      <xdr:rowOff>202507</xdr:rowOff>
    </xdr:from>
    <xdr:to>
      <xdr:col>0</xdr:col>
      <xdr:colOff>526596</xdr:colOff>
      <xdr:row>20</xdr:row>
      <xdr:rowOff>175612</xdr:rowOff>
    </xdr:to>
    <xdr:sp macro="" textlink="">
      <xdr:nvSpPr>
        <xdr:cNvPr id="110" name="四角形: 角を丸くする 109">
          <a:extLst>
            <a:ext uri="{FF2B5EF4-FFF2-40B4-BE49-F238E27FC236}">
              <a16:creationId xmlns:a16="http://schemas.microsoft.com/office/drawing/2014/main" id="{CF86CA19-B254-5E37-942F-4F6BFA10F385}"/>
            </a:ext>
          </a:extLst>
        </xdr:cNvPr>
        <xdr:cNvSpPr/>
      </xdr:nvSpPr>
      <xdr:spPr>
        <a:xfrm>
          <a:off x="50346" y="2651793"/>
          <a:ext cx="476250" cy="2422390"/>
        </a:xfrm>
        <a:prstGeom prst="roundRect">
          <a:avLst/>
        </a:prstGeom>
        <a:noFill/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vert="wordArtVertRtl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800" b="0">
              <a:solidFill>
                <a:srgbClr val="C0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ゲーム中繰り返す</a:t>
          </a:r>
        </a:p>
      </xdr:txBody>
    </xdr:sp>
    <xdr:clientData/>
  </xdr:twoCellAnchor>
  <xdr:twoCellAnchor>
    <xdr:from>
      <xdr:col>11</xdr:col>
      <xdr:colOff>281666</xdr:colOff>
      <xdr:row>7</xdr:row>
      <xdr:rowOff>92528</xdr:rowOff>
    </xdr:from>
    <xdr:to>
      <xdr:col>16</xdr:col>
      <xdr:colOff>421822</xdr:colOff>
      <xdr:row>9</xdr:row>
      <xdr:rowOff>68036</xdr:rowOff>
    </xdr:to>
    <xdr:sp macro="" textlink="">
      <xdr:nvSpPr>
        <xdr:cNvPr id="112" name="四角形: 角を丸くする 111">
          <a:extLst>
            <a:ext uri="{FF2B5EF4-FFF2-40B4-BE49-F238E27FC236}">
              <a16:creationId xmlns:a16="http://schemas.microsoft.com/office/drawing/2014/main" id="{8A64471E-340E-E9E9-2A95-B632A630B161}"/>
            </a:ext>
          </a:extLst>
        </xdr:cNvPr>
        <xdr:cNvSpPr/>
      </xdr:nvSpPr>
      <xdr:spPr>
        <a:xfrm>
          <a:off x="7765595" y="1807028"/>
          <a:ext cx="3541941" cy="465365"/>
        </a:xfrm>
        <a:prstGeom prst="roundRect">
          <a:avLst/>
        </a:prstGeom>
        <a:noFill/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="0">
              <a:solidFill>
                <a:srgbClr val="FF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※</a:t>
          </a:r>
          <a:r>
            <a:rPr lang="ja-JP" altLang="en-US" sz="1400" b="0">
              <a:solidFill>
                <a:srgbClr val="FF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タイトル表示モードが</a:t>
          </a:r>
          <a:r>
            <a:rPr lang="en-US" altLang="ja-JP" sz="1400" b="0">
              <a:solidFill>
                <a:srgbClr val="FF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『</a:t>
          </a:r>
          <a:r>
            <a:rPr lang="ja-JP" altLang="en-US" sz="1400" b="0">
              <a:solidFill>
                <a:srgbClr val="FF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オン</a:t>
          </a:r>
          <a:r>
            <a:rPr lang="en-US" altLang="ja-JP" sz="1400" b="0">
              <a:solidFill>
                <a:srgbClr val="FF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』</a:t>
          </a:r>
          <a:r>
            <a:rPr lang="ja-JP" altLang="en-US" sz="1400" b="0">
              <a:solidFill>
                <a:srgbClr val="FF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の場合</a:t>
          </a:r>
        </a:p>
      </xdr:txBody>
    </xdr:sp>
    <xdr:clientData/>
  </xdr:twoCellAnchor>
  <xdr:twoCellAnchor>
    <xdr:from>
      <xdr:col>10</xdr:col>
      <xdr:colOff>56030</xdr:colOff>
      <xdr:row>7</xdr:row>
      <xdr:rowOff>168088</xdr:rowOff>
    </xdr:from>
    <xdr:to>
      <xdr:col>11</xdr:col>
      <xdr:colOff>281666</xdr:colOff>
      <xdr:row>8</xdr:row>
      <xdr:rowOff>80283</xdr:rowOff>
    </xdr:to>
    <xdr:cxnSp macro="">
      <xdr:nvCxnSpPr>
        <xdr:cNvPr id="114" name="直線矢印コネクタ 113">
          <a:extLst>
            <a:ext uri="{FF2B5EF4-FFF2-40B4-BE49-F238E27FC236}">
              <a16:creationId xmlns:a16="http://schemas.microsoft.com/office/drawing/2014/main" id="{D91A6FE7-D2C6-5290-7978-645963B51EEF}"/>
            </a:ext>
          </a:extLst>
        </xdr:cNvPr>
        <xdr:cNvCxnSpPr>
          <a:stCxn id="112" idx="1"/>
        </xdr:cNvCxnSpPr>
      </xdr:nvCxnSpPr>
      <xdr:spPr>
        <a:xfrm flipH="1" flipV="1">
          <a:off x="6891618" y="1815353"/>
          <a:ext cx="909195" cy="147518"/>
        </a:xfrm>
        <a:prstGeom prst="straightConnector1">
          <a:avLst/>
        </a:prstGeom>
        <a:ln w="38100">
          <a:solidFill>
            <a:srgbClr val="FF0000"/>
          </a:solidFill>
          <a:prstDash val="sysDash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290543</xdr:colOff>
      <xdr:row>39</xdr:row>
      <xdr:rowOff>82827</xdr:rowOff>
    </xdr:from>
    <xdr:to>
      <xdr:col>16</xdr:col>
      <xdr:colOff>563219</xdr:colOff>
      <xdr:row>43</xdr:row>
      <xdr:rowOff>91110</xdr:rowOff>
    </xdr:to>
    <xdr:sp macro="" textlink="">
      <xdr:nvSpPr>
        <xdr:cNvPr id="115" name="四角形: 角を丸くする 114">
          <a:extLst>
            <a:ext uri="{FF2B5EF4-FFF2-40B4-BE49-F238E27FC236}">
              <a16:creationId xmlns:a16="http://schemas.microsoft.com/office/drawing/2014/main" id="{87C86A85-99C1-C72D-9075-2EFD5E3227CE}"/>
            </a:ext>
          </a:extLst>
        </xdr:cNvPr>
        <xdr:cNvSpPr/>
      </xdr:nvSpPr>
      <xdr:spPr>
        <a:xfrm>
          <a:off x="8540021" y="9450457"/>
          <a:ext cx="3022502" cy="969066"/>
        </a:xfrm>
        <a:prstGeom prst="roundRect">
          <a:avLst/>
        </a:prstGeom>
        <a:noFill/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800" b="0">
              <a:solidFill>
                <a:srgbClr val="FF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※</a:t>
          </a:r>
          <a:r>
            <a:rPr lang="ja-JP" altLang="en-US" sz="1800" b="0">
              <a:solidFill>
                <a:srgbClr val="FF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タイトル表示モードが</a:t>
          </a:r>
          <a:endParaRPr lang="en-US" altLang="ja-JP" sz="1800" b="0">
            <a:solidFill>
              <a:srgbClr val="FF0000"/>
            </a:solidFill>
            <a:effectLst/>
            <a:latin typeface="AR丸ゴシック体E" panose="020F0909000000000000" pitchFamily="49" charset="-128"/>
            <a:ea typeface="AR丸ゴシック体E" panose="020F0909000000000000" pitchFamily="49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800" b="0">
              <a:solidFill>
                <a:srgbClr val="FF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　</a:t>
          </a:r>
          <a:r>
            <a:rPr lang="en-US" altLang="ja-JP" sz="1800" b="0">
              <a:solidFill>
                <a:srgbClr val="FF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『</a:t>
          </a:r>
          <a:r>
            <a:rPr lang="ja-JP" altLang="en-US" sz="1800" b="0">
              <a:solidFill>
                <a:srgbClr val="FF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オン</a:t>
          </a:r>
          <a:r>
            <a:rPr lang="en-US" altLang="ja-JP" sz="1800" b="0">
              <a:solidFill>
                <a:srgbClr val="FF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』</a:t>
          </a:r>
          <a:r>
            <a:rPr lang="ja-JP" altLang="en-US" sz="1800" b="0">
              <a:solidFill>
                <a:srgbClr val="FF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の場合</a:t>
          </a:r>
        </a:p>
      </xdr:txBody>
    </xdr:sp>
    <xdr:clientData/>
  </xdr:twoCellAnchor>
  <xdr:twoCellAnchor>
    <xdr:from>
      <xdr:col>11</xdr:col>
      <xdr:colOff>22481</xdr:colOff>
      <xdr:row>40</xdr:row>
      <xdr:rowOff>213574</xdr:rowOff>
    </xdr:from>
    <xdr:to>
      <xdr:col>12</xdr:col>
      <xdr:colOff>290543</xdr:colOff>
      <xdr:row>41</xdr:row>
      <xdr:rowOff>86968</xdr:rowOff>
    </xdr:to>
    <xdr:cxnSp macro="">
      <xdr:nvCxnSpPr>
        <xdr:cNvPr id="116" name="直線矢印コネクタ 115">
          <a:extLst>
            <a:ext uri="{FF2B5EF4-FFF2-40B4-BE49-F238E27FC236}">
              <a16:creationId xmlns:a16="http://schemas.microsoft.com/office/drawing/2014/main" id="{5BAC1BDD-F056-ED62-E001-442A7EBA0D0E}"/>
            </a:ext>
          </a:extLst>
        </xdr:cNvPr>
        <xdr:cNvCxnSpPr>
          <a:stCxn id="115" idx="1"/>
        </xdr:cNvCxnSpPr>
      </xdr:nvCxnSpPr>
      <xdr:spPr>
        <a:xfrm flipH="1" flipV="1">
          <a:off x="7584503" y="9821400"/>
          <a:ext cx="955518" cy="113590"/>
        </a:xfrm>
        <a:prstGeom prst="straightConnector1">
          <a:avLst/>
        </a:prstGeom>
        <a:ln w="38100">
          <a:solidFill>
            <a:srgbClr val="FF0000"/>
          </a:solidFill>
          <a:prstDash val="sysDash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31296</xdr:colOff>
      <xdr:row>18</xdr:row>
      <xdr:rowOff>88446</xdr:rowOff>
    </xdr:from>
    <xdr:to>
      <xdr:col>16</xdr:col>
      <xdr:colOff>578303</xdr:colOff>
      <xdr:row>20</xdr:row>
      <xdr:rowOff>136072</xdr:rowOff>
    </xdr:to>
    <xdr:sp macro="" textlink="">
      <xdr:nvSpPr>
        <xdr:cNvPr id="119" name="四角形: 角を丸くする 118">
          <a:extLst>
            <a:ext uri="{FF2B5EF4-FFF2-40B4-BE49-F238E27FC236}">
              <a16:creationId xmlns:a16="http://schemas.microsoft.com/office/drawing/2014/main" id="{6224EF25-DC6C-7023-F47F-C03A77DC40F2}"/>
            </a:ext>
          </a:extLst>
        </xdr:cNvPr>
        <xdr:cNvSpPr/>
      </xdr:nvSpPr>
      <xdr:spPr>
        <a:xfrm>
          <a:off x="8195582" y="4497160"/>
          <a:ext cx="3268435" cy="537483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400" b="0">
              <a:solidFill>
                <a:sysClr val="windowText" lastClr="00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宇宙船とオブジェクトの衝突判定</a:t>
          </a:r>
        </a:p>
      </xdr:txBody>
    </xdr:sp>
    <xdr:clientData/>
  </xdr:twoCellAnchor>
  <xdr:twoCellAnchor>
    <xdr:from>
      <xdr:col>11</xdr:col>
      <xdr:colOff>31296</xdr:colOff>
      <xdr:row>18</xdr:row>
      <xdr:rowOff>78580</xdr:rowOff>
    </xdr:from>
    <xdr:to>
      <xdr:col>12</xdr:col>
      <xdr:colOff>31296</xdr:colOff>
      <xdr:row>19</xdr:row>
      <xdr:rowOff>112260</xdr:rowOff>
    </xdr:to>
    <xdr:cxnSp macro="">
      <xdr:nvCxnSpPr>
        <xdr:cNvPr id="120" name="コネクタ: カギ線 119">
          <a:extLst>
            <a:ext uri="{FF2B5EF4-FFF2-40B4-BE49-F238E27FC236}">
              <a16:creationId xmlns:a16="http://schemas.microsoft.com/office/drawing/2014/main" id="{65B3143C-5669-8CBD-D6F5-FD677CDCB45D}"/>
            </a:ext>
          </a:extLst>
        </xdr:cNvPr>
        <xdr:cNvCxnSpPr>
          <a:stCxn id="9" idx="3"/>
          <a:endCxn id="119" idx="1"/>
        </xdr:cNvCxnSpPr>
      </xdr:nvCxnSpPr>
      <xdr:spPr>
        <a:xfrm>
          <a:off x="7593318" y="4402102"/>
          <a:ext cx="687456" cy="273875"/>
        </a:xfrm>
        <a:prstGeom prst="bentConnector3">
          <a:avLst>
            <a:gd name="adj1" fmla="val 50000"/>
          </a:avLst>
        </a:prstGeom>
        <a:ln w="76200">
          <a:solidFill>
            <a:srgbClr val="C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31296</xdr:colOff>
      <xdr:row>19</xdr:row>
      <xdr:rowOff>112260</xdr:rowOff>
    </xdr:from>
    <xdr:to>
      <xdr:col>12</xdr:col>
      <xdr:colOff>31296</xdr:colOff>
      <xdr:row>21</xdr:row>
      <xdr:rowOff>7809</xdr:rowOff>
    </xdr:to>
    <xdr:cxnSp macro="">
      <xdr:nvCxnSpPr>
        <xdr:cNvPr id="121" name="コネクタ: カギ線 120">
          <a:extLst>
            <a:ext uri="{FF2B5EF4-FFF2-40B4-BE49-F238E27FC236}">
              <a16:creationId xmlns:a16="http://schemas.microsoft.com/office/drawing/2014/main" id="{EAADEE88-74B2-BBE0-412C-1A730E895AF3}"/>
            </a:ext>
          </a:extLst>
        </xdr:cNvPr>
        <xdr:cNvCxnSpPr>
          <a:stCxn id="10" idx="3"/>
          <a:endCxn id="119" idx="1"/>
        </xdr:cNvCxnSpPr>
      </xdr:nvCxnSpPr>
      <xdr:spPr>
        <a:xfrm flipV="1">
          <a:off x="7593318" y="4675977"/>
          <a:ext cx="687456" cy="375941"/>
        </a:xfrm>
        <a:prstGeom prst="bentConnector3">
          <a:avLst>
            <a:gd name="adj1" fmla="val 50000"/>
          </a:avLst>
        </a:prstGeom>
        <a:ln w="76200">
          <a:solidFill>
            <a:srgbClr val="C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550608</xdr:colOff>
      <xdr:row>10</xdr:row>
      <xdr:rowOff>7327</xdr:rowOff>
    </xdr:from>
    <xdr:to>
      <xdr:col>15</xdr:col>
      <xdr:colOff>661148</xdr:colOff>
      <xdr:row>12</xdr:row>
      <xdr:rowOff>190499</xdr:rowOff>
    </xdr:to>
    <xdr:sp macro="" textlink="">
      <xdr:nvSpPr>
        <xdr:cNvPr id="128" name="四角形: 角を丸くする 127">
          <a:extLst>
            <a:ext uri="{FF2B5EF4-FFF2-40B4-BE49-F238E27FC236}">
              <a16:creationId xmlns:a16="http://schemas.microsoft.com/office/drawing/2014/main" id="{11234EBD-9A91-FAD7-8849-56D4623A9FDB}"/>
            </a:ext>
          </a:extLst>
        </xdr:cNvPr>
        <xdr:cNvSpPr/>
      </xdr:nvSpPr>
      <xdr:spPr>
        <a:xfrm>
          <a:off x="8815377" y="2425212"/>
          <a:ext cx="2176733" cy="666749"/>
        </a:xfrm>
        <a:prstGeom prst="roundRect">
          <a:avLst/>
        </a:prstGeom>
        <a:noFill/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="0">
              <a:solidFill>
                <a:srgbClr val="FF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※</a:t>
          </a:r>
          <a:r>
            <a:rPr lang="ja-JP" altLang="en-US" sz="1400" b="0">
              <a:solidFill>
                <a:srgbClr val="FF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宇宙飛行士の</a:t>
          </a:r>
          <a:endParaRPr lang="en-US" altLang="ja-JP" sz="1400" b="0">
            <a:solidFill>
              <a:srgbClr val="FF0000"/>
            </a:solidFill>
            <a:effectLst/>
            <a:latin typeface="AR丸ゴシック体E" panose="020F0909000000000000" pitchFamily="49" charset="-128"/>
            <a:ea typeface="AR丸ゴシック体E" panose="020F0909000000000000" pitchFamily="49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400" b="0">
              <a:solidFill>
                <a:srgbClr val="FF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　タイマー発動の場合</a:t>
          </a:r>
        </a:p>
      </xdr:txBody>
    </xdr:sp>
    <xdr:clientData/>
  </xdr:twoCellAnchor>
  <xdr:twoCellAnchor>
    <xdr:from>
      <xdr:col>11</xdr:col>
      <xdr:colOff>459441</xdr:colOff>
      <xdr:row>11</xdr:row>
      <xdr:rowOff>98914</xdr:rowOff>
    </xdr:from>
    <xdr:to>
      <xdr:col>12</xdr:col>
      <xdr:colOff>550608</xdr:colOff>
      <xdr:row>12</xdr:row>
      <xdr:rowOff>224118</xdr:rowOff>
    </xdr:to>
    <xdr:cxnSp macro="">
      <xdr:nvCxnSpPr>
        <xdr:cNvPr id="129" name="直線矢印コネクタ 128">
          <a:extLst>
            <a:ext uri="{FF2B5EF4-FFF2-40B4-BE49-F238E27FC236}">
              <a16:creationId xmlns:a16="http://schemas.microsoft.com/office/drawing/2014/main" id="{625A8E63-0D11-1860-4EC6-5AFA199A353D}"/>
            </a:ext>
          </a:extLst>
        </xdr:cNvPr>
        <xdr:cNvCxnSpPr>
          <a:stCxn id="128" idx="1"/>
        </xdr:cNvCxnSpPr>
      </xdr:nvCxnSpPr>
      <xdr:spPr>
        <a:xfrm flipH="1">
          <a:off x="8035479" y="2758587"/>
          <a:ext cx="779898" cy="366993"/>
        </a:xfrm>
        <a:prstGeom prst="straightConnector1">
          <a:avLst/>
        </a:prstGeom>
        <a:ln w="38100">
          <a:solidFill>
            <a:srgbClr val="FF0000"/>
          </a:solidFill>
          <a:prstDash val="sysDash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550608</xdr:colOff>
      <xdr:row>15</xdr:row>
      <xdr:rowOff>108180</xdr:rowOff>
    </xdr:from>
    <xdr:to>
      <xdr:col>15</xdr:col>
      <xdr:colOff>661148</xdr:colOff>
      <xdr:row>18</xdr:row>
      <xdr:rowOff>49564</xdr:rowOff>
    </xdr:to>
    <xdr:sp macro="" textlink="">
      <xdr:nvSpPr>
        <xdr:cNvPr id="136" name="四角形: 角を丸くする 135">
          <a:extLst>
            <a:ext uri="{FF2B5EF4-FFF2-40B4-BE49-F238E27FC236}">
              <a16:creationId xmlns:a16="http://schemas.microsoft.com/office/drawing/2014/main" id="{81BB10BE-635E-2B8A-99D9-6AE9D7BC6565}"/>
            </a:ext>
          </a:extLst>
        </xdr:cNvPr>
        <xdr:cNvSpPr/>
      </xdr:nvSpPr>
      <xdr:spPr>
        <a:xfrm>
          <a:off x="8815377" y="3735007"/>
          <a:ext cx="2176733" cy="666749"/>
        </a:xfrm>
        <a:prstGeom prst="roundRect">
          <a:avLst/>
        </a:prstGeom>
        <a:noFill/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="0">
              <a:solidFill>
                <a:srgbClr val="FF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※</a:t>
          </a:r>
          <a:r>
            <a:rPr lang="ja-JP" altLang="en-US" sz="1400" b="0">
              <a:solidFill>
                <a:srgbClr val="FF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隕石のタイマー</a:t>
          </a:r>
          <a:endParaRPr lang="en-US" altLang="ja-JP" sz="1400" b="0">
            <a:solidFill>
              <a:srgbClr val="FF0000"/>
            </a:solidFill>
            <a:effectLst/>
            <a:latin typeface="AR丸ゴシック体E" panose="020F0909000000000000" pitchFamily="49" charset="-128"/>
            <a:ea typeface="AR丸ゴシック体E" panose="020F0909000000000000" pitchFamily="49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400" b="0">
              <a:solidFill>
                <a:srgbClr val="FF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　発動の場合</a:t>
          </a:r>
        </a:p>
      </xdr:txBody>
    </xdr:sp>
    <xdr:clientData/>
  </xdr:twoCellAnchor>
  <xdr:twoCellAnchor>
    <xdr:from>
      <xdr:col>11</xdr:col>
      <xdr:colOff>392206</xdr:colOff>
      <xdr:row>15</xdr:row>
      <xdr:rowOff>201706</xdr:rowOff>
    </xdr:from>
    <xdr:to>
      <xdr:col>12</xdr:col>
      <xdr:colOff>550608</xdr:colOff>
      <xdr:row>16</xdr:row>
      <xdr:rowOff>199767</xdr:rowOff>
    </xdr:to>
    <xdr:cxnSp macro="">
      <xdr:nvCxnSpPr>
        <xdr:cNvPr id="137" name="直線矢印コネクタ 136">
          <a:extLst>
            <a:ext uri="{FF2B5EF4-FFF2-40B4-BE49-F238E27FC236}">
              <a16:creationId xmlns:a16="http://schemas.microsoft.com/office/drawing/2014/main" id="{ADA56377-90FA-7F42-F463-88954377C018}"/>
            </a:ext>
          </a:extLst>
        </xdr:cNvPr>
        <xdr:cNvCxnSpPr>
          <a:stCxn id="136" idx="1"/>
        </xdr:cNvCxnSpPr>
      </xdr:nvCxnSpPr>
      <xdr:spPr>
        <a:xfrm flipH="1" flipV="1">
          <a:off x="7968244" y="3828533"/>
          <a:ext cx="847133" cy="239849"/>
        </a:xfrm>
        <a:prstGeom prst="straightConnector1">
          <a:avLst/>
        </a:prstGeom>
        <a:ln w="38100">
          <a:solidFill>
            <a:srgbClr val="FF0000"/>
          </a:solidFill>
          <a:prstDash val="sysDash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586662</xdr:colOff>
      <xdr:row>21</xdr:row>
      <xdr:rowOff>132285</xdr:rowOff>
    </xdr:from>
    <xdr:to>
      <xdr:col>16</xdr:col>
      <xdr:colOff>403412</xdr:colOff>
      <xdr:row>24</xdr:row>
      <xdr:rowOff>235322</xdr:rowOff>
    </xdr:to>
    <xdr:sp macro="" textlink="">
      <xdr:nvSpPr>
        <xdr:cNvPr id="142" name="四角形: 角を丸くする 141">
          <a:extLst>
            <a:ext uri="{FF2B5EF4-FFF2-40B4-BE49-F238E27FC236}">
              <a16:creationId xmlns:a16="http://schemas.microsoft.com/office/drawing/2014/main" id="{B8C57CCD-DB44-FA41-EB5A-3EC7590C29FF}"/>
            </a:ext>
          </a:extLst>
        </xdr:cNvPr>
        <xdr:cNvSpPr/>
      </xdr:nvSpPr>
      <xdr:spPr>
        <a:xfrm>
          <a:off x="8789368" y="5074079"/>
          <a:ext cx="2550985" cy="809008"/>
        </a:xfrm>
        <a:prstGeom prst="roundRect">
          <a:avLst/>
        </a:prstGeom>
        <a:noFill/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="0">
              <a:solidFill>
                <a:srgbClr val="FF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※</a:t>
          </a:r>
          <a:r>
            <a:rPr lang="ja-JP" altLang="en-US" sz="1400" b="0">
              <a:solidFill>
                <a:srgbClr val="FF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宇宙飛行士</a:t>
          </a:r>
          <a:r>
            <a:rPr lang="en-US" altLang="ja-JP" sz="1400" b="0">
              <a:solidFill>
                <a:srgbClr val="FF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,</a:t>
          </a:r>
          <a:r>
            <a:rPr lang="ja-JP" altLang="en-US" sz="1400" b="0">
              <a:solidFill>
                <a:srgbClr val="FF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隕石の数だけ</a:t>
          </a:r>
          <a:endParaRPr lang="en-US" altLang="ja-JP" sz="1400" b="0">
            <a:solidFill>
              <a:srgbClr val="FF0000"/>
            </a:solidFill>
            <a:effectLst/>
            <a:latin typeface="AR丸ゴシック体E" panose="020F0909000000000000" pitchFamily="49" charset="-128"/>
            <a:ea typeface="AR丸ゴシック体E" panose="020F0909000000000000" pitchFamily="49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400" b="0">
              <a:solidFill>
                <a:srgbClr val="FF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rPr>
            <a:t>　繰り返す</a:t>
          </a:r>
        </a:p>
      </xdr:txBody>
    </xdr:sp>
    <xdr:clientData/>
  </xdr:twoCellAnchor>
  <xdr:twoCellAnchor>
    <xdr:from>
      <xdr:col>2</xdr:col>
      <xdr:colOff>3957</xdr:colOff>
      <xdr:row>34</xdr:row>
      <xdr:rowOff>56406</xdr:rowOff>
    </xdr:from>
    <xdr:to>
      <xdr:col>4</xdr:col>
      <xdr:colOff>569899</xdr:colOff>
      <xdr:row>39</xdr:row>
      <xdr:rowOff>164470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C3856C4E-9394-03F9-0954-2B49CB0DF103}"/>
            </a:ext>
          </a:extLst>
        </xdr:cNvPr>
        <xdr:cNvGrpSpPr/>
      </xdr:nvGrpSpPr>
      <xdr:grpSpPr>
        <a:xfrm>
          <a:off x="1371075" y="8057406"/>
          <a:ext cx="1933059" cy="1284682"/>
          <a:chOff x="1364671" y="4138548"/>
          <a:chExt cx="1926657" cy="1332707"/>
        </a:xfrm>
      </xdr:grpSpPr>
      <xdr:sp macro="" textlink="">
        <xdr:nvSpPr>
          <xdr:cNvPr id="26" name="左中かっこ 25">
            <a:extLst>
              <a:ext uri="{FF2B5EF4-FFF2-40B4-BE49-F238E27FC236}">
                <a16:creationId xmlns:a16="http://schemas.microsoft.com/office/drawing/2014/main" id="{03D317F2-A56D-E683-3503-78B4E96814DC}"/>
              </a:ext>
            </a:extLst>
          </xdr:cNvPr>
          <xdr:cNvSpPr/>
        </xdr:nvSpPr>
        <xdr:spPr>
          <a:xfrm>
            <a:off x="2943865" y="4215137"/>
            <a:ext cx="347463" cy="508908"/>
          </a:xfrm>
          <a:prstGeom prst="leftBrace">
            <a:avLst>
              <a:gd name="adj1" fmla="val 75000"/>
              <a:gd name="adj2" fmla="val 50000"/>
            </a:avLst>
          </a:prstGeom>
          <a:ln w="38100">
            <a:solidFill>
              <a:srgbClr val="FF0000"/>
            </a:solidFill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" name="左中かっこ 26">
            <a:extLst>
              <a:ext uri="{FF2B5EF4-FFF2-40B4-BE49-F238E27FC236}">
                <a16:creationId xmlns:a16="http://schemas.microsoft.com/office/drawing/2014/main" id="{284FF83D-F516-43B8-73C7-5CFEBC405071}"/>
              </a:ext>
            </a:extLst>
          </xdr:cNvPr>
          <xdr:cNvSpPr/>
        </xdr:nvSpPr>
        <xdr:spPr>
          <a:xfrm>
            <a:off x="2943865" y="4870647"/>
            <a:ext cx="347463" cy="508907"/>
          </a:xfrm>
          <a:prstGeom prst="leftBrace">
            <a:avLst>
              <a:gd name="adj1" fmla="val 75000"/>
              <a:gd name="adj2" fmla="val 50000"/>
            </a:avLst>
          </a:prstGeom>
          <a:ln w="38100">
            <a:solidFill>
              <a:srgbClr val="FF0000"/>
            </a:solidFill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四角形: 角を丸くする 27">
            <a:extLst>
              <a:ext uri="{FF2B5EF4-FFF2-40B4-BE49-F238E27FC236}">
                <a16:creationId xmlns:a16="http://schemas.microsoft.com/office/drawing/2014/main" id="{C7D53404-9C2D-36F9-CFE0-03437670CD46}"/>
              </a:ext>
            </a:extLst>
          </xdr:cNvPr>
          <xdr:cNvSpPr/>
        </xdr:nvSpPr>
        <xdr:spPr>
          <a:xfrm>
            <a:off x="1364671" y="4138548"/>
            <a:ext cx="1669722" cy="639334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vert="horz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1400" b="0">
                <a:solidFill>
                  <a:srgbClr val="FF0000"/>
                </a:solidFill>
                <a:effectLst/>
                <a:latin typeface="AR丸ゴシック体E" panose="020F0909000000000000" pitchFamily="49" charset="-128"/>
                <a:ea typeface="AR丸ゴシック体E" panose="020F0909000000000000" pitchFamily="49" charset="-128"/>
                <a:cs typeface="+mn-cs"/>
              </a:rPr>
              <a:t>※</a:t>
            </a:r>
            <a:r>
              <a:rPr lang="ja-JP" altLang="en-US" sz="1400" b="0">
                <a:solidFill>
                  <a:srgbClr val="FF0000"/>
                </a:solidFill>
                <a:effectLst/>
                <a:latin typeface="AR丸ゴシック体E" panose="020F0909000000000000" pitchFamily="49" charset="-128"/>
                <a:ea typeface="AR丸ゴシック体E" panose="020F0909000000000000" pitchFamily="49" charset="-128"/>
                <a:cs typeface="+mn-cs"/>
              </a:rPr>
              <a:t>宇宙飛行士の</a:t>
            </a:r>
            <a:endParaRPr lang="en-US" altLang="ja-JP" sz="1400" b="0">
              <a:solidFill>
                <a:srgbClr val="FF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1400" b="0">
                <a:solidFill>
                  <a:srgbClr val="FF0000"/>
                </a:solidFill>
                <a:effectLst/>
                <a:latin typeface="AR丸ゴシック体E" panose="020F0909000000000000" pitchFamily="49" charset="-128"/>
                <a:ea typeface="AR丸ゴシック体E" panose="020F0909000000000000" pitchFamily="49" charset="-128"/>
                <a:cs typeface="+mn-cs"/>
              </a:rPr>
              <a:t>　数だけ繰り返す</a:t>
            </a:r>
          </a:p>
        </xdr:txBody>
      </xdr:sp>
      <xdr:sp macro="" textlink="">
        <xdr:nvSpPr>
          <xdr:cNvPr id="29" name="四角形: 角を丸くする 28">
            <a:extLst>
              <a:ext uri="{FF2B5EF4-FFF2-40B4-BE49-F238E27FC236}">
                <a16:creationId xmlns:a16="http://schemas.microsoft.com/office/drawing/2014/main" id="{D0320199-BE7C-7E08-D8C3-0F06C8A080F1}"/>
              </a:ext>
            </a:extLst>
          </xdr:cNvPr>
          <xdr:cNvSpPr/>
        </xdr:nvSpPr>
        <xdr:spPr>
          <a:xfrm>
            <a:off x="1364671" y="4831921"/>
            <a:ext cx="1669722" cy="639334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vert="horz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1400" b="0">
                <a:solidFill>
                  <a:srgbClr val="FF0000"/>
                </a:solidFill>
                <a:effectLst/>
                <a:latin typeface="AR丸ゴシック体E" panose="020F0909000000000000" pitchFamily="49" charset="-128"/>
                <a:ea typeface="AR丸ゴシック体E" panose="020F0909000000000000" pitchFamily="49" charset="-128"/>
                <a:cs typeface="+mn-cs"/>
              </a:rPr>
              <a:t>※</a:t>
            </a:r>
            <a:r>
              <a:rPr lang="ja-JP" altLang="en-US" sz="1400" b="0">
                <a:solidFill>
                  <a:srgbClr val="FF0000"/>
                </a:solidFill>
                <a:effectLst/>
                <a:latin typeface="AR丸ゴシック体E" panose="020F0909000000000000" pitchFamily="49" charset="-128"/>
                <a:ea typeface="AR丸ゴシック体E" panose="020F0909000000000000" pitchFamily="49" charset="-128"/>
                <a:cs typeface="+mn-cs"/>
              </a:rPr>
              <a:t>隕石の数だけ</a:t>
            </a:r>
            <a:endParaRPr lang="en-US" altLang="ja-JP" sz="1400" b="0">
              <a:solidFill>
                <a:srgbClr val="FF0000"/>
              </a:solidFill>
              <a:effectLst/>
              <a:latin typeface="AR丸ゴシック体E" panose="020F0909000000000000" pitchFamily="49" charset="-128"/>
              <a:ea typeface="AR丸ゴシック体E" panose="020F0909000000000000" pitchFamily="49" charset="-128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1400" b="0">
                <a:solidFill>
                  <a:srgbClr val="FF0000"/>
                </a:solidFill>
                <a:effectLst/>
                <a:latin typeface="AR丸ゴシック体E" panose="020F0909000000000000" pitchFamily="49" charset="-128"/>
                <a:ea typeface="AR丸ゴシック体E" panose="020F0909000000000000" pitchFamily="49" charset="-128"/>
                <a:cs typeface="+mn-cs"/>
              </a:rPr>
              <a:t>　繰り返す</a:t>
            </a:r>
          </a:p>
        </xdr:txBody>
      </xdr:sp>
    </xdr:grpSp>
    <xdr:clientData/>
  </xdr:twoCellAnchor>
  <xdr:twoCellAnchor>
    <xdr:from>
      <xdr:col>12</xdr:col>
      <xdr:colOff>246529</xdr:colOff>
      <xdr:row>20</xdr:row>
      <xdr:rowOff>212911</xdr:rowOff>
    </xdr:from>
    <xdr:to>
      <xdr:col>12</xdr:col>
      <xdr:colOff>586662</xdr:colOff>
      <xdr:row>23</xdr:row>
      <xdr:rowOff>66142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DE2FCD74-7EC7-2C53-5F14-D6484C7E34EA}"/>
            </a:ext>
          </a:extLst>
        </xdr:cNvPr>
        <xdr:cNvCxnSpPr>
          <a:stCxn id="142" idx="1"/>
        </xdr:cNvCxnSpPr>
      </xdr:nvCxnSpPr>
      <xdr:spPr>
        <a:xfrm flipH="1" flipV="1">
          <a:off x="8449235" y="4919382"/>
          <a:ext cx="340133" cy="559201"/>
        </a:xfrm>
        <a:prstGeom prst="straightConnector1">
          <a:avLst/>
        </a:prstGeom>
        <a:ln w="38100">
          <a:solidFill>
            <a:srgbClr val="FF0000"/>
          </a:solidFill>
          <a:prstDash val="sysDash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A271F-8130-4F27-AA3B-847E77F9F301}">
  <sheetPr>
    <pageSetUpPr fitToPage="1"/>
  </sheetPr>
  <dimension ref="A1:L671"/>
  <sheetViews>
    <sheetView zoomScaleNormal="100" workbookViewId="0">
      <pane ySplit="2" topLeftCell="A465" activePane="bottomLeft" state="frozen"/>
      <selection pane="bottomLeft" activeCell="B539" sqref="B539"/>
    </sheetView>
  </sheetViews>
  <sheetFormatPr defaultRowHeight="18.75"/>
  <cols>
    <col min="1" max="1" width="5.5" bestFit="1" customWidth="1"/>
    <col min="2" max="2" width="104.875" bestFit="1" customWidth="1"/>
    <col min="3" max="3" width="0" hidden="1" customWidth="1"/>
    <col min="4" max="6" width="10.375" customWidth="1"/>
    <col min="7" max="7" width="10.375" hidden="1" customWidth="1"/>
    <col min="8" max="8" width="10.375" customWidth="1"/>
  </cols>
  <sheetData>
    <row r="1" spans="1:12">
      <c r="A1" s="1"/>
      <c r="B1" s="2"/>
      <c r="C1" s="3"/>
      <c r="D1" s="24" t="s">
        <v>249</v>
      </c>
      <c r="E1" s="24"/>
      <c r="F1" s="24"/>
      <c r="G1" s="24"/>
      <c r="H1" s="24"/>
      <c r="I1" s="19" t="s">
        <v>250</v>
      </c>
      <c r="J1" s="11" t="s">
        <v>251</v>
      </c>
      <c r="K1" s="11" t="s">
        <v>252</v>
      </c>
      <c r="L1" s="11" t="s">
        <v>253</v>
      </c>
    </row>
    <row r="2" spans="1:12">
      <c r="A2" s="11" t="s">
        <v>254</v>
      </c>
      <c r="B2" s="12" t="s">
        <v>255</v>
      </c>
      <c r="C2" s="13" t="s">
        <v>256</v>
      </c>
      <c r="D2" s="14" t="s">
        <v>251</v>
      </c>
      <c r="E2" s="15" t="s">
        <v>250</v>
      </c>
      <c r="F2" s="16" t="s">
        <v>257</v>
      </c>
      <c r="G2" s="17" t="s">
        <v>256</v>
      </c>
      <c r="H2" s="18" t="s">
        <v>258</v>
      </c>
      <c r="I2" s="4">
        <f>COUNTIF(E:E,"✔")</f>
        <v>178</v>
      </c>
      <c r="J2" s="4">
        <f>COUNTIF(D:D,"✔")</f>
        <v>470</v>
      </c>
      <c r="K2" s="4">
        <f>SUM(I2:J2)</f>
        <v>648</v>
      </c>
      <c r="L2" s="5">
        <f>J2/K2</f>
        <v>0.72530864197530864</v>
      </c>
    </row>
    <row r="3" spans="1:12">
      <c r="A3" s="6">
        <f t="shared" ref="A3:A66" si="0">ROW()-2</f>
        <v>1</v>
      </c>
      <c r="B3" s="20" t="s">
        <v>259</v>
      </c>
      <c r="D3" s="7" t="str">
        <f t="shared" ref="D3:D66" si="1">IF(F3&amp;G3="","","✔")</f>
        <v>✔</v>
      </c>
      <c r="E3" s="8" t="str">
        <f t="shared" ref="E3:E66" si="2">IF(COUNTIF(F3:H3,"✔")=0,"✔","")</f>
        <v/>
      </c>
      <c r="F3" s="9" t="str">
        <f t="shared" ref="F3:F66" si="3">IF(SUM(COUNTIF($B3,"*┏*"),COUNTIF($B3,"*┃*"),COUNTIF($B3,"*┣*"),COUNTIF($B3,"*┠*"),COUNTIF($B3,"*┗*"))=0,"","✔")</f>
        <v>✔</v>
      </c>
      <c r="G3" s="8" t="str">
        <f>IF(COUNTIF($B3,"*#*")=0,"",IF(F3="","✔",""))</f>
        <v/>
      </c>
      <c r="H3" s="10" t="str">
        <f t="shared" ref="H3:H66" si="4">IF(TRIM($B3)="","✔","")</f>
        <v/>
      </c>
    </row>
    <row r="4" spans="1:12">
      <c r="A4" s="6">
        <f t="shared" si="0"/>
        <v>2</v>
      </c>
      <c r="B4" s="20" t="s">
        <v>266</v>
      </c>
      <c r="D4" s="7" t="str">
        <f t="shared" si="1"/>
        <v>✔</v>
      </c>
      <c r="E4" s="8" t="str">
        <f t="shared" si="2"/>
        <v/>
      </c>
      <c r="F4" s="9" t="str">
        <f t="shared" si="3"/>
        <v>✔</v>
      </c>
      <c r="G4" s="8" t="str">
        <f t="shared" ref="G4:G67" si="5">IF(COUNTIF($B4,"*#*")=0,"",IF(F4="","✔",""))</f>
        <v/>
      </c>
      <c r="H4" s="10" t="str">
        <f t="shared" si="4"/>
        <v/>
      </c>
    </row>
    <row r="5" spans="1:12">
      <c r="A5" s="6">
        <f t="shared" si="0"/>
        <v>3</v>
      </c>
      <c r="B5" s="20" t="s">
        <v>260</v>
      </c>
      <c r="D5" s="7" t="str">
        <f t="shared" si="1"/>
        <v>✔</v>
      </c>
      <c r="E5" s="8" t="str">
        <f t="shared" si="2"/>
        <v/>
      </c>
      <c r="F5" s="9" t="str">
        <f t="shared" si="3"/>
        <v>✔</v>
      </c>
      <c r="G5" s="8" t="str">
        <f t="shared" si="5"/>
        <v/>
      </c>
      <c r="H5" s="10" t="str">
        <f t="shared" si="4"/>
        <v/>
      </c>
    </row>
    <row r="6" spans="1:12" ht="18.75" customHeight="1">
      <c r="A6" s="6">
        <f t="shared" si="0"/>
        <v>4</v>
      </c>
      <c r="B6" s="21" t="s">
        <v>345</v>
      </c>
      <c r="D6" s="7" t="str">
        <f t="shared" si="1"/>
        <v/>
      </c>
      <c r="E6" s="8" t="str">
        <f t="shared" si="2"/>
        <v>✔</v>
      </c>
      <c r="F6" s="9" t="str">
        <f t="shared" si="3"/>
        <v/>
      </c>
      <c r="G6" s="8" t="str">
        <f t="shared" si="5"/>
        <v/>
      </c>
      <c r="H6" s="10" t="str">
        <f t="shared" si="4"/>
        <v/>
      </c>
    </row>
    <row r="7" spans="1:12" ht="18.75" customHeight="1">
      <c r="A7" s="6">
        <f t="shared" si="0"/>
        <v>5</v>
      </c>
      <c r="B7" s="22"/>
      <c r="D7" s="7" t="str">
        <f t="shared" si="1"/>
        <v/>
      </c>
      <c r="E7" s="8" t="str">
        <f t="shared" si="2"/>
        <v/>
      </c>
      <c r="F7" s="9" t="str">
        <f t="shared" si="3"/>
        <v/>
      </c>
      <c r="G7" s="8" t="str">
        <f t="shared" si="5"/>
        <v/>
      </c>
      <c r="H7" s="10" t="str">
        <f t="shared" si="4"/>
        <v>✔</v>
      </c>
    </row>
    <row r="8" spans="1:12">
      <c r="A8" s="6">
        <f t="shared" si="0"/>
        <v>6</v>
      </c>
      <c r="B8" s="20" t="s">
        <v>259</v>
      </c>
      <c r="D8" s="7" t="str">
        <f t="shared" si="1"/>
        <v>✔</v>
      </c>
      <c r="E8" s="8" t="str">
        <f t="shared" si="2"/>
        <v/>
      </c>
      <c r="F8" s="9" t="str">
        <f t="shared" si="3"/>
        <v>✔</v>
      </c>
      <c r="G8" s="8" t="str">
        <f t="shared" si="5"/>
        <v/>
      </c>
      <c r="H8" s="10" t="str">
        <f t="shared" si="4"/>
        <v/>
      </c>
    </row>
    <row r="9" spans="1:12">
      <c r="A9" s="6">
        <f t="shared" si="0"/>
        <v>7</v>
      </c>
      <c r="B9" s="20" t="s">
        <v>267</v>
      </c>
      <c r="D9" s="7" t="str">
        <f t="shared" si="1"/>
        <v>✔</v>
      </c>
      <c r="E9" s="8" t="str">
        <f t="shared" si="2"/>
        <v/>
      </c>
      <c r="F9" s="9" t="str">
        <f t="shared" si="3"/>
        <v>✔</v>
      </c>
      <c r="G9" s="8" t="str">
        <f t="shared" si="5"/>
        <v/>
      </c>
      <c r="H9" s="10" t="str">
        <f t="shared" si="4"/>
        <v/>
      </c>
    </row>
    <row r="10" spans="1:12">
      <c r="A10" s="6">
        <f t="shared" si="0"/>
        <v>8</v>
      </c>
      <c r="B10" s="20" t="s">
        <v>260</v>
      </c>
      <c r="D10" s="7" t="str">
        <f t="shared" si="1"/>
        <v>✔</v>
      </c>
      <c r="E10" s="8" t="str">
        <f t="shared" si="2"/>
        <v/>
      </c>
      <c r="F10" s="9" t="str">
        <f t="shared" si="3"/>
        <v>✔</v>
      </c>
      <c r="G10" s="8" t="str">
        <f t="shared" si="5"/>
        <v/>
      </c>
      <c r="H10" s="10" t="str">
        <f t="shared" si="4"/>
        <v/>
      </c>
    </row>
    <row r="11" spans="1:12" ht="18.75" customHeight="1">
      <c r="A11" s="6">
        <f t="shared" si="0"/>
        <v>9</v>
      </c>
      <c r="B11" s="20" t="s">
        <v>245</v>
      </c>
      <c r="D11" s="7" t="str">
        <f t="shared" si="1"/>
        <v>✔</v>
      </c>
      <c r="E11" s="8" t="str">
        <f t="shared" si="2"/>
        <v/>
      </c>
      <c r="F11" s="9" t="str">
        <f t="shared" si="3"/>
        <v/>
      </c>
      <c r="G11" s="8" t="str">
        <f t="shared" si="5"/>
        <v>✔</v>
      </c>
      <c r="H11" s="10" t="str">
        <f t="shared" si="4"/>
        <v/>
      </c>
    </row>
    <row r="12" spans="1:12" ht="18.75" customHeight="1">
      <c r="A12" s="6">
        <f t="shared" si="0"/>
        <v>10</v>
      </c>
      <c r="B12" s="20" t="s">
        <v>286</v>
      </c>
      <c r="D12" s="7" t="str">
        <f t="shared" si="1"/>
        <v>✔</v>
      </c>
      <c r="E12" s="8" t="str">
        <f t="shared" si="2"/>
        <v/>
      </c>
      <c r="F12" s="9" t="str">
        <f t="shared" si="3"/>
        <v/>
      </c>
      <c r="G12" s="8" t="str">
        <f t="shared" si="5"/>
        <v>✔</v>
      </c>
      <c r="H12" s="10" t="str">
        <f t="shared" si="4"/>
        <v/>
      </c>
    </row>
    <row r="13" spans="1:12" ht="18.75" customHeight="1">
      <c r="A13" s="6">
        <f t="shared" si="0"/>
        <v>11</v>
      </c>
      <c r="B13" s="23" t="s">
        <v>0</v>
      </c>
      <c r="D13" s="7" t="str">
        <f t="shared" si="1"/>
        <v/>
      </c>
      <c r="E13" s="8" t="str">
        <f t="shared" si="2"/>
        <v>✔</v>
      </c>
      <c r="F13" s="9" t="str">
        <f t="shared" si="3"/>
        <v/>
      </c>
      <c r="G13" s="8" t="str">
        <f t="shared" si="5"/>
        <v/>
      </c>
      <c r="H13" s="10" t="str">
        <f t="shared" si="4"/>
        <v/>
      </c>
    </row>
    <row r="14" spans="1:12" ht="18.75" customHeight="1">
      <c r="A14" s="6">
        <f t="shared" si="0"/>
        <v>12</v>
      </c>
      <c r="B14" s="20" t="s">
        <v>287</v>
      </c>
      <c r="D14" s="7" t="str">
        <f t="shared" si="1"/>
        <v>✔</v>
      </c>
      <c r="E14" s="8" t="str">
        <f t="shared" si="2"/>
        <v/>
      </c>
      <c r="F14" s="9" t="str">
        <f t="shared" si="3"/>
        <v/>
      </c>
      <c r="G14" s="8" t="str">
        <f t="shared" si="5"/>
        <v>✔</v>
      </c>
      <c r="H14" s="10" t="str">
        <f t="shared" si="4"/>
        <v/>
      </c>
    </row>
    <row r="15" spans="1:12" ht="18.75" customHeight="1">
      <c r="A15" s="6">
        <f t="shared" si="0"/>
        <v>13</v>
      </c>
      <c r="B15" s="20" t="s">
        <v>288</v>
      </c>
      <c r="D15" s="7" t="str">
        <f t="shared" si="1"/>
        <v>✔</v>
      </c>
      <c r="E15" s="8" t="str">
        <f t="shared" si="2"/>
        <v/>
      </c>
      <c r="F15" s="9" t="str">
        <f t="shared" si="3"/>
        <v/>
      </c>
      <c r="G15" s="8" t="str">
        <f t="shared" si="5"/>
        <v>✔</v>
      </c>
      <c r="H15" s="10" t="str">
        <f t="shared" si="4"/>
        <v/>
      </c>
    </row>
    <row r="16" spans="1:12" ht="18.75" customHeight="1">
      <c r="A16" s="6">
        <f t="shared" si="0"/>
        <v>14</v>
      </c>
      <c r="B16" s="23" t="s">
        <v>289</v>
      </c>
      <c r="D16" s="7" t="str">
        <f t="shared" si="1"/>
        <v>✔</v>
      </c>
      <c r="E16" s="8" t="str">
        <f t="shared" si="2"/>
        <v/>
      </c>
      <c r="F16" s="9" t="str">
        <f t="shared" si="3"/>
        <v/>
      </c>
      <c r="G16" s="8" t="str">
        <f t="shared" si="5"/>
        <v>✔</v>
      </c>
      <c r="H16" s="10" t="str">
        <f t="shared" si="4"/>
        <v/>
      </c>
    </row>
    <row r="17" spans="1:8" ht="18.75" customHeight="1">
      <c r="A17" s="6">
        <f t="shared" si="0"/>
        <v>15</v>
      </c>
      <c r="B17" s="23" t="s">
        <v>290</v>
      </c>
      <c r="D17" s="7" t="str">
        <f t="shared" si="1"/>
        <v>✔</v>
      </c>
      <c r="E17" s="8" t="str">
        <f t="shared" si="2"/>
        <v/>
      </c>
      <c r="F17" s="9" t="str">
        <f t="shared" si="3"/>
        <v/>
      </c>
      <c r="G17" s="8" t="str">
        <f t="shared" si="5"/>
        <v>✔</v>
      </c>
      <c r="H17" s="10" t="str">
        <f t="shared" si="4"/>
        <v/>
      </c>
    </row>
    <row r="18" spans="1:8" ht="18.75" customHeight="1">
      <c r="A18" s="6">
        <f t="shared" si="0"/>
        <v>16</v>
      </c>
      <c r="B18" s="23" t="s">
        <v>291</v>
      </c>
      <c r="D18" s="7" t="str">
        <f t="shared" si="1"/>
        <v>✔</v>
      </c>
      <c r="E18" s="8" t="str">
        <f t="shared" si="2"/>
        <v/>
      </c>
      <c r="F18" s="9" t="str">
        <f t="shared" si="3"/>
        <v/>
      </c>
      <c r="G18" s="8" t="str">
        <f t="shared" si="5"/>
        <v>✔</v>
      </c>
      <c r="H18" s="10" t="str">
        <f t="shared" si="4"/>
        <v/>
      </c>
    </row>
    <row r="19" spans="1:8" ht="18.75" customHeight="1">
      <c r="A19" s="6">
        <f t="shared" si="0"/>
        <v>17</v>
      </c>
      <c r="B19" s="23" t="s">
        <v>292</v>
      </c>
      <c r="D19" s="7" t="str">
        <f t="shared" si="1"/>
        <v>✔</v>
      </c>
      <c r="E19" s="8" t="str">
        <f t="shared" si="2"/>
        <v/>
      </c>
      <c r="F19" s="9" t="str">
        <f t="shared" si="3"/>
        <v/>
      </c>
      <c r="G19" s="8" t="str">
        <f t="shared" si="5"/>
        <v>✔</v>
      </c>
      <c r="H19" s="10" t="str">
        <f t="shared" si="4"/>
        <v/>
      </c>
    </row>
    <row r="20" spans="1:8" ht="18.75" customHeight="1">
      <c r="A20" s="6">
        <f t="shared" si="0"/>
        <v>18</v>
      </c>
      <c r="B20" s="23" t="s">
        <v>293</v>
      </c>
      <c r="D20" s="7" t="str">
        <f t="shared" si="1"/>
        <v>✔</v>
      </c>
      <c r="E20" s="8" t="str">
        <f t="shared" si="2"/>
        <v/>
      </c>
      <c r="F20" s="9" t="str">
        <f t="shared" si="3"/>
        <v/>
      </c>
      <c r="G20" s="8" t="str">
        <f t="shared" si="5"/>
        <v>✔</v>
      </c>
      <c r="H20" s="10" t="str">
        <f t="shared" si="4"/>
        <v/>
      </c>
    </row>
    <row r="21" spans="1:8" ht="18.75" customHeight="1">
      <c r="A21" s="6">
        <f t="shared" si="0"/>
        <v>19</v>
      </c>
      <c r="B21" s="23" t="s">
        <v>294</v>
      </c>
      <c r="D21" s="7" t="str">
        <f t="shared" si="1"/>
        <v/>
      </c>
      <c r="E21" s="8" t="str">
        <f t="shared" si="2"/>
        <v>✔</v>
      </c>
      <c r="F21" s="9" t="str">
        <f t="shared" si="3"/>
        <v/>
      </c>
      <c r="G21" s="8" t="str">
        <f t="shared" si="5"/>
        <v/>
      </c>
      <c r="H21" s="10" t="str">
        <f t="shared" si="4"/>
        <v/>
      </c>
    </row>
    <row r="22" spans="1:8" ht="18.75" customHeight="1">
      <c r="A22" s="6">
        <f t="shared" si="0"/>
        <v>20</v>
      </c>
      <c r="B22" s="23" t="s">
        <v>295</v>
      </c>
      <c r="D22" s="7" t="str">
        <f t="shared" si="1"/>
        <v/>
      </c>
      <c r="E22" s="8" t="str">
        <f t="shared" si="2"/>
        <v>✔</v>
      </c>
      <c r="F22" s="9" t="str">
        <f t="shared" si="3"/>
        <v/>
      </c>
      <c r="G22" s="8" t="str">
        <f t="shared" si="5"/>
        <v/>
      </c>
      <c r="H22" s="10" t="str">
        <f t="shared" si="4"/>
        <v/>
      </c>
    </row>
    <row r="23" spans="1:8" ht="18.75" customHeight="1">
      <c r="A23" s="6">
        <f t="shared" si="0"/>
        <v>21</v>
      </c>
      <c r="B23" s="23" t="s">
        <v>361</v>
      </c>
      <c r="D23" s="7" t="str">
        <f t="shared" si="1"/>
        <v/>
      </c>
      <c r="E23" s="8" t="str">
        <f t="shared" si="2"/>
        <v>✔</v>
      </c>
      <c r="F23" s="9" t="str">
        <f t="shared" si="3"/>
        <v/>
      </c>
      <c r="G23" s="8" t="str">
        <f t="shared" si="5"/>
        <v/>
      </c>
      <c r="H23" s="10" t="str">
        <f t="shared" si="4"/>
        <v/>
      </c>
    </row>
    <row r="24" spans="1:8">
      <c r="A24" s="6">
        <f t="shared" si="0"/>
        <v>22</v>
      </c>
      <c r="B24" s="23" t="s">
        <v>296</v>
      </c>
      <c r="D24" s="7" t="str">
        <f t="shared" si="1"/>
        <v/>
      </c>
      <c r="E24" s="8" t="str">
        <f t="shared" si="2"/>
        <v>✔</v>
      </c>
      <c r="F24" s="9" t="str">
        <f t="shared" si="3"/>
        <v/>
      </c>
      <c r="G24" s="8" t="str">
        <f t="shared" si="5"/>
        <v/>
      </c>
      <c r="H24" s="10" t="str">
        <f t="shared" si="4"/>
        <v/>
      </c>
    </row>
    <row r="25" spans="1:8">
      <c r="A25" s="6">
        <f t="shared" si="0"/>
        <v>23</v>
      </c>
      <c r="B25" s="20" t="s">
        <v>287</v>
      </c>
      <c r="D25" s="7" t="str">
        <f t="shared" si="1"/>
        <v>✔</v>
      </c>
      <c r="E25" s="8" t="str">
        <f t="shared" si="2"/>
        <v/>
      </c>
      <c r="F25" s="9" t="str">
        <f t="shared" si="3"/>
        <v/>
      </c>
      <c r="G25" s="8" t="str">
        <f t="shared" si="5"/>
        <v>✔</v>
      </c>
      <c r="H25" s="10" t="str">
        <f t="shared" si="4"/>
        <v/>
      </c>
    </row>
    <row r="26" spans="1:8">
      <c r="A26" s="6">
        <f t="shared" si="0"/>
        <v>24</v>
      </c>
      <c r="B26" s="20" t="s">
        <v>297</v>
      </c>
      <c r="D26" s="7" t="str">
        <f t="shared" si="1"/>
        <v>✔</v>
      </c>
      <c r="E26" s="8" t="str">
        <f t="shared" si="2"/>
        <v/>
      </c>
      <c r="F26" s="9" t="str">
        <f t="shared" si="3"/>
        <v/>
      </c>
      <c r="G26" s="8" t="str">
        <f t="shared" si="5"/>
        <v>✔</v>
      </c>
      <c r="H26" s="10" t="str">
        <f t="shared" si="4"/>
        <v/>
      </c>
    </row>
    <row r="27" spans="1:8" ht="18.75" customHeight="1">
      <c r="A27" s="6">
        <f t="shared" si="0"/>
        <v>25</v>
      </c>
      <c r="B27" s="23" t="s">
        <v>298</v>
      </c>
      <c r="D27" s="7" t="str">
        <f t="shared" si="1"/>
        <v>✔</v>
      </c>
      <c r="E27" s="8" t="str">
        <f t="shared" si="2"/>
        <v/>
      </c>
      <c r="F27" s="9" t="str">
        <f t="shared" si="3"/>
        <v/>
      </c>
      <c r="G27" s="8" t="str">
        <f t="shared" si="5"/>
        <v>✔</v>
      </c>
      <c r="H27" s="10" t="str">
        <f t="shared" si="4"/>
        <v/>
      </c>
    </row>
    <row r="28" spans="1:8" ht="18.75" customHeight="1">
      <c r="A28" s="6">
        <f t="shared" si="0"/>
        <v>26</v>
      </c>
      <c r="B28" s="23" t="s">
        <v>299</v>
      </c>
      <c r="D28" s="7" t="str">
        <f t="shared" si="1"/>
        <v>✔</v>
      </c>
      <c r="E28" s="8" t="str">
        <f t="shared" si="2"/>
        <v/>
      </c>
      <c r="F28" s="9" t="str">
        <f t="shared" si="3"/>
        <v/>
      </c>
      <c r="G28" s="8" t="str">
        <f t="shared" si="5"/>
        <v>✔</v>
      </c>
      <c r="H28" s="10" t="str">
        <f t="shared" si="4"/>
        <v/>
      </c>
    </row>
    <row r="29" spans="1:8">
      <c r="A29" s="6">
        <f t="shared" si="0"/>
        <v>27</v>
      </c>
      <c r="B29" s="23" t="s">
        <v>293</v>
      </c>
      <c r="D29" s="7" t="str">
        <f t="shared" si="1"/>
        <v>✔</v>
      </c>
      <c r="E29" s="8" t="str">
        <f t="shared" si="2"/>
        <v/>
      </c>
      <c r="F29" s="9" t="str">
        <f t="shared" si="3"/>
        <v/>
      </c>
      <c r="G29" s="8" t="str">
        <f t="shared" si="5"/>
        <v>✔</v>
      </c>
      <c r="H29" s="10" t="str">
        <f t="shared" si="4"/>
        <v/>
      </c>
    </row>
    <row r="30" spans="1:8">
      <c r="A30" s="6">
        <f t="shared" si="0"/>
        <v>28</v>
      </c>
      <c r="B30" s="23" t="s">
        <v>300</v>
      </c>
      <c r="D30" s="7" t="str">
        <f t="shared" si="1"/>
        <v/>
      </c>
      <c r="E30" s="8" t="str">
        <f t="shared" si="2"/>
        <v>✔</v>
      </c>
      <c r="F30" s="9" t="str">
        <f t="shared" si="3"/>
        <v/>
      </c>
      <c r="G30" s="8" t="str">
        <f t="shared" si="5"/>
        <v/>
      </c>
      <c r="H30" s="10" t="str">
        <f t="shared" si="4"/>
        <v/>
      </c>
    </row>
    <row r="31" spans="1:8">
      <c r="A31" s="6">
        <f t="shared" si="0"/>
        <v>29</v>
      </c>
      <c r="B31" s="23" t="s">
        <v>301</v>
      </c>
      <c r="D31" s="7" t="str">
        <f t="shared" si="1"/>
        <v/>
      </c>
      <c r="E31" s="8" t="str">
        <f t="shared" si="2"/>
        <v>✔</v>
      </c>
      <c r="F31" s="9" t="str">
        <f t="shared" si="3"/>
        <v/>
      </c>
      <c r="G31" s="8" t="str">
        <f t="shared" si="5"/>
        <v/>
      </c>
      <c r="H31" s="10" t="str">
        <f t="shared" si="4"/>
        <v/>
      </c>
    </row>
    <row r="32" spans="1:8" ht="18.75" customHeight="1">
      <c r="A32" s="6">
        <f t="shared" si="0"/>
        <v>30</v>
      </c>
      <c r="B32" s="20" t="s">
        <v>248</v>
      </c>
      <c r="D32" s="7" t="str">
        <f t="shared" si="1"/>
        <v>✔</v>
      </c>
      <c r="E32" s="8" t="str">
        <f t="shared" si="2"/>
        <v/>
      </c>
      <c r="F32" s="9" t="str">
        <f t="shared" si="3"/>
        <v/>
      </c>
      <c r="G32" s="8" t="str">
        <f t="shared" si="5"/>
        <v>✔</v>
      </c>
      <c r="H32" s="10" t="str">
        <f t="shared" si="4"/>
        <v/>
      </c>
    </row>
    <row r="33" spans="1:8" ht="18.75" customHeight="1">
      <c r="A33" s="6">
        <f t="shared" si="0"/>
        <v>31</v>
      </c>
      <c r="B33" s="22"/>
      <c r="D33" s="7" t="str">
        <f t="shared" si="1"/>
        <v/>
      </c>
      <c r="E33" s="8" t="str">
        <f t="shared" si="2"/>
        <v/>
      </c>
      <c r="F33" s="9" t="str">
        <f t="shared" si="3"/>
        <v/>
      </c>
      <c r="G33" s="8" t="str">
        <f t="shared" si="5"/>
        <v/>
      </c>
      <c r="H33" s="10" t="str">
        <f t="shared" si="4"/>
        <v>✔</v>
      </c>
    </row>
    <row r="34" spans="1:8" ht="18.75" customHeight="1">
      <c r="A34" s="6">
        <f t="shared" si="0"/>
        <v>32</v>
      </c>
      <c r="B34" s="20" t="s">
        <v>259</v>
      </c>
      <c r="D34" s="7" t="str">
        <f t="shared" si="1"/>
        <v>✔</v>
      </c>
      <c r="E34" s="8" t="str">
        <f t="shared" si="2"/>
        <v/>
      </c>
      <c r="F34" s="9" t="str">
        <f t="shared" si="3"/>
        <v>✔</v>
      </c>
      <c r="G34" s="8" t="str">
        <f t="shared" si="5"/>
        <v/>
      </c>
      <c r="H34" s="10" t="str">
        <f t="shared" si="4"/>
        <v/>
      </c>
    </row>
    <row r="35" spans="1:8" ht="18.75" customHeight="1">
      <c r="A35" s="6">
        <f t="shared" si="0"/>
        <v>33</v>
      </c>
      <c r="B35" s="20" t="s">
        <v>268</v>
      </c>
      <c r="D35" s="7" t="str">
        <f t="shared" si="1"/>
        <v>✔</v>
      </c>
      <c r="E35" s="8" t="str">
        <f t="shared" si="2"/>
        <v/>
      </c>
      <c r="F35" s="9" t="str">
        <f t="shared" si="3"/>
        <v>✔</v>
      </c>
      <c r="G35" s="8" t="str">
        <f t="shared" si="5"/>
        <v/>
      </c>
      <c r="H35" s="10" t="str">
        <f t="shared" si="4"/>
        <v/>
      </c>
    </row>
    <row r="36" spans="1:8" ht="18.75" customHeight="1">
      <c r="A36" s="6">
        <f t="shared" si="0"/>
        <v>34</v>
      </c>
      <c r="B36" s="20" t="s">
        <v>260</v>
      </c>
      <c r="D36" s="7" t="str">
        <f t="shared" si="1"/>
        <v>✔</v>
      </c>
      <c r="E36" s="8" t="str">
        <f t="shared" si="2"/>
        <v/>
      </c>
      <c r="F36" s="9" t="str">
        <f t="shared" si="3"/>
        <v>✔</v>
      </c>
      <c r="G36" s="8" t="str">
        <f t="shared" si="5"/>
        <v/>
      </c>
      <c r="H36" s="10" t="str">
        <f t="shared" si="4"/>
        <v/>
      </c>
    </row>
    <row r="37" spans="1:8" ht="18.75" customHeight="1">
      <c r="A37" s="6">
        <f t="shared" si="0"/>
        <v>35</v>
      </c>
      <c r="B37" s="21" t="s">
        <v>1</v>
      </c>
      <c r="D37" s="7" t="str">
        <f t="shared" si="1"/>
        <v/>
      </c>
      <c r="E37" s="8" t="str">
        <f t="shared" si="2"/>
        <v>✔</v>
      </c>
      <c r="F37" s="9" t="str">
        <f t="shared" si="3"/>
        <v/>
      </c>
      <c r="G37" s="8" t="str">
        <f t="shared" si="5"/>
        <v/>
      </c>
      <c r="H37" s="10" t="str">
        <f t="shared" si="4"/>
        <v/>
      </c>
    </row>
    <row r="38" spans="1:8" ht="18.75" customHeight="1">
      <c r="A38" s="6">
        <f t="shared" si="0"/>
        <v>36</v>
      </c>
      <c r="B38" s="23" t="s">
        <v>261</v>
      </c>
      <c r="D38" s="7" t="str">
        <f t="shared" si="1"/>
        <v>✔</v>
      </c>
      <c r="E38" s="8" t="str">
        <f t="shared" si="2"/>
        <v/>
      </c>
      <c r="F38" s="9" t="str">
        <f t="shared" si="3"/>
        <v>✔</v>
      </c>
      <c r="G38" s="8" t="str">
        <f t="shared" si="5"/>
        <v/>
      </c>
      <c r="H38" s="10" t="str">
        <f t="shared" si="4"/>
        <v/>
      </c>
    </row>
    <row r="39" spans="1:8" ht="18.75" customHeight="1">
      <c r="A39" s="6">
        <f t="shared" si="0"/>
        <v>37</v>
      </c>
      <c r="B39" s="23" t="s">
        <v>362</v>
      </c>
      <c r="D39" s="7" t="str">
        <f t="shared" si="1"/>
        <v>✔</v>
      </c>
      <c r="E39" s="8" t="str">
        <f t="shared" si="2"/>
        <v/>
      </c>
      <c r="F39" s="9" t="str">
        <f t="shared" si="3"/>
        <v>✔</v>
      </c>
      <c r="G39" s="8" t="str">
        <f t="shared" si="5"/>
        <v/>
      </c>
      <c r="H39" s="10" t="str">
        <f t="shared" si="4"/>
        <v/>
      </c>
    </row>
    <row r="40" spans="1:8" ht="18.75" customHeight="1">
      <c r="A40" s="6">
        <f t="shared" si="0"/>
        <v>38</v>
      </c>
      <c r="B40" s="23" t="s">
        <v>262</v>
      </c>
      <c r="D40" s="7" t="str">
        <f t="shared" si="1"/>
        <v>✔</v>
      </c>
      <c r="E40" s="8" t="str">
        <f t="shared" si="2"/>
        <v/>
      </c>
      <c r="F40" s="9" t="str">
        <f t="shared" si="3"/>
        <v>✔</v>
      </c>
      <c r="G40" s="8" t="str">
        <f t="shared" si="5"/>
        <v/>
      </c>
      <c r="H40" s="10" t="str">
        <f t="shared" si="4"/>
        <v/>
      </c>
    </row>
    <row r="41" spans="1:8" ht="18.75" customHeight="1">
      <c r="A41" s="6">
        <f t="shared" si="0"/>
        <v>39</v>
      </c>
      <c r="B41" s="23" t="s">
        <v>2</v>
      </c>
      <c r="D41" s="7" t="str">
        <f t="shared" si="1"/>
        <v/>
      </c>
      <c r="E41" s="8" t="str">
        <f t="shared" si="2"/>
        <v>✔</v>
      </c>
      <c r="F41" s="9" t="str">
        <f t="shared" si="3"/>
        <v/>
      </c>
      <c r="G41" s="8" t="str">
        <f t="shared" si="5"/>
        <v/>
      </c>
      <c r="H41" s="10" t="str">
        <f t="shared" si="4"/>
        <v/>
      </c>
    </row>
    <row r="42" spans="1:8" ht="18.75" customHeight="1">
      <c r="A42" s="6">
        <f t="shared" si="0"/>
        <v>40</v>
      </c>
      <c r="B42" s="23" t="s">
        <v>3</v>
      </c>
      <c r="D42" s="7" t="str">
        <f t="shared" si="1"/>
        <v>✔</v>
      </c>
      <c r="E42" s="8" t="str">
        <f t="shared" si="2"/>
        <v/>
      </c>
      <c r="F42" s="9" t="str">
        <f t="shared" si="3"/>
        <v/>
      </c>
      <c r="G42" s="8" t="str">
        <f t="shared" si="5"/>
        <v>✔</v>
      </c>
      <c r="H42" s="10" t="str">
        <f t="shared" si="4"/>
        <v/>
      </c>
    </row>
    <row r="43" spans="1:8" ht="18.75" customHeight="1">
      <c r="A43" s="6">
        <f t="shared" si="0"/>
        <v>41</v>
      </c>
      <c r="B43" s="23" t="s">
        <v>4</v>
      </c>
      <c r="D43" s="7" t="str">
        <f t="shared" si="1"/>
        <v>✔</v>
      </c>
      <c r="E43" s="8" t="str">
        <f t="shared" si="2"/>
        <v/>
      </c>
      <c r="F43" s="9" t="str">
        <f t="shared" si="3"/>
        <v/>
      </c>
      <c r="G43" s="8" t="str">
        <f t="shared" si="5"/>
        <v>✔</v>
      </c>
      <c r="H43" s="10" t="str">
        <f t="shared" si="4"/>
        <v/>
      </c>
    </row>
    <row r="44" spans="1:8" ht="18.75" customHeight="1">
      <c r="A44" s="6">
        <f t="shared" si="0"/>
        <v>42</v>
      </c>
      <c r="B44" s="23" t="s">
        <v>5</v>
      </c>
      <c r="D44" s="7" t="str">
        <f t="shared" si="1"/>
        <v/>
      </c>
      <c r="E44" s="8" t="str">
        <f t="shared" si="2"/>
        <v>✔</v>
      </c>
      <c r="F44" s="9" t="str">
        <f t="shared" si="3"/>
        <v/>
      </c>
      <c r="G44" s="8" t="str">
        <f t="shared" si="5"/>
        <v/>
      </c>
      <c r="H44" s="10" t="str">
        <f t="shared" si="4"/>
        <v/>
      </c>
    </row>
    <row r="45" spans="1:8" ht="18.75" customHeight="1">
      <c r="A45" s="6">
        <f t="shared" si="0"/>
        <v>43</v>
      </c>
      <c r="B45" s="23" t="s">
        <v>6</v>
      </c>
      <c r="D45" s="7" t="str">
        <f t="shared" si="1"/>
        <v>✔</v>
      </c>
      <c r="E45" s="8" t="str">
        <f t="shared" si="2"/>
        <v/>
      </c>
      <c r="F45" s="9" t="str">
        <f t="shared" si="3"/>
        <v/>
      </c>
      <c r="G45" s="8" t="str">
        <f t="shared" si="5"/>
        <v>✔</v>
      </c>
      <c r="H45" s="10" t="str">
        <f t="shared" si="4"/>
        <v/>
      </c>
    </row>
    <row r="46" spans="1:8" ht="18.75" customHeight="1">
      <c r="A46" s="6">
        <f t="shared" si="0"/>
        <v>44</v>
      </c>
      <c r="B46" s="23" t="s">
        <v>7</v>
      </c>
      <c r="D46" s="7" t="str">
        <f t="shared" si="1"/>
        <v>✔</v>
      </c>
      <c r="E46" s="8" t="str">
        <f t="shared" si="2"/>
        <v/>
      </c>
      <c r="F46" s="9" t="str">
        <f t="shared" si="3"/>
        <v/>
      </c>
      <c r="G46" s="8" t="str">
        <f t="shared" si="5"/>
        <v>✔</v>
      </c>
      <c r="H46" s="10" t="str">
        <f t="shared" si="4"/>
        <v/>
      </c>
    </row>
    <row r="47" spans="1:8" ht="18.75" customHeight="1">
      <c r="A47" s="6">
        <f t="shared" si="0"/>
        <v>45</v>
      </c>
      <c r="B47" s="23" t="s">
        <v>8</v>
      </c>
      <c r="D47" s="7" t="str">
        <f t="shared" si="1"/>
        <v/>
      </c>
      <c r="E47" s="8" t="str">
        <f t="shared" si="2"/>
        <v>✔</v>
      </c>
      <c r="F47" s="9" t="str">
        <f t="shared" si="3"/>
        <v/>
      </c>
      <c r="G47" s="8" t="str">
        <f t="shared" si="5"/>
        <v/>
      </c>
      <c r="H47" s="10" t="str">
        <f t="shared" si="4"/>
        <v/>
      </c>
    </row>
    <row r="48" spans="1:8" ht="18.75" customHeight="1">
      <c r="A48" s="6">
        <f t="shared" si="0"/>
        <v>46</v>
      </c>
      <c r="B48" s="23" t="s">
        <v>6</v>
      </c>
      <c r="D48" s="7" t="str">
        <f t="shared" si="1"/>
        <v>✔</v>
      </c>
      <c r="E48" s="8" t="str">
        <f t="shared" si="2"/>
        <v/>
      </c>
      <c r="F48" s="9" t="str">
        <f t="shared" si="3"/>
        <v/>
      </c>
      <c r="G48" s="8" t="str">
        <f t="shared" si="5"/>
        <v>✔</v>
      </c>
      <c r="H48" s="10" t="str">
        <f t="shared" si="4"/>
        <v/>
      </c>
    </row>
    <row r="49" spans="1:8" ht="18.75" customHeight="1">
      <c r="A49" s="6">
        <f t="shared" si="0"/>
        <v>47</v>
      </c>
      <c r="B49" s="23" t="s">
        <v>9</v>
      </c>
      <c r="D49" s="7" t="str">
        <f t="shared" si="1"/>
        <v>✔</v>
      </c>
      <c r="E49" s="8" t="str">
        <f t="shared" si="2"/>
        <v/>
      </c>
      <c r="F49" s="9" t="str">
        <f t="shared" si="3"/>
        <v/>
      </c>
      <c r="G49" s="8" t="str">
        <f t="shared" si="5"/>
        <v>✔</v>
      </c>
      <c r="H49" s="10" t="str">
        <f t="shared" si="4"/>
        <v/>
      </c>
    </row>
    <row r="50" spans="1:8">
      <c r="A50" s="6">
        <f t="shared" si="0"/>
        <v>48</v>
      </c>
      <c r="B50" s="23" t="s">
        <v>10</v>
      </c>
      <c r="D50" s="7" t="str">
        <f t="shared" si="1"/>
        <v/>
      </c>
      <c r="E50" s="8" t="str">
        <f t="shared" si="2"/>
        <v>✔</v>
      </c>
      <c r="F50" s="9" t="str">
        <f t="shared" si="3"/>
        <v/>
      </c>
      <c r="G50" s="8" t="str">
        <f t="shared" si="5"/>
        <v/>
      </c>
      <c r="H50" s="10" t="str">
        <f t="shared" si="4"/>
        <v/>
      </c>
    </row>
    <row r="51" spans="1:8">
      <c r="A51" s="6">
        <f t="shared" si="0"/>
        <v>49</v>
      </c>
      <c r="B51" s="23" t="s">
        <v>6</v>
      </c>
      <c r="D51" s="7" t="str">
        <f t="shared" si="1"/>
        <v>✔</v>
      </c>
      <c r="E51" s="8" t="str">
        <f t="shared" si="2"/>
        <v/>
      </c>
      <c r="F51" s="9" t="str">
        <f t="shared" si="3"/>
        <v/>
      </c>
      <c r="G51" s="8" t="str">
        <f t="shared" si="5"/>
        <v>✔</v>
      </c>
      <c r="H51" s="10" t="str">
        <f t="shared" si="4"/>
        <v/>
      </c>
    </row>
    <row r="52" spans="1:8">
      <c r="A52" s="6">
        <f t="shared" si="0"/>
        <v>50</v>
      </c>
      <c r="B52" s="23" t="s">
        <v>11</v>
      </c>
      <c r="D52" s="7" t="str">
        <f t="shared" si="1"/>
        <v>✔</v>
      </c>
      <c r="E52" s="8" t="str">
        <f t="shared" si="2"/>
        <v/>
      </c>
      <c r="F52" s="9" t="str">
        <f t="shared" si="3"/>
        <v/>
      </c>
      <c r="G52" s="8" t="str">
        <f t="shared" si="5"/>
        <v>✔</v>
      </c>
      <c r="H52" s="10" t="str">
        <f t="shared" si="4"/>
        <v/>
      </c>
    </row>
    <row r="53" spans="1:8" ht="18.75" customHeight="1">
      <c r="A53" s="6">
        <f t="shared" si="0"/>
        <v>51</v>
      </c>
      <c r="B53" s="23" t="s">
        <v>12</v>
      </c>
      <c r="D53" s="7" t="str">
        <f t="shared" si="1"/>
        <v/>
      </c>
      <c r="E53" s="8" t="str">
        <f t="shared" si="2"/>
        <v>✔</v>
      </c>
      <c r="F53" s="9" t="str">
        <f t="shared" si="3"/>
        <v/>
      </c>
      <c r="G53" s="8" t="str">
        <f t="shared" si="5"/>
        <v/>
      </c>
      <c r="H53" s="10" t="str">
        <f t="shared" si="4"/>
        <v/>
      </c>
    </row>
    <row r="54" spans="1:8" ht="18.75" customHeight="1">
      <c r="A54" s="6">
        <f t="shared" si="0"/>
        <v>52</v>
      </c>
      <c r="B54" s="23" t="s">
        <v>6</v>
      </c>
      <c r="D54" s="7" t="str">
        <f t="shared" si="1"/>
        <v>✔</v>
      </c>
      <c r="E54" s="8" t="str">
        <f t="shared" si="2"/>
        <v/>
      </c>
      <c r="F54" s="9" t="str">
        <f t="shared" si="3"/>
        <v/>
      </c>
      <c r="G54" s="8" t="str">
        <f t="shared" si="5"/>
        <v>✔</v>
      </c>
      <c r="H54" s="10" t="str">
        <f t="shared" si="4"/>
        <v/>
      </c>
    </row>
    <row r="55" spans="1:8" ht="18.75" customHeight="1">
      <c r="A55" s="6">
        <f t="shared" si="0"/>
        <v>53</v>
      </c>
      <c r="B55" s="23" t="s">
        <v>13</v>
      </c>
      <c r="D55" s="7" t="str">
        <f t="shared" si="1"/>
        <v>✔</v>
      </c>
      <c r="E55" s="8" t="str">
        <f t="shared" si="2"/>
        <v/>
      </c>
      <c r="F55" s="9" t="str">
        <f t="shared" si="3"/>
        <v/>
      </c>
      <c r="G55" s="8" t="str">
        <f t="shared" si="5"/>
        <v>✔</v>
      </c>
      <c r="H55" s="10" t="str">
        <f t="shared" si="4"/>
        <v/>
      </c>
    </row>
    <row r="56" spans="1:8" ht="18.75" customHeight="1">
      <c r="A56" s="6">
        <f t="shared" si="0"/>
        <v>54</v>
      </c>
      <c r="B56" s="23" t="s">
        <v>14</v>
      </c>
      <c r="D56" s="7" t="str">
        <f t="shared" si="1"/>
        <v/>
      </c>
      <c r="E56" s="8" t="str">
        <f t="shared" si="2"/>
        <v>✔</v>
      </c>
      <c r="F56" s="9" t="str">
        <f t="shared" si="3"/>
        <v/>
      </c>
      <c r="G56" s="8" t="str">
        <f t="shared" si="5"/>
        <v/>
      </c>
      <c r="H56" s="10" t="str">
        <f t="shared" si="4"/>
        <v/>
      </c>
    </row>
    <row r="57" spans="1:8" ht="18.75" customHeight="1">
      <c r="A57" s="6">
        <f t="shared" si="0"/>
        <v>55</v>
      </c>
      <c r="B57" s="23" t="s">
        <v>15</v>
      </c>
      <c r="D57" s="7" t="str">
        <f t="shared" si="1"/>
        <v>✔</v>
      </c>
      <c r="E57" s="8" t="str">
        <f t="shared" si="2"/>
        <v/>
      </c>
      <c r="F57" s="9" t="str">
        <f t="shared" si="3"/>
        <v/>
      </c>
      <c r="G57" s="8" t="str">
        <f t="shared" si="5"/>
        <v>✔</v>
      </c>
      <c r="H57" s="10" t="str">
        <f t="shared" si="4"/>
        <v/>
      </c>
    </row>
    <row r="58" spans="1:8" ht="18.75" customHeight="1">
      <c r="A58" s="6">
        <f t="shared" si="0"/>
        <v>56</v>
      </c>
      <c r="B58" s="22"/>
      <c r="D58" s="7" t="str">
        <f t="shared" si="1"/>
        <v/>
      </c>
      <c r="E58" s="8" t="str">
        <f t="shared" si="2"/>
        <v/>
      </c>
      <c r="F58" s="9" t="str">
        <f t="shared" si="3"/>
        <v/>
      </c>
      <c r="G58" s="8" t="str">
        <f t="shared" si="5"/>
        <v/>
      </c>
      <c r="H58" s="10" t="str">
        <f t="shared" si="4"/>
        <v>✔</v>
      </c>
    </row>
    <row r="59" spans="1:8" ht="18.75" customHeight="1">
      <c r="A59" s="6">
        <f t="shared" si="0"/>
        <v>57</v>
      </c>
      <c r="B59" s="23" t="s">
        <v>261</v>
      </c>
      <c r="D59" s="7" t="str">
        <f t="shared" si="1"/>
        <v>✔</v>
      </c>
      <c r="E59" s="8" t="str">
        <f t="shared" si="2"/>
        <v/>
      </c>
      <c r="F59" s="9" t="str">
        <f t="shared" si="3"/>
        <v>✔</v>
      </c>
      <c r="G59" s="8" t="str">
        <f t="shared" si="5"/>
        <v/>
      </c>
      <c r="H59" s="10" t="str">
        <f t="shared" si="4"/>
        <v/>
      </c>
    </row>
    <row r="60" spans="1:8" ht="18.75" customHeight="1">
      <c r="A60" s="6">
        <f t="shared" si="0"/>
        <v>58</v>
      </c>
      <c r="B60" s="23" t="s">
        <v>363</v>
      </c>
      <c r="D60" s="7" t="str">
        <f t="shared" si="1"/>
        <v>✔</v>
      </c>
      <c r="E60" s="8" t="str">
        <f t="shared" si="2"/>
        <v/>
      </c>
      <c r="F60" s="9" t="str">
        <f t="shared" si="3"/>
        <v>✔</v>
      </c>
      <c r="G60" s="8" t="str">
        <f t="shared" si="5"/>
        <v/>
      </c>
      <c r="H60" s="10" t="str">
        <f t="shared" si="4"/>
        <v/>
      </c>
    </row>
    <row r="61" spans="1:8" ht="18.75" customHeight="1">
      <c r="A61" s="6">
        <f t="shared" si="0"/>
        <v>59</v>
      </c>
      <c r="B61" s="23" t="s">
        <v>262</v>
      </c>
      <c r="D61" s="7" t="str">
        <f t="shared" si="1"/>
        <v>✔</v>
      </c>
      <c r="E61" s="8" t="str">
        <f t="shared" si="2"/>
        <v/>
      </c>
      <c r="F61" s="9" t="str">
        <f t="shared" si="3"/>
        <v>✔</v>
      </c>
      <c r="G61" s="8" t="str">
        <f t="shared" si="5"/>
        <v/>
      </c>
      <c r="H61" s="10" t="str">
        <f t="shared" si="4"/>
        <v/>
      </c>
    </row>
    <row r="62" spans="1:8" ht="18.75" customHeight="1">
      <c r="A62" s="6">
        <f t="shared" si="0"/>
        <v>60</v>
      </c>
      <c r="B62" s="23" t="s">
        <v>16</v>
      </c>
      <c r="D62" s="7" t="str">
        <f t="shared" si="1"/>
        <v/>
      </c>
      <c r="E62" s="8" t="str">
        <f t="shared" si="2"/>
        <v>✔</v>
      </c>
      <c r="F62" s="9" t="str">
        <f t="shared" si="3"/>
        <v/>
      </c>
      <c r="G62" s="8" t="str">
        <f t="shared" si="5"/>
        <v/>
      </c>
      <c r="H62" s="10" t="str">
        <f t="shared" si="4"/>
        <v/>
      </c>
    </row>
    <row r="63" spans="1:8" ht="18.75" customHeight="1">
      <c r="A63" s="6">
        <f t="shared" si="0"/>
        <v>61</v>
      </c>
      <c r="B63" s="23" t="s">
        <v>3</v>
      </c>
      <c r="D63" s="7" t="str">
        <f t="shared" si="1"/>
        <v>✔</v>
      </c>
      <c r="E63" s="8" t="str">
        <f t="shared" si="2"/>
        <v/>
      </c>
      <c r="F63" s="9" t="str">
        <f t="shared" si="3"/>
        <v/>
      </c>
      <c r="G63" s="8" t="str">
        <f t="shared" si="5"/>
        <v>✔</v>
      </c>
      <c r="H63" s="10" t="str">
        <f t="shared" si="4"/>
        <v/>
      </c>
    </row>
    <row r="64" spans="1:8" ht="18.75" customHeight="1">
      <c r="A64" s="6">
        <f t="shared" si="0"/>
        <v>62</v>
      </c>
      <c r="B64" s="23" t="s">
        <v>17</v>
      </c>
      <c r="D64" s="7" t="str">
        <f t="shared" si="1"/>
        <v>✔</v>
      </c>
      <c r="E64" s="8" t="str">
        <f t="shared" si="2"/>
        <v/>
      </c>
      <c r="F64" s="9" t="str">
        <f t="shared" si="3"/>
        <v/>
      </c>
      <c r="G64" s="8" t="str">
        <f t="shared" si="5"/>
        <v>✔</v>
      </c>
      <c r="H64" s="10" t="str">
        <f t="shared" si="4"/>
        <v/>
      </c>
    </row>
    <row r="65" spans="1:8" ht="18.75" customHeight="1">
      <c r="A65" s="6">
        <f t="shared" si="0"/>
        <v>63</v>
      </c>
      <c r="B65" s="23" t="s">
        <v>18</v>
      </c>
      <c r="D65" s="7" t="str">
        <f t="shared" si="1"/>
        <v>✔</v>
      </c>
      <c r="E65" s="8" t="str">
        <f t="shared" si="2"/>
        <v/>
      </c>
      <c r="F65" s="9" t="str">
        <f t="shared" si="3"/>
        <v/>
      </c>
      <c r="G65" s="8" t="str">
        <f t="shared" si="5"/>
        <v>✔</v>
      </c>
      <c r="H65" s="10" t="str">
        <f t="shared" si="4"/>
        <v/>
      </c>
    </row>
    <row r="66" spans="1:8" ht="18.75" customHeight="1">
      <c r="A66" s="6">
        <f t="shared" si="0"/>
        <v>64</v>
      </c>
      <c r="B66" s="23" t="s">
        <v>19</v>
      </c>
      <c r="D66" s="7" t="str">
        <f t="shared" si="1"/>
        <v>✔</v>
      </c>
      <c r="E66" s="8" t="str">
        <f t="shared" si="2"/>
        <v/>
      </c>
      <c r="F66" s="9" t="str">
        <f t="shared" si="3"/>
        <v/>
      </c>
      <c r="G66" s="8" t="str">
        <f t="shared" si="5"/>
        <v>✔</v>
      </c>
      <c r="H66" s="10" t="str">
        <f t="shared" si="4"/>
        <v/>
      </c>
    </row>
    <row r="67" spans="1:8" ht="18.75" customHeight="1">
      <c r="A67" s="6">
        <f t="shared" ref="A67:A130" si="6">ROW()-2</f>
        <v>65</v>
      </c>
      <c r="B67" s="23" t="s">
        <v>20</v>
      </c>
      <c r="D67" s="7" t="str">
        <f t="shared" ref="D67:D130" si="7">IF(F67&amp;G67="","","✔")</f>
        <v/>
      </c>
      <c r="E67" s="8" t="str">
        <f t="shared" ref="E67:E130" si="8">IF(COUNTIF(F67:H67,"✔")=0,"✔","")</f>
        <v>✔</v>
      </c>
      <c r="F67" s="9" t="str">
        <f t="shared" ref="F67:F130" si="9">IF(SUM(COUNTIF($B67,"*┏*"),COUNTIF($B67,"*┃*"),COUNTIF($B67,"*┣*"),COUNTIF($B67,"*┠*"),COUNTIF($B67,"*┗*"))=0,"","✔")</f>
        <v/>
      </c>
      <c r="G67" s="8" t="str">
        <f t="shared" si="5"/>
        <v/>
      </c>
      <c r="H67" s="10" t="str">
        <f t="shared" ref="H67:H130" si="10">IF(TRIM($B67)="","✔","")</f>
        <v/>
      </c>
    </row>
    <row r="68" spans="1:8" ht="18.75" customHeight="1">
      <c r="A68" s="6">
        <f t="shared" si="6"/>
        <v>66</v>
      </c>
      <c r="B68" s="23" t="s">
        <v>21</v>
      </c>
      <c r="D68" s="7" t="str">
        <f t="shared" si="7"/>
        <v>✔</v>
      </c>
      <c r="E68" s="8" t="str">
        <f t="shared" si="8"/>
        <v/>
      </c>
      <c r="F68" s="9" t="str">
        <f t="shared" si="9"/>
        <v/>
      </c>
      <c r="G68" s="8" t="str">
        <f t="shared" ref="G68:G131" si="11">IF(COUNTIF($B68,"*#*")=0,"",IF(F68="","✔",""))</f>
        <v>✔</v>
      </c>
      <c r="H68" s="10" t="str">
        <f t="shared" si="10"/>
        <v/>
      </c>
    </row>
    <row r="69" spans="1:8" ht="18.75" customHeight="1">
      <c r="A69" s="6">
        <f t="shared" si="6"/>
        <v>67</v>
      </c>
      <c r="B69" s="23" t="s">
        <v>22</v>
      </c>
      <c r="D69" s="7" t="str">
        <f t="shared" si="7"/>
        <v>✔</v>
      </c>
      <c r="E69" s="8" t="str">
        <f t="shared" si="8"/>
        <v/>
      </c>
      <c r="F69" s="9" t="str">
        <f t="shared" si="9"/>
        <v/>
      </c>
      <c r="G69" s="8" t="str">
        <f t="shared" si="11"/>
        <v>✔</v>
      </c>
      <c r="H69" s="10" t="str">
        <f t="shared" si="10"/>
        <v/>
      </c>
    </row>
    <row r="70" spans="1:8" ht="18.75" customHeight="1">
      <c r="A70" s="6">
        <f t="shared" si="6"/>
        <v>68</v>
      </c>
      <c r="B70" s="23" t="s">
        <v>23</v>
      </c>
      <c r="D70" s="7" t="str">
        <f t="shared" si="7"/>
        <v>✔</v>
      </c>
      <c r="E70" s="8" t="str">
        <f t="shared" si="8"/>
        <v/>
      </c>
      <c r="F70" s="9" t="str">
        <f t="shared" si="9"/>
        <v/>
      </c>
      <c r="G70" s="8" t="str">
        <f t="shared" si="11"/>
        <v>✔</v>
      </c>
      <c r="H70" s="10" t="str">
        <f t="shared" si="10"/>
        <v/>
      </c>
    </row>
    <row r="71" spans="1:8" ht="18.75" customHeight="1">
      <c r="A71" s="6">
        <f t="shared" si="6"/>
        <v>69</v>
      </c>
      <c r="B71" s="23" t="s">
        <v>24</v>
      </c>
      <c r="D71" s="7" t="str">
        <f t="shared" si="7"/>
        <v/>
      </c>
      <c r="E71" s="8" t="str">
        <f t="shared" si="8"/>
        <v>✔</v>
      </c>
      <c r="F71" s="9" t="str">
        <f t="shared" si="9"/>
        <v/>
      </c>
      <c r="G71" s="8" t="str">
        <f t="shared" si="11"/>
        <v/>
      </c>
      <c r="H71" s="10" t="str">
        <f t="shared" si="10"/>
        <v/>
      </c>
    </row>
    <row r="72" spans="1:8" ht="18.75" customHeight="1">
      <c r="A72" s="6">
        <f t="shared" si="6"/>
        <v>70</v>
      </c>
      <c r="B72" s="23" t="s">
        <v>25</v>
      </c>
      <c r="D72" s="7" t="str">
        <f t="shared" si="7"/>
        <v>✔</v>
      </c>
      <c r="E72" s="8" t="str">
        <f t="shared" si="8"/>
        <v/>
      </c>
      <c r="F72" s="9" t="str">
        <f t="shared" si="9"/>
        <v/>
      </c>
      <c r="G72" s="8" t="str">
        <f t="shared" si="11"/>
        <v>✔</v>
      </c>
      <c r="H72" s="10" t="str">
        <f t="shared" si="10"/>
        <v/>
      </c>
    </row>
    <row r="73" spans="1:8" ht="18.75" customHeight="1">
      <c r="A73" s="6">
        <f t="shared" si="6"/>
        <v>71</v>
      </c>
      <c r="B73" s="23" t="s">
        <v>26</v>
      </c>
      <c r="D73" s="7" t="str">
        <f t="shared" si="7"/>
        <v>✔</v>
      </c>
      <c r="E73" s="8" t="str">
        <f t="shared" si="8"/>
        <v/>
      </c>
      <c r="F73" s="9" t="str">
        <f t="shared" si="9"/>
        <v/>
      </c>
      <c r="G73" s="8" t="str">
        <f t="shared" si="11"/>
        <v>✔</v>
      </c>
      <c r="H73" s="10" t="str">
        <f t="shared" si="10"/>
        <v/>
      </c>
    </row>
    <row r="74" spans="1:8" ht="18.75" customHeight="1">
      <c r="A74" s="6">
        <f t="shared" si="6"/>
        <v>72</v>
      </c>
      <c r="B74" s="23" t="s">
        <v>27</v>
      </c>
      <c r="D74" s="7" t="str">
        <f t="shared" si="7"/>
        <v/>
      </c>
      <c r="E74" s="8" t="str">
        <f t="shared" si="8"/>
        <v>✔</v>
      </c>
      <c r="F74" s="9" t="str">
        <f t="shared" si="9"/>
        <v/>
      </c>
      <c r="G74" s="8" t="str">
        <f t="shared" si="11"/>
        <v/>
      </c>
      <c r="H74" s="10" t="str">
        <f t="shared" si="10"/>
        <v/>
      </c>
    </row>
    <row r="75" spans="1:8" ht="18.75" customHeight="1">
      <c r="A75" s="6">
        <f t="shared" si="6"/>
        <v>73</v>
      </c>
      <c r="B75" s="23" t="s">
        <v>25</v>
      </c>
      <c r="D75" s="7" t="str">
        <f t="shared" si="7"/>
        <v>✔</v>
      </c>
      <c r="E75" s="8" t="str">
        <f t="shared" si="8"/>
        <v/>
      </c>
      <c r="F75" s="9" t="str">
        <f t="shared" si="9"/>
        <v/>
      </c>
      <c r="G75" s="8" t="str">
        <f t="shared" si="11"/>
        <v>✔</v>
      </c>
      <c r="H75" s="10" t="str">
        <f t="shared" si="10"/>
        <v/>
      </c>
    </row>
    <row r="76" spans="1:8" ht="18.75" customHeight="1">
      <c r="A76" s="6">
        <f t="shared" si="6"/>
        <v>74</v>
      </c>
      <c r="B76" s="23" t="s">
        <v>28</v>
      </c>
      <c r="D76" s="7" t="str">
        <f t="shared" si="7"/>
        <v>✔</v>
      </c>
      <c r="E76" s="8" t="str">
        <f t="shared" si="8"/>
        <v/>
      </c>
      <c r="F76" s="9" t="str">
        <f t="shared" si="9"/>
        <v/>
      </c>
      <c r="G76" s="8" t="str">
        <f t="shared" si="11"/>
        <v>✔</v>
      </c>
      <c r="H76" s="10" t="str">
        <f t="shared" si="10"/>
        <v/>
      </c>
    </row>
    <row r="77" spans="1:8" ht="18.75" customHeight="1">
      <c r="A77" s="6">
        <f t="shared" si="6"/>
        <v>75</v>
      </c>
      <c r="B77" s="23" t="s">
        <v>29</v>
      </c>
      <c r="D77" s="7" t="str">
        <f t="shared" si="7"/>
        <v/>
      </c>
      <c r="E77" s="8" t="str">
        <f t="shared" si="8"/>
        <v>✔</v>
      </c>
      <c r="F77" s="9" t="str">
        <f t="shared" si="9"/>
        <v/>
      </c>
      <c r="G77" s="8" t="str">
        <f t="shared" si="11"/>
        <v/>
      </c>
      <c r="H77" s="10" t="str">
        <f t="shared" si="10"/>
        <v/>
      </c>
    </row>
    <row r="78" spans="1:8" ht="18.75" customHeight="1">
      <c r="A78" s="6">
        <f t="shared" si="6"/>
        <v>76</v>
      </c>
      <c r="B78" s="23" t="s">
        <v>30</v>
      </c>
      <c r="D78" s="7" t="str">
        <f t="shared" si="7"/>
        <v>✔</v>
      </c>
      <c r="E78" s="8" t="str">
        <f t="shared" si="8"/>
        <v/>
      </c>
      <c r="F78" s="9" t="str">
        <f t="shared" si="9"/>
        <v/>
      </c>
      <c r="G78" s="8" t="str">
        <f t="shared" si="11"/>
        <v>✔</v>
      </c>
      <c r="H78" s="10" t="str">
        <f t="shared" si="10"/>
        <v/>
      </c>
    </row>
    <row r="79" spans="1:8" ht="18.75" customHeight="1">
      <c r="A79" s="6">
        <f t="shared" si="6"/>
        <v>77</v>
      </c>
      <c r="B79" s="23" t="s">
        <v>31</v>
      </c>
      <c r="D79" s="7" t="str">
        <f t="shared" si="7"/>
        <v>✔</v>
      </c>
      <c r="E79" s="8" t="str">
        <f t="shared" si="8"/>
        <v/>
      </c>
      <c r="F79" s="9" t="str">
        <f t="shared" si="9"/>
        <v/>
      </c>
      <c r="G79" s="8" t="str">
        <f t="shared" si="11"/>
        <v>✔</v>
      </c>
      <c r="H79" s="10" t="str">
        <f t="shared" si="10"/>
        <v/>
      </c>
    </row>
    <row r="80" spans="1:8" ht="18.75" customHeight="1">
      <c r="A80" s="6">
        <f t="shared" si="6"/>
        <v>78</v>
      </c>
      <c r="B80" s="23" t="s">
        <v>32</v>
      </c>
      <c r="D80" s="7" t="str">
        <f t="shared" si="7"/>
        <v/>
      </c>
      <c r="E80" s="8" t="str">
        <f t="shared" si="8"/>
        <v>✔</v>
      </c>
      <c r="F80" s="9" t="str">
        <f t="shared" si="9"/>
        <v/>
      </c>
      <c r="G80" s="8" t="str">
        <f t="shared" si="11"/>
        <v/>
      </c>
      <c r="H80" s="10" t="str">
        <f t="shared" si="10"/>
        <v/>
      </c>
    </row>
    <row r="81" spans="1:8" ht="18.75" customHeight="1">
      <c r="A81" s="6">
        <f t="shared" si="6"/>
        <v>79</v>
      </c>
      <c r="B81" s="23" t="s">
        <v>356</v>
      </c>
      <c r="D81" s="7" t="str">
        <f t="shared" si="7"/>
        <v>✔</v>
      </c>
      <c r="E81" s="8" t="str">
        <f t="shared" si="8"/>
        <v/>
      </c>
      <c r="F81" s="9" t="str">
        <f t="shared" si="9"/>
        <v/>
      </c>
      <c r="G81" s="8" t="str">
        <f t="shared" si="11"/>
        <v>✔</v>
      </c>
      <c r="H81" s="10" t="str">
        <f t="shared" si="10"/>
        <v/>
      </c>
    </row>
    <row r="82" spans="1:8" ht="18.75" customHeight="1">
      <c r="A82" s="6">
        <f t="shared" si="6"/>
        <v>80</v>
      </c>
      <c r="B82" s="23" t="s">
        <v>33</v>
      </c>
      <c r="D82" s="7" t="str">
        <f t="shared" si="7"/>
        <v>✔</v>
      </c>
      <c r="E82" s="8" t="str">
        <f t="shared" si="8"/>
        <v/>
      </c>
      <c r="F82" s="9" t="str">
        <f t="shared" si="9"/>
        <v/>
      </c>
      <c r="G82" s="8" t="str">
        <f t="shared" si="11"/>
        <v>✔</v>
      </c>
      <c r="H82" s="10" t="str">
        <f t="shared" si="10"/>
        <v/>
      </c>
    </row>
    <row r="83" spans="1:8" ht="18.75" customHeight="1">
      <c r="A83" s="6">
        <f t="shared" si="6"/>
        <v>81</v>
      </c>
      <c r="B83" s="23" t="s">
        <v>34</v>
      </c>
      <c r="D83" s="7" t="str">
        <f t="shared" si="7"/>
        <v>✔</v>
      </c>
      <c r="E83" s="8" t="str">
        <f t="shared" si="8"/>
        <v/>
      </c>
      <c r="F83" s="9" t="str">
        <f t="shared" si="9"/>
        <v/>
      </c>
      <c r="G83" s="8" t="str">
        <f t="shared" si="11"/>
        <v>✔</v>
      </c>
      <c r="H83" s="10" t="str">
        <f t="shared" si="10"/>
        <v/>
      </c>
    </row>
    <row r="84" spans="1:8" ht="18.75" customHeight="1">
      <c r="A84" s="6">
        <f t="shared" si="6"/>
        <v>82</v>
      </c>
      <c r="B84" s="23" t="s">
        <v>6</v>
      </c>
      <c r="D84" s="7" t="str">
        <f t="shared" si="7"/>
        <v>✔</v>
      </c>
      <c r="E84" s="8" t="str">
        <f t="shared" si="8"/>
        <v/>
      </c>
      <c r="F84" s="9" t="str">
        <f t="shared" si="9"/>
        <v/>
      </c>
      <c r="G84" s="8" t="str">
        <f t="shared" si="11"/>
        <v>✔</v>
      </c>
      <c r="H84" s="10" t="str">
        <f t="shared" si="10"/>
        <v/>
      </c>
    </row>
    <row r="85" spans="1:8" ht="18.75" customHeight="1">
      <c r="A85" s="6">
        <f t="shared" si="6"/>
        <v>83</v>
      </c>
      <c r="B85" s="23" t="s">
        <v>35</v>
      </c>
      <c r="D85" s="7" t="str">
        <f t="shared" si="7"/>
        <v>✔</v>
      </c>
      <c r="E85" s="8" t="str">
        <f t="shared" si="8"/>
        <v/>
      </c>
      <c r="F85" s="9" t="str">
        <f t="shared" si="9"/>
        <v/>
      </c>
      <c r="G85" s="8" t="str">
        <f t="shared" si="11"/>
        <v>✔</v>
      </c>
      <c r="H85" s="10" t="str">
        <f t="shared" si="10"/>
        <v/>
      </c>
    </row>
    <row r="86" spans="1:8" ht="18.75" customHeight="1">
      <c r="A86" s="6">
        <f t="shared" si="6"/>
        <v>84</v>
      </c>
      <c r="B86" s="23" t="s">
        <v>378</v>
      </c>
      <c r="D86" s="7" t="str">
        <f t="shared" si="7"/>
        <v>✔</v>
      </c>
      <c r="E86" s="8" t="str">
        <f t="shared" si="8"/>
        <v/>
      </c>
      <c r="F86" s="9" t="str">
        <f t="shared" si="9"/>
        <v/>
      </c>
      <c r="G86" s="8" t="str">
        <f t="shared" si="11"/>
        <v>✔</v>
      </c>
      <c r="H86" s="10" t="str">
        <f t="shared" si="10"/>
        <v/>
      </c>
    </row>
    <row r="87" spans="1:8" ht="18.75" customHeight="1">
      <c r="A87" s="6">
        <f t="shared" si="6"/>
        <v>85</v>
      </c>
      <c r="B87" s="23" t="s">
        <v>36</v>
      </c>
      <c r="D87" s="7" t="str">
        <f t="shared" si="7"/>
        <v/>
      </c>
      <c r="E87" s="8" t="str">
        <f t="shared" si="8"/>
        <v>✔</v>
      </c>
      <c r="F87" s="9" t="str">
        <f t="shared" si="9"/>
        <v/>
      </c>
      <c r="G87" s="8" t="str">
        <f t="shared" si="11"/>
        <v/>
      </c>
      <c r="H87" s="10" t="str">
        <f t="shared" si="10"/>
        <v/>
      </c>
    </row>
    <row r="88" spans="1:8" ht="18.75" customHeight="1">
      <c r="A88" s="6">
        <f t="shared" si="6"/>
        <v>86</v>
      </c>
      <c r="B88" s="23" t="s">
        <v>18</v>
      </c>
      <c r="D88" s="7" t="str">
        <f t="shared" si="7"/>
        <v>✔</v>
      </c>
      <c r="E88" s="8" t="str">
        <f t="shared" si="8"/>
        <v/>
      </c>
      <c r="F88" s="9" t="str">
        <f t="shared" si="9"/>
        <v/>
      </c>
      <c r="G88" s="8" t="str">
        <f t="shared" si="11"/>
        <v>✔</v>
      </c>
      <c r="H88" s="10" t="str">
        <f t="shared" si="10"/>
        <v/>
      </c>
    </row>
    <row r="89" spans="1:8" ht="18.75" customHeight="1">
      <c r="A89" s="6">
        <f t="shared" si="6"/>
        <v>87</v>
      </c>
      <c r="B89" s="23" t="s">
        <v>37</v>
      </c>
      <c r="D89" s="7" t="str">
        <f t="shared" si="7"/>
        <v>✔</v>
      </c>
      <c r="E89" s="8" t="str">
        <f t="shared" si="8"/>
        <v/>
      </c>
      <c r="F89" s="9" t="str">
        <f t="shared" si="9"/>
        <v/>
      </c>
      <c r="G89" s="8" t="str">
        <f t="shared" si="11"/>
        <v>✔</v>
      </c>
      <c r="H89" s="10" t="str">
        <f t="shared" si="10"/>
        <v/>
      </c>
    </row>
    <row r="90" spans="1:8" ht="18.75" customHeight="1">
      <c r="A90" s="6">
        <f t="shared" si="6"/>
        <v>88</v>
      </c>
      <c r="B90" s="23" t="s">
        <v>38</v>
      </c>
      <c r="D90" s="7" t="str">
        <f t="shared" si="7"/>
        <v/>
      </c>
      <c r="E90" s="8" t="str">
        <f t="shared" si="8"/>
        <v>✔</v>
      </c>
      <c r="F90" s="9" t="str">
        <f t="shared" si="9"/>
        <v/>
      </c>
      <c r="G90" s="8" t="str">
        <f t="shared" si="11"/>
        <v/>
      </c>
      <c r="H90" s="10" t="str">
        <f t="shared" si="10"/>
        <v/>
      </c>
    </row>
    <row r="91" spans="1:8" ht="18.75" customHeight="1">
      <c r="A91" s="6">
        <f t="shared" si="6"/>
        <v>89</v>
      </c>
      <c r="B91" s="23" t="s">
        <v>18</v>
      </c>
      <c r="D91" s="7" t="str">
        <f t="shared" si="7"/>
        <v>✔</v>
      </c>
      <c r="E91" s="8" t="str">
        <f t="shared" si="8"/>
        <v/>
      </c>
      <c r="F91" s="9" t="str">
        <f t="shared" si="9"/>
        <v/>
      </c>
      <c r="G91" s="8" t="str">
        <f t="shared" si="11"/>
        <v>✔</v>
      </c>
      <c r="H91" s="10" t="str">
        <f t="shared" si="10"/>
        <v/>
      </c>
    </row>
    <row r="92" spans="1:8" ht="18.75" customHeight="1">
      <c r="A92" s="6">
        <f t="shared" si="6"/>
        <v>90</v>
      </c>
      <c r="B92" s="23" t="s">
        <v>39</v>
      </c>
      <c r="D92" s="7" t="str">
        <f t="shared" si="7"/>
        <v>✔</v>
      </c>
      <c r="E92" s="8" t="str">
        <f t="shared" si="8"/>
        <v/>
      </c>
      <c r="F92" s="9" t="str">
        <f t="shared" si="9"/>
        <v/>
      </c>
      <c r="G92" s="8" t="str">
        <f t="shared" si="11"/>
        <v>✔</v>
      </c>
      <c r="H92" s="10" t="str">
        <f t="shared" si="10"/>
        <v/>
      </c>
    </row>
    <row r="93" spans="1:8">
      <c r="A93" s="6">
        <f t="shared" si="6"/>
        <v>91</v>
      </c>
      <c r="B93" s="23" t="s">
        <v>40</v>
      </c>
      <c r="D93" s="7" t="str">
        <f t="shared" si="7"/>
        <v/>
      </c>
      <c r="E93" s="8" t="str">
        <f t="shared" si="8"/>
        <v>✔</v>
      </c>
      <c r="F93" s="9" t="str">
        <f t="shared" si="9"/>
        <v/>
      </c>
      <c r="G93" s="8" t="str">
        <f t="shared" si="11"/>
        <v/>
      </c>
      <c r="H93" s="10" t="str">
        <f t="shared" si="10"/>
        <v/>
      </c>
    </row>
    <row r="94" spans="1:8">
      <c r="A94" s="6">
        <f t="shared" si="6"/>
        <v>92</v>
      </c>
      <c r="B94" s="23" t="s">
        <v>18</v>
      </c>
      <c r="D94" s="7" t="str">
        <f t="shared" si="7"/>
        <v>✔</v>
      </c>
      <c r="E94" s="8" t="str">
        <f t="shared" si="8"/>
        <v/>
      </c>
      <c r="F94" s="9" t="str">
        <f t="shared" si="9"/>
        <v/>
      </c>
      <c r="G94" s="8" t="str">
        <f t="shared" si="11"/>
        <v>✔</v>
      </c>
      <c r="H94" s="10" t="str">
        <f t="shared" si="10"/>
        <v/>
      </c>
    </row>
    <row r="95" spans="1:8">
      <c r="A95" s="6">
        <f t="shared" si="6"/>
        <v>93</v>
      </c>
      <c r="B95" s="23" t="s">
        <v>41</v>
      </c>
      <c r="D95" s="7" t="str">
        <f t="shared" si="7"/>
        <v>✔</v>
      </c>
      <c r="E95" s="8" t="str">
        <f t="shared" si="8"/>
        <v/>
      </c>
      <c r="F95" s="9" t="str">
        <f t="shared" si="9"/>
        <v/>
      </c>
      <c r="G95" s="8" t="str">
        <f t="shared" si="11"/>
        <v>✔</v>
      </c>
      <c r="H95" s="10" t="str">
        <f t="shared" si="10"/>
        <v/>
      </c>
    </row>
    <row r="96" spans="1:8" ht="18.75" customHeight="1">
      <c r="A96" s="6">
        <f t="shared" si="6"/>
        <v>94</v>
      </c>
      <c r="B96" s="23" t="s">
        <v>42</v>
      </c>
      <c r="D96" s="7" t="str">
        <f t="shared" si="7"/>
        <v/>
      </c>
      <c r="E96" s="8" t="str">
        <f t="shared" si="8"/>
        <v>✔</v>
      </c>
      <c r="F96" s="9" t="str">
        <f t="shared" si="9"/>
        <v/>
      </c>
      <c r="G96" s="8" t="str">
        <f t="shared" si="11"/>
        <v/>
      </c>
      <c r="H96" s="10" t="str">
        <f t="shared" si="10"/>
        <v/>
      </c>
    </row>
    <row r="97" spans="1:8" ht="18.75" customHeight="1">
      <c r="A97" s="6">
        <f t="shared" si="6"/>
        <v>95</v>
      </c>
      <c r="B97" s="23" t="s">
        <v>18</v>
      </c>
      <c r="D97" s="7" t="str">
        <f t="shared" si="7"/>
        <v>✔</v>
      </c>
      <c r="E97" s="8" t="str">
        <f t="shared" si="8"/>
        <v/>
      </c>
      <c r="F97" s="9" t="str">
        <f t="shared" si="9"/>
        <v/>
      </c>
      <c r="G97" s="8" t="str">
        <f t="shared" si="11"/>
        <v>✔</v>
      </c>
      <c r="H97" s="10" t="str">
        <f t="shared" si="10"/>
        <v/>
      </c>
    </row>
    <row r="98" spans="1:8" ht="18.75" customHeight="1">
      <c r="A98" s="6">
        <f t="shared" si="6"/>
        <v>96</v>
      </c>
      <c r="B98" s="23" t="s">
        <v>43</v>
      </c>
      <c r="D98" s="7" t="str">
        <f t="shared" si="7"/>
        <v>✔</v>
      </c>
      <c r="E98" s="8" t="str">
        <f t="shared" si="8"/>
        <v/>
      </c>
      <c r="F98" s="9" t="str">
        <f t="shared" si="9"/>
        <v/>
      </c>
      <c r="G98" s="8" t="str">
        <f t="shared" si="11"/>
        <v>✔</v>
      </c>
      <c r="H98" s="10" t="str">
        <f t="shared" si="10"/>
        <v/>
      </c>
    </row>
    <row r="99" spans="1:8" ht="18.75" customHeight="1">
      <c r="A99" s="6">
        <f t="shared" si="6"/>
        <v>97</v>
      </c>
      <c r="B99" s="23" t="s">
        <v>44</v>
      </c>
      <c r="D99" s="7" t="str">
        <f t="shared" si="7"/>
        <v/>
      </c>
      <c r="E99" s="8" t="str">
        <f t="shared" si="8"/>
        <v>✔</v>
      </c>
      <c r="F99" s="9" t="str">
        <f t="shared" si="9"/>
        <v/>
      </c>
      <c r="G99" s="8" t="str">
        <f t="shared" si="11"/>
        <v/>
      </c>
      <c r="H99" s="10" t="str">
        <f t="shared" si="10"/>
        <v/>
      </c>
    </row>
    <row r="100" spans="1:8" ht="18.75" customHeight="1">
      <c r="A100" s="6">
        <f t="shared" si="6"/>
        <v>98</v>
      </c>
      <c r="B100" s="23" t="s">
        <v>45</v>
      </c>
      <c r="D100" s="7" t="str">
        <f t="shared" si="7"/>
        <v>✔</v>
      </c>
      <c r="E100" s="8" t="str">
        <f t="shared" si="8"/>
        <v/>
      </c>
      <c r="F100" s="9" t="str">
        <f t="shared" si="9"/>
        <v/>
      </c>
      <c r="G100" s="8" t="str">
        <f t="shared" si="11"/>
        <v>✔</v>
      </c>
      <c r="H100" s="10" t="str">
        <f t="shared" si="10"/>
        <v/>
      </c>
    </row>
    <row r="101" spans="1:8" ht="18.75" customHeight="1">
      <c r="A101" s="6">
        <f t="shared" si="6"/>
        <v>99</v>
      </c>
      <c r="B101" s="22"/>
      <c r="D101" s="7" t="str">
        <f t="shared" si="7"/>
        <v/>
      </c>
      <c r="E101" s="8" t="str">
        <f t="shared" si="8"/>
        <v/>
      </c>
      <c r="F101" s="9" t="str">
        <f t="shared" si="9"/>
        <v/>
      </c>
      <c r="G101" s="8" t="str">
        <f t="shared" si="11"/>
        <v/>
      </c>
      <c r="H101" s="10" t="str">
        <f t="shared" si="10"/>
        <v>✔</v>
      </c>
    </row>
    <row r="102" spans="1:8" ht="18.75" customHeight="1">
      <c r="A102" s="6">
        <f t="shared" si="6"/>
        <v>100</v>
      </c>
      <c r="B102" s="23" t="s">
        <v>261</v>
      </c>
      <c r="D102" s="7" t="str">
        <f t="shared" si="7"/>
        <v>✔</v>
      </c>
      <c r="E102" s="8" t="str">
        <f t="shared" si="8"/>
        <v/>
      </c>
      <c r="F102" s="9" t="str">
        <f t="shared" si="9"/>
        <v>✔</v>
      </c>
      <c r="G102" s="8" t="str">
        <f t="shared" si="11"/>
        <v/>
      </c>
      <c r="H102" s="10" t="str">
        <f t="shared" si="10"/>
        <v/>
      </c>
    </row>
    <row r="103" spans="1:8" ht="18.75" customHeight="1">
      <c r="A103" s="6">
        <f t="shared" si="6"/>
        <v>101</v>
      </c>
      <c r="B103" s="23" t="s">
        <v>364</v>
      </c>
      <c r="D103" s="7" t="str">
        <f t="shared" si="7"/>
        <v>✔</v>
      </c>
      <c r="E103" s="8" t="str">
        <f t="shared" si="8"/>
        <v/>
      </c>
      <c r="F103" s="9" t="str">
        <f t="shared" si="9"/>
        <v>✔</v>
      </c>
      <c r="G103" s="8" t="str">
        <f t="shared" si="11"/>
        <v/>
      </c>
      <c r="H103" s="10" t="str">
        <f t="shared" si="10"/>
        <v/>
      </c>
    </row>
    <row r="104" spans="1:8" ht="18.75" customHeight="1">
      <c r="A104" s="6">
        <f t="shared" si="6"/>
        <v>102</v>
      </c>
      <c r="B104" s="23" t="s">
        <v>262</v>
      </c>
      <c r="D104" s="7" t="str">
        <f t="shared" si="7"/>
        <v>✔</v>
      </c>
      <c r="E104" s="8" t="str">
        <f t="shared" si="8"/>
        <v/>
      </c>
      <c r="F104" s="9" t="str">
        <f t="shared" si="9"/>
        <v>✔</v>
      </c>
      <c r="G104" s="8" t="str">
        <f t="shared" si="11"/>
        <v/>
      </c>
      <c r="H104" s="10" t="str">
        <f t="shared" si="10"/>
        <v/>
      </c>
    </row>
    <row r="105" spans="1:8" ht="18.75" customHeight="1">
      <c r="A105" s="6">
        <f t="shared" si="6"/>
        <v>103</v>
      </c>
      <c r="B105" s="23" t="s">
        <v>46</v>
      </c>
      <c r="D105" s="7" t="str">
        <f t="shared" si="7"/>
        <v/>
      </c>
      <c r="E105" s="8" t="str">
        <f t="shared" si="8"/>
        <v>✔</v>
      </c>
      <c r="F105" s="9" t="str">
        <f t="shared" si="9"/>
        <v/>
      </c>
      <c r="G105" s="8" t="str">
        <f t="shared" si="11"/>
        <v/>
      </c>
      <c r="H105" s="10" t="str">
        <f t="shared" si="10"/>
        <v/>
      </c>
    </row>
    <row r="106" spans="1:8" ht="18.75" customHeight="1">
      <c r="A106" s="6">
        <f t="shared" si="6"/>
        <v>104</v>
      </c>
      <c r="B106" s="23" t="s">
        <v>3</v>
      </c>
      <c r="D106" s="7" t="str">
        <f t="shared" si="7"/>
        <v>✔</v>
      </c>
      <c r="E106" s="8" t="str">
        <f t="shared" si="8"/>
        <v/>
      </c>
      <c r="F106" s="9" t="str">
        <f t="shared" si="9"/>
        <v/>
      </c>
      <c r="G106" s="8" t="str">
        <f t="shared" si="11"/>
        <v>✔</v>
      </c>
      <c r="H106" s="10" t="str">
        <f t="shared" si="10"/>
        <v/>
      </c>
    </row>
    <row r="107" spans="1:8" ht="18.75" customHeight="1">
      <c r="A107" s="6">
        <f t="shared" si="6"/>
        <v>105</v>
      </c>
      <c r="B107" s="23" t="s">
        <v>47</v>
      </c>
      <c r="D107" s="7" t="str">
        <f t="shared" si="7"/>
        <v>✔</v>
      </c>
      <c r="E107" s="8" t="str">
        <f t="shared" si="8"/>
        <v/>
      </c>
      <c r="F107" s="9" t="str">
        <f t="shared" si="9"/>
        <v/>
      </c>
      <c r="G107" s="8" t="str">
        <f t="shared" si="11"/>
        <v>✔</v>
      </c>
      <c r="H107" s="10" t="str">
        <f t="shared" si="10"/>
        <v/>
      </c>
    </row>
    <row r="108" spans="1:8" ht="18.75" customHeight="1">
      <c r="A108" s="6">
        <f t="shared" si="6"/>
        <v>106</v>
      </c>
      <c r="B108" s="23" t="s">
        <v>48</v>
      </c>
      <c r="D108" s="7" t="str">
        <f t="shared" si="7"/>
        <v/>
      </c>
      <c r="E108" s="8" t="str">
        <f t="shared" si="8"/>
        <v>✔</v>
      </c>
      <c r="F108" s="9" t="str">
        <f t="shared" si="9"/>
        <v/>
      </c>
      <c r="G108" s="8" t="str">
        <f t="shared" si="11"/>
        <v/>
      </c>
      <c r="H108" s="10" t="str">
        <f t="shared" si="10"/>
        <v/>
      </c>
    </row>
    <row r="109" spans="1:8" ht="18.75" customHeight="1">
      <c r="A109" s="6">
        <f t="shared" si="6"/>
        <v>107</v>
      </c>
      <c r="B109" s="23" t="s">
        <v>6</v>
      </c>
      <c r="D109" s="7" t="str">
        <f t="shared" si="7"/>
        <v>✔</v>
      </c>
      <c r="E109" s="8" t="str">
        <f t="shared" si="8"/>
        <v/>
      </c>
      <c r="F109" s="9" t="str">
        <f t="shared" si="9"/>
        <v/>
      </c>
      <c r="G109" s="8" t="str">
        <f t="shared" si="11"/>
        <v>✔</v>
      </c>
      <c r="H109" s="10" t="str">
        <f t="shared" si="10"/>
        <v/>
      </c>
    </row>
    <row r="110" spans="1:8" ht="18.75" customHeight="1">
      <c r="A110" s="6">
        <f t="shared" si="6"/>
        <v>108</v>
      </c>
      <c r="B110" s="23" t="s">
        <v>49</v>
      </c>
      <c r="D110" s="7" t="str">
        <f t="shared" si="7"/>
        <v>✔</v>
      </c>
      <c r="E110" s="8" t="str">
        <f t="shared" si="8"/>
        <v/>
      </c>
      <c r="F110" s="9" t="str">
        <f t="shared" si="9"/>
        <v/>
      </c>
      <c r="G110" s="8" t="str">
        <f t="shared" si="11"/>
        <v>✔</v>
      </c>
      <c r="H110" s="10" t="str">
        <f t="shared" si="10"/>
        <v/>
      </c>
    </row>
    <row r="111" spans="1:8" ht="18.75" customHeight="1">
      <c r="A111" s="6">
        <f t="shared" si="6"/>
        <v>109</v>
      </c>
      <c r="B111" s="23" t="s">
        <v>50</v>
      </c>
      <c r="D111" s="7" t="str">
        <f t="shared" si="7"/>
        <v/>
      </c>
      <c r="E111" s="8" t="str">
        <f t="shared" si="8"/>
        <v>✔</v>
      </c>
      <c r="F111" s="9" t="str">
        <f t="shared" si="9"/>
        <v/>
      </c>
      <c r="G111" s="8" t="str">
        <f t="shared" si="11"/>
        <v/>
      </c>
      <c r="H111" s="10" t="str">
        <f t="shared" si="10"/>
        <v/>
      </c>
    </row>
    <row r="112" spans="1:8" ht="18.75" customHeight="1">
      <c r="A112" s="6">
        <f t="shared" si="6"/>
        <v>110</v>
      </c>
      <c r="B112" s="23" t="s">
        <v>6</v>
      </c>
      <c r="D112" s="7" t="str">
        <f t="shared" si="7"/>
        <v>✔</v>
      </c>
      <c r="E112" s="8" t="str">
        <f t="shared" si="8"/>
        <v/>
      </c>
      <c r="F112" s="9" t="str">
        <f t="shared" si="9"/>
        <v/>
      </c>
      <c r="G112" s="8" t="str">
        <f t="shared" si="11"/>
        <v>✔</v>
      </c>
      <c r="H112" s="10" t="str">
        <f t="shared" si="10"/>
        <v/>
      </c>
    </row>
    <row r="113" spans="1:8" ht="18.75" customHeight="1">
      <c r="A113" s="6">
        <f t="shared" si="6"/>
        <v>111</v>
      </c>
      <c r="B113" s="23" t="s">
        <v>51</v>
      </c>
      <c r="D113" s="7" t="str">
        <f t="shared" si="7"/>
        <v>✔</v>
      </c>
      <c r="E113" s="8" t="str">
        <f t="shared" si="8"/>
        <v/>
      </c>
      <c r="F113" s="9" t="str">
        <f t="shared" si="9"/>
        <v/>
      </c>
      <c r="G113" s="8" t="str">
        <f t="shared" si="11"/>
        <v>✔</v>
      </c>
      <c r="H113" s="10" t="str">
        <f t="shared" si="10"/>
        <v/>
      </c>
    </row>
    <row r="114" spans="1:8" ht="18.75" customHeight="1">
      <c r="A114" s="6">
        <f t="shared" si="6"/>
        <v>112</v>
      </c>
      <c r="B114" s="23" t="s">
        <v>52</v>
      </c>
      <c r="D114" s="7" t="str">
        <f t="shared" si="7"/>
        <v/>
      </c>
      <c r="E114" s="8" t="str">
        <f t="shared" si="8"/>
        <v>✔</v>
      </c>
      <c r="F114" s="9" t="str">
        <f t="shared" si="9"/>
        <v/>
      </c>
      <c r="G114" s="8" t="str">
        <f t="shared" si="11"/>
        <v/>
      </c>
      <c r="H114" s="10" t="str">
        <f t="shared" si="10"/>
        <v/>
      </c>
    </row>
    <row r="115" spans="1:8" ht="18.75" customHeight="1">
      <c r="A115" s="6">
        <f t="shared" si="6"/>
        <v>113</v>
      </c>
      <c r="B115" s="23" t="s">
        <v>6</v>
      </c>
      <c r="D115" s="7" t="str">
        <f t="shared" si="7"/>
        <v>✔</v>
      </c>
      <c r="E115" s="8" t="str">
        <f t="shared" si="8"/>
        <v/>
      </c>
      <c r="F115" s="9" t="str">
        <f t="shared" si="9"/>
        <v/>
      </c>
      <c r="G115" s="8" t="str">
        <f t="shared" si="11"/>
        <v>✔</v>
      </c>
      <c r="H115" s="10" t="str">
        <f t="shared" si="10"/>
        <v/>
      </c>
    </row>
    <row r="116" spans="1:8" ht="18.75" customHeight="1">
      <c r="A116" s="6">
        <f t="shared" si="6"/>
        <v>114</v>
      </c>
      <c r="B116" s="23" t="s">
        <v>53</v>
      </c>
      <c r="D116" s="7" t="str">
        <f t="shared" si="7"/>
        <v>✔</v>
      </c>
      <c r="E116" s="8" t="str">
        <f t="shared" si="8"/>
        <v/>
      </c>
      <c r="F116" s="9" t="str">
        <f t="shared" si="9"/>
        <v/>
      </c>
      <c r="G116" s="8" t="str">
        <f t="shared" si="11"/>
        <v>✔</v>
      </c>
      <c r="H116" s="10" t="str">
        <f t="shared" si="10"/>
        <v/>
      </c>
    </row>
    <row r="117" spans="1:8" ht="18.75" customHeight="1">
      <c r="A117" s="6">
        <f t="shared" si="6"/>
        <v>115</v>
      </c>
      <c r="B117" s="23" t="s">
        <v>54</v>
      </c>
      <c r="D117" s="7" t="str">
        <f t="shared" si="7"/>
        <v/>
      </c>
      <c r="E117" s="8" t="str">
        <f t="shared" si="8"/>
        <v>✔</v>
      </c>
      <c r="F117" s="9" t="str">
        <f t="shared" si="9"/>
        <v/>
      </c>
      <c r="G117" s="8" t="str">
        <f t="shared" si="11"/>
        <v/>
      </c>
      <c r="H117" s="10" t="str">
        <f t="shared" si="10"/>
        <v/>
      </c>
    </row>
    <row r="118" spans="1:8" ht="18.75" customHeight="1">
      <c r="A118" s="6">
        <f t="shared" si="6"/>
        <v>116</v>
      </c>
      <c r="B118" s="23" t="s">
        <v>6</v>
      </c>
      <c r="D118" s="7" t="str">
        <f t="shared" si="7"/>
        <v>✔</v>
      </c>
      <c r="E118" s="8" t="str">
        <f t="shared" si="8"/>
        <v/>
      </c>
      <c r="F118" s="9" t="str">
        <f t="shared" si="9"/>
        <v/>
      </c>
      <c r="G118" s="8" t="str">
        <f t="shared" si="11"/>
        <v>✔</v>
      </c>
      <c r="H118" s="10" t="str">
        <f t="shared" si="10"/>
        <v/>
      </c>
    </row>
    <row r="119" spans="1:8" ht="18.75" customHeight="1">
      <c r="A119" s="6">
        <f t="shared" si="6"/>
        <v>117</v>
      </c>
      <c r="B119" s="23" t="s">
        <v>55</v>
      </c>
      <c r="D119" s="7" t="str">
        <f t="shared" si="7"/>
        <v>✔</v>
      </c>
      <c r="E119" s="8" t="str">
        <f t="shared" si="8"/>
        <v/>
      </c>
      <c r="F119" s="9" t="str">
        <f t="shared" si="9"/>
        <v/>
      </c>
      <c r="G119" s="8" t="str">
        <f t="shared" si="11"/>
        <v>✔</v>
      </c>
      <c r="H119" s="10" t="str">
        <f t="shared" si="10"/>
        <v/>
      </c>
    </row>
    <row r="120" spans="1:8" ht="18.75" customHeight="1">
      <c r="A120" s="6">
        <f t="shared" si="6"/>
        <v>118</v>
      </c>
      <c r="B120" s="23" t="s">
        <v>56</v>
      </c>
      <c r="D120" s="7" t="str">
        <f t="shared" si="7"/>
        <v/>
      </c>
      <c r="E120" s="8" t="str">
        <f t="shared" si="8"/>
        <v>✔</v>
      </c>
      <c r="F120" s="9" t="str">
        <f t="shared" si="9"/>
        <v/>
      </c>
      <c r="G120" s="8" t="str">
        <f t="shared" si="11"/>
        <v/>
      </c>
      <c r="H120" s="10" t="str">
        <f t="shared" si="10"/>
        <v/>
      </c>
    </row>
    <row r="121" spans="1:8" ht="18.75" customHeight="1">
      <c r="A121" s="6">
        <f t="shared" si="6"/>
        <v>119</v>
      </c>
      <c r="B121" s="23" t="s">
        <v>6</v>
      </c>
      <c r="D121" s="7" t="str">
        <f t="shared" si="7"/>
        <v>✔</v>
      </c>
      <c r="E121" s="8" t="str">
        <f t="shared" si="8"/>
        <v/>
      </c>
      <c r="F121" s="9" t="str">
        <f t="shared" si="9"/>
        <v/>
      </c>
      <c r="G121" s="8" t="str">
        <f t="shared" si="11"/>
        <v>✔</v>
      </c>
      <c r="H121" s="10" t="str">
        <f t="shared" si="10"/>
        <v/>
      </c>
    </row>
    <row r="122" spans="1:8" ht="18.75" customHeight="1">
      <c r="A122" s="6">
        <f t="shared" si="6"/>
        <v>120</v>
      </c>
      <c r="B122" s="23" t="s">
        <v>57</v>
      </c>
      <c r="D122" s="7" t="str">
        <f t="shared" si="7"/>
        <v>✔</v>
      </c>
      <c r="E122" s="8" t="str">
        <f t="shared" si="8"/>
        <v/>
      </c>
      <c r="F122" s="9" t="str">
        <f t="shared" si="9"/>
        <v/>
      </c>
      <c r="G122" s="8" t="str">
        <f t="shared" si="11"/>
        <v>✔</v>
      </c>
      <c r="H122" s="10" t="str">
        <f t="shared" si="10"/>
        <v/>
      </c>
    </row>
    <row r="123" spans="1:8" ht="18.75" customHeight="1">
      <c r="A123" s="6">
        <f t="shared" si="6"/>
        <v>121</v>
      </c>
      <c r="B123" s="23" t="s">
        <v>18</v>
      </c>
      <c r="D123" s="7" t="str">
        <f t="shared" si="7"/>
        <v>✔</v>
      </c>
      <c r="E123" s="8" t="str">
        <f t="shared" si="8"/>
        <v/>
      </c>
      <c r="F123" s="9" t="str">
        <f t="shared" si="9"/>
        <v/>
      </c>
      <c r="G123" s="8" t="str">
        <f t="shared" si="11"/>
        <v>✔</v>
      </c>
      <c r="H123" s="10" t="str">
        <f t="shared" si="10"/>
        <v/>
      </c>
    </row>
    <row r="124" spans="1:8" ht="18.75" customHeight="1">
      <c r="A124" s="6">
        <f t="shared" si="6"/>
        <v>122</v>
      </c>
      <c r="B124" s="23" t="s">
        <v>58</v>
      </c>
      <c r="D124" s="7" t="str">
        <f t="shared" si="7"/>
        <v>✔</v>
      </c>
      <c r="E124" s="8" t="str">
        <f t="shared" si="8"/>
        <v/>
      </c>
      <c r="F124" s="9" t="str">
        <f t="shared" si="9"/>
        <v/>
      </c>
      <c r="G124" s="8" t="str">
        <f t="shared" si="11"/>
        <v>✔</v>
      </c>
      <c r="H124" s="10" t="str">
        <f t="shared" si="10"/>
        <v/>
      </c>
    </row>
    <row r="125" spans="1:8" ht="18.75" customHeight="1">
      <c r="A125" s="6">
        <f t="shared" si="6"/>
        <v>123</v>
      </c>
      <c r="B125" s="23" t="s">
        <v>20</v>
      </c>
      <c r="D125" s="7" t="str">
        <f t="shared" si="7"/>
        <v/>
      </c>
      <c r="E125" s="8" t="str">
        <f t="shared" si="8"/>
        <v>✔</v>
      </c>
      <c r="F125" s="9" t="str">
        <f t="shared" si="9"/>
        <v/>
      </c>
      <c r="G125" s="8" t="str">
        <f t="shared" si="11"/>
        <v/>
      </c>
      <c r="H125" s="10" t="str">
        <f t="shared" si="10"/>
        <v/>
      </c>
    </row>
    <row r="126" spans="1:8">
      <c r="A126" s="6">
        <f t="shared" si="6"/>
        <v>124</v>
      </c>
      <c r="B126" s="23" t="s">
        <v>21</v>
      </c>
      <c r="D126" s="7" t="str">
        <f t="shared" si="7"/>
        <v>✔</v>
      </c>
      <c r="E126" s="8" t="str">
        <f t="shared" si="8"/>
        <v/>
      </c>
      <c r="F126" s="9" t="str">
        <f t="shared" si="9"/>
        <v/>
      </c>
      <c r="G126" s="8" t="str">
        <f t="shared" si="11"/>
        <v>✔</v>
      </c>
      <c r="H126" s="10" t="str">
        <f t="shared" si="10"/>
        <v/>
      </c>
    </row>
    <row r="127" spans="1:8">
      <c r="A127" s="6">
        <f t="shared" si="6"/>
        <v>125</v>
      </c>
      <c r="B127" s="23" t="s">
        <v>59</v>
      </c>
      <c r="D127" s="7" t="str">
        <f t="shared" si="7"/>
        <v>✔</v>
      </c>
      <c r="E127" s="8" t="str">
        <f t="shared" si="8"/>
        <v/>
      </c>
      <c r="F127" s="9" t="str">
        <f t="shared" si="9"/>
        <v/>
      </c>
      <c r="G127" s="8" t="str">
        <f t="shared" si="11"/>
        <v>✔</v>
      </c>
      <c r="H127" s="10" t="str">
        <f t="shared" si="10"/>
        <v/>
      </c>
    </row>
    <row r="128" spans="1:8">
      <c r="A128" s="6">
        <f t="shared" si="6"/>
        <v>126</v>
      </c>
      <c r="B128" s="23" t="s">
        <v>60</v>
      </c>
      <c r="D128" s="7" t="str">
        <f t="shared" si="7"/>
        <v/>
      </c>
      <c r="E128" s="8" t="str">
        <f t="shared" si="8"/>
        <v>✔</v>
      </c>
      <c r="F128" s="9" t="str">
        <f t="shared" si="9"/>
        <v/>
      </c>
      <c r="G128" s="8" t="str">
        <f t="shared" si="11"/>
        <v/>
      </c>
      <c r="H128" s="10" t="str">
        <f t="shared" si="10"/>
        <v/>
      </c>
    </row>
    <row r="129" spans="1:8">
      <c r="A129" s="6">
        <f t="shared" si="6"/>
        <v>127</v>
      </c>
      <c r="B129" s="23" t="s">
        <v>34</v>
      </c>
      <c r="D129" s="7" t="str">
        <f t="shared" si="7"/>
        <v>✔</v>
      </c>
      <c r="E129" s="8" t="str">
        <f t="shared" si="8"/>
        <v/>
      </c>
      <c r="F129" s="9" t="str">
        <f t="shared" si="9"/>
        <v/>
      </c>
      <c r="G129" s="8" t="str">
        <f t="shared" si="11"/>
        <v>✔</v>
      </c>
      <c r="H129" s="10" t="str">
        <f t="shared" si="10"/>
        <v/>
      </c>
    </row>
    <row r="130" spans="1:8">
      <c r="A130" s="6">
        <f t="shared" si="6"/>
        <v>128</v>
      </c>
      <c r="B130" s="23" t="s">
        <v>356</v>
      </c>
      <c r="D130" s="7" t="str">
        <f t="shared" si="7"/>
        <v>✔</v>
      </c>
      <c r="E130" s="8" t="str">
        <f t="shared" si="8"/>
        <v/>
      </c>
      <c r="F130" s="9" t="str">
        <f t="shared" si="9"/>
        <v/>
      </c>
      <c r="G130" s="8" t="str">
        <f t="shared" si="11"/>
        <v>✔</v>
      </c>
      <c r="H130" s="10" t="str">
        <f t="shared" si="10"/>
        <v/>
      </c>
    </row>
    <row r="131" spans="1:8">
      <c r="A131" s="6">
        <f t="shared" ref="A131:A194" si="12">ROW()-2</f>
        <v>129</v>
      </c>
      <c r="B131" s="23" t="s">
        <v>33</v>
      </c>
      <c r="D131" s="7" t="str">
        <f t="shared" ref="D131:D194" si="13">IF(F131&amp;G131="","","✔")</f>
        <v>✔</v>
      </c>
      <c r="E131" s="8" t="str">
        <f t="shared" ref="E131:E194" si="14">IF(COUNTIF(F131:H131,"✔")=0,"✔","")</f>
        <v/>
      </c>
      <c r="F131" s="9" t="str">
        <f t="shared" ref="F131:F194" si="15">IF(SUM(COUNTIF($B131,"*┏*"),COUNTIF($B131,"*┃*"),COUNTIF($B131,"*┣*"),COUNTIF($B131,"*┠*"),COUNTIF($B131,"*┗*"))=0,"","✔")</f>
        <v/>
      </c>
      <c r="G131" s="8" t="str">
        <f t="shared" si="11"/>
        <v>✔</v>
      </c>
      <c r="H131" s="10" t="str">
        <f t="shared" ref="H131:H194" si="16">IF(TRIM($B131)="","✔","")</f>
        <v/>
      </c>
    </row>
    <row r="132" spans="1:8">
      <c r="A132" s="6">
        <f t="shared" si="12"/>
        <v>130</v>
      </c>
      <c r="B132" s="23" t="s">
        <v>34</v>
      </c>
      <c r="D132" s="7" t="str">
        <f t="shared" si="13"/>
        <v>✔</v>
      </c>
      <c r="E132" s="8" t="str">
        <f t="shared" si="14"/>
        <v/>
      </c>
      <c r="F132" s="9" t="str">
        <f t="shared" si="15"/>
        <v/>
      </c>
      <c r="G132" s="8" t="str">
        <f t="shared" ref="G132:G195" si="17">IF(COUNTIF($B132,"*#*")=0,"",IF(F132="","✔",""))</f>
        <v>✔</v>
      </c>
      <c r="H132" s="10" t="str">
        <f t="shared" si="16"/>
        <v/>
      </c>
    </row>
    <row r="133" spans="1:8" ht="18.75" customHeight="1">
      <c r="A133" s="6">
        <f t="shared" si="12"/>
        <v>131</v>
      </c>
      <c r="B133" s="23" t="s">
        <v>15</v>
      </c>
      <c r="D133" s="7" t="str">
        <f t="shared" si="13"/>
        <v>✔</v>
      </c>
      <c r="E133" s="8" t="str">
        <f t="shared" si="14"/>
        <v/>
      </c>
      <c r="F133" s="9" t="str">
        <f t="shared" si="15"/>
        <v/>
      </c>
      <c r="G133" s="8" t="str">
        <f t="shared" si="17"/>
        <v>✔</v>
      </c>
      <c r="H133" s="10" t="str">
        <f t="shared" si="16"/>
        <v/>
      </c>
    </row>
    <row r="134" spans="1:8" ht="18.75" customHeight="1">
      <c r="A134" s="6">
        <f t="shared" si="12"/>
        <v>132</v>
      </c>
      <c r="B134" s="22"/>
      <c r="D134" s="7" t="str">
        <f t="shared" si="13"/>
        <v/>
      </c>
      <c r="E134" s="8" t="str">
        <f t="shared" si="14"/>
        <v/>
      </c>
      <c r="F134" s="9" t="str">
        <f t="shared" si="15"/>
        <v/>
      </c>
      <c r="G134" s="8" t="str">
        <f t="shared" si="17"/>
        <v/>
      </c>
      <c r="H134" s="10" t="str">
        <f t="shared" si="16"/>
        <v>✔</v>
      </c>
    </row>
    <row r="135" spans="1:8" ht="18.75" customHeight="1">
      <c r="A135" s="6">
        <f t="shared" si="12"/>
        <v>133</v>
      </c>
      <c r="B135" s="23" t="s">
        <v>261</v>
      </c>
      <c r="D135" s="7" t="str">
        <f t="shared" si="13"/>
        <v>✔</v>
      </c>
      <c r="E135" s="8" t="str">
        <f t="shared" si="14"/>
        <v/>
      </c>
      <c r="F135" s="9" t="str">
        <f t="shared" si="15"/>
        <v>✔</v>
      </c>
      <c r="G135" s="8" t="str">
        <f t="shared" si="17"/>
        <v/>
      </c>
      <c r="H135" s="10" t="str">
        <f t="shared" si="16"/>
        <v/>
      </c>
    </row>
    <row r="136" spans="1:8" ht="18.75" customHeight="1">
      <c r="A136" s="6">
        <f t="shared" si="12"/>
        <v>134</v>
      </c>
      <c r="B136" s="23" t="s">
        <v>263</v>
      </c>
      <c r="D136" s="7" t="str">
        <f t="shared" si="13"/>
        <v>✔</v>
      </c>
      <c r="E136" s="8" t="str">
        <f t="shared" si="14"/>
        <v/>
      </c>
      <c r="F136" s="9" t="str">
        <f t="shared" si="15"/>
        <v>✔</v>
      </c>
      <c r="G136" s="8" t="str">
        <f t="shared" si="17"/>
        <v/>
      </c>
      <c r="H136" s="10" t="str">
        <f t="shared" si="16"/>
        <v/>
      </c>
    </row>
    <row r="137" spans="1:8" ht="18.75" customHeight="1">
      <c r="A137" s="6">
        <f t="shared" si="12"/>
        <v>135</v>
      </c>
      <c r="B137" s="23" t="s">
        <v>262</v>
      </c>
      <c r="D137" s="7" t="str">
        <f t="shared" si="13"/>
        <v>✔</v>
      </c>
      <c r="E137" s="8" t="str">
        <f t="shared" si="14"/>
        <v/>
      </c>
      <c r="F137" s="9" t="str">
        <f t="shared" si="15"/>
        <v>✔</v>
      </c>
      <c r="G137" s="8" t="str">
        <f t="shared" si="17"/>
        <v/>
      </c>
      <c r="H137" s="10" t="str">
        <f t="shared" si="16"/>
        <v/>
      </c>
    </row>
    <row r="138" spans="1:8" ht="18.75" customHeight="1">
      <c r="A138" s="6">
        <f t="shared" si="12"/>
        <v>136</v>
      </c>
      <c r="B138" s="23" t="s">
        <v>270</v>
      </c>
      <c r="D138" s="7" t="str">
        <f t="shared" si="13"/>
        <v>✔</v>
      </c>
      <c r="E138" s="8" t="str">
        <f t="shared" si="14"/>
        <v/>
      </c>
      <c r="F138" s="9" t="str">
        <f t="shared" si="15"/>
        <v>✔</v>
      </c>
      <c r="G138" s="8" t="str">
        <f t="shared" si="17"/>
        <v/>
      </c>
      <c r="H138" s="10" t="str">
        <f t="shared" si="16"/>
        <v/>
      </c>
    </row>
    <row r="139" spans="1:8" ht="18.75" customHeight="1">
      <c r="A139" s="6">
        <f t="shared" si="12"/>
        <v>137</v>
      </c>
      <c r="B139" s="23" t="s">
        <v>271</v>
      </c>
      <c r="D139" s="7" t="str">
        <f t="shared" si="13"/>
        <v>✔</v>
      </c>
      <c r="E139" s="8" t="str">
        <f t="shared" si="14"/>
        <v/>
      </c>
      <c r="F139" s="9" t="str">
        <f t="shared" si="15"/>
        <v>✔</v>
      </c>
      <c r="G139" s="8" t="str">
        <f t="shared" si="17"/>
        <v/>
      </c>
      <c r="H139" s="10" t="str">
        <f t="shared" si="16"/>
        <v/>
      </c>
    </row>
    <row r="140" spans="1:8" ht="18.75" customHeight="1">
      <c r="A140" s="6">
        <f t="shared" si="12"/>
        <v>138</v>
      </c>
      <c r="B140" s="23" t="s">
        <v>272</v>
      </c>
      <c r="D140" s="7" t="str">
        <f t="shared" si="13"/>
        <v>✔</v>
      </c>
      <c r="E140" s="8" t="str">
        <f t="shared" si="14"/>
        <v/>
      </c>
      <c r="F140" s="9" t="str">
        <f t="shared" si="15"/>
        <v>✔</v>
      </c>
      <c r="G140" s="8" t="str">
        <f t="shared" si="17"/>
        <v/>
      </c>
      <c r="H140" s="10" t="str">
        <f t="shared" si="16"/>
        <v/>
      </c>
    </row>
    <row r="141" spans="1:8" ht="18.75" customHeight="1">
      <c r="A141" s="6">
        <f t="shared" si="12"/>
        <v>139</v>
      </c>
      <c r="B141" s="23" t="s">
        <v>273</v>
      </c>
      <c r="D141" s="7" t="str">
        <f t="shared" si="13"/>
        <v>✔</v>
      </c>
      <c r="E141" s="8" t="str">
        <f t="shared" si="14"/>
        <v/>
      </c>
      <c r="F141" s="9" t="str">
        <f t="shared" si="15"/>
        <v>✔</v>
      </c>
      <c r="G141" s="8" t="str">
        <f t="shared" si="17"/>
        <v/>
      </c>
      <c r="H141" s="10" t="str">
        <f t="shared" si="16"/>
        <v/>
      </c>
    </row>
    <row r="142" spans="1:8" ht="18.75" customHeight="1">
      <c r="A142" s="6">
        <f t="shared" si="12"/>
        <v>140</v>
      </c>
      <c r="B142" s="23" t="s">
        <v>61</v>
      </c>
      <c r="D142" s="7" t="str">
        <f t="shared" si="13"/>
        <v/>
      </c>
      <c r="E142" s="8" t="str">
        <f t="shared" si="14"/>
        <v>✔</v>
      </c>
      <c r="F142" s="9" t="str">
        <f t="shared" si="15"/>
        <v/>
      </c>
      <c r="G142" s="8" t="str">
        <f t="shared" si="17"/>
        <v/>
      </c>
      <c r="H142" s="10" t="str">
        <f t="shared" si="16"/>
        <v/>
      </c>
    </row>
    <row r="143" spans="1:8" ht="18.75" customHeight="1">
      <c r="A143" s="6">
        <f t="shared" si="12"/>
        <v>141</v>
      </c>
      <c r="B143" s="23" t="s">
        <v>3</v>
      </c>
      <c r="D143" s="7" t="str">
        <f t="shared" si="13"/>
        <v>✔</v>
      </c>
      <c r="E143" s="8" t="str">
        <f t="shared" si="14"/>
        <v/>
      </c>
      <c r="F143" s="9" t="str">
        <f t="shared" si="15"/>
        <v/>
      </c>
      <c r="G143" s="8" t="str">
        <f t="shared" si="17"/>
        <v>✔</v>
      </c>
      <c r="H143" s="10" t="str">
        <f t="shared" si="16"/>
        <v/>
      </c>
    </row>
    <row r="144" spans="1:8" ht="18.75" customHeight="1">
      <c r="A144" s="6">
        <f t="shared" si="12"/>
        <v>142</v>
      </c>
      <c r="B144" s="23" t="s">
        <v>302</v>
      </c>
      <c r="D144" s="7" t="str">
        <f t="shared" si="13"/>
        <v>✔</v>
      </c>
      <c r="E144" s="8" t="str">
        <f t="shared" si="14"/>
        <v/>
      </c>
      <c r="F144" s="9" t="str">
        <f t="shared" si="15"/>
        <v/>
      </c>
      <c r="G144" s="8" t="str">
        <f t="shared" si="17"/>
        <v>✔</v>
      </c>
      <c r="H144" s="10" t="str">
        <f t="shared" si="16"/>
        <v/>
      </c>
    </row>
    <row r="145" spans="1:8" ht="18.75" customHeight="1">
      <c r="A145" s="6">
        <f t="shared" si="12"/>
        <v>143</v>
      </c>
      <c r="B145" s="23" t="s">
        <v>303</v>
      </c>
      <c r="D145" s="7" t="str">
        <f t="shared" si="13"/>
        <v/>
      </c>
      <c r="E145" s="8" t="str">
        <f t="shared" si="14"/>
        <v>✔</v>
      </c>
      <c r="F145" s="9" t="str">
        <f t="shared" si="15"/>
        <v/>
      </c>
      <c r="G145" s="8" t="str">
        <f t="shared" si="17"/>
        <v/>
      </c>
      <c r="H145" s="10" t="str">
        <f t="shared" si="16"/>
        <v/>
      </c>
    </row>
    <row r="146" spans="1:8" ht="18.75" customHeight="1">
      <c r="A146" s="6">
        <f t="shared" si="12"/>
        <v>144</v>
      </c>
      <c r="B146" s="23" t="s">
        <v>6</v>
      </c>
      <c r="D146" s="7" t="str">
        <f t="shared" si="13"/>
        <v>✔</v>
      </c>
      <c r="E146" s="8" t="str">
        <f t="shared" si="14"/>
        <v/>
      </c>
      <c r="F146" s="9" t="str">
        <f t="shared" si="15"/>
        <v/>
      </c>
      <c r="G146" s="8" t="str">
        <f t="shared" si="17"/>
        <v>✔</v>
      </c>
      <c r="H146" s="10" t="str">
        <f t="shared" si="16"/>
        <v/>
      </c>
    </row>
    <row r="147" spans="1:8" ht="18.75" customHeight="1">
      <c r="A147" s="6">
        <f t="shared" si="12"/>
        <v>145</v>
      </c>
      <c r="B147" s="23" t="s">
        <v>304</v>
      </c>
      <c r="D147" s="7" t="str">
        <f t="shared" si="13"/>
        <v>✔</v>
      </c>
      <c r="E147" s="8" t="str">
        <f t="shared" si="14"/>
        <v/>
      </c>
      <c r="F147" s="9" t="str">
        <f t="shared" si="15"/>
        <v/>
      </c>
      <c r="G147" s="8" t="str">
        <f t="shared" si="17"/>
        <v>✔</v>
      </c>
      <c r="H147" s="10" t="str">
        <f t="shared" si="16"/>
        <v/>
      </c>
    </row>
    <row r="148" spans="1:8" ht="18.75" customHeight="1">
      <c r="A148" s="6">
        <f t="shared" si="12"/>
        <v>146</v>
      </c>
      <c r="B148" s="23" t="s">
        <v>305</v>
      </c>
      <c r="D148" s="7" t="str">
        <f t="shared" si="13"/>
        <v>✔</v>
      </c>
      <c r="E148" s="8" t="str">
        <f t="shared" si="14"/>
        <v/>
      </c>
      <c r="F148" s="9" t="str">
        <f t="shared" si="15"/>
        <v/>
      </c>
      <c r="G148" s="8" t="str">
        <f t="shared" si="17"/>
        <v>✔</v>
      </c>
      <c r="H148" s="10" t="str">
        <f t="shared" si="16"/>
        <v/>
      </c>
    </row>
    <row r="149" spans="1:8" ht="18.75" customHeight="1">
      <c r="A149" s="6">
        <f t="shared" si="12"/>
        <v>147</v>
      </c>
      <c r="B149" s="23" t="s">
        <v>306</v>
      </c>
      <c r="D149" s="7" t="str">
        <f t="shared" si="13"/>
        <v>✔</v>
      </c>
      <c r="E149" s="8" t="str">
        <f t="shared" si="14"/>
        <v/>
      </c>
      <c r="F149" s="9" t="str">
        <f t="shared" si="15"/>
        <v/>
      </c>
      <c r="G149" s="8" t="str">
        <f t="shared" si="17"/>
        <v>✔</v>
      </c>
      <c r="H149" s="10" t="str">
        <f t="shared" si="16"/>
        <v/>
      </c>
    </row>
    <row r="150" spans="1:8" ht="18.75" customHeight="1">
      <c r="A150" s="6">
        <f t="shared" si="12"/>
        <v>148</v>
      </c>
      <c r="B150" s="23" t="s">
        <v>34</v>
      </c>
      <c r="D150" s="7" t="str">
        <f t="shared" si="13"/>
        <v>✔</v>
      </c>
      <c r="E150" s="8" t="str">
        <f t="shared" si="14"/>
        <v/>
      </c>
      <c r="F150" s="9" t="str">
        <f t="shared" si="15"/>
        <v/>
      </c>
      <c r="G150" s="8" t="str">
        <f t="shared" si="17"/>
        <v>✔</v>
      </c>
      <c r="H150" s="10" t="str">
        <f t="shared" si="16"/>
        <v/>
      </c>
    </row>
    <row r="151" spans="1:8" ht="18.75" customHeight="1">
      <c r="A151" s="6">
        <f t="shared" si="12"/>
        <v>149</v>
      </c>
      <c r="B151" s="23" t="s">
        <v>307</v>
      </c>
      <c r="D151" s="7" t="str">
        <f t="shared" si="13"/>
        <v/>
      </c>
      <c r="E151" s="8" t="str">
        <f t="shared" si="14"/>
        <v>✔</v>
      </c>
      <c r="F151" s="9" t="str">
        <f t="shared" si="15"/>
        <v/>
      </c>
      <c r="G151" s="8" t="str">
        <f t="shared" si="17"/>
        <v/>
      </c>
      <c r="H151" s="10" t="str">
        <f t="shared" si="16"/>
        <v/>
      </c>
    </row>
    <row r="152" spans="1:8" ht="18.75" customHeight="1">
      <c r="A152" s="6">
        <f t="shared" si="12"/>
        <v>150</v>
      </c>
      <c r="B152" s="23" t="s">
        <v>308</v>
      </c>
      <c r="D152" s="7" t="str">
        <f t="shared" si="13"/>
        <v/>
      </c>
      <c r="E152" s="8" t="str">
        <f t="shared" si="14"/>
        <v>✔</v>
      </c>
      <c r="F152" s="9" t="str">
        <f t="shared" si="15"/>
        <v/>
      </c>
      <c r="G152" s="8" t="str">
        <f t="shared" si="17"/>
        <v/>
      </c>
      <c r="H152" s="10" t="str">
        <f t="shared" si="16"/>
        <v/>
      </c>
    </row>
    <row r="153" spans="1:8" ht="18.75" customHeight="1">
      <c r="A153" s="6">
        <f t="shared" si="12"/>
        <v>151</v>
      </c>
      <c r="B153" s="23" t="s">
        <v>6</v>
      </c>
      <c r="D153" s="7" t="str">
        <f t="shared" si="13"/>
        <v>✔</v>
      </c>
      <c r="E153" s="8" t="str">
        <f t="shared" si="14"/>
        <v/>
      </c>
      <c r="F153" s="9" t="str">
        <f t="shared" si="15"/>
        <v/>
      </c>
      <c r="G153" s="8" t="str">
        <f t="shared" si="17"/>
        <v>✔</v>
      </c>
      <c r="H153" s="10" t="str">
        <f t="shared" si="16"/>
        <v/>
      </c>
    </row>
    <row r="154" spans="1:8" ht="18.75" customHeight="1">
      <c r="A154" s="6">
        <f t="shared" si="12"/>
        <v>152</v>
      </c>
      <c r="B154" s="23" t="s">
        <v>309</v>
      </c>
      <c r="D154" s="7" t="str">
        <f t="shared" si="13"/>
        <v>✔</v>
      </c>
      <c r="E154" s="8" t="str">
        <f t="shared" si="14"/>
        <v/>
      </c>
      <c r="F154" s="9" t="str">
        <f t="shared" si="15"/>
        <v/>
      </c>
      <c r="G154" s="8" t="str">
        <f t="shared" si="17"/>
        <v>✔</v>
      </c>
      <c r="H154" s="10" t="str">
        <f t="shared" si="16"/>
        <v/>
      </c>
    </row>
    <row r="155" spans="1:8" ht="18.75" customHeight="1">
      <c r="A155" s="6">
        <f t="shared" si="12"/>
        <v>153</v>
      </c>
      <c r="B155" s="23" t="s">
        <v>310</v>
      </c>
      <c r="D155" s="7" t="str">
        <f t="shared" si="13"/>
        <v>✔</v>
      </c>
      <c r="E155" s="8" t="str">
        <f t="shared" si="14"/>
        <v/>
      </c>
      <c r="F155" s="9" t="str">
        <f t="shared" si="15"/>
        <v/>
      </c>
      <c r="G155" s="8" t="str">
        <f t="shared" si="17"/>
        <v>✔</v>
      </c>
      <c r="H155" s="10" t="str">
        <f t="shared" si="16"/>
        <v/>
      </c>
    </row>
    <row r="156" spans="1:8" ht="18.75" customHeight="1">
      <c r="A156" s="6">
        <f t="shared" si="12"/>
        <v>154</v>
      </c>
      <c r="B156" s="23" t="s">
        <v>311</v>
      </c>
      <c r="D156" s="7" t="str">
        <f t="shared" si="13"/>
        <v>✔</v>
      </c>
      <c r="E156" s="8" t="str">
        <f t="shared" si="14"/>
        <v/>
      </c>
      <c r="F156" s="9" t="str">
        <f t="shared" si="15"/>
        <v/>
      </c>
      <c r="G156" s="8" t="str">
        <f t="shared" si="17"/>
        <v>✔</v>
      </c>
      <c r="H156" s="10" t="str">
        <f t="shared" si="16"/>
        <v/>
      </c>
    </row>
    <row r="157" spans="1:8" ht="18.75" customHeight="1">
      <c r="A157" s="6">
        <f t="shared" si="12"/>
        <v>155</v>
      </c>
      <c r="B157" s="23" t="s">
        <v>34</v>
      </c>
      <c r="D157" s="7" t="str">
        <f t="shared" si="13"/>
        <v>✔</v>
      </c>
      <c r="E157" s="8" t="str">
        <f t="shared" si="14"/>
        <v/>
      </c>
      <c r="F157" s="9" t="str">
        <f t="shared" si="15"/>
        <v/>
      </c>
      <c r="G157" s="8" t="str">
        <f t="shared" si="17"/>
        <v>✔</v>
      </c>
      <c r="H157" s="10" t="str">
        <f t="shared" si="16"/>
        <v/>
      </c>
    </row>
    <row r="158" spans="1:8" ht="18.75" customHeight="1">
      <c r="A158" s="6">
        <f t="shared" si="12"/>
        <v>156</v>
      </c>
      <c r="B158" s="23" t="s">
        <v>312</v>
      </c>
      <c r="D158" s="7" t="str">
        <f t="shared" si="13"/>
        <v/>
      </c>
      <c r="E158" s="8" t="str">
        <f t="shared" si="14"/>
        <v>✔</v>
      </c>
      <c r="F158" s="9" t="str">
        <f t="shared" si="15"/>
        <v/>
      </c>
      <c r="G158" s="8" t="str">
        <f t="shared" si="17"/>
        <v/>
      </c>
      <c r="H158" s="10" t="str">
        <f t="shared" si="16"/>
        <v/>
      </c>
    </row>
    <row r="159" spans="1:8" ht="18.75" customHeight="1">
      <c r="A159" s="6">
        <f t="shared" si="12"/>
        <v>157</v>
      </c>
      <c r="B159" s="23" t="s">
        <v>313</v>
      </c>
      <c r="D159" s="7" t="str">
        <f t="shared" si="13"/>
        <v/>
      </c>
      <c r="E159" s="8" t="str">
        <f t="shared" si="14"/>
        <v>✔</v>
      </c>
      <c r="F159" s="9" t="str">
        <f t="shared" si="15"/>
        <v/>
      </c>
      <c r="G159" s="8" t="str">
        <f t="shared" si="17"/>
        <v/>
      </c>
      <c r="H159" s="10" t="str">
        <f t="shared" si="16"/>
        <v/>
      </c>
    </row>
    <row r="160" spans="1:8" ht="18.75" customHeight="1">
      <c r="A160" s="6">
        <f t="shared" si="12"/>
        <v>158</v>
      </c>
      <c r="B160" s="23" t="s">
        <v>6</v>
      </c>
      <c r="D160" s="7" t="str">
        <f t="shared" si="13"/>
        <v>✔</v>
      </c>
      <c r="E160" s="8" t="str">
        <f t="shared" si="14"/>
        <v/>
      </c>
      <c r="F160" s="9" t="str">
        <f t="shared" si="15"/>
        <v/>
      </c>
      <c r="G160" s="8" t="str">
        <f t="shared" si="17"/>
        <v>✔</v>
      </c>
      <c r="H160" s="10" t="str">
        <f t="shared" si="16"/>
        <v/>
      </c>
    </row>
    <row r="161" spans="1:8" ht="18.75" customHeight="1">
      <c r="A161" s="6">
        <f t="shared" si="12"/>
        <v>159</v>
      </c>
      <c r="B161" s="23" t="s">
        <v>314</v>
      </c>
      <c r="D161" s="7" t="str">
        <f t="shared" si="13"/>
        <v>✔</v>
      </c>
      <c r="E161" s="8" t="str">
        <f t="shared" si="14"/>
        <v/>
      </c>
      <c r="F161" s="9" t="str">
        <f t="shared" si="15"/>
        <v/>
      </c>
      <c r="G161" s="8" t="str">
        <f t="shared" si="17"/>
        <v>✔</v>
      </c>
      <c r="H161" s="10" t="str">
        <f t="shared" si="16"/>
        <v/>
      </c>
    </row>
    <row r="162" spans="1:8" ht="18.75" customHeight="1">
      <c r="A162" s="6">
        <f t="shared" si="12"/>
        <v>160</v>
      </c>
      <c r="B162" s="23" t="s">
        <v>315</v>
      </c>
      <c r="D162" s="7" t="str">
        <f t="shared" si="13"/>
        <v>✔</v>
      </c>
      <c r="E162" s="8" t="str">
        <f t="shared" si="14"/>
        <v/>
      </c>
      <c r="F162" s="9" t="str">
        <f t="shared" si="15"/>
        <v/>
      </c>
      <c r="G162" s="8" t="str">
        <f t="shared" si="17"/>
        <v>✔</v>
      </c>
      <c r="H162" s="10" t="str">
        <f t="shared" si="16"/>
        <v/>
      </c>
    </row>
    <row r="163" spans="1:8" ht="18.75" customHeight="1">
      <c r="A163" s="6">
        <f t="shared" si="12"/>
        <v>161</v>
      </c>
      <c r="B163" s="23" t="s">
        <v>316</v>
      </c>
      <c r="D163" s="7" t="str">
        <f t="shared" si="13"/>
        <v>✔</v>
      </c>
      <c r="E163" s="8" t="str">
        <f t="shared" si="14"/>
        <v/>
      </c>
      <c r="F163" s="9" t="str">
        <f t="shared" si="15"/>
        <v/>
      </c>
      <c r="G163" s="8" t="str">
        <f t="shared" si="17"/>
        <v>✔</v>
      </c>
      <c r="H163" s="10" t="str">
        <f t="shared" si="16"/>
        <v/>
      </c>
    </row>
    <row r="164" spans="1:8">
      <c r="A164" s="6">
        <f t="shared" si="12"/>
        <v>162</v>
      </c>
      <c r="B164" s="23" t="s">
        <v>34</v>
      </c>
      <c r="D164" s="7" t="str">
        <f t="shared" si="13"/>
        <v>✔</v>
      </c>
      <c r="E164" s="8" t="str">
        <f t="shared" si="14"/>
        <v/>
      </c>
      <c r="F164" s="9" t="str">
        <f t="shared" si="15"/>
        <v/>
      </c>
      <c r="G164" s="8" t="str">
        <f t="shared" si="17"/>
        <v>✔</v>
      </c>
      <c r="H164" s="10" t="str">
        <f t="shared" si="16"/>
        <v/>
      </c>
    </row>
    <row r="165" spans="1:8">
      <c r="A165" s="6">
        <f t="shared" si="12"/>
        <v>163</v>
      </c>
      <c r="B165" s="23" t="s">
        <v>317</v>
      </c>
      <c r="D165" s="7" t="str">
        <f t="shared" si="13"/>
        <v/>
      </c>
      <c r="E165" s="8" t="str">
        <f t="shared" si="14"/>
        <v>✔</v>
      </c>
      <c r="F165" s="9" t="str">
        <f t="shared" si="15"/>
        <v/>
      </c>
      <c r="G165" s="8" t="str">
        <f t="shared" si="17"/>
        <v/>
      </c>
      <c r="H165" s="10" t="str">
        <f t="shared" si="16"/>
        <v/>
      </c>
    </row>
    <row r="166" spans="1:8">
      <c r="A166" s="6">
        <f t="shared" si="12"/>
        <v>164</v>
      </c>
      <c r="B166" s="23" t="s">
        <v>318</v>
      </c>
      <c r="D166" s="7" t="str">
        <f t="shared" si="13"/>
        <v/>
      </c>
      <c r="E166" s="8" t="str">
        <f t="shared" si="14"/>
        <v>✔</v>
      </c>
      <c r="F166" s="9" t="str">
        <f t="shared" si="15"/>
        <v/>
      </c>
      <c r="G166" s="8" t="str">
        <f t="shared" si="17"/>
        <v/>
      </c>
      <c r="H166" s="10" t="str">
        <f t="shared" si="16"/>
        <v/>
      </c>
    </row>
    <row r="167" spans="1:8">
      <c r="A167" s="6">
        <f t="shared" si="12"/>
        <v>165</v>
      </c>
      <c r="B167" s="23" t="s">
        <v>6</v>
      </c>
      <c r="D167" s="7" t="str">
        <f t="shared" si="13"/>
        <v>✔</v>
      </c>
      <c r="E167" s="8" t="str">
        <f t="shared" si="14"/>
        <v/>
      </c>
      <c r="F167" s="9" t="str">
        <f t="shared" si="15"/>
        <v/>
      </c>
      <c r="G167" s="8" t="str">
        <f t="shared" si="17"/>
        <v>✔</v>
      </c>
      <c r="H167" s="10" t="str">
        <f t="shared" si="16"/>
        <v/>
      </c>
    </row>
    <row r="168" spans="1:8">
      <c r="A168" s="6">
        <f t="shared" si="12"/>
        <v>166</v>
      </c>
      <c r="B168" s="23" t="s">
        <v>319</v>
      </c>
      <c r="D168" s="7" t="str">
        <f t="shared" si="13"/>
        <v>✔</v>
      </c>
      <c r="E168" s="8" t="str">
        <f t="shared" si="14"/>
        <v/>
      </c>
      <c r="F168" s="9" t="str">
        <f t="shared" si="15"/>
        <v/>
      </c>
      <c r="G168" s="8" t="str">
        <f t="shared" si="17"/>
        <v>✔</v>
      </c>
      <c r="H168" s="10" t="str">
        <f t="shared" si="16"/>
        <v/>
      </c>
    </row>
    <row r="169" spans="1:8">
      <c r="A169" s="6">
        <f t="shared" si="12"/>
        <v>167</v>
      </c>
      <c r="B169" s="23" t="s">
        <v>320</v>
      </c>
      <c r="D169" s="7" t="str">
        <f t="shared" si="13"/>
        <v/>
      </c>
      <c r="E169" s="8" t="str">
        <f t="shared" si="14"/>
        <v>✔</v>
      </c>
      <c r="F169" s="9" t="str">
        <f t="shared" si="15"/>
        <v/>
      </c>
      <c r="G169" s="8" t="str">
        <f t="shared" si="17"/>
        <v/>
      </c>
      <c r="H169" s="10" t="str">
        <f t="shared" si="16"/>
        <v/>
      </c>
    </row>
    <row r="170" spans="1:8" ht="18.75" customHeight="1">
      <c r="A170" s="6">
        <f t="shared" si="12"/>
        <v>168</v>
      </c>
      <c r="B170" s="23" t="s">
        <v>6</v>
      </c>
      <c r="D170" s="7" t="str">
        <f t="shared" si="13"/>
        <v>✔</v>
      </c>
      <c r="E170" s="8" t="str">
        <f t="shared" si="14"/>
        <v/>
      </c>
      <c r="F170" s="9" t="str">
        <f t="shared" si="15"/>
        <v/>
      </c>
      <c r="G170" s="8" t="str">
        <f t="shared" si="17"/>
        <v>✔</v>
      </c>
      <c r="H170" s="10" t="str">
        <f t="shared" si="16"/>
        <v/>
      </c>
    </row>
    <row r="171" spans="1:8" ht="18.75" customHeight="1">
      <c r="A171" s="6">
        <f t="shared" si="12"/>
        <v>169</v>
      </c>
      <c r="B171" s="23" t="s">
        <v>321</v>
      </c>
      <c r="D171" s="7" t="str">
        <f t="shared" si="13"/>
        <v>✔</v>
      </c>
      <c r="E171" s="8" t="str">
        <f t="shared" si="14"/>
        <v/>
      </c>
      <c r="F171" s="9" t="str">
        <f t="shared" si="15"/>
        <v/>
      </c>
      <c r="G171" s="8" t="str">
        <f t="shared" si="17"/>
        <v>✔</v>
      </c>
      <c r="H171" s="10" t="str">
        <f t="shared" si="16"/>
        <v/>
      </c>
    </row>
    <row r="172" spans="1:8" ht="18.75" customHeight="1">
      <c r="A172" s="6">
        <f t="shared" si="12"/>
        <v>170</v>
      </c>
      <c r="B172" s="23" t="s">
        <v>322</v>
      </c>
      <c r="D172" s="7" t="str">
        <f t="shared" si="13"/>
        <v/>
      </c>
      <c r="E172" s="8" t="str">
        <f t="shared" si="14"/>
        <v>✔</v>
      </c>
      <c r="F172" s="9" t="str">
        <f t="shared" si="15"/>
        <v/>
      </c>
      <c r="G172" s="8" t="str">
        <f t="shared" si="17"/>
        <v/>
      </c>
      <c r="H172" s="10" t="str">
        <f t="shared" si="16"/>
        <v/>
      </c>
    </row>
    <row r="173" spans="1:8" ht="18.75" customHeight="1">
      <c r="A173" s="6">
        <f t="shared" si="12"/>
        <v>171</v>
      </c>
      <c r="B173" s="23" t="s">
        <v>6</v>
      </c>
      <c r="D173" s="7" t="str">
        <f t="shared" si="13"/>
        <v>✔</v>
      </c>
      <c r="E173" s="8" t="str">
        <f t="shared" si="14"/>
        <v/>
      </c>
      <c r="F173" s="9" t="str">
        <f t="shared" si="15"/>
        <v/>
      </c>
      <c r="G173" s="8" t="str">
        <f t="shared" si="17"/>
        <v>✔</v>
      </c>
      <c r="H173" s="10" t="str">
        <f t="shared" si="16"/>
        <v/>
      </c>
    </row>
    <row r="174" spans="1:8" ht="18.75" customHeight="1">
      <c r="A174" s="6">
        <f t="shared" si="12"/>
        <v>172</v>
      </c>
      <c r="B174" s="23" t="s">
        <v>323</v>
      </c>
      <c r="D174" s="7" t="str">
        <f t="shared" si="13"/>
        <v>✔</v>
      </c>
      <c r="E174" s="8" t="str">
        <f t="shared" si="14"/>
        <v/>
      </c>
      <c r="F174" s="9" t="str">
        <f t="shared" si="15"/>
        <v/>
      </c>
      <c r="G174" s="8" t="str">
        <f t="shared" si="17"/>
        <v>✔</v>
      </c>
      <c r="H174" s="10" t="str">
        <f t="shared" si="16"/>
        <v/>
      </c>
    </row>
    <row r="175" spans="1:8" ht="18.75" customHeight="1">
      <c r="A175" s="6">
        <f t="shared" si="12"/>
        <v>173</v>
      </c>
      <c r="B175" s="23" t="s">
        <v>324</v>
      </c>
      <c r="D175" s="7" t="str">
        <f t="shared" si="13"/>
        <v/>
      </c>
      <c r="E175" s="8" t="str">
        <f t="shared" si="14"/>
        <v>✔</v>
      </c>
      <c r="F175" s="9" t="str">
        <f t="shared" si="15"/>
        <v/>
      </c>
      <c r="G175" s="8" t="str">
        <f t="shared" si="17"/>
        <v/>
      </c>
      <c r="H175" s="10" t="str">
        <f t="shared" si="16"/>
        <v/>
      </c>
    </row>
    <row r="176" spans="1:8" ht="18.75" customHeight="1">
      <c r="A176" s="6">
        <f t="shared" si="12"/>
        <v>174</v>
      </c>
      <c r="B176" s="23" t="s">
        <v>6</v>
      </c>
      <c r="D176" s="7" t="str">
        <f t="shared" si="13"/>
        <v>✔</v>
      </c>
      <c r="E176" s="8" t="str">
        <f t="shared" si="14"/>
        <v/>
      </c>
      <c r="F176" s="9" t="str">
        <f t="shared" si="15"/>
        <v/>
      </c>
      <c r="G176" s="8" t="str">
        <f t="shared" si="17"/>
        <v>✔</v>
      </c>
      <c r="H176" s="10" t="str">
        <f t="shared" si="16"/>
        <v/>
      </c>
    </row>
    <row r="177" spans="1:8" ht="18.75" customHeight="1">
      <c r="A177" s="6">
        <f t="shared" si="12"/>
        <v>175</v>
      </c>
      <c r="B177" s="23" t="s">
        <v>325</v>
      </c>
      <c r="D177" s="7" t="str">
        <f t="shared" si="13"/>
        <v>✔</v>
      </c>
      <c r="E177" s="8" t="str">
        <f t="shared" si="14"/>
        <v/>
      </c>
      <c r="F177" s="9" t="str">
        <f t="shared" si="15"/>
        <v/>
      </c>
      <c r="G177" s="8" t="str">
        <f t="shared" si="17"/>
        <v>✔</v>
      </c>
      <c r="H177" s="10" t="str">
        <f t="shared" si="16"/>
        <v/>
      </c>
    </row>
    <row r="178" spans="1:8" ht="18.75" customHeight="1">
      <c r="A178" s="6">
        <f t="shared" si="12"/>
        <v>176</v>
      </c>
      <c r="B178" s="23" t="s">
        <v>326</v>
      </c>
      <c r="D178" s="7" t="str">
        <f t="shared" si="13"/>
        <v>✔</v>
      </c>
      <c r="E178" s="8" t="str">
        <f t="shared" si="14"/>
        <v/>
      </c>
      <c r="F178" s="9" t="str">
        <f t="shared" si="15"/>
        <v/>
      </c>
      <c r="G178" s="8" t="str">
        <f t="shared" si="17"/>
        <v>✔</v>
      </c>
      <c r="H178" s="10" t="str">
        <f t="shared" si="16"/>
        <v/>
      </c>
    </row>
    <row r="179" spans="1:8" ht="18.75" customHeight="1">
      <c r="A179" s="6">
        <f t="shared" si="12"/>
        <v>177</v>
      </c>
      <c r="B179" s="23" t="s">
        <v>327</v>
      </c>
      <c r="D179" s="7" t="str">
        <f t="shared" si="13"/>
        <v>✔</v>
      </c>
      <c r="E179" s="8" t="str">
        <f t="shared" si="14"/>
        <v/>
      </c>
      <c r="F179" s="9" t="str">
        <f t="shared" si="15"/>
        <v/>
      </c>
      <c r="G179" s="8" t="str">
        <f t="shared" si="17"/>
        <v>✔</v>
      </c>
      <c r="H179" s="10" t="str">
        <f t="shared" si="16"/>
        <v/>
      </c>
    </row>
    <row r="180" spans="1:8" ht="18.75" customHeight="1">
      <c r="A180" s="6">
        <f t="shared" si="12"/>
        <v>178</v>
      </c>
      <c r="B180" s="23" t="s">
        <v>34</v>
      </c>
      <c r="D180" s="7" t="str">
        <f t="shared" si="13"/>
        <v>✔</v>
      </c>
      <c r="E180" s="8" t="str">
        <f t="shared" si="14"/>
        <v/>
      </c>
      <c r="F180" s="9" t="str">
        <f t="shared" si="15"/>
        <v/>
      </c>
      <c r="G180" s="8" t="str">
        <f t="shared" si="17"/>
        <v>✔</v>
      </c>
      <c r="H180" s="10" t="str">
        <f t="shared" si="16"/>
        <v/>
      </c>
    </row>
    <row r="181" spans="1:8" ht="18.75" customHeight="1">
      <c r="A181" s="6">
        <f t="shared" si="12"/>
        <v>179</v>
      </c>
      <c r="B181" s="23" t="s">
        <v>328</v>
      </c>
      <c r="D181" s="7" t="str">
        <f t="shared" si="13"/>
        <v/>
      </c>
      <c r="E181" s="8" t="str">
        <f t="shared" si="14"/>
        <v>✔</v>
      </c>
      <c r="F181" s="9" t="str">
        <f t="shared" si="15"/>
        <v/>
      </c>
      <c r="G181" s="8" t="str">
        <f t="shared" si="17"/>
        <v/>
      </c>
      <c r="H181" s="10" t="str">
        <f t="shared" si="16"/>
        <v/>
      </c>
    </row>
    <row r="182" spans="1:8" ht="18.75" customHeight="1">
      <c r="A182" s="6">
        <f t="shared" si="12"/>
        <v>180</v>
      </c>
      <c r="B182" s="23" t="s">
        <v>329</v>
      </c>
      <c r="D182" s="7" t="str">
        <f t="shared" si="13"/>
        <v/>
      </c>
      <c r="E182" s="8" t="str">
        <f t="shared" si="14"/>
        <v>✔</v>
      </c>
      <c r="F182" s="9" t="str">
        <f t="shared" si="15"/>
        <v/>
      </c>
      <c r="G182" s="8" t="str">
        <f t="shared" si="17"/>
        <v/>
      </c>
      <c r="H182" s="10" t="str">
        <f t="shared" si="16"/>
        <v/>
      </c>
    </row>
    <row r="183" spans="1:8" ht="18.75" customHeight="1">
      <c r="A183" s="6">
        <f t="shared" si="12"/>
        <v>181</v>
      </c>
      <c r="B183" s="23" t="s">
        <v>15</v>
      </c>
      <c r="D183" s="7" t="str">
        <f t="shared" si="13"/>
        <v>✔</v>
      </c>
      <c r="E183" s="8" t="str">
        <f t="shared" si="14"/>
        <v/>
      </c>
      <c r="F183" s="9" t="str">
        <f t="shared" si="15"/>
        <v/>
      </c>
      <c r="G183" s="8" t="str">
        <f t="shared" si="17"/>
        <v>✔</v>
      </c>
      <c r="H183" s="10" t="str">
        <f t="shared" si="16"/>
        <v/>
      </c>
    </row>
    <row r="184" spans="1:8" ht="18.75" customHeight="1">
      <c r="A184" s="6">
        <f t="shared" si="12"/>
        <v>182</v>
      </c>
      <c r="B184" s="22"/>
      <c r="D184" s="7" t="str">
        <f t="shared" si="13"/>
        <v/>
      </c>
      <c r="E184" s="8" t="str">
        <f t="shared" si="14"/>
        <v/>
      </c>
      <c r="F184" s="9" t="str">
        <f t="shared" si="15"/>
        <v/>
      </c>
      <c r="G184" s="8" t="str">
        <f t="shared" si="17"/>
        <v/>
      </c>
      <c r="H184" s="10" t="str">
        <f t="shared" si="16"/>
        <v>✔</v>
      </c>
    </row>
    <row r="185" spans="1:8" ht="18.75" customHeight="1">
      <c r="A185" s="6">
        <f t="shared" si="12"/>
        <v>183</v>
      </c>
      <c r="B185" s="23" t="s">
        <v>261</v>
      </c>
      <c r="D185" s="7" t="str">
        <f t="shared" si="13"/>
        <v>✔</v>
      </c>
      <c r="E185" s="8" t="str">
        <f t="shared" si="14"/>
        <v/>
      </c>
      <c r="F185" s="9" t="str">
        <f t="shared" si="15"/>
        <v>✔</v>
      </c>
      <c r="G185" s="8" t="str">
        <f t="shared" si="17"/>
        <v/>
      </c>
      <c r="H185" s="10" t="str">
        <f t="shared" si="16"/>
        <v/>
      </c>
    </row>
    <row r="186" spans="1:8" ht="18.75" customHeight="1">
      <c r="A186" s="6">
        <f t="shared" si="12"/>
        <v>184</v>
      </c>
      <c r="B186" s="23" t="s">
        <v>264</v>
      </c>
      <c r="D186" s="7" t="str">
        <f t="shared" si="13"/>
        <v>✔</v>
      </c>
      <c r="E186" s="8" t="str">
        <f t="shared" si="14"/>
        <v/>
      </c>
      <c r="F186" s="9" t="str">
        <f t="shared" si="15"/>
        <v>✔</v>
      </c>
      <c r="G186" s="8" t="str">
        <f t="shared" si="17"/>
        <v/>
      </c>
      <c r="H186" s="10" t="str">
        <f t="shared" si="16"/>
        <v/>
      </c>
    </row>
    <row r="187" spans="1:8" ht="18.75" customHeight="1">
      <c r="A187" s="6">
        <f t="shared" si="12"/>
        <v>185</v>
      </c>
      <c r="B187" s="23" t="s">
        <v>262</v>
      </c>
      <c r="D187" s="7" t="str">
        <f t="shared" si="13"/>
        <v>✔</v>
      </c>
      <c r="E187" s="8" t="str">
        <f t="shared" si="14"/>
        <v/>
      </c>
      <c r="F187" s="9" t="str">
        <f t="shared" si="15"/>
        <v>✔</v>
      </c>
      <c r="G187" s="8" t="str">
        <f t="shared" si="17"/>
        <v/>
      </c>
      <c r="H187" s="10" t="str">
        <f t="shared" si="16"/>
        <v/>
      </c>
    </row>
    <row r="188" spans="1:8" ht="18.75" customHeight="1">
      <c r="A188" s="6">
        <f t="shared" si="12"/>
        <v>186</v>
      </c>
      <c r="B188" s="23" t="s">
        <v>270</v>
      </c>
      <c r="D188" s="7" t="str">
        <f t="shared" si="13"/>
        <v>✔</v>
      </c>
      <c r="E188" s="8" t="str">
        <f t="shared" si="14"/>
        <v/>
      </c>
      <c r="F188" s="9" t="str">
        <f t="shared" si="15"/>
        <v>✔</v>
      </c>
      <c r="G188" s="8" t="str">
        <f t="shared" si="17"/>
        <v/>
      </c>
      <c r="H188" s="10" t="str">
        <f t="shared" si="16"/>
        <v/>
      </c>
    </row>
    <row r="189" spans="1:8" ht="18.75" customHeight="1">
      <c r="A189" s="6">
        <f t="shared" si="12"/>
        <v>187</v>
      </c>
      <c r="B189" s="23" t="s">
        <v>379</v>
      </c>
      <c r="D189" s="7" t="str">
        <f t="shared" si="13"/>
        <v>✔</v>
      </c>
      <c r="E189" s="8" t="str">
        <f t="shared" si="14"/>
        <v/>
      </c>
      <c r="F189" s="9" t="str">
        <f t="shared" si="15"/>
        <v>✔</v>
      </c>
      <c r="G189" s="8" t="str">
        <f t="shared" si="17"/>
        <v/>
      </c>
      <c r="H189" s="10" t="str">
        <f t="shared" si="16"/>
        <v/>
      </c>
    </row>
    <row r="190" spans="1:8" ht="18.75" customHeight="1">
      <c r="A190" s="6">
        <f t="shared" si="12"/>
        <v>188</v>
      </c>
      <c r="B190" s="23" t="s">
        <v>273</v>
      </c>
      <c r="D190" s="7" t="str">
        <f t="shared" si="13"/>
        <v>✔</v>
      </c>
      <c r="E190" s="8" t="str">
        <f t="shared" si="14"/>
        <v/>
      </c>
      <c r="F190" s="9" t="str">
        <f t="shared" si="15"/>
        <v>✔</v>
      </c>
      <c r="G190" s="8" t="str">
        <f t="shared" si="17"/>
        <v/>
      </c>
      <c r="H190" s="10" t="str">
        <f t="shared" si="16"/>
        <v/>
      </c>
    </row>
    <row r="191" spans="1:8" ht="18.75" customHeight="1">
      <c r="A191" s="6">
        <f t="shared" si="12"/>
        <v>189</v>
      </c>
      <c r="B191" s="23" t="s">
        <v>62</v>
      </c>
      <c r="D191" s="7" t="str">
        <f t="shared" si="13"/>
        <v/>
      </c>
      <c r="E191" s="8" t="str">
        <f t="shared" si="14"/>
        <v>✔</v>
      </c>
      <c r="F191" s="9" t="str">
        <f t="shared" si="15"/>
        <v/>
      </c>
      <c r="G191" s="8" t="str">
        <f t="shared" si="17"/>
        <v/>
      </c>
      <c r="H191" s="10" t="str">
        <f t="shared" si="16"/>
        <v/>
      </c>
    </row>
    <row r="192" spans="1:8" ht="18.75" customHeight="1">
      <c r="A192" s="6">
        <f t="shared" si="12"/>
        <v>190</v>
      </c>
      <c r="B192" s="23" t="s">
        <v>3</v>
      </c>
      <c r="D192" s="7" t="str">
        <f t="shared" si="13"/>
        <v>✔</v>
      </c>
      <c r="E192" s="8" t="str">
        <f t="shared" si="14"/>
        <v/>
      </c>
      <c r="F192" s="9" t="str">
        <f t="shared" si="15"/>
        <v/>
      </c>
      <c r="G192" s="8" t="str">
        <f t="shared" si="17"/>
        <v>✔</v>
      </c>
      <c r="H192" s="10" t="str">
        <f t="shared" si="16"/>
        <v/>
      </c>
    </row>
    <row r="193" spans="1:8" ht="18.75" customHeight="1">
      <c r="A193" s="6">
        <f t="shared" si="12"/>
        <v>191</v>
      </c>
      <c r="B193" s="23" t="s">
        <v>63</v>
      </c>
      <c r="D193" s="7" t="str">
        <f t="shared" si="13"/>
        <v>✔</v>
      </c>
      <c r="E193" s="8" t="str">
        <f t="shared" si="14"/>
        <v/>
      </c>
      <c r="F193" s="9" t="str">
        <f t="shared" si="15"/>
        <v/>
      </c>
      <c r="G193" s="8" t="str">
        <f t="shared" si="17"/>
        <v>✔</v>
      </c>
      <c r="H193" s="10" t="str">
        <f t="shared" si="16"/>
        <v/>
      </c>
    </row>
    <row r="194" spans="1:8" ht="18.75" customHeight="1">
      <c r="A194" s="6">
        <f t="shared" si="12"/>
        <v>192</v>
      </c>
      <c r="B194" s="23" t="s">
        <v>18</v>
      </c>
      <c r="D194" s="7" t="str">
        <f t="shared" si="13"/>
        <v>✔</v>
      </c>
      <c r="E194" s="8" t="str">
        <f t="shared" si="14"/>
        <v/>
      </c>
      <c r="F194" s="9" t="str">
        <f t="shared" si="15"/>
        <v/>
      </c>
      <c r="G194" s="8" t="str">
        <f t="shared" si="17"/>
        <v>✔</v>
      </c>
      <c r="H194" s="10" t="str">
        <f t="shared" si="16"/>
        <v/>
      </c>
    </row>
    <row r="195" spans="1:8" ht="18.75" customHeight="1">
      <c r="A195" s="6">
        <f t="shared" ref="A195:A258" si="18">ROW()-2</f>
        <v>193</v>
      </c>
      <c r="B195" s="23" t="s">
        <v>64</v>
      </c>
      <c r="D195" s="7" t="str">
        <f t="shared" ref="D195:D258" si="19">IF(F195&amp;G195="","","✔")</f>
        <v>✔</v>
      </c>
      <c r="E195" s="8" t="str">
        <f t="shared" ref="E195:E258" si="20">IF(COUNTIF(F195:H195,"✔")=0,"✔","")</f>
        <v/>
      </c>
      <c r="F195" s="9" t="str">
        <f t="shared" ref="F195:F258" si="21">IF(SUM(COUNTIF($B195,"*┏*"),COUNTIF($B195,"*┃*"),COUNTIF($B195,"*┣*"),COUNTIF($B195,"*┠*"),COUNTIF($B195,"*┗*"))=0,"","✔")</f>
        <v/>
      </c>
      <c r="G195" s="8" t="str">
        <f t="shared" si="17"/>
        <v>✔</v>
      </c>
      <c r="H195" s="10" t="str">
        <f t="shared" ref="H195:H258" si="22">IF(TRIM($B195)="","✔","")</f>
        <v/>
      </c>
    </row>
    <row r="196" spans="1:8" ht="18.75" customHeight="1">
      <c r="A196" s="6">
        <f t="shared" si="18"/>
        <v>194</v>
      </c>
      <c r="B196" s="23" t="s">
        <v>65</v>
      </c>
      <c r="D196" s="7" t="str">
        <f t="shared" si="19"/>
        <v/>
      </c>
      <c r="E196" s="8" t="str">
        <f t="shared" si="20"/>
        <v>✔</v>
      </c>
      <c r="F196" s="9" t="str">
        <f t="shared" si="21"/>
        <v/>
      </c>
      <c r="G196" s="8" t="str">
        <f t="shared" ref="G196:G259" si="23">IF(COUNTIF($B196,"*#*")=0,"",IF(F196="","✔",""))</f>
        <v/>
      </c>
      <c r="H196" s="10" t="str">
        <f t="shared" si="22"/>
        <v/>
      </c>
    </row>
    <row r="197" spans="1:8" ht="18.75" customHeight="1">
      <c r="A197" s="6">
        <f t="shared" si="18"/>
        <v>195</v>
      </c>
      <c r="B197" s="23" t="s">
        <v>21</v>
      </c>
      <c r="D197" s="7" t="str">
        <f t="shared" si="19"/>
        <v>✔</v>
      </c>
      <c r="E197" s="8" t="str">
        <f t="shared" si="20"/>
        <v/>
      </c>
      <c r="F197" s="9" t="str">
        <f t="shared" si="21"/>
        <v/>
      </c>
      <c r="G197" s="8" t="str">
        <f t="shared" si="23"/>
        <v>✔</v>
      </c>
      <c r="H197" s="10" t="str">
        <f t="shared" si="22"/>
        <v/>
      </c>
    </row>
    <row r="198" spans="1:8" ht="18.75" customHeight="1">
      <c r="A198" s="6">
        <f t="shared" si="18"/>
        <v>196</v>
      </c>
      <c r="B198" s="23" t="s">
        <v>66</v>
      </c>
      <c r="D198" s="7" t="str">
        <f t="shared" si="19"/>
        <v>✔</v>
      </c>
      <c r="E198" s="8" t="str">
        <f t="shared" si="20"/>
        <v/>
      </c>
      <c r="F198" s="9" t="str">
        <f t="shared" si="21"/>
        <v/>
      </c>
      <c r="G198" s="8" t="str">
        <f t="shared" si="23"/>
        <v>✔</v>
      </c>
      <c r="H198" s="10" t="str">
        <f t="shared" si="22"/>
        <v/>
      </c>
    </row>
    <row r="199" spans="1:8" ht="18.75" customHeight="1">
      <c r="A199" s="6">
        <f t="shared" si="18"/>
        <v>197</v>
      </c>
      <c r="B199" s="23" t="s">
        <v>67</v>
      </c>
      <c r="D199" s="7" t="str">
        <f t="shared" si="19"/>
        <v/>
      </c>
      <c r="E199" s="8" t="str">
        <f t="shared" si="20"/>
        <v>✔</v>
      </c>
      <c r="F199" s="9" t="str">
        <f t="shared" si="21"/>
        <v/>
      </c>
      <c r="G199" s="8" t="str">
        <f t="shared" si="23"/>
        <v/>
      </c>
      <c r="H199" s="10" t="str">
        <f t="shared" si="22"/>
        <v/>
      </c>
    </row>
    <row r="200" spans="1:8" ht="18.75" customHeight="1">
      <c r="A200" s="6">
        <f t="shared" si="18"/>
        <v>198</v>
      </c>
      <c r="B200" s="23" t="s">
        <v>21</v>
      </c>
      <c r="D200" s="7" t="str">
        <f t="shared" si="19"/>
        <v>✔</v>
      </c>
      <c r="E200" s="8" t="str">
        <f t="shared" si="20"/>
        <v/>
      </c>
      <c r="F200" s="9" t="str">
        <f t="shared" si="21"/>
        <v/>
      </c>
      <c r="G200" s="8" t="str">
        <f t="shared" si="23"/>
        <v>✔</v>
      </c>
      <c r="H200" s="10" t="str">
        <f t="shared" si="22"/>
        <v/>
      </c>
    </row>
    <row r="201" spans="1:8" ht="18.75" customHeight="1">
      <c r="A201" s="6">
        <f t="shared" si="18"/>
        <v>199</v>
      </c>
      <c r="B201" s="23" t="s">
        <v>68</v>
      </c>
      <c r="D201" s="7" t="str">
        <f t="shared" si="19"/>
        <v>✔</v>
      </c>
      <c r="E201" s="8" t="str">
        <f t="shared" si="20"/>
        <v/>
      </c>
      <c r="F201" s="9" t="str">
        <f t="shared" si="21"/>
        <v/>
      </c>
      <c r="G201" s="8" t="str">
        <f t="shared" si="23"/>
        <v>✔</v>
      </c>
      <c r="H201" s="10" t="str">
        <f t="shared" si="22"/>
        <v/>
      </c>
    </row>
    <row r="202" spans="1:8" ht="18.75" customHeight="1">
      <c r="A202" s="6">
        <f t="shared" si="18"/>
        <v>200</v>
      </c>
      <c r="B202" s="23" t="s">
        <v>69</v>
      </c>
      <c r="D202" s="7" t="str">
        <f t="shared" si="19"/>
        <v/>
      </c>
      <c r="E202" s="8" t="str">
        <f t="shared" si="20"/>
        <v>✔</v>
      </c>
      <c r="F202" s="9" t="str">
        <f t="shared" si="21"/>
        <v/>
      </c>
      <c r="G202" s="8" t="str">
        <f t="shared" si="23"/>
        <v/>
      </c>
      <c r="H202" s="10" t="str">
        <f t="shared" si="22"/>
        <v/>
      </c>
    </row>
    <row r="203" spans="1:8" ht="18.75" customHeight="1">
      <c r="A203" s="6">
        <f t="shared" si="18"/>
        <v>201</v>
      </c>
      <c r="B203" s="23" t="s">
        <v>21</v>
      </c>
      <c r="D203" s="7" t="str">
        <f t="shared" si="19"/>
        <v>✔</v>
      </c>
      <c r="E203" s="8" t="str">
        <f t="shared" si="20"/>
        <v/>
      </c>
      <c r="F203" s="9" t="str">
        <f t="shared" si="21"/>
        <v/>
      </c>
      <c r="G203" s="8" t="str">
        <f t="shared" si="23"/>
        <v>✔</v>
      </c>
      <c r="H203" s="10" t="str">
        <f t="shared" si="22"/>
        <v/>
      </c>
    </row>
    <row r="204" spans="1:8" ht="18.75" customHeight="1">
      <c r="A204" s="6">
        <f t="shared" si="18"/>
        <v>202</v>
      </c>
      <c r="B204" s="23" t="s">
        <v>70</v>
      </c>
      <c r="D204" s="7" t="str">
        <f t="shared" si="19"/>
        <v>✔</v>
      </c>
      <c r="E204" s="8" t="str">
        <f t="shared" si="20"/>
        <v/>
      </c>
      <c r="F204" s="9" t="str">
        <f t="shared" si="21"/>
        <v/>
      </c>
      <c r="G204" s="8" t="str">
        <f t="shared" si="23"/>
        <v>✔</v>
      </c>
      <c r="H204" s="10" t="str">
        <f t="shared" si="22"/>
        <v/>
      </c>
    </row>
    <row r="205" spans="1:8" ht="18.75" customHeight="1">
      <c r="A205" s="6">
        <f t="shared" si="18"/>
        <v>203</v>
      </c>
      <c r="B205" s="23" t="s">
        <v>71</v>
      </c>
      <c r="D205" s="7" t="str">
        <f t="shared" si="19"/>
        <v/>
      </c>
      <c r="E205" s="8" t="str">
        <f t="shared" si="20"/>
        <v>✔</v>
      </c>
      <c r="F205" s="9" t="str">
        <f t="shared" si="21"/>
        <v/>
      </c>
      <c r="G205" s="8" t="str">
        <f t="shared" si="23"/>
        <v/>
      </c>
      <c r="H205" s="10" t="str">
        <f t="shared" si="22"/>
        <v/>
      </c>
    </row>
    <row r="206" spans="1:8" ht="18.75" customHeight="1">
      <c r="A206" s="6">
        <f t="shared" si="18"/>
        <v>204</v>
      </c>
      <c r="B206" s="23" t="s">
        <v>72</v>
      </c>
      <c r="D206" s="7" t="str">
        <f t="shared" si="19"/>
        <v/>
      </c>
      <c r="E206" s="8" t="str">
        <f t="shared" si="20"/>
        <v>✔</v>
      </c>
      <c r="F206" s="9" t="str">
        <f t="shared" si="21"/>
        <v/>
      </c>
      <c r="G206" s="8" t="str">
        <f t="shared" si="23"/>
        <v/>
      </c>
      <c r="H206" s="10" t="str">
        <f t="shared" si="22"/>
        <v/>
      </c>
    </row>
    <row r="207" spans="1:8" ht="18.75" customHeight="1">
      <c r="A207" s="6">
        <f t="shared" si="18"/>
        <v>205</v>
      </c>
      <c r="B207" s="23" t="s">
        <v>73</v>
      </c>
      <c r="D207" s="7" t="str">
        <f t="shared" si="19"/>
        <v/>
      </c>
      <c r="E207" s="8" t="str">
        <f t="shared" si="20"/>
        <v>✔</v>
      </c>
      <c r="F207" s="9" t="str">
        <f t="shared" si="21"/>
        <v/>
      </c>
      <c r="G207" s="8" t="str">
        <f t="shared" si="23"/>
        <v/>
      </c>
      <c r="H207" s="10" t="str">
        <f t="shared" si="22"/>
        <v/>
      </c>
    </row>
    <row r="208" spans="1:8" ht="18.75" customHeight="1">
      <c r="A208" s="6">
        <f t="shared" si="18"/>
        <v>206</v>
      </c>
      <c r="B208" s="23" t="s">
        <v>21</v>
      </c>
      <c r="D208" s="7" t="str">
        <f t="shared" si="19"/>
        <v>✔</v>
      </c>
      <c r="E208" s="8" t="str">
        <f t="shared" si="20"/>
        <v/>
      </c>
      <c r="F208" s="9" t="str">
        <f t="shared" si="21"/>
        <v/>
      </c>
      <c r="G208" s="8" t="str">
        <f t="shared" si="23"/>
        <v>✔</v>
      </c>
      <c r="H208" s="10" t="str">
        <f t="shared" si="22"/>
        <v/>
      </c>
    </row>
    <row r="209" spans="1:8" ht="18.75" customHeight="1">
      <c r="A209" s="6">
        <f t="shared" si="18"/>
        <v>207</v>
      </c>
      <c r="B209" s="23" t="s">
        <v>74</v>
      </c>
      <c r="D209" s="7" t="str">
        <f t="shared" si="19"/>
        <v>✔</v>
      </c>
      <c r="E209" s="8" t="str">
        <f t="shared" si="20"/>
        <v/>
      </c>
      <c r="F209" s="9" t="str">
        <f t="shared" si="21"/>
        <v/>
      </c>
      <c r="G209" s="8" t="str">
        <f t="shared" si="23"/>
        <v>✔</v>
      </c>
      <c r="H209" s="10" t="str">
        <f t="shared" si="22"/>
        <v/>
      </c>
    </row>
    <row r="210" spans="1:8" ht="18.75" customHeight="1">
      <c r="A210" s="6">
        <f t="shared" si="18"/>
        <v>208</v>
      </c>
      <c r="B210" s="23" t="s">
        <v>75</v>
      </c>
      <c r="D210" s="7" t="str">
        <f t="shared" si="19"/>
        <v/>
      </c>
      <c r="E210" s="8" t="str">
        <f t="shared" si="20"/>
        <v>✔</v>
      </c>
      <c r="F210" s="9" t="str">
        <f t="shared" si="21"/>
        <v/>
      </c>
      <c r="G210" s="8" t="str">
        <f t="shared" si="23"/>
        <v/>
      </c>
      <c r="H210" s="10" t="str">
        <f t="shared" si="22"/>
        <v/>
      </c>
    </row>
    <row r="211" spans="1:8" ht="18.75" customHeight="1">
      <c r="A211" s="6">
        <f t="shared" si="18"/>
        <v>209</v>
      </c>
      <c r="B211" s="23" t="s">
        <v>34</v>
      </c>
      <c r="D211" s="7" t="str">
        <f t="shared" si="19"/>
        <v>✔</v>
      </c>
      <c r="E211" s="8" t="str">
        <f t="shared" si="20"/>
        <v/>
      </c>
      <c r="F211" s="9" t="str">
        <f t="shared" si="21"/>
        <v/>
      </c>
      <c r="G211" s="8" t="str">
        <f t="shared" si="23"/>
        <v>✔</v>
      </c>
      <c r="H211" s="10" t="str">
        <f t="shared" si="22"/>
        <v/>
      </c>
    </row>
    <row r="212" spans="1:8" ht="18.75" customHeight="1">
      <c r="A212" s="6">
        <f t="shared" si="18"/>
        <v>210</v>
      </c>
      <c r="B212" s="23" t="s">
        <v>356</v>
      </c>
      <c r="D212" s="7" t="str">
        <f t="shared" si="19"/>
        <v>✔</v>
      </c>
      <c r="E212" s="8" t="str">
        <f t="shared" si="20"/>
        <v/>
      </c>
      <c r="F212" s="9" t="str">
        <f t="shared" si="21"/>
        <v/>
      </c>
      <c r="G212" s="8" t="str">
        <f t="shared" si="23"/>
        <v>✔</v>
      </c>
      <c r="H212" s="10" t="str">
        <f t="shared" si="22"/>
        <v/>
      </c>
    </row>
    <row r="213" spans="1:8" ht="18.75" customHeight="1">
      <c r="A213" s="6">
        <f t="shared" si="18"/>
        <v>211</v>
      </c>
      <c r="B213" s="23" t="s">
        <v>357</v>
      </c>
      <c r="D213" s="7" t="str">
        <f t="shared" si="19"/>
        <v>✔</v>
      </c>
      <c r="E213" s="8" t="str">
        <f t="shared" si="20"/>
        <v/>
      </c>
      <c r="F213" s="9" t="str">
        <f t="shared" si="21"/>
        <v/>
      </c>
      <c r="G213" s="8" t="str">
        <f t="shared" si="23"/>
        <v>✔</v>
      </c>
      <c r="H213" s="10" t="str">
        <f t="shared" si="22"/>
        <v/>
      </c>
    </row>
    <row r="214" spans="1:8" ht="18.75" customHeight="1">
      <c r="A214" s="6">
        <f t="shared" si="18"/>
        <v>212</v>
      </c>
      <c r="B214" s="23" t="s">
        <v>76</v>
      </c>
      <c r="D214" s="7" t="str">
        <f t="shared" si="19"/>
        <v/>
      </c>
      <c r="E214" s="8" t="str">
        <f t="shared" si="20"/>
        <v>✔</v>
      </c>
      <c r="F214" s="9" t="str">
        <f t="shared" si="21"/>
        <v/>
      </c>
      <c r="G214" s="8" t="str">
        <f t="shared" si="23"/>
        <v/>
      </c>
      <c r="H214" s="10" t="str">
        <f t="shared" si="22"/>
        <v/>
      </c>
    </row>
    <row r="215" spans="1:8" ht="18.75" customHeight="1">
      <c r="A215" s="6">
        <f t="shared" si="18"/>
        <v>213</v>
      </c>
      <c r="B215" s="23" t="s">
        <v>21</v>
      </c>
      <c r="D215" s="7" t="str">
        <f t="shared" si="19"/>
        <v>✔</v>
      </c>
      <c r="E215" s="8" t="str">
        <f t="shared" si="20"/>
        <v/>
      </c>
      <c r="F215" s="9" t="str">
        <f t="shared" si="21"/>
        <v/>
      </c>
      <c r="G215" s="8" t="str">
        <f t="shared" si="23"/>
        <v>✔</v>
      </c>
      <c r="H215" s="10" t="str">
        <f t="shared" si="22"/>
        <v/>
      </c>
    </row>
    <row r="216" spans="1:8" ht="18.75" customHeight="1">
      <c r="A216" s="6">
        <f t="shared" si="18"/>
        <v>214</v>
      </c>
      <c r="B216" s="23" t="s">
        <v>77</v>
      </c>
      <c r="D216" s="7" t="str">
        <f t="shared" si="19"/>
        <v>✔</v>
      </c>
      <c r="E216" s="8" t="str">
        <f t="shared" si="20"/>
        <v/>
      </c>
      <c r="F216" s="9" t="str">
        <f t="shared" si="21"/>
        <v/>
      </c>
      <c r="G216" s="8" t="str">
        <f t="shared" si="23"/>
        <v>✔</v>
      </c>
      <c r="H216" s="10" t="str">
        <f t="shared" si="22"/>
        <v/>
      </c>
    </row>
    <row r="217" spans="1:8" ht="18.75" customHeight="1">
      <c r="A217" s="6">
        <f t="shared" si="18"/>
        <v>215</v>
      </c>
      <c r="B217" s="23" t="s">
        <v>78</v>
      </c>
      <c r="D217" s="7" t="str">
        <f t="shared" si="19"/>
        <v/>
      </c>
      <c r="E217" s="8" t="str">
        <f t="shared" si="20"/>
        <v>✔</v>
      </c>
      <c r="F217" s="9" t="str">
        <f t="shared" si="21"/>
        <v/>
      </c>
      <c r="G217" s="8" t="str">
        <f t="shared" si="23"/>
        <v/>
      </c>
      <c r="H217" s="10" t="str">
        <f t="shared" si="22"/>
        <v/>
      </c>
    </row>
    <row r="218" spans="1:8" ht="18.75" customHeight="1">
      <c r="A218" s="6">
        <f t="shared" si="18"/>
        <v>216</v>
      </c>
      <c r="B218" s="23" t="s">
        <v>21</v>
      </c>
      <c r="D218" s="7" t="str">
        <f t="shared" si="19"/>
        <v>✔</v>
      </c>
      <c r="E218" s="8" t="str">
        <f t="shared" si="20"/>
        <v/>
      </c>
      <c r="F218" s="9" t="str">
        <f t="shared" si="21"/>
        <v/>
      </c>
      <c r="G218" s="8" t="str">
        <f t="shared" si="23"/>
        <v>✔</v>
      </c>
      <c r="H218" s="10" t="str">
        <f t="shared" si="22"/>
        <v/>
      </c>
    </row>
    <row r="219" spans="1:8" ht="18.75" customHeight="1">
      <c r="A219" s="6">
        <f t="shared" si="18"/>
        <v>217</v>
      </c>
      <c r="B219" s="23" t="s">
        <v>79</v>
      </c>
      <c r="D219" s="7" t="str">
        <f t="shared" si="19"/>
        <v>✔</v>
      </c>
      <c r="E219" s="8" t="str">
        <f t="shared" si="20"/>
        <v/>
      </c>
      <c r="F219" s="9" t="str">
        <f t="shared" si="21"/>
        <v/>
      </c>
      <c r="G219" s="8" t="str">
        <f t="shared" si="23"/>
        <v>✔</v>
      </c>
      <c r="H219" s="10" t="str">
        <f t="shared" si="22"/>
        <v/>
      </c>
    </row>
    <row r="220" spans="1:8" ht="18.75" customHeight="1">
      <c r="A220" s="6">
        <f t="shared" si="18"/>
        <v>218</v>
      </c>
      <c r="B220" s="23" t="s">
        <v>80</v>
      </c>
      <c r="D220" s="7" t="str">
        <f t="shared" si="19"/>
        <v/>
      </c>
      <c r="E220" s="8" t="str">
        <f t="shared" si="20"/>
        <v>✔</v>
      </c>
      <c r="F220" s="9" t="str">
        <f t="shared" si="21"/>
        <v/>
      </c>
      <c r="G220" s="8" t="str">
        <f t="shared" si="23"/>
        <v/>
      </c>
      <c r="H220" s="10" t="str">
        <f t="shared" si="22"/>
        <v/>
      </c>
    </row>
    <row r="221" spans="1:8" ht="18.75" customHeight="1">
      <c r="A221" s="6">
        <f t="shared" si="18"/>
        <v>219</v>
      </c>
      <c r="B221" s="23" t="s">
        <v>34</v>
      </c>
      <c r="D221" s="7" t="str">
        <f t="shared" si="19"/>
        <v>✔</v>
      </c>
      <c r="E221" s="8" t="str">
        <f t="shared" si="20"/>
        <v/>
      </c>
      <c r="F221" s="9" t="str">
        <f t="shared" si="21"/>
        <v/>
      </c>
      <c r="G221" s="8" t="str">
        <f t="shared" si="23"/>
        <v>✔</v>
      </c>
      <c r="H221" s="10" t="str">
        <f t="shared" si="22"/>
        <v/>
      </c>
    </row>
    <row r="222" spans="1:8" ht="18.75" customHeight="1">
      <c r="A222" s="6">
        <f t="shared" si="18"/>
        <v>220</v>
      </c>
      <c r="B222" s="23" t="s">
        <v>6</v>
      </c>
      <c r="D222" s="7" t="str">
        <f t="shared" si="19"/>
        <v>✔</v>
      </c>
      <c r="E222" s="8" t="str">
        <f t="shared" si="20"/>
        <v/>
      </c>
      <c r="F222" s="9" t="str">
        <f t="shared" si="21"/>
        <v/>
      </c>
      <c r="G222" s="8" t="str">
        <f t="shared" si="23"/>
        <v>✔</v>
      </c>
      <c r="H222" s="10" t="str">
        <f t="shared" si="22"/>
        <v/>
      </c>
    </row>
    <row r="223" spans="1:8" ht="18.75" customHeight="1">
      <c r="A223" s="6">
        <f t="shared" si="18"/>
        <v>221</v>
      </c>
      <c r="B223" s="23" t="s">
        <v>81</v>
      </c>
      <c r="D223" s="7" t="str">
        <f t="shared" si="19"/>
        <v>✔</v>
      </c>
      <c r="E223" s="8" t="str">
        <f t="shared" si="20"/>
        <v/>
      </c>
      <c r="F223" s="9" t="str">
        <f t="shared" si="21"/>
        <v/>
      </c>
      <c r="G223" s="8" t="str">
        <f t="shared" si="23"/>
        <v>✔</v>
      </c>
      <c r="H223" s="10" t="str">
        <f t="shared" si="22"/>
        <v/>
      </c>
    </row>
    <row r="224" spans="1:8" ht="18.75" customHeight="1">
      <c r="A224" s="6">
        <f t="shared" si="18"/>
        <v>222</v>
      </c>
      <c r="B224" s="23" t="s">
        <v>18</v>
      </c>
      <c r="D224" s="7" t="str">
        <f t="shared" si="19"/>
        <v>✔</v>
      </c>
      <c r="E224" s="8" t="str">
        <f t="shared" si="20"/>
        <v/>
      </c>
      <c r="F224" s="9" t="str">
        <f t="shared" si="21"/>
        <v/>
      </c>
      <c r="G224" s="8" t="str">
        <f t="shared" si="23"/>
        <v>✔</v>
      </c>
      <c r="H224" s="10" t="str">
        <f t="shared" si="22"/>
        <v/>
      </c>
    </row>
    <row r="225" spans="1:8" ht="18.75" customHeight="1">
      <c r="A225" s="6">
        <f t="shared" si="18"/>
        <v>223</v>
      </c>
      <c r="B225" s="23" t="s">
        <v>82</v>
      </c>
      <c r="D225" s="7" t="str">
        <f t="shared" si="19"/>
        <v>✔</v>
      </c>
      <c r="E225" s="8" t="str">
        <f t="shared" si="20"/>
        <v/>
      </c>
      <c r="F225" s="9" t="str">
        <f t="shared" si="21"/>
        <v/>
      </c>
      <c r="G225" s="8" t="str">
        <f t="shared" si="23"/>
        <v>✔</v>
      </c>
      <c r="H225" s="10" t="str">
        <f t="shared" si="22"/>
        <v/>
      </c>
    </row>
    <row r="226" spans="1:8" ht="18.75" customHeight="1">
      <c r="A226" s="6">
        <f t="shared" si="18"/>
        <v>224</v>
      </c>
      <c r="B226" s="23" t="s">
        <v>83</v>
      </c>
      <c r="D226" s="7" t="str">
        <f t="shared" si="19"/>
        <v/>
      </c>
      <c r="E226" s="8" t="str">
        <f t="shared" si="20"/>
        <v>✔</v>
      </c>
      <c r="F226" s="9" t="str">
        <f t="shared" si="21"/>
        <v/>
      </c>
      <c r="G226" s="8" t="str">
        <f t="shared" si="23"/>
        <v/>
      </c>
      <c r="H226" s="10" t="str">
        <f t="shared" si="22"/>
        <v/>
      </c>
    </row>
    <row r="227" spans="1:8" ht="18.75" customHeight="1">
      <c r="A227" s="6">
        <f t="shared" si="18"/>
        <v>225</v>
      </c>
      <c r="B227" s="23" t="s">
        <v>21</v>
      </c>
      <c r="D227" s="7" t="str">
        <f t="shared" si="19"/>
        <v>✔</v>
      </c>
      <c r="E227" s="8" t="str">
        <f t="shared" si="20"/>
        <v/>
      </c>
      <c r="F227" s="9" t="str">
        <f t="shared" si="21"/>
        <v/>
      </c>
      <c r="G227" s="8" t="str">
        <f t="shared" si="23"/>
        <v>✔</v>
      </c>
      <c r="H227" s="10" t="str">
        <f t="shared" si="22"/>
        <v/>
      </c>
    </row>
    <row r="228" spans="1:8" ht="18.75" customHeight="1">
      <c r="A228" s="6">
        <f t="shared" si="18"/>
        <v>226</v>
      </c>
      <c r="B228" s="23" t="s">
        <v>84</v>
      </c>
      <c r="D228" s="7" t="str">
        <f t="shared" si="19"/>
        <v>✔</v>
      </c>
      <c r="E228" s="8" t="str">
        <f t="shared" si="20"/>
        <v/>
      </c>
      <c r="F228" s="9" t="str">
        <f t="shared" si="21"/>
        <v/>
      </c>
      <c r="G228" s="8" t="str">
        <f t="shared" si="23"/>
        <v>✔</v>
      </c>
      <c r="H228" s="10" t="str">
        <f t="shared" si="22"/>
        <v/>
      </c>
    </row>
    <row r="229" spans="1:8" ht="18.75" customHeight="1">
      <c r="A229" s="6">
        <f t="shared" si="18"/>
        <v>227</v>
      </c>
      <c r="B229" s="23" t="s">
        <v>85</v>
      </c>
      <c r="D229" s="7" t="str">
        <f t="shared" si="19"/>
        <v/>
      </c>
      <c r="E229" s="8" t="str">
        <f t="shared" si="20"/>
        <v>✔</v>
      </c>
      <c r="F229" s="9" t="str">
        <f t="shared" si="21"/>
        <v/>
      </c>
      <c r="G229" s="8" t="str">
        <f t="shared" si="23"/>
        <v/>
      </c>
      <c r="H229" s="10" t="str">
        <f t="shared" si="22"/>
        <v/>
      </c>
    </row>
    <row r="230" spans="1:8" ht="18.75" customHeight="1">
      <c r="A230" s="6">
        <f t="shared" si="18"/>
        <v>228</v>
      </c>
      <c r="B230" s="23" t="s">
        <v>34</v>
      </c>
      <c r="D230" s="7" t="str">
        <f t="shared" si="19"/>
        <v>✔</v>
      </c>
      <c r="E230" s="8" t="str">
        <f t="shared" si="20"/>
        <v/>
      </c>
      <c r="F230" s="9" t="str">
        <f t="shared" si="21"/>
        <v/>
      </c>
      <c r="G230" s="8" t="str">
        <f t="shared" si="23"/>
        <v>✔</v>
      </c>
      <c r="H230" s="10" t="str">
        <f t="shared" si="22"/>
        <v/>
      </c>
    </row>
    <row r="231" spans="1:8" ht="18.75" customHeight="1">
      <c r="A231" s="6">
        <f t="shared" si="18"/>
        <v>229</v>
      </c>
      <c r="B231" s="23" t="s">
        <v>356</v>
      </c>
      <c r="D231" s="7" t="str">
        <f t="shared" si="19"/>
        <v>✔</v>
      </c>
      <c r="E231" s="8" t="str">
        <f t="shared" si="20"/>
        <v/>
      </c>
      <c r="F231" s="9" t="str">
        <f t="shared" si="21"/>
        <v/>
      </c>
      <c r="G231" s="8" t="str">
        <f t="shared" si="23"/>
        <v>✔</v>
      </c>
      <c r="H231" s="10" t="str">
        <f t="shared" si="22"/>
        <v/>
      </c>
    </row>
    <row r="232" spans="1:8" ht="18.75" customHeight="1">
      <c r="A232" s="6">
        <f t="shared" si="18"/>
        <v>230</v>
      </c>
      <c r="B232" s="23" t="s">
        <v>33</v>
      </c>
      <c r="D232" s="7" t="str">
        <f t="shared" si="19"/>
        <v>✔</v>
      </c>
      <c r="E232" s="8" t="str">
        <f t="shared" si="20"/>
        <v/>
      </c>
      <c r="F232" s="9" t="str">
        <f t="shared" si="21"/>
        <v/>
      </c>
      <c r="G232" s="8" t="str">
        <f t="shared" si="23"/>
        <v>✔</v>
      </c>
      <c r="H232" s="10" t="str">
        <f t="shared" si="22"/>
        <v/>
      </c>
    </row>
    <row r="233" spans="1:8" ht="18.75" customHeight="1">
      <c r="A233" s="6">
        <f t="shared" si="18"/>
        <v>231</v>
      </c>
      <c r="B233" s="23" t="s">
        <v>34</v>
      </c>
      <c r="D233" s="7" t="str">
        <f t="shared" si="19"/>
        <v>✔</v>
      </c>
      <c r="E233" s="8" t="str">
        <f t="shared" si="20"/>
        <v/>
      </c>
      <c r="F233" s="9" t="str">
        <f t="shared" si="21"/>
        <v/>
      </c>
      <c r="G233" s="8" t="str">
        <f t="shared" si="23"/>
        <v>✔</v>
      </c>
      <c r="H233" s="10" t="str">
        <f t="shared" si="22"/>
        <v/>
      </c>
    </row>
    <row r="234" spans="1:8" ht="18.75" customHeight="1">
      <c r="A234" s="6">
        <f t="shared" si="18"/>
        <v>232</v>
      </c>
      <c r="B234" s="23" t="s">
        <v>6</v>
      </c>
      <c r="D234" s="7" t="str">
        <f t="shared" si="19"/>
        <v>✔</v>
      </c>
      <c r="E234" s="8" t="str">
        <f t="shared" si="20"/>
        <v/>
      </c>
      <c r="F234" s="9" t="str">
        <f t="shared" si="21"/>
        <v/>
      </c>
      <c r="G234" s="8" t="str">
        <f t="shared" si="23"/>
        <v>✔</v>
      </c>
      <c r="H234" s="10" t="str">
        <f t="shared" si="22"/>
        <v/>
      </c>
    </row>
    <row r="235" spans="1:8" ht="18.75" customHeight="1">
      <c r="A235" s="6">
        <f t="shared" si="18"/>
        <v>233</v>
      </c>
      <c r="B235" s="23" t="s">
        <v>330</v>
      </c>
      <c r="D235" s="7" t="str">
        <f t="shared" si="19"/>
        <v>✔</v>
      </c>
      <c r="E235" s="8" t="str">
        <f t="shared" si="20"/>
        <v/>
      </c>
      <c r="F235" s="9" t="str">
        <f t="shared" si="21"/>
        <v/>
      </c>
      <c r="G235" s="8" t="str">
        <f t="shared" si="23"/>
        <v>✔</v>
      </c>
      <c r="H235" s="10" t="str">
        <f t="shared" si="22"/>
        <v/>
      </c>
    </row>
    <row r="236" spans="1:8" ht="18.75" customHeight="1">
      <c r="A236" s="6">
        <f t="shared" si="18"/>
        <v>234</v>
      </c>
      <c r="B236" s="23" t="s">
        <v>331</v>
      </c>
      <c r="D236" s="7" t="str">
        <f t="shared" si="19"/>
        <v>✔</v>
      </c>
      <c r="E236" s="8" t="str">
        <f t="shared" si="20"/>
        <v/>
      </c>
      <c r="F236" s="9" t="str">
        <f t="shared" si="21"/>
        <v/>
      </c>
      <c r="G236" s="8" t="str">
        <f t="shared" si="23"/>
        <v>✔</v>
      </c>
      <c r="H236" s="10" t="str">
        <f t="shared" si="22"/>
        <v/>
      </c>
    </row>
    <row r="237" spans="1:8" ht="18.75" customHeight="1">
      <c r="A237" s="6">
        <f t="shared" si="18"/>
        <v>235</v>
      </c>
      <c r="B237" s="23" t="s">
        <v>332</v>
      </c>
      <c r="D237" s="7" t="str">
        <f t="shared" si="19"/>
        <v>✔</v>
      </c>
      <c r="E237" s="8" t="str">
        <f t="shared" si="20"/>
        <v/>
      </c>
      <c r="F237" s="9" t="str">
        <f t="shared" si="21"/>
        <v/>
      </c>
      <c r="G237" s="8" t="str">
        <f t="shared" si="23"/>
        <v>✔</v>
      </c>
      <c r="H237" s="10" t="str">
        <f t="shared" si="22"/>
        <v/>
      </c>
    </row>
    <row r="238" spans="1:8" ht="18.75" customHeight="1">
      <c r="A238" s="6">
        <f t="shared" si="18"/>
        <v>236</v>
      </c>
      <c r="B238" s="23" t="s">
        <v>333</v>
      </c>
      <c r="D238" s="7" t="str">
        <f t="shared" si="19"/>
        <v/>
      </c>
      <c r="E238" s="8" t="str">
        <f t="shared" si="20"/>
        <v>✔</v>
      </c>
      <c r="F238" s="9" t="str">
        <f t="shared" si="21"/>
        <v/>
      </c>
      <c r="G238" s="8" t="str">
        <f t="shared" si="23"/>
        <v/>
      </c>
      <c r="H238" s="10" t="str">
        <f t="shared" si="22"/>
        <v/>
      </c>
    </row>
    <row r="239" spans="1:8" ht="18.75" customHeight="1">
      <c r="A239" s="6">
        <f t="shared" si="18"/>
        <v>237</v>
      </c>
      <c r="B239" s="23" t="s">
        <v>334</v>
      </c>
      <c r="D239" s="7" t="str">
        <f t="shared" si="19"/>
        <v/>
      </c>
      <c r="E239" s="8" t="str">
        <f t="shared" si="20"/>
        <v>✔</v>
      </c>
      <c r="F239" s="9" t="str">
        <f t="shared" si="21"/>
        <v/>
      </c>
      <c r="G239" s="8" t="str">
        <f t="shared" si="23"/>
        <v/>
      </c>
      <c r="H239" s="10" t="str">
        <f t="shared" si="22"/>
        <v/>
      </c>
    </row>
    <row r="240" spans="1:8" ht="18.75" customHeight="1">
      <c r="A240" s="6">
        <f t="shared" si="18"/>
        <v>238</v>
      </c>
      <c r="B240" s="23" t="s">
        <v>34</v>
      </c>
      <c r="D240" s="7" t="str">
        <f t="shared" si="19"/>
        <v>✔</v>
      </c>
      <c r="E240" s="8" t="str">
        <f t="shared" si="20"/>
        <v/>
      </c>
      <c r="F240" s="9" t="str">
        <f t="shared" si="21"/>
        <v/>
      </c>
      <c r="G240" s="8" t="str">
        <f t="shared" si="23"/>
        <v>✔</v>
      </c>
      <c r="H240" s="10" t="str">
        <f t="shared" si="22"/>
        <v/>
      </c>
    </row>
    <row r="241" spans="1:8" ht="18.75" customHeight="1">
      <c r="A241" s="6">
        <f t="shared" si="18"/>
        <v>239</v>
      </c>
      <c r="B241" s="23" t="s">
        <v>6</v>
      </c>
      <c r="D241" s="7" t="str">
        <f t="shared" si="19"/>
        <v>✔</v>
      </c>
      <c r="E241" s="8" t="str">
        <f t="shared" si="20"/>
        <v/>
      </c>
      <c r="F241" s="9" t="str">
        <f t="shared" si="21"/>
        <v/>
      </c>
      <c r="G241" s="8" t="str">
        <f t="shared" si="23"/>
        <v>✔</v>
      </c>
      <c r="H241" s="10" t="str">
        <f t="shared" si="22"/>
        <v/>
      </c>
    </row>
    <row r="242" spans="1:8" ht="18.75" customHeight="1">
      <c r="A242" s="6">
        <f t="shared" si="18"/>
        <v>240</v>
      </c>
      <c r="B242" s="23" t="s">
        <v>335</v>
      </c>
      <c r="D242" s="7" t="str">
        <f t="shared" si="19"/>
        <v>✔</v>
      </c>
      <c r="E242" s="8" t="str">
        <f t="shared" si="20"/>
        <v/>
      </c>
      <c r="F242" s="9" t="str">
        <f t="shared" si="21"/>
        <v/>
      </c>
      <c r="G242" s="8" t="str">
        <f t="shared" si="23"/>
        <v>✔</v>
      </c>
      <c r="H242" s="10" t="str">
        <f t="shared" si="22"/>
        <v/>
      </c>
    </row>
    <row r="243" spans="1:8" ht="18.75" customHeight="1">
      <c r="A243" s="6">
        <f t="shared" si="18"/>
        <v>241</v>
      </c>
      <c r="B243" s="23" t="s">
        <v>21</v>
      </c>
      <c r="D243" s="7" t="str">
        <f t="shared" si="19"/>
        <v>✔</v>
      </c>
      <c r="E243" s="8" t="str">
        <f t="shared" si="20"/>
        <v/>
      </c>
      <c r="F243" s="9" t="str">
        <f t="shared" si="21"/>
        <v/>
      </c>
      <c r="G243" s="8" t="str">
        <f t="shared" si="23"/>
        <v>✔</v>
      </c>
      <c r="H243" s="10" t="str">
        <f t="shared" si="22"/>
        <v/>
      </c>
    </row>
    <row r="244" spans="1:8" ht="18.75" customHeight="1">
      <c r="A244" s="6">
        <f t="shared" si="18"/>
        <v>242</v>
      </c>
      <c r="B244" s="23" t="s">
        <v>336</v>
      </c>
      <c r="D244" s="7" t="str">
        <f t="shared" si="19"/>
        <v>✔</v>
      </c>
      <c r="E244" s="8" t="str">
        <f t="shared" si="20"/>
        <v/>
      </c>
      <c r="F244" s="9" t="str">
        <f t="shared" si="21"/>
        <v/>
      </c>
      <c r="G244" s="8" t="str">
        <f t="shared" si="23"/>
        <v>✔</v>
      </c>
      <c r="H244" s="10" t="str">
        <f t="shared" si="22"/>
        <v/>
      </c>
    </row>
    <row r="245" spans="1:8" ht="18.75" customHeight="1">
      <c r="A245" s="6">
        <f t="shared" si="18"/>
        <v>243</v>
      </c>
      <c r="B245" s="23" t="s">
        <v>337</v>
      </c>
      <c r="D245" s="7" t="str">
        <f t="shared" si="19"/>
        <v>✔</v>
      </c>
      <c r="E245" s="8" t="str">
        <f t="shared" si="20"/>
        <v/>
      </c>
      <c r="F245" s="9" t="str">
        <f t="shared" si="21"/>
        <v/>
      </c>
      <c r="G245" s="8" t="str">
        <f t="shared" si="23"/>
        <v>✔</v>
      </c>
      <c r="H245" s="10" t="str">
        <f t="shared" si="22"/>
        <v/>
      </c>
    </row>
    <row r="246" spans="1:8" ht="18.75" customHeight="1">
      <c r="A246" s="6">
        <f t="shared" si="18"/>
        <v>244</v>
      </c>
      <c r="B246" s="23" t="s">
        <v>34</v>
      </c>
      <c r="D246" s="7" t="str">
        <f t="shared" si="19"/>
        <v>✔</v>
      </c>
      <c r="E246" s="8" t="str">
        <f t="shared" si="20"/>
        <v/>
      </c>
      <c r="F246" s="9" t="str">
        <f t="shared" si="21"/>
        <v/>
      </c>
      <c r="G246" s="8" t="str">
        <f t="shared" si="23"/>
        <v>✔</v>
      </c>
      <c r="H246" s="10" t="str">
        <f t="shared" si="22"/>
        <v/>
      </c>
    </row>
    <row r="247" spans="1:8" ht="18.75" customHeight="1">
      <c r="A247" s="6">
        <f t="shared" si="18"/>
        <v>245</v>
      </c>
      <c r="B247" s="23" t="s">
        <v>338</v>
      </c>
      <c r="D247" s="7" t="str">
        <f t="shared" si="19"/>
        <v/>
      </c>
      <c r="E247" s="8" t="str">
        <f t="shared" si="20"/>
        <v>✔</v>
      </c>
      <c r="F247" s="9" t="str">
        <f t="shared" si="21"/>
        <v/>
      </c>
      <c r="G247" s="8" t="str">
        <f t="shared" si="23"/>
        <v/>
      </c>
      <c r="H247" s="10" t="str">
        <f t="shared" si="22"/>
        <v/>
      </c>
    </row>
    <row r="248" spans="1:8" ht="18.75" customHeight="1">
      <c r="A248" s="6">
        <f t="shared" si="18"/>
        <v>246</v>
      </c>
      <c r="B248" s="23" t="s">
        <v>339</v>
      </c>
      <c r="D248" s="7" t="str">
        <f t="shared" si="19"/>
        <v/>
      </c>
      <c r="E248" s="8" t="str">
        <f t="shared" si="20"/>
        <v>✔</v>
      </c>
      <c r="F248" s="9" t="str">
        <f t="shared" si="21"/>
        <v/>
      </c>
      <c r="G248" s="8" t="str">
        <f t="shared" si="23"/>
        <v/>
      </c>
      <c r="H248" s="10" t="str">
        <f t="shared" si="22"/>
        <v/>
      </c>
    </row>
    <row r="249" spans="1:8" ht="18.75" customHeight="1">
      <c r="A249" s="6">
        <f t="shared" si="18"/>
        <v>247</v>
      </c>
      <c r="B249" s="22"/>
      <c r="D249" s="7" t="str">
        <f t="shared" si="19"/>
        <v/>
      </c>
      <c r="E249" s="8" t="str">
        <f t="shared" si="20"/>
        <v/>
      </c>
      <c r="F249" s="9" t="str">
        <f t="shared" si="21"/>
        <v/>
      </c>
      <c r="G249" s="8" t="str">
        <f t="shared" si="23"/>
        <v/>
      </c>
      <c r="H249" s="10" t="str">
        <f t="shared" si="22"/>
        <v>✔</v>
      </c>
    </row>
    <row r="250" spans="1:8" ht="18.75" customHeight="1">
      <c r="A250" s="6">
        <f t="shared" si="18"/>
        <v>248</v>
      </c>
      <c r="B250" s="23" t="s">
        <v>340</v>
      </c>
      <c r="D250" s="7" t="str">
        <f t="shared" si="19"/>
        <v>✔</v>
      </c>
      <c r="E250" s="8" t="str">
        <f t="shared" si="20"/>
        <v/>
      </c>
      <c r="F250" s="9" t="str">
        <f t="shared" si="21"/>
        <v/>
      </c>
      <c r="G250" s="8" t="str">
        <f t="shared" si="23"/>
        <v>✔</v>
      </c>
      <c r="H250" s="10" t="str">
        <f t="shared" si="22"/>
        <v/>
      </c>
    </row>
    <row r="251" spans="1:8" ht="18.75" customHeight="1">
      <c r="A251" s="6">
        <f t="shared" si="18"/>
        <v>249</v>
      </c>
      <c r="B251" s="23" t="s">
        <v>18</v>
      </c>
      <c r="D251" s="7" t="str">
        <f t="shared" si="19"/>
        <v>✔</v>
      </c>
      <c r="E251" s="8" t="str">
        <f t="shared" si="20"/>
        <v/>
      </c>
      <c r="F251" s="9" t="str">
        <f t="shared" si="21"/>
        <v/>
      </c>
      <c r="G251" s="8" t="str">
        <f t="shared" si="23"/>
        <v>✔</v>
      </c>
      <c r="H251" s="10" t="str">
        <f t="shared" si="22"/>
        <v/>
      </c>
    </row>
    <row r="252" spans="1:8" ht="18.75" customHeight="1">
      <c r="A252" s="6">
        <f t="shared" si="18"/>
        <v>250</v>
      </c>
      <c r="B252" s="23" t="s">
        <v>86</v>
      </c>
      <c r="D252" s="7" t="str">
        <f t="shared" si="19"/>
        <v>✔</v>
      </c>
      <c r="E252" s="8" t="str">
        <f t="shared" si="20"/>
        <v/>
      </c>
      <c r="F252" s="9" t="str">
        <f t="shared" si="21"/>
        <v/>
      </c>
      <c r="G252" s="8" t="str">
        <f t="shared" si="23"/>
        <v>✔</v>
      </c>
      <c r="H252" s="10" t="str">
        <f t="shared" si="22"/>
        <v/>
      </c>
    </row>
    <row r="253" spans="1:8" ht="18.75" customHeight="1">
      <c r="A253" s="6">
        <f t="shared" si="18"/>
        <v>251</v>
      </c>
      <c r="B253" s="23" t="s">
        <v>87</v>
      </c>
      <c r="D253" s="7" t="str">
        <f t="shared" si="19"/>
        <v/>
      </c>
      <c r="E253" s="8" t="str">
        <f t="shared" si="20"/>
        <v>✔</v>
      </c>
      <c r="F253" s="9" t="str">
        <f t="shared" si="21"/>
        <v/>
      </c>
      <c r="G253" s="8" t="str">
        <f t="shared" si="23"/>
        <v/>
      </c>
      <c r="H253" s="10" t="str">
        <f t="shared" si="22"/>
        <v/>
      </c>
    </row>
    <row r="254" spans="1:8" ht="18.75" customHeight="1">
      <c r="A254" s="6">
        <f t="shared" si="18"/>
        <v>252</v>
      </c>
      <c r="B254" s="23" t="s">
        <v>21</v>
      </c>
      <c r="D254" s="7" t="str">
        <f t="shared" si="19"/>
        <v>✔</v>
      </c>
      <c r="E254" s="8" t="str">
        <f t="shared" si="20"/>
        <v/>
      </c>
      <c r="F254" s="9" t="str">
        <f t="shared" si="21"/>
        <v/>
      </c>
      <c r="G254" s="8" t="str">
        <f t="shared" si="23"/>
        <v>✔</v>
      </c>
      <c r="H254" s="10" t="str">
        <f t="shared" si="22"/>
        <v/>
      </c>
    </row>
    <row r="255" spans="1:8" ht="18.75" customHeight="1">
      <c r="A255" s="6">
        <f t="shared" si="18"/>
        <v>253</v>
      </c>
      <c r="B255" s="23" t="s">
        <v>88</v>
      </c>
      <c r="D255" s="7" t="str">
        <f t="shared" si="19"/>
        <v>✔</v>
      </c>
      <c r="E255" s="8" t="str">
        <f t="shared" si="20"/>
        <v/>
      </c>
      <c r="F255" s="9" t="str">
        <f t="shared" si="21"/>
        <v/>
      </c>
      <c r="G255" s="8" t="str">
        <f t="shared" si="23"/>
        <v>✔</v>
      </c>
      <c r="H255" s="10" t="str">
        <f t="shared" si="22"/>
        <v/>
      </c>
    </row>
    <row r="256" spans="1:8" ht="18.75" customHeight="1">
      <c r="A256" s="6">
        <f t="shared" si="18"/>
        <v>254</v>
      </c>
      <c r="B256" s="23" t="s">
        <v>89</v>
      </c>
      <c r="D256" s="7" t="str">
        <f t="shared" si="19"/>
        <v/>
      </c>
      <c r="E256" s="8" t="str">
        <f t="shared" si="20"/>
        <v>✔</v>
      </c>
      <c r="F256" s="9" t="str">
        <f t="shared" si="21"/>
        <v/>
      </c>
      <c r="G256" s="8" t="str">
        <f t="shared" si="23"/>
        <v/>
      </c>
      <c r="H256" s="10" t="str">
        <f t="shared" si="22"/>
        <v/>
      </c>
    </row>
    <row r="257" spans="1:8" ht="18.75" customHeight="1">
      <c r="A257" s="6">
        <f t="shared" si="18"/>
        <v>255</v>
      </c>
      <c r="B257" s="23" t="s">
        <v>21</v>
      </c>
      <c r="D257" s="7" t="str">
        <f t="shared" si="19"/>
        <v>✔</v>
      </c>
      <c r="E257" s="8" t="str">
        <f t="shared" si="20"/>
        <v/>
      </c>
      <c r="F257" s="9" t="str">
        <f t="shared" si="21"/>
        <v/>
      </c>
      <c r="G257" s="8" t="str">
        <f t="shared" si="23"/>
        <v>✔</v>
      </c>
      <c r="H257" s="10" t="str">
        <f t="shared" si="22"/>
        <v/>
      </c>
    </row>
    <row r="258" spans="1:8" ht="18.75" customHeight="1">
      <c r="A258" s="6">
        <f t="shared" si="18"/>
        <v>256</v>
      </c>
      <c r="B258" s="23" t="s">
        <v>90</v>
      </c>
      <c r="D258" s="7" t="str">
        <f t="shared" si="19"/>
        <v>✔</v>
      </c>
      <c r="E258" s="8" t="str">
        <f t="shared" si="20"/>
        <v/>
      </c>
      <c r="F258" s="9" t="str">
        <f t="shared" si="21"/>
        <v/>
      </c>
      <c r="G258" s="8" t="str">
        <f t="shared" si="23"/>
        <v>✔</v>
      </c>
      <c r="H258" s="10" t="str">
        <f t="shared" si="22"/>
        <v/>
      </c>
    </row>
    <row r="259" spans="1:8" ht="18.75" customHeight="1">
      <c r="A259" s="6">
        <f t="shared" ref="A259:A322" si="24">ROW()-2</f>
        <v>257</v>
      </c>
      <c r="B259" s="23" t="s">
        <v>91</v>
      </c>
      <c r="D259" s="7" t="str">
        <f t="shared" ref="D259:D322" si="25">IF(F259&amp;G259="","","✔")</f>
        <v/>
      </c>
      <c r="E259" s="8" t="str">
        <f t="shared" ref="E259:E322" si="26">IF(COUNTIF(F259:H259,"✔")=0,"✔","")</f>
        <v>✔</v>
      </c>
      <c r="F259" s="9" t="str">
        <f t="shared" ref="F259:F322" si="27">IF(SUM(COUNTIF($B259,"*┏*"),COUNTIF($B259,"*┃*"),COUNTIF($B259,"*┣*"),COUNTIF($B259,"*┠*"),COUNTIF($B259,"*┗*"))=0,"","✔")</f>
        <v/>
      </c>
      <c r="G259" s="8" t="str">
        <f t="shared" si="23"/>
        <v/>
      </c>
      <c r="H259" s="10" t="str">
        <f t="shared" ref="H259:H322" si="28">IF(TRIM($B259)="","✔","")</f>
        <v/>
      </c>
    </row>
    <row r="260" spans="1:8" ht="18.75" customHeight="1">
      <c r="A260" s="6">
        <f t="shared" si="24"/>
        <v>258</v>
      </c>
      <c r="B260" s="23" t="s">
        <v>21</v>
      </c>
      <c r="D260" s="7" t="str">
        <f t="shared" si="25"/>
        <v>✔</v>
      </c>
      <c r="E260" s="8" t="str">
        <f t="shared" si="26"/>
        <v/>
      </c>
      <c r="F260" s="9" t="str">
        <f t="shared" si="27"/>
        <v/>
      </c>
      <c r="G260" s="8" t="str">
        <f t="shared" ref="G260:G323" si="29">IF(COUNTIF($B260,"*#*")=0,"",IF(F260="","✔",""))</f>
        <v>✔</v>
      </c>
      <c r="H260" s="10" t="str">
        <f t="shared" si="28"/>
        <v/>
      </c>
    </row>
    <row r="261" spans="1:8" ht="18.75" customHeight="1">
      <c r="A261" s="6">
        <f t="shared" si="24"/>
        <v>259</v>
      </c>
      <c r="B261" s="23" t="s">
        <v>92</v>
      </c>
      <c r="D261" s="7" t="str">
        <f t="shared" si="25"/>
        <v>✔</v>
      </c>
      <c r="E261" s="8" t="str">
        <f t="shared" si="26"/>
        <v/>
      </c>
      <c r="F261" s="9" t="str">
        <f t="shared" si="27"/>
        <v/>
      </c>
      <c r="G261" s="8" t="str">
        <f t="shared" si="29"/>
        <v>✔</v>
      </c>
      <c r="H261" s="10" t="str">
        <f t="shared" si="28"/>
        <v/>
      </c>
    </row>
    <row r="262" spans="1:8" ht="18.75" customHeight="1">
      <c r="A262" s="6">
        <f t="shared" si="24"/>
        <v>260</v>
      </c>
      <c r="B262" s="23" t="s">
        <v>93</v>
      </c>
      <c r="D262" s="7" t="str">
        <f t="shared" si="25"/>
        <v/>
      </c>
      <c r="E262" s="8" t="str">
        <f t="shared" si="26"/>
        <v>✔</v>
      </c>
      <c r="F262" s="9" t="str">
        <f t="shared" si="27"/>
        <v/>
      </c>
      <c r="G262" s="8" t="str">
        <f t="shared" si="29"/>
        <v/>
      </c>
      <c r="H262" s="10" t="str">
        <f t="shared" si="28"/>
        <v/>
      </c>
    </row>
    <row r="263" spans="1:8" ht="18.75" customHeight="1">
      <c r="A263" s="6">
        <f t="shared" si="24"/>
        <v>261</v>
      </c>
      <c r="B263" s="23" t="s">
        <v>34</v>
      </c>
      <c r="D263" s="7" t="str">
        <f t="shared" si="25"/>
        <v>✔</v>
      </c>
      <c r="E263" s="8" t="str">
        <f t="shared" si="26"/>
        <v/>
      </c>
      <c r="F263" s="9" t="str">
        <f t="shared" si="27"/>
        <v/>
      </c>
      <c r="G263" s="8" t="str">
        <f t="shared" si="29"/>
        <v>✔</v>
      </c>
      <c r="H263" s="10" t="str">
        <f t="shared" si="28"/>
        <v/>
      </c>
    </row>
    <row r="264" spans="1:8" ht="18.75" customHeight="1">
      <c r="A264" s="6">
        <f t="shared" si="24"/>
        <v>262</v>
      </c>
      <c r="B264" s="23" t="s">
        <v>18</v>
      </c>
      <c r="D264" s="7" t="str">
        <f t="shared" si="25"/>
        <v>✔</v>
      </c>
      <c r="E264" s="8" t="str">
        <f t="shared" si="26"/>
        <v/>
      </c>
      <c r="F264" s="9" t="str">
        <f t="shared" si="27"/>
        <v/>
      </c>
      <c r="G264" s="8" t="str">
        <f t="shared" si="29"/>
        <v>✔</v>
      </c>
      <c r="H264" s="10" t="str">
        <f t="shared" si="28"/>
        <v/>
      </c>
    </row>
    <row r="265" spans="1:8" ht="18.75" customHeight="1">
      <c r="A265" s="6">
        <f t="shared" si="24"/>
        <v>263</v>
      </c>
      <c r="B265" s="23" t="s">
        <v>94</v>
      </c>
      <c r="D265" s="7" t="str">
        <f t="shared" si="25"/>
        <v>✔</v>
      </c>
      <c r="E265" s="8" t="str">
        <f t="shared" si="26"/>
        <v/>
      </c>
      <c r="F265" s="9" t="str">
        <f t="shared" si="27"/>
        <v/>
      </c>
      <c r="G265" s="8" t="str">
        <f t="shared" si="29"/>
        <v>✔</v>
      </c>
      <c r="H265" s="10" t="str">
        <f t="shared" si="28"/>
        <v/>
      </c>
    </row>
    <row r="266" spans="1:8" ht="18.75" customHeight="1">
      <c r="A266" s="6">
        <f t="shared" si="24"/>
        <v>264</v>
      </c>
      <c r="B266" s="23" t="s">
        <v>95</v>
      </c>
      <c r="D266" s="7" t="str">
        <f t="shared" si="25"/>
        <v/>
      </c>
      <c r="E266" s="8" t="str">
        <f t="shared" si="26"/>
        <v>✔</v>
      </c>
      <c r="F266" s="9" t="str">
        <f t="shared" si="27"/>
        <v/>
      </c>
      <c r="G266" s="8" t="str">
        <f t="shared" si="29"/>
        <v/>
      </c>
      <c r="H266" s="10" t="str">
        <f t="shared" si="28"/>
        <v/>
      </c>
    </row>
    <row r="267" spans="1:8" ht="18.75" customHeight="1">
      <c r="A267" s="6">
        <f t="shared" si="24"/>
        <v>265</v>
      </c>
      <c r="B267" s="23" t="s">
        <v>21</v>
      </c>
      <c r="D267" s="7" t="str">
        <f t="shared" si="25"/>
        <v>✔</v>
      </c>
      <c r="E267" s="8" t="str">
        <f t="shared" si="26"/>
        <v/>
      </c>
      <c r="F267" s="9" t="str">
        <f t="shared" si="27"/>
        <v/>
      </c>
      <c r="G267" s="8" t="str">
        <f t="shared" si="29"/>
        <v>✔</v>
      </c>
      <c r="H267" s="10" t="str">
        <f t="shared" si="28"/>
        <v/>
      </c>
    </row>
    <row r="268" spans="1:8" ht="18.75" customHeight="1">
      <c r="A268" s="6">
        <f t="shared" si="24"/>
        <v>266</v>
      </c>
      <c r="B268" s="23" t="s">
        <v>96</v>
      </c>
      <c r="D268" s="7" t="str">
        <f t="shared" si="25"/>
        <v>✔</v>
      </c>
      <c r="E268" s="8" t="str">
        <f t="shared" si="26"/>
        <v/>
      </c>
      <c r="F268" s="9" t="str">
        <f t="shared" si="27"/>
        <v/>
      </c>
      <c r="G268" s="8" t="str">
        <f t="shared" si="29"/>
        <v>✔</v>
      </c>
      <c r="H268" s="10" t="str">
        <f t="shared" si="28"/>
        <v/>
      </c>
    </row>
    <row r="269" spans="1:8" ht="18.75" customHeight="1">
      <c r="A269" s="6">
        <f t="shared" si="24"/>
        <v>267</v>
      </c>
      <c r="B269" s="23" t="s">
        <v>97</v>
      </c>
      <c r="D269" s="7" t="str">
        <f t="shared" si="25"/>
        <v/>
      </c>
      <c r="E269" s="8" t="str">
        <f t="shared" si="26"/>
        <v>✔</v>
      </c>
      <c r="F269" s="9" t="str">
        <f t="shared" si="27"/>
        <v/>
      </c>
      <c r="G269" s="8" t="str">
        <f t="shared" si="29"/>
        <v/>
      </c>
      <c r="H269" s="10" t="str">
        <f t="shared" si="28"/>
        <v/>
      </c>
    </row>
    <row r="270" spans="1:8" ht="18.75" customHeight="1">
      <c r="A270" s="6">
        <f t="shared" si="24"/>
        <v>268</v>
      </c>
      <c r="B270" s="23" t="s">
        <v>21</v>
      </c>
      <c r="D270" s="7" t="str">
        <f t="shared" si="25"/>
        <v>✔</v>
      </c>
      <c r="E270" s="8" t="str">
        <f t="shared" si="26"/>
        <v/>
      </c>
      <c r="F270" s="9" t="str">
        <f t="shared" si="27"/>
        <v/>
      </c>
      <c r="G270" s="8" t="str">
        <f t="shared" si="29"/>
        <v>✔</v>
      </c>
      <c r="H270" s="10" t="str">
        <f t="shared" si="28"/>
        <v/>
      </c>
    </row>
    <row r="271" spans="1:8" ht="18.75" customHeight="1">
      <c r="A271" s="6">
        <f t="shared" si="24"/>
        <v>269</v>
      </c>
      <c r="B271" s="23" t="s">
        <v>98</v>
      </c>
      <c r="D271" s="7" t="str">
        <f t="shared" si="25"/>
        <v>✔</v>
      </c>
      <c r="E271" s="8" t="str">
        <f t="shared" si="26"/>
        <v/>
      </c>
      <c r="F271" s="9" t="str">
        <f t="shared" si="27"/>
        <v/>
      </c>
      <c r="G271" s="8" t="str">
        <f t="shared" si="29"/>
        <v>✔</v>
      </c>
      <c r="H271" s="10" t="str">
        <f t="shared" si="28"/>
        <v/>
      </c>
    </row>
    <row r="272" spans="1:8" ht="18.75" customHeight="1">
      <c r="A272" s="6">
        <f t="shared" si="24"/>
        <v>270</v>
      </c>
      <c r="B272" s="23" t="s">
        <v>99</v>
      </c>
      <c r="D272" s="7" t="str">
        <f t="shared" si="25"/>
        <v/>
      </c>
      <c r="E272" s="8" t="str">
        <f t="shared" si="26"/>
        <v>✔</v>
      </c>
      <c r="F272" s="9" t="str">
        <f t="shared" si="27"/>
        <v/>
      </c>
      <c r="G272" s="8" t="str">
        <f t="shared" si="29"/>
        <v/>
      </c>
      <c r="H272" s="10" t="str">
        <f t="shared" si="28"/>
        <v/>
      </c>
    </row>
    <row r="273" spans="1:8" ht="18.75" customHeight="1">
      <c r="A273" s="6">
        <f t="shared" si="24"/>
        <v>271</v>
      </c>
      <c r="B273" s="23" t="s">
        <v>21</v>
      </c>
      <c r="D273" s="7" t="str">
        <f t="shared" si="25"/>
        <v>✔</v>
      </c>
      <c r="E273" s="8" t="str">
        <f t="shared" si="26"/>
        <v/>
      </c>
      <c r="F273" s="9" t="str">
        <f t="shared" si="27"/>
        <v/>
      </c>
      <c r="G273" s="8" t="str">
        <f t="shared" si="29"/>
        <v>✔</v>
      </c>
      <c r="H273" s="10" t="str">
        <f t="shared" si="28"/>
        <v/>
      </c>
    </row>
    <row r="274" spans="1:8" ht="18.75" customHeight="1">
      <c r="A274" s="6">
        <f t="shared" si="24"/>
        <v>272</v>
      </c>
      <c r="B274" s="23" t="s">
        <v>92</v>
      </c>
      <c r="D274" s="7" t="str">
        <f t="shared" si="25"/>
        <v>✔</v>
      </c>
      <c r="E274" s="8" t="str">
        <f t="shared" si="26"/>
        <v/>
      </c>
      <c r="F274" s="9" t="str">
        <f t="shared" si="27"/>
        <v/>
      </c>
      <c r="G274" s="8" t="str">
        <f t="shared" si="29"/>
        <v>✔</v>
      </c>
      <c r="H274" s="10" t="str">
        <f t="shared" si="28"/>
        <v/>
      </c>
    </row>
    <row r="275" spans="1:8" ht="18.75" customHeight="1">
      <c r="A275" s="6">
        <f t="shared" si="24"/>
        <v>273</v>
      </c>
      <c r="B275" s="23" t="s">
        <v>93</v>
      </c>
      <c r="D275" s="7" t="str">
        <f t="shared" si="25"/>
        <v/>
      </c>
      <c r="E275" s="8" t="str">
        <f t="shared" si="26"/>
        <v>✔</v>
      </c>
      <c r="F275" s="9" t="str">
        <f t="shared" si="27"/>
        <v/>
      </c>
      <c r="G275" s="8" t="str">
        <f t="shared" si="29"/>
        <v/>
      </c>
      <c r="H275" s="10" t="str">
        <f t="shared" si="28"/>
        <v/>
      </c>
    </row>
    <row r="276" spans="1:8" ht="18.75" customHeight="1">
      <c r="A276" s="6">
        <f t="shared" si="24"/>
        <v>274</v>
      </c>
      <c r="B276" s="23" t="s">
        <v>34</v>
      </c>
      <c r="D276" s="7" t="str">
        <f t="shared" si="25"/>
        <v>✔</v>
      </c>
      <c r="E276" s="8" t="str">
        <f t="shared" si="26"/>
        <v/>
      </c>
      <c r="F276" s="9" t="str">
        <f t="shared" si="27"/>
        <v/>
      </c>
      <c r="G276" s="8" t="str">
        <f t="shared" si="29"/>
        <v>✔</v>
      </c>
      <c r="H276" s="10" t="str">
        <f t="shared" si="28"/>
        <v/>
      </c>
    </row>
    <row r="277" spans="1:8" ht="18.75" customHeight="1">
      <c r="A277" s="6">
        <f t="shared" si="24"/>
        <v>275</v>
      </c>
      <c r="B277" s="23" t="s">
        <v>18</v>
      </c>
      <c r="D277" s="7" t="str">
        <f t="shared" si="25"/>
        <v>✔</v>
      </c>
      <c r="E277" s="8" t="str">
        <f t="shared" si="26"/>
        <v/>
      </c>
      <c r="F277" s="9" t="str">
        <f t="shared" si="27"/>
        <v/>
      </c>
      <c r="G277" s="8" t="str">
        <f t="shared" si="29"/>
        <v>✔</v>
      </c>
      <c r="H277" s="10" t="str">
        <f t="shared" si="28"/>
        <v/>
      </c>
    </row>
    <row r="278" spans="1:8">
      <c r="A278" s="6">
        <f t="shared" si="24"/>
        <v>276</v>
      </c>
      <c r="B278" s="23" t="s">
        <v>100</v>
      </c>
      <c r="D278" s="7" t="str">
        <f t="shared" si="25"/>
        <v>✔</v>
      </c>
      <c r="E278" s="8" t="str">
        <f t="shared" si="26"/>
        <v/>
      </c>
      <c r="F278" s="9" t="str">
        <f t="shared" si="27"/>
        <v/>
      </c>
      <c r="G278" s="8" t="str">
        <f t="shared" si="29"/>
        <v>✔</v>
      </c>
      <c r="H278" s="10" t="str">
        <f t="shared" si="28"/>
        <v/>
      </c>
    </row>
    <row r="279" spans="1:8">
      <c r="A279" s="6">
        <f t="shared" si="24"/>
        <v>277</v>
      </c>
      <c r="B279" s="23" t="s">
        <v>101</v>
      </c>
      <c r="D279" s="7" t="str">
        <f t="shared" si="25"/>
        <v/>
      </c>
      <c r="E279" s="8" t="str">
        <f t="shared" si="26"/>
        <v>✔</v>
      </c>
      <c r="F279" s="9" t="str">
        <f t="shared" si="27"/>
        <v/>
      </c>
      <c r="G279" s="8" t="str">
        <f t="shared" si="29"/>
        <v/>
      </c>
      <c r="H279" s="10" t="str">
        <f t="shared" si="28"/>
        <v/>
      </c>
    </row>
    <row r="280" spans="1:8">
      <c r="A280" s="6">
        <f t="shared" si="24"/>
        <v>278</v>
      </c>
      <c r="B280" s="23" t="s">
        <v>21</v>
      </c>
      <c r="D280" s="7" t="str">
        <f t="shared" si="25"/>
        <v>✔</v>
      </c>
      <c r="E280" s="8" t="str">
        <f t="shared" si="26"/>
        <v/>
      </c>
      <c r="F280" s="9" t="str">
        <f t="shared" si="27"/>
        <v/>
      </c>
      <c r="G280" s="8" t="str">
        <f t="shared" si="29"/>
        <v>✔</v>
      </c>
      <c r="H280" s="10" t="str">
        <f t="shared" si="28"/>
        <v/>
      </c>
    </row>
    <row r="281" spans="1:8" ht="18.75" customHeight="1">
      <c r="A281" s="6">
        <f t="shared" si="24"/>
        <v>279</v>
      </c>
      <c r="B281" s="23" t="s">
        <v>102</v>
      </c>
      <c r="D281" s="7" t="str">
        <f t="shared" si="25"/>
        <v>✔</v>
      </c>
      <c r="E281" s="8" t="str">
        <f t="shared" si="26"/>
        <v/>
      </c>
      <c r="F281" s="9" t="str">
        <f t="shared" si="27"/>
        <v/>
      </c>
      <c r="G281" s="8" t="str">
        <f t="shared" si="29"/>
        <v>✔</v>
      </c>
      <c r="H281" s="10" t="str">
        <f t="shared" si="28"/>
        <v/>
      </c>
    </row>
    <row r="282" spans="1:8" ht="18.75" customHeight="1">
      <c r="A282" s="6">
        <f t="shared" si="24"/>
        <v>280</v>
      </c>
      <c r="B282" s="23" t="s">
        <v>103</v>
      </c>
      <c r="D282" s="7" t="str">
        <f t="shared" si="25"/>
        <v/>
      </c>
      <c r="E282" s="8" t="str">
        <f t="shared" si="26"/>
        <v>✔</v>
      </c>
      <c r="F282" s="9" t="str">
        <f t="shared" si="27"/>
        <v/>
      </c>
      <c r="G282" s="8" t="str">
        <f t="shared" si="29"/>
        <v/>
      </c>
      <c r="H282" s="10" t="str">
        <f t="shared" si="28"/>
        <v/>
      </c>
    </row>
    <row r="283" spans="1:8" ht="18.75" customHeight="1">
      <c r="A283" s="6">
        <f t="shared" si="24"/>
        <v>281</v>
      </c>
      <c r="B283" s="23" t="s">
        <v>21</v>
      </c>
      <c r="D283" s="7" t="str">
        <f t="shared" si="25"/>
        <v>✔</v>
      </c>
      <c r="E283" s="8" t="str">
        <f t="shared" si="26"/>
        <v/>
      </c>
      <c r="F283" s="9" t="str">
        <f t="shared" si="27"/>
        <v/>
      </c>
      <c r="G283" s="8" t="str">
        <f t="shared" si="29"/>
        <v>✔</v>
      </c>
      <c r="H283" s="10" t="str">
        <f t="shared" si="28"/>
        <v/>
      </c>
    </row>
    <row r="284" spans="1:8" ht="18.75" customHeight="1">
      <c r="A284" s="6">
        <f t="shared" si="24"/>
        <v>282</v>
      </c>
      <c r="B284" s="23" t="s">
        <v>104</v>
      </c>
      <c r="D284" s="7" t="str">
        <f t="shared" si="25"/>
        <v>✔</v>
      </c>
      <c r="E284" s="8" t="str">
        <f t="shared" si="26"/>
        <v/>
      </c>
      <c r="F284" s="9" t="str">
        <f t="shared" si="27"/>
        <v/>
      </c>
      <c r="G284" s="8" t="str">
        <f t="shared" si="29"/>
        <v>✔</v>
      </c>
      <c r="H284" s="10" t="str">
        <f t="shared" si="28"/>
        <v/>
      </c>
    </row>
    <row r="285" spans="1:8" ht="18.75" customHeight="1">
      <c r="A285" s="6">
        <f t="shared" si="24"/>
        <v>283</v>
      </c>
      <c r="B285" s="23" t="s">
        <v>105</v>
      </c>
      <c r="D285" s="7" t="str">
        <f t="shared" si="25"/>
        <v/>
      </c>
      <c r="E285" s="8" t="str">
        <f t="shared" si="26"/>
        <v>✔</v>
      </c>
      <c r="F285" s="9" t="str">
        <f t="shared" si="27"/>
        <v/>
      </c>
      <c r="G285" s="8" t="str">
        <f t="shared" si="29"/>
        <v/>
      </c>
      <c r="H285" s="10" t="str">
        <f t="shared" si="28"/>
        <v/>
      </c>
    </row>
    <row r="286" spans="1:8" ht="18.75" customHeight="1">
      <c r="A286" s="6">
        <f t="shared" si="24"/>
        <v>284</v>
      </c>
      <c r="B286" s="23" t="s">
        <v>21</v>
      </c>
      <c r="D286" s="7" t="str">
        <f t="shared" si="25"/>
        <v>✔</v>
      </c>
      <c r="E286" s="8" t="str">
        <f t="shared" si="26"/>
        <v/>
      </c>
      <c r="F286" s="9" t="str">
        <f t="shared" si="27"/>
        <v/>
      </c>
      <c r="G286" s="8" t="str">
        <f t="shared" si="29"/>
        <v>✔</v>
      </c>
      <c r="H286" s="10" t="str">
        <f t="shared" si="28"/>
        <v/>
      </c>
    </row>
    <row r="287" spans="1:8" ht="18.75" customHeight="1">
      <c r="A287" s="6">
        <f t="shared" si="24"/>
        <v>285</v>
      </c>
      <c r="B287" s="23" t="s">
        <v>92</v>
      </c>
      <c r="D287" s="7" t="str">
        <f t="shared" si="25"/>
        <v>✔</v>
      </c>
      <c r="E287" s="8" t="str">
        <f t="shared" si="26"/>
        <v/>
      </c>
      <c r="F287" s="9" t="str">
        <f t="shared" si="27"/>
        <v/>
      </c>
      <c r="G287" s="8" t="str">
        <f t="shared" si="29"/>
        <v>✔</v>
      </c>
      <c r="H287" s="10" t="str">
        <f t="shared" si="28"/>
        <v/>
      </c>
    </row>
    <row r="288" spans="1:8" ht="18.75" customHeight="1">
      <c r="A288" s="6">
        <f t="shared" si="24"/>
        <v>286</v>
      </c>
      <c r="B288" s="23" t="s">
        <v>93</v>
      </c>
      <c r="D288" s="7" t="str">
        <f t="shared" si="25"/>
        <v/>
      </c>
      <c r="E288" s="8" t="str">
        <f t="shared" si="26"/>
        <v>✔</v>
      </c>
      <c r="F288" s="9" t="str">
        <f t="shared" si="27"/>
        <v/>
      </c>
      <c r="G288" s="8" t="str">
        <f t="shared" si="29"/>
        <v/>
      </c>
      <c r="H288" s="10" t="str">
        <f t="shared" si="28"/>
        <v/>
      </c>
    </row>
    <row r="289" spans="1:8" ht="18.75" customHeight="1">
      <c r="A289" s="6">
        <f t="shared" si="24"/>
        <v>287</v>
      </c>
      <c r="B289" s="23" t="s">
        <v>34</v>
      </c>
      <c r="D289" s="7" t="str">
        <f t="shared" si="25"/>
        <v>✔</v>
      </c>
      <c r="E289" s="8" t="str">
        <f t="shared" si="26"/>
        <v/>
      </c>
      <c r="F289" s="9" t="str">
        <f t="shared" si="27"/>
        <v/>
      </c>
      <c r="G289" s="8" t="str">
        <f t="shared" si="29"/>
        <v>✔</v>
      </c>
      <c r="H289" s="10" t="str">
        <f t="shared" si="28"/>
        <v/>
      </c>
    </row>
    <row r="290" spans="1:8" ht="18.75" customHeight="1">
      <c r="A290" s="6">
        <f t="shared" si="24"/>
        <v>288</v>
      </c>
      <c r="B290" s="23" t="s">
        <v>18</v>
      </c>
      <c r="D290" s="7" t="str">
        <f t="shared" si="25"/>
        <v>✔</v>
      </c>
      <c r="E290" s="8" t="str">
        <f t="shared" si="26"/>
        <v/>
      </c>
      <c r="F290" s="9" t="str">
        <f t="shared" si="27"/>
        <v/>
      </c>
      <c r="G290" s="8" t="str">
        <f t="shared" si="29"/>
        <v>✔</v>
      </c>
      <c r="H290" s="10" t="str">
        <f t="shared" si="28"/>
        <v/>
      </c>
    </row>
    <row r="291" spans="1:8" ht="18.75" customHeight="1">
      <c r="A291" s="6">
        <f t="shared" si="24"/>
        <v>289</v>
      </c>
      <c r="B291" s="23" t="s">
        <v>358</v>
      </c>
      <c r="D291" s="7" t="str">
        <f t="shared" si="25"/>
        <v>✔</v>
      </c>
      <c r="E291" s="8" t="str">
        <f t="shared" si="26"/>
        <v/>
      </c>
      <c r="F291" s="9" t="str">
        <f t="shared" si="27"/>
        <v/>
      </c>
      <c r="G291" s="8" t="str">
        <f t="shared" si="29"/>
        <v>✔</v>
      </c>
      <c r="H291" s="10" t="str">
        <f t="shared" si="28"/>
        <v/>
      </c>
    </row>
    <row r="292" spans="1:8" ht="18.75" customHeight="1">
      <c r="A292" s="6">
        <f t="shared" si="24"/>
        <v>290</v>
      </c>
      <c r="B292" s="23" t="s">
        <v>106</v>
      </c>
      <c r="D292" s="7" t="str">
        <f t="shared" si="25"/>
        <v/>
      </c>
      <c r="E292" s="8" t="str">
        <f t="shared" si="26"/>
        <v>✔</v>
      </c>
      <c r="F292" s="9" t="str">
        <f t="shared" si="27"/>
        <v/>
      </c>
      <c r="G292" s="8" t="str">
        <f t="shared" si="29"/>
        <v/>
      </c>
      <c r="H292" s="10" t="str">
        <f t="shared" si="28"/>
        <v/>
      </c>
    </row>
    <row r="293" spans="1:8" ht="18.75" customHeight="1">
      <c r="A293" s="6">
        <f t="shared" si="24"/>
        <v>291</v>
      </c>
      <c r="B293" s="23" t="s">
        <v>21</v>
      </c>
      <c r="D293" s="7" t="str">
        <f t="shared" si="25"/>
        <v>✔</v>
      </c>
      <c r="E293" s="8" t="str">
        <f t="shared" si="26"/>
        <v/>
      </c>
      <c r="F293" s="9" t="str">
        <f t="shared" si="27"/>
        <v/>
      </c>
      <c r="G293" s="8" t="str">
        <f t="shared" si="29"/>
        <v>✔</v>
      </c>
      <c r="H293" s="10" t="str">
        <f t="shared" si="28"/>
        <v/>
      </c>
    </row>
    <row r="294" spans="1:8" ht="18.75" customHeight="1">
      <c r="A294" s="6">
        <f t="shared" si="24"/>
        <v>292</v>
      </c>
      <c r="B294" s="23" t="s">
        <v>102</v>
      </c>
      <c r="D294" s="7" t="str">
        <f t="shared" si="25"/>
        <v>✔</v>
      </c>
      <c r="E294" s="8" t="str">
        <f t="shared" si="26"/>
        <v/>
      </c>
      <c r="F294" s="9" t="str">
        <f t="shared" si="27"/>
        <v/>
      </c>
      <c r="G294" s="8" t="str">
        <f t="shared" si="29"/>
        <v>✔</v>
      </c>
      <c r="H294" s="10" t="str">
        <f t="shared" si="28"/>
        <v/>
      </c>
    </row>
    <row r="295" spans="1:8" ht="18.75" customHeight="1">
      <c r="A295" s="6">
        <f t="shared" si="24"/>
        <v>293</v>
      </c>
      <c r="B295" s="23" t="s">
        <v>107</v>
      </c>
      <c r="D295" s="7" t="str">
        <f t="shared" si="25"/>
        <v/>
      </c>
      <c r="E295" s="8" t="str">
        <f t="shared" si="26"/>
        <v>✔</v>
      </c>
      <c r="F295" s="9" t="str">
        <f t="shared" si="27"/>
        <v/>
      </c>
      <c r="G295" s="8" t="str">
        <f t="shared" si="29"/>
        <v/>
      </c>
      <c r="H295" s="10" t="str">
        <f t="shared" si="28"/>
        <v/>
      </c>
    </row>
    <row r="296" spans="1:8" ht="18.75" customHeight="1">
      <c r="A296" s="6">
        <f t="shared" si="24"/>
        <v>294</v>
      </c>
      <c r="B296" s="23" t="s">
        <v>21</v>
      </c>
      <c r="D296" s="7" t="str">
        <f t="shared" si="25"/>
        <v>✔</v>
      </c>
      <c r="E296" s="8" t="str">
        <f t="shared" si="26"/>
        <v/>
      </c>
      <c r="F296" s="9" t="str">
        <f t="shared" si="27"/>
        <v/>
      </c>
      <c r="G296" s="8" t="str">
        <f t="shared" si="29"/>
        <v>✔</v>
      </c>
      <c r="H296" s="10" t="str">
        <f t="shared" si="28"/>
        <v/>
      </c>
    </row>
    <row r="297" spans="1:8" ht="18.75" customHeight="1">
      <c r="A297" s="6">
        <f t="shared" si="24"/>
        <v>295</v>
      </c>
      <c r="B297" s="23" t="s">
        <v>108</v>
      </c>
      <c r="D297" s="7" t="str">
        <f t="shared" si="25"/>
        <v>✔</v>
      </c>
      <c r="E297" s="8" t="str">
        <f t="shared" si="26"/>
        <v/>
      </c>
      <c r="F297" s="9" t="str">
        <f t="shared" si="27"/>
        <v/>
      </c>
      <c r="G297" s="8" t="str">
        <f t="shared" si="29"/>
        <v>✔</v>
      </c>
      <c r="H297" s="10" t="str">
        <f t="shared" si="28"/>
        <v/>
      </c>
    </row>
    <row r="298" spans="1:8" ht="18.75" customHeight="1">
      <c r="A298" s="6">
        <f t="shared" si="24"/>
        <v>296</v>
      </c>
      <c r="B298" s="23" t="s">
        <v>109</v>
      </c>
      <c r="D298" s="7" t="str">
        <f t="shared" si="25"/>
        <v/>
      </c>
      <c r="E298" s="8" t="str">
        <f t="shared" si="26"/>
        <v>✔</v>
      </c>
      <c r="F298" s="9" t="str">
        <f t="shared" si="27"/>
        <v/>
      </c>
      <c r="G298" s="8" t="str">
        <f t="shared" si="29"/>
        <v/>
      </c>
      <c r="H298" s="10" t="str">
        <f t="shared" si="28"/>
        <v/>
      </c>
    </row>
    <row r="299" spans="1:8" ht="18.75" customHeight="1">
      <c r="A299" s="6">
        <f t="shared" si="24"/>
        <v>297</v>
      </c>
      <c r="B299" s="23" t="s">
        <v>21</v>
      </c>
      <c r="D299" s="7" t="str">
        <f t="shared" si="25"/>
        <v>✔</v>
      </c>
      <c r="E299" s="8" t="str">
        <f t="shared" si="26"/>
        <v/>
      </c>
      <c r="F299" s="9" t="str">
        <f t="shared" si="27"/>
        <v/>
      </c>
      <c r="G299" s="8" t="str">
        <f t="shared" si="29"/>
        <v>✔</v>
      </c>
      <c r="H299" s="10" t="str">
        <f t="shared" si="28"/>
        <v/>
      </c>
    </row>
    <row r="300" spans="1:8" ht="18.75" customHeight="1">
      <c r="A300" s="6">
        <f t="shared" si="24"/>
        <v>298</v>
      </c>
      <c r="B300" s="23" t="s">
        <v>92</v>
      </c>
      <c r="D300" s="7" t="str">
        <f t="shared" si="25"/>
        <v>✔</v>
      </c>
      <c r="E300" s="8" t="str">
        <f t="shared" si="26"/>
        <v/>
      </c>
      <c r="F300" s="9" t="str">
        <f t="shared" si="27"/>
        <v/>
      </c>
      <c r="G300" s="8" t="str">
        <f t="shared" si="29"/>
        <v>✔</v>
      </c>
      <c r="H300" s="10" t="str">
        <f t="shared" si="28"/>
        <v/>
      </c>
    </row>
    <row r="301" spans="1:8" ht="18.75" customHeight="1">
      <c r="A301" s="6">
        <f t="shared" si="24"/>
        <v>299</v>
      </c>
      <c r="B301" s="23" t="s">
        <v>93</v>
      </c>
      <c r="D301" s="7" t="str">
        <f t="shared" si="25"/>
        <v/>
      </c>
      <c r="E301" s="8" t="str">
        <f t="shared" si="26"/>
        <v>✔</v>
      </c>
      <c r="F301" s="9" t="str">
        <f t="shared" si="27"/>
        <v/>
      </c>
      <c r="G301" s="8" t="str">
        <f t="shared" si="29"/>
        <v/>
      </c>
      <c r="H301" s="10" t="str">
        <f t="shared" si="28"/>
        <v/>
      </c>
    </row>
    <row r="302" spans="1:8" ht="18.75" customHeight="1">
      <c r="A302" s="6">
        <f t="shared" si="24"/>
        <v>300</v>
      </c>
      <c r="B302" s="23" t="s">
        <v>34</v>
      </c>
      <c r="D302" s="7" t="str">
        <f t="shared" si="25"/>
        <v>✔</v>
      </c>
      <c r="E302" s="8" t="str">
        <f t="shared" si="26"/>
        <v/>
      </c>
      <c r="F302" s="9" t="str">
        <f t="shared" si="27"/>
        <v/>
      </c>
      <c r="G302" s="8" t="str">
        <f t="shared" si="29"/>
        <v>✔</v>
      </c>
      <c r="H302" s="10" t="str">
        <f t="shared" si="28"/>
        <v/>
      </c>
    </row>
    <row r="303" spans="1:8" ht="18.75" customHeight="1">
      <c r="A303" s="6">
        <f t="shared" si="24"/>
        <v>301</v>
      </c>
      <c r="B303" s="23" t="s">
        <v>356</v>
      </c>
      <c r="D303" s="7" t="str">
        <f t="shared" si="25"/>
        <v>✔</v>
      </c>
      <c r="E303" s="8" t="str">
        <f t="shared" si="26"/>
        <v/>
      </c>
      <c r="F303" s="9" t="str">
        <f t="shared" si="27"/>
        <v/>
      </c>
      <c r="G303" s="8" t="str">
        <f t="shared" si="29"/>
        <v>✔</v>
      </c>
      <c r="H303" s="10" t="str">
        <f t="shared" si="28"/>
        <v/>
      </c>
    </row>
    <row r="304" spans="1:8" ht="18.75" customHeight="1">
      <c r="A304" s="6">
        <f t="shared" si="24"/>
        <v>302</v>
      </c>
      <c r="B304" s="23" t="s">
        <v>33</v>
      </c>
      <c r="D304" s="7" t="str">
        <f t="shared" si="25"/>
        <v>✔</v>
      </c>
      <c r="E304" s="8" t="str">
        <f t="shared" si="26"/>
        <v/>
      </c>
      <c r="F304" s="9" t="str">
        <f t="shared" si="27"/>
        <v/>
      </c>
      <c r="G304" s="8" t="str">
        <f t="shared" si="29"/>
        <v>✔</v>
      </c>
      <c r="H304" s="10" t="str">
        <f t="shared" si="28"/>
        <v/>
      </c>
    </row>
    <row r="305" spans="1:8" ht="18.75" customHeight="1">
      <c r="A305" s="6">
        <f t="shared" si="24"/>
        <v>303</v>
      </c>
      <c r="B305" s="23" t="s">
        <v>34</v>
      </c>
      <c r="D305" s="7" t="str">
        <f t="shared" si="25"/>
        <v>✔</v>
      </c>
      <c r="E305" s="8" t="str">
        <f t="shared" si="26"/>
        <v/>
      </c>
      <c r="F305" s="9" t="str">
        <f t="shared" si="27"/>
        <v/>
      </c>
      <c r="G305" s="8" t="str">
        <f t="shared" si="29"/>
        <v>✔</v>
      </c>
      <c r="H305" s="10" t="str">
        <f t="shared" si="28"/>
        <v/>
      </c>
    </row>
    <row r="306" spans="1:8">
      <c r="A306" s="6">
        <f t="shared" si="24"/>
        <v>304</v>
      </c>
      <c r="B306" s="23" t="s">
        <v>15</v>
      </c>
      <c r="D306" s="7" t="str">
        <f t="shared" si="25"/>
        <v>✔</v>
      </c>
      <c r="E306" s="8" t="str">
        <f t="shared" si="26"/>
        <v/>
      </c>
      <c r="F306" s="9" t="str">
        <f t="shared" si="27"/>
        <v/>
      </c>
      <c r="G306" s="8" t="str">
        <f t="shared" si="29"/>
        <v>✔</v>
      </c>
      <c r="H306" s="10" t="str">
        <f t="shared" si="28"/>
        <v/>
      </c>
    </row>
    <row r="307" spans="1:8">
      <c r="A307" s="6">
        <f t="shared" si="24"/>
        <v>305</v>
      </c>
      <c r="B307" s="22"/>
      <c r="D307" s="7" t="str">
        <f t="shared" si="25"/>
        <v/>
      </c>
      <c r="E307" s="8" t="str">
        <f t="shared" si="26"/>
        <v/>
      </c>
      <c r="F307" s="9" t="str">
        <f t="shared" si="27"/>
        <v/>
      </c>
      <c r="G307" s="8" t="str">
        <f t="shared" si="29"/>
        <v/>
      </c>
      <c r="H307" s="10" t="str">
        <f t="shared" si="28"/>
        <v>✔</v>
      </c>
    </row>
    <row r="308" spans="1:8">
      <c r="A308" s="6">
        <f t="shared" si="24"/>
        <v>306</v>
      </c>
      <c r="B308" s="23" t="s">
        <v>270</v>
      </c>
      <c r="D308" s="7" t="str">
        <f t="shared" si="25"/>
        <v>✔</v>
      </c>
      <c r="E308" s="8" t="str">
        <f t="shared" si="26"/>
        <v/>
      </c>
      <c r="F308" s="9" t="str">
        <f t="shared" si="27"/>
        <v>✔</v>
      </c>
      <c r="G308" s="8" t="str">
        <f t="shared" si="29"/>
        <v/>
      </c>
      <c r="H308" s="10" t="str">
        <f t="shared" si="28"/>
        <v/>
      </c>
    </row>
    <row r="309" spans="1:8" ht="18.75" customHeight="1">
      <c r="A309" s="6">
        <f t="shared" si="24"/>
        <v>307</v>
      </c>
      <c r="B309" s="23" t="s">
        <v>274</v>
      </c>
      <c r="D309" s="7" t="str">
        <f t="shared" si="25"/>
        <v>✔</v>
      </c>
      <c r="E309" s="8" t="str">
        <f t="shared" si="26"/>
        <v/>
      </c>
      <c r="F309" s="9" t="str">
        <f t="shared" si="27"/>
        <v>✔</v>
      </c>
      <c r="G309" s="8" t="str">
        <f t="shared" si="29"/>
        <v/>
      </c>
      <c r="H309" s="10" t="str">
        <f t="shared" si="28"/>
        <v/>
      </c>
    </row>
    <row r="310" spans="1:8" ht="18.75" customHeight="1">
      <c r="A310" s="6">
        <f t="shared" si="24"/>
        <v>308</v>
      </c>
      <c r="B310" s="23" t="s">
        <v>273</v>
      </c>
      <c r="D310" s="7" t="str">
        <f t="shared" si="25"/>
        <v>✔</v>
      </c>
      <c r="E310" s="8" t="str">
        <f t="shared" si="26"/>
        <v/>
      </c>
      <c r="F310" s="9" t="str">
        <f t="shared" si="27"/>
        <v>✔</v>
      </c>
      <c r="G310" s="8" t="str">
        <f t="shared" si="29"/>
        <v/>
      </c>
      <c r="H310" s="10" t="str">
        <f t="shared" si="28"/>
        <v/>
      </c>
    </row>
    <row r="311" spans="1:8" ht="18.75" customHeight="1">
      <c r="A311" s="6">
        <f t="shared" si="24"/>
        <v>309</v>
      </c>
      <c r="B311" s="23" t="s">
        <v>110</v>
      </c>
      <c r="D311" s="7" t="str">
        <f t="shared" si="25"/>
        <v/>
      </c>
      <c r="E311" s="8" t="str">
        <f t="shared" si="26"/>
        <v>✔</v>
      </c>
      <c r="F311" s="9" t="str">
        <f t="shared" si="27"/>
        <v/>
      </c>
      <c r="G311" s="8" t="str">
        <f t="shared" si="29"/>
        <v/>
      </c>
      <c r="H311" s="10" t="str">
        <f t="shared" si="28"/>
        <v/>
      </c>
    </row>
    <row r="312" spans="1:8" ht="18.75" customHeight="1">
      <c r="A312" s="6">
        <f t="shared" si="24"/>
        <v>310</v>
      </c>
      <c r="B312" s="23" t="s">
        <v>3</v>
      </c>
      <c r="D312" s="7" t="str">
        <f t="shared" si="25"/>
        <v>✔</v>
      </c>
      <c r="E312" s="8" t="str">
        <f t="shared" si="26"/>
        <v/>
      </c>
      <c r="F312" s="9" t="str">
        <f t="shared" si="27"/>
        <v/>
      </c>
      <c r="G312" s="8" t="str">
        <f t="shared" si="29"/>
        <v>✔</v>
      </c>
      <c r="H312" s="10" t="str">
        <f t="shared" si="28"/>
        <v/>
      </c>
    </row>
    <row r="313" spans="1:8" ht="18.75" customHeight="1">
      <c r="A313" s="6">
        <f t="shared" si="24"/>
        <v>311</v>
      </c>
      <c r="B313" s="23" t="s">
        <v>365</v>
      </c>
      <c r="D313" s="7" t="str">
        <f t="shared" si="25"/>
        <v>✔</v>
      </c>
      <c r="E313" s="8" t="str">
        <f t="shared" si="26"/>
        <v/>
      </c>
      <c r="F313" s="9" t="str">
        <f t="shared" si="27"/>
        <v/>
      </c>
      <c r="G313" s="8" t="str">
        <f t="shared" si="29"/>
        <v>✔</v>
      </c>
      <c r="H313" s="10" t="str">
        <f t="shared" si="28"/>
        <v/>
      </c>
    </row>
    <row r="314" spans="1:8" ht="18.75" customHeight="1">
      <c r="A314" s="6">
        <f t="shared" si="24"/>
        <v>312</v>
      </c>
      <c r="B314" s="23" t="s">
        <v>18</v>
      </c>
      <c r="D314" s="7" t="str">
        <f t="shared" si="25"/>
        <v>✔</v>
      </c>
      <c r="E314" s="8" t="str">
        <f t="shared" si="26"/>
        <v/>
      </c>
      <c r="F314" s="9" t="str">
        <f t="shared" si="27"/>
        <v/>
      </c>
      <c r="G314" s="8" t="str">
        <f t="shared" si="29"/>
        <v>✔</v>
      </c>
      <c r="H314" s="10" t="str">
        <f t="shared" si="28"/>
        <v/>
      </c>
    </row>
    <row r="315" spans="1:8" ht="18.75" customHeight="1">
      <c r="A315" s="6">
        <f t="shared" si="24"/>
        <v>313</v>
      </c>
      <c r="B315" s="23" t="s">
        <v>111</v>
      </c>
      <c r="D315" s="7" t="str">
        <f t="shared" si="25"/>
        <v>✔</v>
      </c>
      <c r="E315" s="8" t="str">
        <f t="shared" si="26"/>
        <v/>
      </c>
      <c r="F315" s="9" t="str">
        <f t="shared" si="27"/>
        <v/>
      </c>
      <c r="G315" s="8" t="str">
        <f t="shared" si="29"/>
        <v>✔</v>
      </c>
      <c r="H315" s="10" t="str">
        <f t="shared" si="28"/>
        <v/>
      </c>
    </row>
    <row r="316" spans="1:8" ht="18.75" customHeight="1">
      <c r="A316" s="6">
        <f t="shared" si="24"/>
        <v>314</v>
      </c>
      <c r="B316" s="23" t="s">
        <v>112</v>
      </c>
      <c r="D316" s="7" t="str">
        <f t="shared" si="25"/>
        <v/>
      </c>
      <c r="E316" s="8" t="str">
        <f t="shared" si="26"/>
        <v>✔</v>
      </c>
      <c r="F316" s="9" t="str">
        <f t="shared" si="27"/>
        <v/>
      </c>
      <c r="G316" s="8" t="str">
        <f t="shared" si="29"/>
        <v/>
      </c>
      <c r="H316" s="10" t="str">
        <f t="shared" si="28"/>
        <v/>
      </c>
    </row>
    <row r="317" spans="1:8" ht="18.75" customHeight="1">
      <c r="A317" s="6">
        <f t="shared" si="24"/>
        <v>315</v>
      </c>
      <c r="B317" s="23" t="s">
        <v>21</v>
      </c>
      <c r="D317" s="7" t="str">
        <f t="shared" si="25"/>
        <v>✔</v>
      </c>
      <c r="E317" s="8" t="str">
        <f t="shared" si="26"/>
        <v/>
      </c>
      <c r="F317" s="9" t="str">
        <f t="shared" si="27"/>
        <v/>
      </c>
      <c r="G317" s="8" t="str">
        <f t="shared" si="29"/>
        <v>✔</v>
      </c>
      <c r="H317" s="10" t="str">
        <f t="shared" si="28"/>
        <v/>
      </c>
    </row>
    <row r="318" spans="1:8" ht="18.75" customHeight="1">
      <c r="A318" s="6">
        <f t="shared" si="24"/>
        <v>316</v>
      </c>
      <c r="B318" s="23" t="s">
        <v>366</v>
      </c>
      <c r="D318" s="7" t="str">
        <f t="shared" si="25"/>
        <v>✔</v>
      </c>
      <c r="E318" s="8" t="str">
        <f t="shared" si="26"/>
        <v/>
      </c>
      <c r="F318" s="9" t="str">
        <f t="shared" si="27"/>
        <v/>
      </c>
      <c r="G318" s="8" t="str">
        <f t="shared" si="29"/>
        <v>✔</v>
      </c>
      <c r="H318" s="10" t="str">
        <f t="shared" si="28"/>
        <v/>
      </c>
    </row>
    <row r="319" spans="1:8" ht="18.75" customHeight="1">
      <c r="A319" s="6">
        <f t="shared" si="24"/>
        <v>317</v>
      </c>
      <c r="B319" s="23" t="s">
        <v>113</v>
      </c>
      <c r="D319" s="7" t="str">
        <f t="shared" si="25"/>
        <v/>
      </c>
      <c r="E319" s="8" t="str">
        <f t="shared" si="26"/>
        <v>✔</v>
      </c>
      <c r="F319" s="9" t="str">
        <f t="shared" si="27"/>
        <v/>
      </c>
      <c r="G319" s="8" t="str">
        <f t="shared" si="29"/>
        <v/>
      </c>
      <c r="H319" s="10" t="str">
        <f t="shared" si="28"/>
        <v/>
      </c>
    </row>
    <row r="320" spans="1:8" ht="18.75" customHeight="1">
      <c r="A320" s="6">
        <f t="shared" si="24"/>
        <v>318</v>
      </c>
      <c r="B320" s="23" t="s">
        <v>21</v>
      </c>
      <c r="D320" s="7" t="str">
        <f t="shared" si="25"/>
        <v>✔</v>
      </c>
      <c r="E320" s="8" t="str">
        <f t="shared" si="26"/>
        <v/>
      </c>
      <c r="F320" s="9" t="str">
        <f t="shared" si="27"/>
        <v/>
      </c>
      <c r="G320" s="8" t="str">
        <f t="shared" si="29"/>
        <v>✔</v>
      </c>
      <c r="H320" s="10" t="str">
        <f t="shared" si="28"/>
        <v/>
      </c>
    </row>
    <row r="321" spans="1:8" ht="18.75" customHeight="1">
      <c r="A321" s="6">
        <f t="shared" si="24"/>
        <v>319</v>
      </c>
      <c r="B321" s="23" t="s">
        <v>114</v>
      </c>
      <c r="D321" s="7" t="str">
        <f t="shared" si="25"/>
        <v>✔</v>
      </c>
      <c r="E321" s="8" t="str">
        <f t="shared" si="26"/>
        <v/>
      </c>
      <c r="F321" s="9" t="str">
        <f t="shared" si="27"/>
        <v/>
      </c>
      <c r="G321" s="8" t="str">
        <f t="shared" si="29"/>
        <v>✔</v>
      </c>
      <c r="H321" s="10" t="str">
        <f t="shared" si="28"/>
        <v/>
      </c>
    </row>
    <row r="322" spans="1:8" ht="18.75" customHeight="1">
      <c r="A322" s="6">
        <f t="shared" si="24"/>
        <v>320</v>
      </c>
      <c r="B322" s="23" t="s">
        <v>115</v>
      </c>
      <c r="D322" s="7" t="str">
        <f t="shared" si="25"/>
        <v/>
      </c>
      <c r="E322" s="8" t="str">
        <f t="shared" si="26"/>
        <v>✔</v>
      </c>
      <c r="F322" s="9" t="str">
        <f t="shared" si="27"/>
        <v/>
      </c>
      <c r="G322" s="8" t="str">
        <f t="shared" si="29"/>
        <v/>
      </c>
      <c r="H322" s="10" t="str">
        <f t="shared" si="28"/>
        <v/>
      </c>
    </row>
    <row r="323" spans="1:8" ht="18.75" customHeight="1">
      <c r="A323" s="6">
        <f t="shared" ref="A323:A386" si="30">ROW()-2</f>
        <v>321</v>
      </c>
      <c r="B323" s="23" t="s">
        <v>21</v>
      </c>
      <c r="D323" s="7" t="str">
        <f t="shared" ref="D323:D386" si="31">IF(F323&amp;G323="","","✔")</f>
        <v>✔</v>
      </c>
      <c r="E323" s="8" t="str">
        <f t="shared" ref="E323:E386" si="32">IF(COUNTIF(F323:H323,"✔")=0,"✔","")</f>
        <v/>
      </c>
      <c r="F323" s="9" t="str">
        <f t="shared" ref="F323:F386" si="33">IF(SUM(COUNTIF($B323,"*┏*"),COUNTIF($B323,"*┃*"),COUNTIF($B323,"*┣*"),COUNTIF($B323,"*┠*"),COUNTIF($B323,"*┗*"))=0,"","✔")</f>
        <v/>
      </c>
      <c r="G323" s="8" t="str">
        <f t="shared" si="29"/>
        <v>✔</v>
      </c>
      <c r="H323" s="10" t="str">
        <f t="shared" ref="H323:H386" si="34">IF(TRIM($B323)="","✔","")</f>
        <v/>
      </c>
    </row>
    <row r="324" spans="1:8" ht="18.75" customHeight="1">
      <c r="A324" s="6">
        <f t="shared" si="30"/>
        <v>322</v>
      </c>
      <c r="B324" s="23" t="s">
        <v>116</v>
      </c>
      <c r="D324" s="7" t="str">
        <f t="shared" si="31"/>
        <v>✔</v>
      </c>
      <c r="E324" s="8" t="str">
        <f t="shared" si="32"/>
        <v/>
      </c>
      <c r="F324" s="9" t="str">
        <f t="shared" si="33"/>
        <v/>
      </c>
      <c r="G324" s="8" t="str">
        <f t="shared" ref="G324:G387" si="35">IF(COUNTIF($B324,"*#*")=0,"",IF(F324="","✔",""))</f>
        <v>✔</v>
      </c>
      <c r="H324" s="10" t="str">
        <f t="shared" si="34"/>
        <v/>
      </c>
    </row>
    <row r="325" spans="1:8" ht="18.75" customHeight="1">
      <c r="A325" s="6">
        <f t="shared" si="30"/>
        <v>323</v>
      </c>
      <c r="B325" s="23" t="s">
        <v>117</v>
      </c>
      <c r="D325" s="7" t="str">
        <f t="shared" si="31"/>
        <v/>
      </c>
      <c r="E325" s="8" t="str">
        <f t="shared" si="32"/>
        <v>✔</v>
      </c>
      <c r="F325" s="9" t="str">
        <f t="shared" si="33"/>
        <v/>
      </c>
      <c r="G325" s="8" t="str">
        <f t="shared" si="35"/>
        <v/>
      </c>
      <c r="H325" s="10" t="str">
        <f t="shared" si="34"/>
        <v/>
      </c>
    </row>
    <row r="326" spans="1:8" ht="18.75" customHeight="1">
      <c r="A326" s="6">
        <f t="shared" si="30"/>
        <v>324</v>
      </c>
      <c r="B326" s="23" t="s">
        <v>34</v>
      </c>
      <c r="D326" s="7" t="str">
        <f t="shared" si="31"/>
        <v>✔</v>
      </c>
      <c r="E326" s="8" t="str">
        <f t="shared" si="32"/>
        <v/>
      </c>
      <c r="F326" s="9" t="str">
        <f t="shared" si="33"/>
        <v/>
      </c>
      <c r="G326" s="8" t="str">
        <f t="shared" si="35"/>
        <v>✔</v>
      </c>
      <c r="H326" s="10" t="str">
        <f t="shared" si="34"/>
        <v/>
      </c>
    </row>
    <row r="327" spans="1:8" ht="18.75" customHeight="1">
      <c r="A327" s="6">
        <f t="shared" si="30"/>
        <v>325</v>
      </c>
      <c r="B327" s="23" t="s">
        <v>356</v>
      </c>
      <c r="D327" s="7" t="str">
        <f t="shared" si="31"/>
        <v>✔</v>
      </c>
      <c r="E327" s="8" t="str">
        <f t="shared" si="32"/>
        <v/>
      </c>
      <c r="F327" s="9" t="str">
        <f t="shared" si="33"/>
        <v/>
      </c>
      <c r="G327" s="8" t="str">
        <f t="shared" si="35"/>
        <v>✔</v>
      </c>
      <c r="H327" s="10" t="str">
        <f t="shared" si="34"/>
        <v/>
      </c>
    </row>
    <row r="328" spans="1:8" ht="18.75" customHeight="1">
      <c r="A328" s="6">
        <f t="shared" si="30"/>
        <v>326</v>
      </c>
      <c r="B328" s="23" t="s">
        <v>367</v>
      </c>
      <c r="D328" s="7" t="str">
        <f t="shared" si="31"/>
        <v>✔</v>
      </c>
      <c r="E328" s="8" t="str">
        <f t="shared" si="32"/>
        <v/>
      </c>
      <c r="F328" s="9" t="str">
        <f t="shared" si="33"/>
        <v/>
      </c>
      <c r="G328" s="8" t="str">
        <f t="shared" si="35"/>
        <v>✔</v>
      </c>
      <c r="H328" s="10" t="str">
        <f t="shared" si="34"/>
        <v/>
      </c>
    </row>
    <row r="329" spans="1:8" ht="18.75" customHeight="1">
      <c r="A329" s="6">
        <f t="shared" si="30"/>
        <v>327</v>
      </c>
      <c r="B329" s="23" t="s">
        <v>76</v>
      </c>
      <c r="D329" s="7" t="str">
        <f t="shared" si="31"/>
        <v/>
      </c>
      <c r="E329" s="8" t="str">
        <f t="shared" si="32"/>
        <v>✔</v>
      </c>
      <c r="F329" s="9" t="str">
        <f t="shared" si="33"/>
        <v/>
      </c>
      <c r="G329" s="8" t="str">
        <f t="shared" si="35"/>
        <v/>
      </c>
      <c r="H329" s="10" t="str">
        <f t="shared" si="34"/>
        <v/>
      </c>
    </row>
    <row r="330" spans="1:8" ht="18.75" customHeight="1">
      <c r="A330" s="6">
        <f t="shared" si="30"/>
        <v>328</v>
      </c>
      <c r="B330" s="23" t="s">
        <v>21</v>
      </c>
      <c r="D330" s="7" t="str">
        <f t="shared" si="31"/>
        <v>✔</v>
      </c>
      <c r="E330" s="8" t="str">
        <f t="shared" si="32"/>
        <v/>
      </c>
      <c r="F330" s="9" t="str">
        <f t="shared" si="33"/>
        <v/>
      </c>
      <c r="G330" s="8" t="str">
        <f t="shared" si="35"/>
        <v>✔</v>
      </c>
      <c r="H330" s="10" t="str">
        <f t="shared" si="34"/>
        <v/>
      </c>
    </row>
    <row r="331" spans="1:8" ht="18.75" customHeight="1">
      <c r="A331" s="6">
        <f t="shared" si="30"/>
        <v>329</v>
      </c>
      <c r="B331" s="23" t="s">
        <v>118</v>
      </c>
      <c r="D331" s="7" t="str">
        <f t="shared" si="31"/>
        <v>✔</v>
      </c>
      <c r="E331" s="8" t="str">
        <f t="shared" si="32"/>
        <v/>
      </c>
      <c r="F331" s="9" t="str">
        <f t="shared" si="33"/>
        <v/>
      </c>
      <c r="G331" s="8" t="str">
        <f t="shared" si="35"/>
        <v>✔</v>
      </c>
      <c r="H331" s="10" t="str">
        <f t="shared" si="34"/>
        <v/>
      </c>
    </row>
    <row r="332" spans="1:8" ht="18.75" customHeight="1">
      <c r="A332" s="6">
        <f t="shared" si="30"/>
        <v>330</v>
      </c>
      <c r="B332" s="23" t="s">
        <v>119</v>
      </c>
      <c r="D332" s="7" t="str">
        <f t="shared" si="31"/>
        <v/>
      </c>
      <c r="E332" s="8" t="str">
        <f t="shared" si="32"/>
        <v>✔</v>
      </c>
      <c r="F332" s="9" t="str">
        <f t="shared" si="33"/>
        <v/>
      </c>
      <c r="G332" s="8" t="str">
        <f t="shared" si="35"/>
        <v/>
      </c>
      <c r="H332" s="10" t="str">
        <f t="shared" si="34"/>
        <v/>
      </c>
    </row>
    <row r="333" spans="1:8" ht="18.75" customHeight="1">
      <c r="A333" s="6">
        <f t="shared" si="30"/>
        <v>331</v>
      </c>
      <c r="B333" s="23" t="s">
        <v>34</v>
      </c>
      <c r="D333" s="7" t="str">
        <f t="shared" si="31"/>
        <v>✔</v>
      </c>
      <c r="E333" s="8" t="str">
        <f t="shared" si="32"/>
        <v/>
      </c>
      <c r="F333" s="9" t="str">
        <f t="shared" si="33"/>
        <v/>
      </c>
      <c r="G333" s="8" t="str">
        <f t="shared" si="35"/>
        <v>✔</v>
      </c>
      <c r="H333" s="10" t="str">
        <f t="shared" si="34"/>
        <v/>
      </c>
    </row>
    <row r="334" spans="1:8">
      <c r="A334" s="6">
        <f t="shared" si="30"/>
        <v>332</v>
      </c>
      <c r="B334" s="23" t="s">
        <v>15</v>
      </c>
      <c r="D334" s="7" t="str">
        <f t="shared" si="31"/>
        <v>✔</v>
      </c>
      <c r="E334" s="8" t="str">
        <f t="shared" si="32"/>
        <v/>
      </c>
      <c r="F334" s="9" t="str">
        <f t="shared" si="33"/>
        <v/>
      </c>
      <c r="G334" s="8" t="str">
        <f t="shared" si="35"/>
        <v>✔</v>
      </c>
      <c r="H334" s="10" t="str">
        <f t="shared" si="34"/>
        <v/>
      </c>
    </row>
    <row r="335" spans="1:8">
      <c r="A335" s="6">
        <f t="shared" si="30"/>
        <v>333</v>
      </c>
      <c r="B335" s="22"/>
      <c r="D335" s="7" t="str">
        <f t="shared" si="31"/>
        <v/>
      </c>
      <c r="E335" s="8" t="str">
        <f t="shared" si="32"/>
        <v/>
      </c>
      <c r="F335" s="9" t="str">
        <f t="shared" si="33"/>
        <v/>
      </c>
      <c r="G335" s="8" t="str">
        <f t="shared" si="35"/>
        <v/>
      </c>
      <c r="H335" s="10" t="str">
        <f t="shared" si="34"/>
        <v>✔</v>
      </c>
    </row>
    <row r="336" spans="1:8">
      <c r="A336" s="6">
        <f t="shared" si="30"/>
        <v>334</v>
      </c>
      <c r="B336" s="23" t="s">
        <v>270</v>
      </c>
      <c r="D336" s="7" t="str">
        <f t="shared" si="31"/>
        <v>✔</v>
      </c>
      <c r="E336" s="8" t="str">
        <f t="shared" si="32"/>
        <v/>
      </c>
      <c r="F336" s="9" t="str">
        <f t="shared" si="33"/>
        <v>✔</v>
      </c>
      <c r="G336" s="8" t="str">
        <f t="shared" si="35"/>
        <v/>
      </c>
      <c r="H336" s="10" t="str">
        <f t="shared" si="34"/>
        <v/>
      </c>
    </row>
    <row r="337" spans="1:8" ht="18.75" customHeight="1">
      <c r="A337" s="6">
        <f t="shared" si="30"/>
        <v>335</v>
      </c>
      <c r="B337" s="23" t="s">
        <v>275</v>
      </c>
      <c r="D337" s="7" t="str">
        <f t="shared" si="31"/>
        <v>✔</v>
      </c>
      <c r="E337" s="8" t="str">
        <f t="shared" si="32"/>
        <v/>
      </c>
      <c r="F337" s="9" t="str">
        <f t="shared" si="33"/>
        <v>✔</v>
      </c>
      <c r="G337" s="8" t="str">
        <f t="shared" si="35"/>
        <v/>
      </c>
      <c r="H337" s="10" t="str">
        <f t="shared" si="34"/>
        <v/>
      </c>
    </row>
    <row r="338" spans="1:8" ht="18.75" customHeight="1">
      <c r="A338" s="6">
        <f t="shared" si="30"/>
        <v>336</v>
      </c>
      <c r="B338" s="23" t="s">
        <v>273</v>
      </c>
      <c r="D338" s="7" t="str">
        <f t="shared" si="31"/>
        <v>✔</v>
      </c>
      <c r="E338" s="8" t="str">
        <f t="shared" si="32"/>
        <v/>
      </c>
      <c r="F338" s="9" t="str">
        <f t="shared" si="33"/>
        <v>✔</v>
      </c>
      <c r="G338" s="8" t="str">
        <f t="shared" si="35"/>
        <v/>
      </c>
      <c r="H338" s="10" t="str">
        <f t="shared" si="34"/>
        <v/>
      </c>
    </row>
    <row r="339" spans="1:8" ht="18.75" customHeight="1">
      <c r="A339" s="6">
        <f t="shared" si="30"/>
        <v>337</v>
      </c>
      <c r="B339" s="23" t="s">
        <v>120</v>
      </c>
      <c r="D339" s="7" t="str">
        <f t="shared" si="31"/>
        <v/>
      </c>
      <c r="E339" s="8" t="str">
        <f t="shared" si="32"/>
        <v>✔</v>
      </c>
      <c r="F339" s="9" t="str">
        <f t="shared" si="33"/>
        <v/>
      </c>
      <c r="G339" s="8" t="str">
        <f t="shared" si="35"/>
        <v/>
      </c>
      <c r="H339" s="10" t="str">
        <f t="shared" si="34"/>
        <v/>
      </c>
    </row>
    <row r="340" spans="1:8" ht="18.75" customHeight="1">
      <c r="A340" s="6">
        <f t="shared" si="30"/>
        <v>338</v>
      </c>
      <c r="B340" s="23" t="s">
        <v>3</v>
      </c>
      <c r="D340" s="7" t="str">
        <f t="shared" si="31"/>
        <v>✔</v>
      </c>
      <c r="E340" s="8" t="str">
        <f t="shared" si="32"/>
        <v/>
      </c>
      <c r="F340" s="9" t="str">
        <f t="shared" si="33"/>
        <v/>
      </c>
      <c r="G340" s="8" t="str">
        <f t="shared" si="35"/>
        <v>✔</v>
      </c>
      <c r="H340" s="10" t="str">
        <f t="shared" si="34"/>
        <v/>
      </c>
    </row>
    <row r="341" spans="1:8" ht="18.75" customHeight="1">
      <c r="A341" s="6">
        <f t="shared" si="30"/>
        <v>339</v>
      </c>
      <c r="B341" s="23" t="s">
        <v>121</v>
      </c>
      <c r="D341" s="7" t="str">
        <f t="shared" si="31"/>
        <v>✔</v>
      </c>
      <c r="E341" s="8" t="str">
        <f t="shared" si="32"/>
        <v/>
      </c>
      <c r="F341" s="9" t="str">
        <f t="shared" si="33"/>
        <v/>
      </c>
      <c r="G341" s="8" t="str">
        <f t="shared" si="35"/>
        <v>✔</v>
      </c>
      <c r="H341" s="10" t="str">
        <f t="shared" si="34"/>
        <v/>
      </c>
    </row>
    <row r="342" spans="1:8" ht="18.75" customHeight="1">
      <c r="A342" s="6">
        <f t="shared" si="30"/>
        <v>340</v>
      </c>
      <c r="B342" s="23" t="s">
        <v>18</v>
      </c>
      <c r="D342" s="7" t="str">
        <f t="shared" si="31"/>
        <v>✔</v>
      </c>
      <c r="E342" s="8" t="str">
        <f t="shared" si="32"/>
        <v/>
      </c>
      <c r="F342" s="9" t="str">
        <f t="shared" si="33"/>
        <v/>
      </c>
      <c r="G342" s="8" t="str">
        <f t="shared" si="35"/>
        <v>✔</v>
      </c>
      <c r="H342" s="10" t="str">
        <f t="shared" si="34"/>
        <v/>
      </c>
    </row>
    <row r="343" spans="1:8" ht="18.75" customHeight="1">
      <c r="A343" s="6">
        <f t="shared" si="30"/>
        <v>341</v>
      </c>
      <c r="B343" s="23" t="s">
        <v>368</v>
      </c>
      <c r="D343" s="7" t="str">
        <f t="shared" si="31"/>
        <v>✔</v>
      </c>
      <c r="E343" s="8" t="str">
        <f t="shared" si="32"/>
        <v/>
      </c>
      <c r="F343" s="9" t="str">
        <f t="shared" si="33"/>
        <v/>
      </c>
      <c r="G343" s="8" t="str">
        <f t="shared" si="35"/>
        <v>✔</v>
      </c>
      <c r="H343" s="10" t="str">
        <f t="shared" si="34"/>
        <v/>
      </c>
    </row>
    <row r="344" spans="1:8" ht="18.75" customHeight="1">
      <c r="A344" s="6">
        <f t="shared" si="30"/>
        <v>342</v>
      </c>
      <c r="B344" s="23" t="s">
        <v>122</v>
      </c>
      <c r="D344" s="7" t="str">
        <f t="shared" si="31"/>
        <v/>
      </c>
      <c r="E344" s="8" t="str">
        <f t="shared" si="32"/>
        <v>✔</v>
      </c>
      <c r="F344" s="9" t="str">
        <f t="shared" si="33"/>
        <v/>
      </c>
      <c r="G344" s="8" t="str">
        <f t="shared" si="35"/>
        <v/>
      </c>
      <c r="H344" s="10" t="str">
        <f t="shared" si="34"/>
        <v/>
      </c>
    </row>
    <row r="345" spans="1:8" ht="18.75" customHeight="1">
      <c r="A345" s="6">
        <f t="shared" si="30"/>
        <v>343</v>
      </c>
      <c r="B345" s="23" t="s">
        <v>21</v>
      </c>
      <c r="D345" s="7" t="str">
        <f t="shared" si="31"/>
        <v>✔</v>
      </c>
      <c r="E345" s="8" t="str">
        <f t="shared" si="32"/>
        <v/>
      </c>
      <c r="F345" s="9" t="str">
        <f t="shared" si="33"/>
        <v/>
      </c>
      <c r="G345" s="8" t="str">
        <f t="shared" si="35"/>
        <v>✔</v>
      </c>
      <c r="H345" s="10" t="str">
        <f t="shared" si="34"/>
        <v/>
      </c>
    </row>
    <row r="346" spans="1:8" ht="18.75" customHeight="1">
      <c r="A346" s="6">
        <f t="shared" si="30"/>
        <v>344</v>
      </c>
      <c r="B346" s="23" t="s">
        <v>369</v>
      </c>
      <c r="D346" s="7" t="str">
        <f t="shared" si="31"/>
        <v>✔</v>
      </c>
      <c r="E346" s="8" t="str">
        <f t="shared" si="32"/>
        <v/>
      </c>
      <c r="F346" s="9" t="str">
        <f t="shared" si="33"/>
        <v/>
      </c>
      <c r="G346" s="8" t="str">
        <f t="shared" si="35"/>
        <v>✔</v>
      </c>
      <c r="H346" s="10" t="str">
        <f t="shared" si="34"/>
        <v/>
      </c>
    </row>
    <row r="347" spans="1:8" ht="18.75" customHeight="1">
      <c r="A347" s="6">
        <f t="shared" si="30"/>
        <v>345</v>
      </c>
      <c r="B347" s="23" t="s">
        <v>123</v>
      </c>
      <c r="D347" s="7" t="str">
        <f t="shared" si="31"/>
        <v/>
      </c>
      <c r="E347" s="8" t="str">
        <f t="shared" si="32"/>
        <v>✔</v>
      </c>
      <c r="F347" s="9" t="str">
        <f t="shared" si="33"/>
        <v/>
      </c>
      <c r="G347" s="8" t="str">
        <f t="shared" si="35"/>
        <v/>
      </c>
      <c r="H347" s="10" t="str">
        <f t="shared" si="34"/>
        <v/>
      </c>
    </row>
    <row r="348" spans="1:8" ht="18.75" customHeight="1">
      <c r="A348" s="6">
        <f t="shared" si="30"/>
        <v>346</v>
      </c>
      <c r="B348" s="23" t="s">
        <v>21</v>
      </c>
      <c r="D348" s="7" t="str">
        <f t="shared" si="31"/>
        <v>✔</v>
      </c>
      <c r="E348" s="8" t="str">
        <f t="shared" si="32"/>
        <v/>
      </c>
      <c r="F348" s="9" t="str">
        <f t="shared" si="33"/>
        <v/>
      </c>
      <c r="G348" s="8" t="str">
        <f t="shared" si="35"/>
        <v>✔</v>
      </c>
      <c r="H348" s="10" t="str">
        <f t="shared" si="34"/>
        <v/>
      </c>
    </row>
    <row r="349" spans="1:8" ht="18.75" customHeight="1">
      <c r="A349" s="6">
        <f t="shared" si="30"/>
        <v>347</v>
      </c>
      <c r="B349" s="23" t="s">
        <v>124</v>
      </c>
      <c r="D349" s="7" t="str">
        <f t="shared" si="31"/>
        <v>✔</v>
      </c>
      <c r="E349" s="8" t="str">
        <f t="shared" si="32"/>
        <v/>
      </c>
      <c r="F349" s="9" t="str">
        <f t="shared" si="33"/>
        <v/>
      </c>
      <c r="G349" s="8" t="str">
        <f t="shared" si="35"/>
        <v>✔</v>
      </c>
      <c r="H349" s="10" t="str">
        <f t="shared" si="34"/>
        <v/>
      </c>
    </row>
    <row r="350" spans="1:8" ht="18.75" customHeight="1">
      <c r="A350" s="6">
        <f t="shared" si="30"/>
        <v>348</v>
      </c>
      <c r="B350" s="23" t="s">
        <v>125</v>
      </c>
      <c r="D350" s="7" t="str">
        <f t="shared" si="31"/>
        <v/>
      </c>
      <c r="E350" s="8" t="str">
        <f t="shared" si="32"/>
        <v>✔</v>
      </c>
      <c r="F350" s="9" t="str">
        <f t="shared" si="33"/>
        <v/>
      </c>
      <c r="G350" s="8" t="str">
        <f t="shared" si="35"/>
        <v/>
      </c>
      <c r="H350" s="10" t="str">
        <f t="shared" si="34"/>
        <v/>
      </c>
    </row>
    <row r="351" spans="1:8" ht="18.75" customHeight="1">
      <c r="A351" s="6">
        <f t="shared" si="30"/>
        <v>349</v>
      </c>
      <c r="B351" s="23" t="s">
        <v>21</v>
      </c>
      <c r="D351" s="7" t="str">
        <f t="shared" si="31"/>
        <v>✔</v>
      </c>
      <c r="E351" s="8" t="str">
        <f t="shared" si="32"/>
        <v/>
      </c>
      <c r="F351" s="9" t="str">
        <f t="shared" si="33"/>
        <v/>
      </c>
      <c r="G351" s="8" t="str">
        <f t="shared" si="35"/>
        <v>✔</v>
      </c>
      <c r="H351" s="10" t="str">
        <f t="shared" si="34"/>
        <v/>
      </c>
    </row>
    <row r="352" spans="1:8" ht="18.75" customHeight="1">
      <c r="A352" s="6">
        <f t="shared" si="30"/>
        <v>350</v>
      </c>
      <c r="B352" s="23" t="s">
        <v>116</v>
      </c>
      <c r="D352" s="7" t="str">
        <f t="shared" si="31"/>
        <v>✔</v>
      </c>
      <c r="E352" s="8" t="str">
        <f t="shared" si="32"/>
        <v/>
      </c>
      <c r="F352" s="9" t="str">
        <f t="shared" si="33"/>
        <v/>
      </c>
      <c r="G352" s="8" t="str">
        <f t="shared" si="35"/>
        <v>✔</v>
      </c>
      <c r="H352" s="10" t="str">
        <f t="shared" si="34"/>
        <v/>
      </c>
    </row>
    <row r="353" spans="1:8" ht="18.75" customHeight="1">
      <c r="A353" s="6">
        <f t="shared" si="30"/>
        <v>351</v>
      </c>
      <c r="B353" s="23" t="s">
        <v>126</v>
      </c>
      <c r="D353" s="7" t="str">
        <f t="shared" si="31"/>
        <v/>
      </c>
      <c r="E353" s="8" t="str">
        <f t="shared" si="32"/>
        <v>✔</v>
      </c>
      <c r="F353" s="9" t="str">
        <f t="shared" si="33"/>
        <v/>
      </c>
      <c r="G353" s="8" t="str">
        <f t="shared" si="35"/>
        <v/>
      </c>
      <c r="H353" s="10" t="str">
        <f t="shared" si="34"/>
        <v/>
      </c>
    </row>
    <row r="354" spans="1:8" ht="18.75" customHeight="1">
      <c r="A354" s="6">
        <f t="shared" si="30"/>
        <v>352</v>
      </c>
      <c r="B354" s="23" t="s">
        <v>34</v>
      </c>
      <c r="D354" s="7" t="str">
        <f t="shared" si="31"/>
        <v>✔</v>
      </c>
      <c r="E354" s="8" t="str">
        <f t="shared" si="32"/>
        <v/>
      </c>
      <c r="F354" s="9" t="str">
        <f t="shared" si="33"/>
        <v/>
      </c>
      <c r="G354" s="8" t="str">
        <f t="shared" si="35"/>
        <v>✔</v>
      </c>
      <c r="H354" s="10" t="str">
        <f t="shared" si="34"/>
        <v/>
      </c>
    </row>
    <row r="355" spans="1:8" ht="18.75" customHeight="1">
      <c r="A355" s="6">
        <f t="shared" si="30"/>
        <v>353</v>
      </c>
      <c r="B355" s="23" t="s">
        <v>356</v>
      </c>
      <c r="D355" s="7" t="str">
        <f t="shared" si="31"/>
        <v>✔</v>
      </c>
      <c r="E355" s="8" t="str">
        <f t="shared" si="32"/>
        <v/>
      </c>
      <c r="F355" s="9" t="str">
        <f t="shared" si="33"/>
        <v/>
      </c>
      <c r="G355" s="8" t="str">
        <f t="shared" si="35"/>
        <v>✔</v>
      </c>
      <c r="H355" s="10" t="str">
        <f t="shared" si="34"/>
        <v/>
      </c>
    </row>
    <row r="356" spans="1:8" ht="18.75" customHeight="1">
      <c r="A356" s="6">
        <f t="shared" si="30"/>
        <v>354</v>
      </c>
      <c r="B356" s="23" t="s">
        <v>367</v>
      </c>
      <c r="D356" s="7" t="str">
        <f t="shared" si="31"/>
        <v>✔</v>
      </c>
      <c r="E356" s="8" t="str">
        <f t="shared" si="32"/>
        <v/>
      </c>
      <c r="F356" s="9" t="str">
        <f t="shared" si="33"/>
        <v/>
      </c>
      <c r="G356" s="8" t="str">
        <f t="shared" si="35"/>
        <v>✔</v>
      </c>
      <c r="H356" s="10" t="str">
        <f t="shared" si="34"/>
        <v/>
      </c>
    </row>
    <row r="357" spans="1:8" ht="18.75" customHeight="1">
      <c r="A357" s="6">
        <f t="shared" si="30"/>
        <v>355</v>
      </c>
      <c r="B357" s="23" t="s">
        <v>76</v>
      </c>
      <c r="D357" s="7" t="str">
        <f t="shared" si="31"/>
        <v/>
      </c>
      <c r="E357" s="8" t="str">
        <f t="shared" si="32"/>
        <v>✔</v>
      </c>
      <c r="F357" s="9" t="str">
        <f t="shared" si="33"/>
        <v/>
      </c>
      <c r="G357" s="8" t="str">
        <f t="shared" si="35"/>
        <v/>
      </c>
      <c r="H357" s="10" t="str">
        <f t="shared" si="34"/>
        <v/>
      </c>
    </row>
    <row r="358" spans="1:8" ht="18.75" customHeight="1">
      <c r="A358" s="6">
        <f t="shared" si="30"/>
        <v>356</v>
      </c>
      <c r="B358" s="23" t="s">
        <v>21</v>
      </c>
      <c r="D358" s="7" t="str">
        <f t="shared" si="31"/>
        <v>✔</v>
      </c>
      <c r="E358" s="8" t="str">
        <f t="shared" si="32"/>
        <v/>
      </c>
      <c r="F358" s="9" t="str">
        <f t="shared" si="33"/>
        <v/>
      </c>
      <c r="G358" s="8" t="str">
        <f t="shared" si="35"/>
        <v>✔</v>
      </c>
      <c r="H358" s="10" t="str">
        <f t="shared" si="34"/>
        <v/>
      </c>
    </row>
    <row r="359" spans="1:8" ht="18.75" customHeight="1">
      <c r="A359" s="6">
        <f t="shared" si="30"/>
        <v>357</v>
      </c>
      <c r="B359" s="23" t="s">
        <v>118</v>
      </c>
      <c r="D359" s="7" t="str">
        <f t="shared" si="31"/>
        <v>✔</v>
      </c>
      <c r="E359" s="8" t="str">
        <f t="shared" si="32"/>
        <v/>
      </c>
      <c r="F359" s="9" t="str">
        <f t="shared" si="33"/>
        <v/>
      </c>
      <c r="G359" s="8" t="str">
        <f t="shared" si="35"/>
        <v>✔</v>
      </c>
      <c r="H359" s="10" t="str">
        <f t="shared" si="34"/>
        <v/>
      </c>
    </row>
    <row r="360" spans="1:8" ht="18.75" customHeight="1">
      <c r="A360" s="6">
        <f t="shared" si="30"/>
        <v>358</v>
      </c>
      <c r="B360" s="23" t="s">
        <v>127</v>
      </c>
      <c r="D360" s="7" t="str">
        <f t="shared" si="31"/>
        <v/>
      </c>
      <c r="E360" s="8" t="str">
        <f t="shared" si="32"/>
        <v>✔</v>
      </c>
      <c r="F360" s="9" t="str">
        <f t="shared" si="33"/>
        <v/>
      </c>
      <c r="G360" s="8" t="str">
        <f t="shared" si="35"/>
        <v/>
      </c>
      <c r="H360" s="10" t="str">
        <f t="shared" si="34"/>
        <v/>
      </c>
    </row>
    <row r="361" spans="1:8" ht="18.75" customHeight="1">
      <c r="A361" s="6">
        <f t="shared" si="30"/>
        <v>359</v>
      </c>
      <c r="B361" s="23" t="s">
        <v>34</v>
      </c>
      <c r="D361" s="7" t="str">
        <f t="shared" si="31"/>
        <v>✔</v>
      </c>
      <c r="E361" s="8" t="str">
        <f t="shared" si="32"/>
        <v/>
      </c>
      <c r="F361" s="9" t="str">
        <f t="shared" si="33"/>
        <v/>
      </c>
      <c r="G361" s="8" t="str">
        <f t="shared" si="35"/>
        <v>✔</v>
      </c>
      <c r="H361" s="10" t="str">
        <f t="shared" si="34"/>
        <v/>
      </c>
    </row>
    <row r="362" spans="1:8" ht="18.75" customHeight="1">
      <c r="A362" s="6">
        <f t="shared" si="30"/>
        <v>360</v>
      </c>
      <c r="B362" s="23" t="s">
        <v>15</v>
      </c>
      <c r="D362" s="7" t="str">
        <f t="shared" si="31"/>
        <v>✔</v>
      </c>
      <c r="E362" s="8" t="str">
        <f t="shared" si="32"/>
        <v/>
      </c>
      <c r="F362" s="9" t="str">
        <f t="shared" si="33"/>
        <v/>
      </c>
      <c r="G362" s="8" t="str">
        <f t="shared" si="35"/>
        <v>✔</v>
      </c>
      <c r="H362" s="10" t="str">
        <f t="shared" si="34"/>
        <v/>
      </c>
    </row>
    <row r="363" spans="1:8" ht="18.75" customHeight="1">
      <c r="A363" s="6">
        <f t="shared" si="30"/>
        <v>361</v>
      </c>
      <c r="B363" s="22"/>
      <c r="D363" s="7" t="str">
        <f t="shared" si="31"/>
        <v/>
      </c>
      <c r="E363" s="8" t="str">
        <f t="shared" si="32"/>
        <v/>
      </c>
      <c r="F363" s="9" t="str">
        <f t="shared" si="33"/>
        <v/>
      </c>
      <c r="G363" s="8" t="str">
        <f t="shared" si="35"/>
        <v/>
      </c>
      <c r="H363" s="10" t="str">
        <f t="shared" si="34"/>
        <v>✔</v>
      </c>
    </row>
    <row r="364" spans="1:8" ht="18.75" customHeight="1">
      <c r="A364" s="6">
        <f t="shared" si="30"/>
        <v>362</v>
      </c>
      <c r="B364" s="23" t="s">
        <v>270</v>
      </c>
      <c r="D364" s="7" t="str">
        <f t="shared" si="31"/>
        <v>✔</v>
      </c>
      <c r="E364" s="8" t="str">
        <f t="shared" si="32"/>
        <v/>
      </c>
      <c r="F364" s="9" t="str">
        <f t="shared" si="33"/>
        <v>✔</v>
      </c>
      <c r="G364" s="8" t="str">
        <f t="shared" si="35"/>
        <v/>
      </c>
      <c r="H364" s="10" t="str">
        <f t="shared" si="34"/>
        <v/>
      </c>
    </row>
    <row r="365" spans="1:8" ht="18.75" customHeight="1">
      <c r="A365" s="6">
        <f t="shared" si="30"/>
        <v>363</v>
      </c>
      <c r="B365" s="23" t="s">
        <v>276</v>
      </c>
      <c r="D365" s="7" t="str">
        <f t="shared" si="31"/>
        <v>✔</v>
      </c>
      <c r="E365" s="8" t="str">
        <f t="shared" si="32"/>
        <v/>
      </c>
      <c r="F365" s="9" t="str">
        <f t="shared" si="33"/>
        <v>✔</v>
      </c>
      <c r="G365" s="8" t="str">
        <f t="shared" si="35"/>
        <v/>
      </c>
      <c r="H365" s="10" t="str">
        <f t="shared" si="34"/>
        <v/>
      </c>
    </row>
    <row r="366" spans="1:8" ht="18.75" customHeight="1">
      <c r="A366" s="6">
        <f t="shared" si="30"/>
        <v>364</v>
      </c>
      <c r="B366" s="23" t="s">
        <v>273</v>
      </c>
      <c r="D366" s="7" t="str">
        <f t="shared" si="31"/>
        <v>✔</v>
      </c>
      <c r="E366" s="8" t="str">
        <f t="shared" si="32"/>
        <v/>
      </c>
      <c r="F366" s="9" t="str">
        <f t="shared" si="33"/>
        <v>✔</v>
      </c>
      <c r="G366" s="8" t="str">
        <f t="shared" si="35"/>
        <v/>
      </c>
      <c r="H366" s="10" t="str">
        <f t="shared" si="34"/>
        <v/>
      </c>
    </row>
    <row r="367" spans="1:8" ht="18.75" customHeight="1">
      <c r="A367" s="6">
        <f t="shared" si="30"/>
        <v>365</v>
      </c>
      <c r="B367" s="23" t="s">
        <v>128</v>
      </c>
      <c r="D367" s="7" t="str">
        <f t="shared" si="31"/>
        <v/>
      </c>
      <c r="E367" s="8" t="str">
        <f t="shared" si="32"/>
        <v>✔</v>
      </c>
      <c r="F367" s="9" t="str">
        <f t="shared" si="33"/>
        <v/>
      </c>
      <c r="G367" s="8" t="str">
        <f t="shared" si="35"/>
        <v/>
      </c>
      <c r="H367" s="10" t="str">
        <f t="shared" si="34"/>
        <v/>
      </c>
    </row>
    <row r="368" spans="1:8" ht="18.75" customHeight="1">
      <c r="A368" s="6">
        <f t="shared" si="30"/>
        <v>366</v>
      </c>
      <c r="B368" s="23" t="s">
        <v>3</v>
      </c>
      <c r="D368" s="7" t="str">
        <f t="shared" si="31"/>
        <v>✔</v>
      </c>
      <c r="E368" s="8" t="str">
        <f t="shared" si="32"/>
        <v/>
      </c>
      <c r="F368" s="9" t="str">
        <f t="shared" si="33"/>
        <v/>
      </c>
      <c r="G368" s="8" t="str">
        <f t="shared" si="35"/>
        <v>✔</v>
      </c>
      <c r="H368" s="10" t="str">
        <f t="shared" si="34"/>
        <v/>
      </c>
    </row>
    <row r="369" spans="1:8" ht="18.75" customHeight="1">
      <c r="A369" s="6">
        <f t="shared" si="30"/>
        <v>367</v>
      </c>
      <c r="B369" s="23" t="s">
        <v>129</v>
      </c>
      <c r="D369" s="7" t="str">
        <f t="shared" si="31"/>
        <v>✔</v>
      </c>
      <c r="E369" s="8" t="str">
        <f t="shared" si="32"/>
        <v/>
      </c>
      <c r="F369" s="9" t="str">
        <f t="shared" si="33"/>
        <v/>
      </c>
      <c r="G369" s="8" t="str">
        <f t="shared" si="35"/>
        <v>✔</v>
      </c>
      <c r="H369" s="10" t="str">
        <f t="shared" si="34"/>
        <v/>
      </c>
    </row>
    <row r="370" spans="1:8" ht="18.75" customHeight="1">
      <c r="A370" s="6">
        <f t="shared" si="30"/>
        <v>368</v>
      </c>
      <c r="B370" s="23" t="s">
        <v>130</v>
      </c>
      <c r="D370" s="7" t="str">
        <f t="shared" si="31"/>
        <v/>
      </c>
      <c r="E370" s="8" t="str">
        <f t="shared" si="32"/>
        <v>✔</v>
      </c>
      <c r="F370" s="9" t="str">
        <f t="shared" si="33"/>
        <v/>
      </c>
      <c r="G370" s="8" t="str">
        <f t="shared" si="35"/>
        <v/>
      </c>
      <c r="H370" s="10" t="str">
        <f t="shared" si="34"/>
        <v/>
      </c>
    </row>
    <row r="371" spans="1:8">
      <c r="A371" s="6">
        <f t="shared" si="30"/>
        <v>369</v>
      </c>
      <c r="B371" s="23" t="s">
        <v>6</v>
      </c>
      <c r="D371" s="7" t="str">
        <f t="shared" si="31"/>
        <v>✔</v>
      </c>
      <c r="E371" s="8" t="str">
        <f t="shared" si="32"/>
        <v/>
      </c>
      <c r="F371" s="9" t="str">
        <f t="shared" si="33"/>
        <v/>
      </c>
      <c r="G371" s="8" t="str">
        <f t="shared" si="35"/>
        <v>✔</v>
      </c>
      <c r="H371" s="10" t="str">
        <f t="shared" si="34"/>
        <v/>
      </c>
    </row>
    <row r="372" spans="1:8">
      <c r="A372" s="6">
        <f t="shared" si="30"/>
        <v>370</v>
      </c>
      <c r="B372" s="23" t="s">
        <v>131</v>
      </c>
      <c r="D372" s="7" t="str">
        <f t="shared" si="31"/>
        <v>✔</v>
      </c>
      <c r="E372" s="8" t="str">
        <f t="shared" si="32"/>
        <v/>
      </c>
      <c r="F372" s="9" t="str">
        <f t="shared" si="33"/>
        <v/>
      </c>
      <c r="G372" s="8" t="str">
        <f t="shared" si="35"/>
        <v>✔</v>
      </c>
      <c r="H372" s="10" t="str">
        <f t="shared" si="34"/>
        <v/>
      </c>
    </row>
    <row r="373" spans="1:8">
      <c r="A373" s="6">
        <f t="shared" si="30"/>
        <v>371</v>
      </c>
      <c r="B373" s="23" t="s">
        <v>132</v>
      </c>
      <c r="D373" s="7" t="str">
        <f t="shared" si="31"/>
        <v/>
      </c>
      <c r="E373" s="8" t="str">
        <f t="shared" si="32"/>
        <v>✔</v>
      </c>
      <c r="F373" s="9" t="str">
        <f t="shared" si="33"/>
        <v/>
      </c>
      <c r="G373" s="8" t="str">
        <f t="shared" si="35"/>
        <v/>
      </c>
      <c r="H373" s="10" t="str">
        <f t="shared" si="34"/>
        <v/>
      </c>
    </row>
    <row r="374" spans="1:8" ht="18.75" customHeight="1">
      <c r="A374" s="6">
        <f t="shared" si="30"/>
        <v>372</v>
      </c>
      <c r="B374" s="23" t="s">
        <v>133</v>
      </c>
      <c r="D374" s="7" t="str">
        <f t="shared" si="31"/>
        <v>✔</v>
      </c>
      <c r="E374" s="8" t="str">
        <f t="shared" si="32"/>
        <v/>
      </c>
      <c r="F374" s="9" t="str">
        <f t="shared" si="33"/>
        <v/>
      </c>
      <c r="G374" s="8" t="str">
        <f t="shared" si="35"/>
        <v>✔</v>
      </c>
      <c r="H374" s="10" t="str">
        <f t="shared" si="34"/>
        <v/>
      </c>
    </row>
    <row r="375" spans="1:8" ht="18.75" customHeight="1">
      <c r="A375" s="6">
        <f t="shared" si="30"/>
        <v>373</v>
      </c>
      <c r="B375" s="23" t="s">
        <v>134</v>
      </c>
      <c r="D375" s="7" t="str">
        <f t="shared" si="31"/>
        <v>✔</v>
      </c>
      <c r="E375" s="8" t="str">
        <f t="shared" si="32"/>
        <v/>
      </c>
      <c r="F375" s="9" t="str">
        <f t="shared" si="33"/>
        <v/>
      </c>
      <c r="G375" s="8" t="str">
        <f t="shared" si="35"/>
        <v>✔</v>
      </c>
      <c r="H375" s="10" t="str">
        <f t="shared" si="34"/>
        <v/>
      </c>
    </row>
    <row r="376" spans="1:8" ht="18.75" customHeight="1">
      <c r="A376" s="6">
        <f t="shared" si="30"/>
        <v>374</v>
      </c>
      <c r="B376" s="23" t="s">
        <v>21</v>
      </c>
      <c r="D376" s="7" t="str">
        <f t="shared" si="31"/>
        <v>✔</v>
      </c>
      <c r="E376" s="8" t="str">
        <f t="shared" si="32"/>
        <v/>
      </c>
      <c r="F376" s="9" t="str">
        <f t="shared" si="33"/>
        <v/>
      </c>
      <c r="G376" s="8" t="str">
        <f t="shared" si="35"/>
        <v>✔</v>
      </c>
      <c r="H376" s="10" t="str">
        <f t="shared" si="34"/>
        <v/>
      </c>
    </row>
    <row r="377" spans="1:8" ht="18.75" customHeight="1">
      <c r="A377" s="6">
        <f t="shared" si="30"/>
        <v>375</v>
      </c>
      <c r="B377" s="23" t="s">
        <v>135</v>
      </c>
      <c r="D377" s="7" t="str">
        <f t="shared" si="31"/>
        <v>✔</v>
      </c>
      <c r="E377" s="8" t="str">
        <f t="shared" si="32"/>
        <v/>
      </c>
      <c r="F377" s="9" t="str">
        <f t="shared" si="33"/>
        <v/>
      </c>
      <c r="G377" s="8" t="str">
        <f t="shared" si="35"/>
        <v>✔</v>
      </c>
      <c r="H377" s="10" t="str">
        <f t="shared" si="34"/>
        <v/>
      </c>
    </row>
    <row r="378" spans="1:8" ht="18.75" customHeight="1">
      <c r="A378" s="6">
        <f t="shared" si="30"/>
        <v>376</v>
      </c>
      <c r="B378" s="23" t="s">
        <v>136</v>
      </c>
      <c r="D378" s="7" t="str">
        <f t="shared" si="31"/>
        <v>✔</v>
      </c>
      <c r="E378" s="8" t="str">
        <f t="shared" si="32"/>
        <v/>
      </c>
      <c r="F378" s="9" t="str">
        <f t="shared" si="33"/>
        <v/>
      </c>
      <c r="G378" s="8" t="str">
        <f t="shared" si="35"/>
        <v>✔</v>
      </c>
      <c r="H378" s="10" t="str">
        <f t="shared" si="34"/>
        <v/>
      </c>
    </row>
    <row r="379" spans="1:8" ht="18.75" customHeight="1">
      <c r="A379" s="6">
        <f t="shared" si="30"/>
        <v>377</v>
      </c>
      <c r="B379" s="23" t="s">
        <v>137</v>
      </c>
      <c r="D379" s="7" t="str">
        <f t="shared" si="31"/>
        <v>✔</v>
      </c>
      <c r="E379" s="8" t="str">
        <f t="shared" si="32"/>
        <v/>
      </c>
      <c r="F379" s="9" t="str">
        <f t="shared" si="33"/>
        <v/>
      </c>
      <c r="G379" s="8" t="str">
        <f t="shared" si="35"/>
        <v>✔</v>
      </c>
      <c r="H379" s="10" t="str">
        <f t="shared" si="34"/>
        <v/>
      </c>
    </row>
    <row r="380" spans="1:8" ht="18.75" customHeight="1">
      <c r="A380" s="6">
        <f t="shared" si="30"/>
        <v>378</v>
      </c>
      <c r="B380" s="23" t="s">
        <v>138</v>
      </c>
      <c r="D380" s="7" t="str">
        <f t="shared" si="31"/>
        <v/>
      </c>
      <c r="E380" s="8" t="str">
        <f t="shared" si="32"/>
        <v>✔</v>
      </c>
      <c r="F380" s="9" t="str">
        <f t="shared" si="33"/>
        <v/>
      </c>
      <c r="G380" s="8" t="str">
        <f t="shared" si="35"/>
        <v/>
      </c>
      <c r="H380" s="10" t="str">
        <f t="shared" si="34"/>
        <v/>
      </c>
    </row>
    <row r="381" spans="1:8" ht="18.75" customHeight="1">
      <c r="A381" s="6">
        <f t="shared" si="30"/>
        <v>379</v>
      </c>
      <c r="B381" s="23" t="s">
        <v>25</v>
      </c>
      <c r="D381" s="7" t="str">
        <f t="shared" si="31"/>
        <v>✔</v>
      </c>
      <c r="E381" s="8" t="str">
        <f t="shared" si="32"/>
        <v/>
      </c>
      <c r="F381" s="9" t="str">
        <f t="shared" si="33"/>
        <v/>
      </c>
      <c r="G381" s="8" t="str">
        <f t="shared" si="35"/>
        <v>✔</v>
      </c>
      <c r="H381" s="10" t="str">
        <f t="shared" si="34"/>
        <v/>
      </c>
    </row>
    <row r="382" spans="1:8" ht="18.75" customHeight="1">
      <c r="A382" s="6">
        <f t="shared" si="30"/>
        <v>380</v>
      </c>
      <c r="B382" s="23" t="s">
        <v>139</v>
      </c>
      <c r="D382" s="7" t="str">
        <f t="shared" si="31"/>
        <v>✔</v>
      </c>
      <c r="E382" s="8" t="str">
        <f t="shared" si="32"/>
        <v/>
      </c>
      <c r="F382" s="9" t="str">
        <f t="shared" si="33"/>
        <v/>
      </c>
      <c r="G382" s="8" t="str">
        <f t="shared" si="35"/>
        <v>✔</v>
      </c>
      <c r="H382" s="10" t="str">
        <f t="shared" si="34"/>
        <v/>
      </c>
    </row>
    <row r="383" spans="1:8" ht="18.75" customHeight="1">
      <c r="A383" s="6">
        <f t="shared" si="30"/>
        <v>381</v>
      </c>
      <c r="B383" s="23" t="s">
        <v>140</v>
      </c>
      <c r="D383" s="7" t="str">
        <f t="shared" si="31"/>
        <v/>
      </c>
      <c r="E383" s="8" t="str">
        <f t="shared" si="32"/>
        <v>✔</v>
      </c>
      <c r="F383" s="9" t="str">
        <f t="shared" si="33"/>
        <v/>
      </c>
      <c r="G383" s="8" t="str">
        <f t="shared" si="35"/>
        <v/>
      </c>
      <c r="H383" s="10" t="str">
        <f t="shared" si="34"/>
        <v/>
      </c>
    </row>
    <row r="384" spans="1:8" ht="18.75" customHeight="1">
      <c r="A384" s="6">
        <f t="shared" si="30"/>
        <v>382</v>
      </c>
      <c r="B384" s="23" t="s">
        <v>25</v>
      </c>
      <c r="D384" s="7" t="str">
        <f t="shared" si="31"/>
        <v>✔</v>
      </c>
      <c r="E384" s="8" t="str">
        <f t="shared" si="32"/>
        <v/>
      </c>
      <c r="F384" s="9" t="str">
        <f t="shared" si="33"/>
        <v/>
      </c>
      <c r="G384" s="8" t="str">
        <f t="shared" si="35"/>
        <v>✔</v>
      </c>
      <c r="H384" s="10" t="str">
        <f t="shared" si="34"/>
        <v/>
      </c>
    </row>
    <row r="385" spans="1:8" ht="18.75" customHeight="1">
      <c r="A385" s="6">
        <f t="shared" si="30"/>
        <v>383</v>
      </c>
      <c r="B385" s="23" t="s">
        <v>141</v>
      </c>
      <c r="D385" s="7" t="str">
        <f t="shared" si="31"/>
        <v>✔</v>
      </c>
      <c r="E385" s="8" t="str">
        <f t="shared" si="32"/>
        <v/>
      </c>
      <c r="F385" s="9" t="str">
        <f t="shared" si="33"/>
        <v/>
      </c>
      <c r="G385" s="8" t="str">
        <f t="shared" si="35"/>
        <v>✔</v>
      </c>
      <c r="H385" s="10" t="str">
        <f t="shared" si="34"/>
        <v/>
      </c>
    </row>
    <row r="386" spans="1:8" ht="18.75" customHeight="1">
      <c r="A386" s="6">
        <f t="shared" si="30"/>
        <v>384</v>
      </c>
      <c r="B386" s="23" t="s">
        <v>142</v>
      </c>
      <c r="D386" s="7" t="str">
        <f t="shared" si="31"/>
        <v/>
      </c>
      <c r="E386" s="8" t="str">
        <f t="shared" si="32"/>
        <v>✔</v>
      </c>
      <c r="F386" s="9" t="str">
        <f t="shared" si="33"/>
        <v/>
      </c>
      <c r="G386" s="8" t="str">
        <f t="shared" si="35"/>
        <v/>
      </c>
      <c r="H386" s="10" t="str">
        <f t="shared" si="34"/>
        <v/>
      </c>
    </row>
    <row r="387" spans="1:8" ht="18.75" customHeight="1">
      <c r="A387" s="6">
        <f t="shared" ref="A387:A450" si="36">ROW()-2</f>
        <v>385</v>
      </c>
      <c r="B387" s="23" t="s">
        <v>30</v>
      </c>
      <c r="D387" s="7" t="str">
        <f t="shared" ref="D387:D450" si="37">IF(F387&amp;G387="","","✔")</f>
        <v>✔</v>
      </c>
      <c r="E387" s="8" t="str">
        <f t="shared" ref="E387:E450" si="38">IF(COUNTIF(F387:H387,"✔")=0,"✔","")</f>
        <v/>
      </c>
      <c r="F387" s="9" t="str">
        <f t="shared" ref="F387:F450" si="39">IF(SUM(COUNTIF($B387,"*┏*"),COUNTIF($B387,"*┃*"),COUNTIF($B387,"*┣*"),COUNTIF($B387,"*┠*"),COUNTIF($B387,"*┗*"))=0,"","✔")</f>
        <v/>
      </c>
      <c r="G387" s="8" t="str">
        <f t="shared" si="35"/>
        <v>✔</v>
      </c>
      <c r="H387" s="10" t="str">
        <f t="shared" ref="H387:H450" si="40">IF(TRIM($B387)="","✔","")</f>
        <v/>
      </c>
    </row>
    <row r="388" spans="1:8" ht="18.75" customHeight="1">
      <c r="A388" s="6">
        <f t="shared" si="36"/>
        <v>386</v>
      </c>
      <c r="B388" s="23" t="s">
        <v>359</v>
      </c>
      <c r="D388" s="7" t="str">
        <f t="shared" si="37"/>
        <v>✔</v>
      </c>
      <c r="E388" s="8" t="str">
        <f t="shared" si="38"/>
        <v/>
      </c>
      <c r="F388" s="9" t="str">
        <f t="shared" si="39"/>
        <v/>
      </c>
      <c r="G388" s="8" t="str">
        <f t="shared" ref="G388:G451" si="41">IF(COUNTIF($B388,"*#*")=0,"",IF(F388="","✔",""))</f>
        <v>✔</v>
      </c>
      <c r="H388" s="10" t="str">
        <f t="shared" si="40"/>
        <v/>
      </c>
    </row>
    <row r="389" spans="1:8" ht="18.75" customHeight="1">
      <c r="A389" s="6">
        <f t="shared" si="36"/>
        <v>387</v>
      </c>
      <c r="B389" s="23" t="s">
        <v>360</v>
      </c>
      <c r="D389" s="7" t="str">
        <f t="shared" si="37"/>
        <v>✔</v>
      </c>
      <c r="E389" s="8" t="str">
        <f t="shared" si="38"/>
        <v/>
      </c>
      <c r="F389" s="9" t="str">
        <f t="shared" si="39"/>
        <v/>
      </c>
      <c r="G389" s="8" t="str">
        <f t="shared" si="41"/>
        <v>✔</v>
      </c>
      <c r="H389" s="10" t="str">
        <f t="shared" si="40"/>
        <v/>
      </c>
    </row>
    <row r="390" spans="1:8" ht="18.75" customHeight="1">
      <c r="A390" s="6">
        <f t="shared" si="36"/>
        <v>388</v>
      </c>
      <c r="B390" s="23" t="s">
        <v>143</v>
      </c>
      <c r="D390" s="7" t="str">
        <f t="shared" si="37"/>
        <v/>
      </c>
      <c r="E390" s="8" t="str">
        <f t="shared" si="38"/>
        <v>✔</v>
      </c>
      <c r="F390" s="9" t="str">
        <f t="shared" si="39"/>
        <v/>
      </c>
      <c r="G390" s="8" t="str">
        <f t="shared" si="41"/>
        <v/>
      </c>
      <c r="H390" s="10" t="str">
        <f t="shared" si="40"/>
        <v/>
      </c>
    </row>
    <row r="391" spans="1:8" ht="18.75" customHeight="1">
      <c r="A391" s="6">
        <f t="shared" si="36"/>
        <v>389</v>
      </c>
      <c r="B391" s="23" t="s">
        <v>25</v>
      </c>
      <c r="D391" s="7" t="str">
        <f t="shared" si="37"/>
        <v>✔</v>
      </c>
      <c r="E391" s="8" t="str">
        <f t="shared" si="38"/>
        <v/>
      </c>
      <c r="F391" s="9" t="str">
        <f t="shared" si="39"/>
        <v/>
      </c>
      <c r="G391" s="8" t="str">
        <f t="shared" si="41"/>
        <v>✔</v>
      </c>
      <c r="H391" s="10" t="str">
        <f t="shared" si="40"/>
        <v/>
      </c>
    </row>
    <row r="392" spans="1:8" ht="18.75" customHeight="1">
      <c r="A392" s="6">
        <f t="shared" si="36"/>
        <v>390</v>
      </c>
      <c r="B392" s="23" t="s">
        <v>144</v>
      </c>
      <c r="D392" s="7" t="str">
        <f t="shared" si="37"/>
        <v>✔</v>
      </c>
      <c r="E392" s="8" t="str">
        <f t="shared" si="38"/>
        <v/>
      </c>
      <c r="F392" s="9" t="str">
        <f t="shared" si="39"/>
        <v/>
      </c>
      <c r="G392" s="8" t="str">
        <f t="shared" si="41"/>
        <v>✔</v>
      </c>
      <c r="H392" s="10" t="str">
        <f t="shared" si="40"/>
        <v/>
      </c>
    </row>
    <row r="393" spans="1:8" ht="18.75" customHeight="1">
      <c r="A393" s="6">
        <f t="shared" si="36"/>
        <v>391</v>
      </c>
      <c r="B393" s="23" t="s">
        <v>145</v>
      </c>
      <c r="D393" s="7" t="str">
        <f t="shared" si="37"/>
        <v/>
      </c>
      <c r="E393" s="8" t="str">
        <f t="shared" si="38"/>
        <v>✔</v>
      </c>
      <c r="F393" s="9" t="str">
        <f t="shared" si="39"/>
        <v/>
      </c>
      <c r="G393" s="8" t="str">
        <f t="shared" si="41"/>
        <v/>
      </c>
      <c r="H393" s="10" t="str">
        <f t="shared" si="40"/>
        <v/>
      </c>
    </row>
    <row r="394" spans="1:8" ht="18.75" customHeight="1">
      <c r="A394" s="6">
        <f t="shared" si="36"/>
        <v>392</v>
      </c>
      <c r="B394" s="23" t="s">
        <v>30</v>
      </c>
      <c r="D394" s="7" t="str">
        <f t="shared" si="37"/>
        <v>✔</v>
      </c>
      <c r="E394" s="8" t="str">
        <f t="shared" si="38"/>
        <v/>
      </c>
      <c r="F394" s="9" t="str">
        <f t="shared" si="39"/>
        <v/>
      </c>
      <c r="G394" s="8" t="str">
        <f t="shared" si="41"/>
        <v>✔</v>
      </c>
      <c r="H394" s="10" t="str">
        <f t="shared" si="40"/>
        <v/>
      </c>
    </row>
    <row r="395" spans="1:8" ht="18.75" customHeight="1">
      <c r="A395" s="6">
        <f t="shared" si="36"/>
        <v>393</v>
      </c>
      <c r="B395" s="23" t="s">
        <v>34</v>
      </c>
      <c r="D395" s="7" t="str">
        <f t="shared" si="37"/>
        <v>✔</v>
      </c>
      <c r="E395" s="8" t="str">
        <f t="shared" si="38"/>
        <v/>
      </c>
      <c r="F395" s="9" t="str">
        <f t="shared" si="39"/>
        <v/>
      </c>
      <c r="G395" s="8" t="str">
        <f t="shared" si="41"/>
        <v>✔</v>
      </c>
      <c r="H395" s="10" t="str">
        <f t="shared" si="40"/>
        <v/>
      </c>
    </row>
    <row r="396" spans="1:8" ht="18.75" customHeight="1">
      <c r="A396" s="6">
        <f t="shared" si="36"/>
        <v>394</v>
      </c>
      <c r="B396" s="23" t="s">
        <v>6</v>
      </c>
      <c r="D396" s="7" t="str">
        <f t="shared" si="37"/>
        <v>✔</v>
      </c>
      <c r="E396" s="8" t="str">
        <f t="shared" si="38"/>
        <v/>
      </c>
      <c r="F396" s="9" t="str">
        <f t="shared" si="39"/>
        <v/>
      </c>
      <c r="G396" s="8" t="str">
        <f t="shared" si="41"/>
        <v>✔</v>
      </c>
      <c r="H396" s="10" t="str">
        <f t="shared" si="40"/>
        <v/>
      </c>
    </row>
    <row r="397" spans="1:8" ht="18.75" customHeight="1">
      <c r="A397" s="6">
        <f t="shared" si="36"/>
        <v>395</v>
      </c>
      <c r="B397" s="23" t="s">
        <v>146</v>
      </c>
      <c r="D397" s="7" t="str">
        <f t="shared" si="37"/>
        <v>✔</v>
      </c>
      <c r="E397" s="8" t="str">
        <f t="shared" si="38"/>
        <v/>
      </c>
      <c r="F397" s="9" t="str">
        <f t="shared" si="39"/>
        <v/>
      </c>
      <c r="G397" s="8" t="str">
        <f t="shared" si="41"/>
        <v>✔</v>
      </c>
      <c r="H397" s="10" t="str">
        <f t="shared" si="40"/>
        <v/>
      </c>
    </row>
    <row r="398" spans="1:8" ht="18.75" customHeight="1">
      <c r="A398" s="6">
        <f t="shared" si="36"/>
        <v>396</v>
      </c>
      <c r="B398" s="23" t="s">
        <v>147</v>
      </c>
      <c r="D398" s="7" t="str">
        <f t="shared" si="37"/>
        <v/>
      </c>
      <c r="E398" s="8" t="str">
        <f t="shared" si="38"/>
        <v>✔</v>
      </c>
      <c r="F398" s="9" t="str">
        <f t="shared" si="39"/>
        <v/>
      </c>
      <c r="G398" s="8" t="str">
        <f t="shared" si="41"/>
        <v/>
      </c>
      <c r="H398" s="10" t="str">
        <f t="shared" si="40"/>
        <v/>
      </c>
    </row>
    <row r="399" spans="1:8" ht="18.75" customHeight="1">
      <c r="A399" s="6">
        <f t="shared" si="36"/>
        <v>397</v>
      </c>
      <c r="B399" s="23" t="s">
        <v>15</v>
      </c>
      <c r="D399" s="7" t="str">
        <f t="shared" si="37"/>
        <v>✔</v>
      </c>
      <c r="E399" s="8" t="str">
        <f t="shared" si="38"/>
        <v/>
      </c>
      <c r="F399" s="9" t="str">
        <f t="shared" si="39"/>
        <v/>
      </c>
      <c r="G399" s="8" t="str">
        <f t="shared" si="41"/>
        <v>✔</v>
      </c>
      <c r="H399" s="10" t="str">
        <f t="shared" si="40"/>
        <v/>
      </c>
    </row>
    <row r="400" spans="1:8" ht="18.75" customHeight="1">
      <c r="A400" s="6">
        <f t="shared" si="36"/>
        <v>398</v>
      </c>
      <c r="B400" s="22"/>
      <c r="D400" s="7" t="str">
        <f t="shared" si="37"/>
        <v/>
      </c>
      <c r="E400" s="8" t="str">
        <f t="shared" si="38"/>
        <v/>
      </c>
      <c r="F400" s="9" t="str">
        <f t="shared" si="39"/>
        <v/>
      </c>
      <c r="G400" s="8" t="str">
        <f t="shared" si="41"/>
        <v/>
      </c>
      <c r="H400" s="10" t="str">
        <f t="shared" si="40"/>
        <v>✔</v>
      </c>
    </row>
    <row r="401" spans="1:8">
      <c r="A401" s="6">
        <f t="shared" si="36"/>
        <v>399</v>
      </c>
      <c r="B401" s="23" t="s">
        <v>270</v>
      </c>
      <c r="D401" s="7" t="str">
        <f t="shared" si="37"/>
        <v>✔</v>
      </c>
      <c r="E401" s="8" t="str">
        <f t="shared" si="38"/>
        <v/>
      </c>
      <c r="F401" s="9" t="str">
        <f t="shared" si="39"/>
        <v>✔</v>
      </c>
      <c r="G401" s="8" t="str">
        <f t="shared" si="41"/>
        <v/>
      </c>
      <c r="H401" s="10" t="str">
        <f t="shared" si="40"/>
        <v/>
      </c>
    </row>
    <row r="402" spans="1:8">
      <c r="A402" s="6">
        <f t="shared" si="36"/>
        <v>400</v>
      </c>
      <c r="B402" s="23" t="s">
        <v>277</v>
      </c>
      <c r="D402" s="7" t="str">
        <f t="shared" si="37"/>
        <v>✔</v>
      </c>
      <c r="E402" s="8" t="str">
        <f t="shared" si="38"/>
        <v/>
      </c>
      <c r="F402" s="9" t="str">
        <f t="shared" si="39"/>
        <v>✔</v>
      </c>
      <c r="G402" s="8" t="str">
        <f t="shared" si="41"/>
        <v/>
      </c>
      <c r="H402" s="10" t="str">
        <f t="shared" si="40"/>
        <v/>
      </c>
    </row>
    <row r="403" spans="1:8">
      <c r="A403" s="6">
        <f t="shared" si="36"/>
        <v>401</v>
      </c>
      <c r="B403" s="23" t="s">
        <v>273</v>
      </c>
      <c r="D403" s="7" t="str">
        <f t="shared" si="37"/>
        <v>✔</v>
      </c>
      <c r="E403" s="8" t="str">
        <f t="shared" si="38"/>
        <v/>
      </c>
      <c r="F403" s="9" t="str">
        <f t="shared" si="39"/>
        <v>✔</v>
      </c>
      <c r="G403" s="8" t="str">
        <f t="shared" si="41"/>
        <v/>
      </c>
      <c r="H403" s="10" t="str">
        <f t="shared" si="40"/>
        <v/>
      </c>
    </row>
    <row r="404" spans="1:8">
      <c r="A404" s="6">
        <f t="shared" si="36"/>
        <v>402</v>
      </c>
      <c r="B404" s="23" t="s">
        <v>148</v>
      </c>
      <c r="D404" s="7" t="str">
        <f t="shared" si="37"/>
        <v/>
      </c>
      <c r="E404" s="8" t="str">
        <f t="shared" si="38"/>
        <v>✔</v>
      </c>
      <c r="F404" s="9" t="str">
        <f t="shared" si="39"/>
        <v/>
      </c>
      <c r="G404" s="8" t="str">
        <f t="shared" si="41"/>
        <v/>
      </c>
      <c r="H404" s="10" t="str">
        <f t="shared" si="40"/>
        <v/>
      </c>
    </row>
    <row r="405" spans="1:8" ht="18.75" customHeight="1">
      <c r="A405" s="6">
        <f t="shared" si="36"/>
        <v>403</v>
      </c>
      <c r="B405" s="23" t="s">
        <v>3</v>
      </c>
      <c r="D405" s="7" t="str">
        <f t="shared" si="37"/>
        <v>✔</v>
      </c>
      <c r="E405" s="8" t="str">
        <f t="shared" si="38"/>
        <v/>
      </c>
      <c r="F405" s="9" t="str">
        <f t="shared" si="39"/>
        <v/>
      </c>
      <c r="G405" s="8" t="str">
        <f t="shared" si="41"/>
        <v>✔</v>
      </c>
      <c r="H405" s="10" t="str">
        <f t="shared" si="40"/>
        <v/>
      </c>
    </row>
    <row r="406" spans="1:8" ht="18.75" customHeight="1">
      <c r="A406" s="6">
        <f t="shared" si="36"/>
        <v>404</v>
      </c>
      <c r="B406" s="23" t="s">
        <v>149</v>
      </c>
      <c r="D406" s="7" t="str">
        <f t="shared" si="37"/>
        <v>✔</v>
      </c>
      <c r="E406" s="8" t="str">
        <f t="shared" si="38"/>
        <v/>
      </c>
      <c r="F406" s="9" t="str">
        <f t="shared" si="39"/>
        <v/>
      </c>
      <c r="G406" s="8" t="str">
        <f t="shared" si="41"/>
        <v>✔</v>
      </c>
      <c r="H406" s="10" t="str">
        <f t="shared" si="40"/>
        <v/>
      </c>
    </row>
    <row r="407" spans="1:8" ht="18.75" customHeight="1">
      <c r="A407" s="6">
        <f t="shared" si="36"/>
        <v>405</v>
      </c>
      <c r="B407" s="23" t="s">
        <v>150</v>
      </c>
      <c r="D407" s="7" t="str">
        <f t="shared" si="37"/>
        <v/>
      </c>
      <c r="E407" s="8" t="str">
        <f t="shared" si="38"/>
        <v>✔</v>
      </c>
      <c r="F407" s="9" t="str">
        <f t="shared" si="39"/>
        <v/>
      </c>
      <c r="G407" s="8" t="str">
        <f t="shared" si="41"/>
        <v/>
      </c>
      <c r="H407" s="10" t="str">
        <f t="shared" si="40"/>
        <v/>
      </c>
    </row>
    <row r="408" spans="1:8" ht="18.75" customHeight="1">
      <c r="A408" s="6">
        <f t="shared" si="36"/>
        <v>406</v>
      </c>
      <c r="B408" s="23" t="s">
        <v>133</v>
      </c>
      <c r="D408" s="7" t="str">
        <f t="shared" si="37"/>
        <v>✔</v>
      </c>
      <c r="E408" s="8" t="str">
        <f t="shared" si="38"/>
        <v/>
      </c>
      <c r="F408" s="9" t="str">
        <f t="shared" si="39"/>
        <v/>
      </c>
      <c r="G408" s="8" t="str">
        <f t="shared" si="41"/>
        <v>✔</v>
      </c>
      <c r="H408" s="10" t="str">
        <f t="shared" si="40"/>
        <v/>
      </c>
    </row>
    <row r="409" spans="1:8" ht="18.75" customHeight="1">
      <c r="A409" s="6">
        <f t="shared" si="36"/>
        <v>407</v>
      </c>
      <c r="B409" s="23" t="s">
        <v>134</v>
      </c>
      <c r="D409" s="7" t="str">
        <f t="shared" si="37"/>
        <v>✔</v>
      </c>
      <c r="E409" s="8" t="str">
        <f t="shared" si="38"/>
        <v/>
      </c>
      <c r="F409" s="9" t="str">
        <f t="shared" si="39"/>
        <v/>
      </c>
      <c r="G409" s="8" t="str">
        <f t="shared" si="41"/>
        <v>✔</v>
      </c>
      <c r="H409" s="10" t="str">
        <f t="shared" si="40"/>
        <v/>
      </c>
    </row>
    <row r="410" spans="1:8" ht="18.75" customHeight="1">
      <c r="A410" s="6">
        <f t="shared" si="36"/>
        <v>408</v>
      </c>
      <c r="B410" s="23" t="s">
        <v>21</v>
      </c>
      <c r="D410" s="7" t="str">
        <f t="shared" si="37"/>
        <v>✔</v>
      </c>
      <c r="E410" s="8" t="str">
        <f t="shared" si="38"/>
        <v/>
      </c>
      <c r="F410" s="9" t="str">
        <f t="shared" si="39"/>
        <v/>
      </c>
      <c r="G410" s="8" t="str">
        <f t="shared" si="41"/>
        <v>✔</v>
      </c>
      <c r="H410" s="10" t="str">
        <f t="shared" si="40"/>
        <v/>
      </c>
    </row>
    <row r="411" spans="1:8" ht="18.75" customHeight="1">
      <c r="A411" s="6">
        <f t="shared" si="36"/>
        <v>409</v>
      </c>
      <c r="B411" s="23" t="s">
        <v>151</v>
      </c>
      <c r="D411" s="7" t="str">
        <f t="shared" si="37"/>
        <v>✔</v>
      </c>
      <c r="E411" s="8" t="str">
        <f t="shared" si="38"/>
        <v/>
      </c>
      <c r="F411" s="9" t="str">
        <f t="shared" si="39"/>
        <v/>
      </c>
      <c r="G411" s="8" t="str">
        <f t="shared" si="41"/>
        <v>✔</v>
      </c>
      <c r="H411" s="10" t="str">
        <f t="shared" si="40"/>
        <v/>
      </c>
    </row>
    <row r="412" spans="1:8" ht="18.75" customHeight="1">
      <c r="A412" s="6">
        <f t="shared" si="36"/>
        <v>410</v>
      </c>
      <c r="B412" s="23" t="s">
        <v>136</v>
      </c>
      <c r="D412" s="7" t="str">
        <f t="shared" si="37"/>
        <v>✔</v>
      </c>
      <c r="E412" s="8" t="str">
        <f t="shared" si="38"/>
        <v/>
      </c>
      <c r="F412" s="9" t="str">
        <f t="shared" si="39"/>
        <v/>
      </c>
      <c r="G412" s="8" t="str">
        <f t="shared" si="41"/>
        <v>✔</v>
      </c>
      <c r="H412" s="10" t="str">
        <f t="shared" si="40"/>
        <v/>
      </c>
    </row>
    <row r="413" spans="1:8" ht="18.75" customHeight="1">
      <c r="A413" s="6">
        <f t="shared" si="36"/>
        <v>411</v>
      </c>
      <c r="B413" s="23" t="s">
        <v>137</v>
      </c>
      <c r="D413" s="7" t="str">
        <f t="shared" si="37"/>
        <v>✔</v>
      </c>
      <c r="E413" s="8" t="str">
        <f t="shared" si="38"/>
        <v/>
      </c>
      <c r="F413" s="9" t="str">
        <f t="shared" si="39"/>
        <v/>
      </c>
      <c r="G413" s="8" t="str">
        <f t="shared" si="41"/>
        <v>✔</v>
      </c>
      <c r="H413" s="10" t="str">
        <f t="shared" si="40"/>
        <v/>
      </c>
    </row>
    <row r="414" spans="1:8" ht="18.75" customHeight="1">
      <c r="A414" s="6">
        <f t="shared" si="36"/>
        <v>412</v>
      </c>
      <c r="B414" s="23" t="s">
        <v>152</v>
      </c>
      <c r="D414" s="7" t="str">
        <f t="shared" si="37"/>
        <v/>
      </c>
      <c r="E414" s="8" t="str">
        <f t="shared" si="38"/>
        <v>✔</v>
      </c>
      <c r="F414" s="9" t="str">
        <f t="shared" si="39"/>
        <v/>
      </c>
      <c r="G414" s="8" t="str">
        <f t="shared" si="41"/>
        <v/>
      </c>
      <c r="H414" s="10" t="str">
        <f t="shared" si="40"/>
        <v/>
      </c>
    </row>
    <row r="415" spans="1:8" ht="18.75" customHeight="1">
      <c r="A415" s="6">
        <f t="shared" si="36"/>
        <v>413</v>
      </c>
      <c r="B415" s="23" t="s">
        <v>25</v>
      </c>
      <c r="D415" s="7" t="str">
        <f t="shared" si="37"/>
        <v>✔</v>
      </c>
      <c r="E415" s="8" t="str">
        <f t="shared" si="38"/>
        <v/>
      </c>
      <c r="F415" s="9" t="str">
        <f t="shared" si="39"/>
        <v/>
      </c>
      <c r="G415" s="8" t="str">
        <f t="shared" si="41"/>
        <v>✔</v>
      </c>
      <c r="H415" s="10" t="str">
        <f t="shared" si="40"/>
        <v/>
      </c>
    </row>
    <row r="416" spans="1:8" ht="18.75" customHeight="1">
      <c r="A416" s="6">
        <f t="shared" si="36"/>
        <v>414</v>
      </c>
      <c r="B416" s="23" t="s">
        <v>153</v>
      </c>
      <c r="D416" s="7" t="str">
        <f t="shared" si="37"/>
        <v>✔</v>
      </c>
      <c r="E416" s="8" t="str">
        <f t="shared" si="38"/>
        <v/>
      </c>
      <c r="F416" s="9" t="str">
        <f t="shared" si="39"/>
        <v/>
      </c>
      <c r="G416" s="8" t="str">
        <f t="shared" si="41"/>
        <v>✔</v>
      </c>
      <c r="H416" s="10" t="str">
        <f t="shared" si="40"/>
        <v/>
      </c>
    </row>
    <row r="417" spans="1:8" ht="18.75" customHeight="1">
      <c r="A417" s="6">
        <f t="shared" si="36"/>
        <v>415</v>
      </c>
      <c r="B417" s="23" t="s">
        <v>154</v>
      </c>
      <c r="D417" s="7" t="str">
        <f t="shared" si="37"/>
        <v/>
      </c>
      <c r="E417" s="8" t="str">
        <f t="shared" si="38"/>
        <v>✔</v>
      </c>
      <c r="F417" s="9" t="str">
        <f t="shared" si="39"/>
        <v/>
      </c>
      <c r="G417" s="8" t="str">
        <f t="shared" si="41"/>
        <v/>
      </c>
      <c r="H417" s="10" t="str">
        <f t="shared" si="40"/>
        <v/>
      </c>
    </row>
    <row r="418" spans="1:8" ht="18.75" customHeight="1">
      <c r="A418" s="6">
        <f t="shared" si="36"/>
        <v>416</v>
      </c>
      <c r="B418" s="23" t="s">
        <v>25</v>
      </c>
      <c r="D418" s="7" t="str">
        <f t="shared" si="37"/>
        <v>✔</v>
      </c>
      <c r="E418" s="8" t="str">
        <f t="shared" si="38"/>
        <v/>
      </c>
      <c r="F418" s="9" t="str">
        <f t="shared" si="39"/>
        <v/>
      </c>
      <c r="G418" s="8" t="str">
        <f t="shared" si="41"/>
        <v>✔</v>
      </c>
      <c r="H418" s="10" t="str">
        <f t="shared" si="40"/>
        <v/>
      </c>
    </row>
    <row r="419" spans="1:8" ht="18.75" customHeight="1">
      <c r="A419" s="6">
        <f t="shared" si="36"/>
        <v>417</v>
      </c>
      <c r="B419" s="23" t="s">
        <v>155</v>
      </c>
      <c r="D419" s="7" t="str">
        <f t="shared" si="37"/>
        <v>✔</v>
      </c>
      <c r="E419" s="8" t="str">
        <f t="shared" si="38"/>
        <v/>
      </c>
      <c r="F419" s="9" t="str">
        <f t="shared" si="39"/>
        <v/>
      </c>
      <c r="G419" s="8" t="str">
        <f t="shared" si="41"/>
        <v>✔</v>
      </c>
      <c r="H419" s="10" t="str">
        <f t="shared" si="40"/>
        <v/>
      </c>
    </row>
    <row r="420" spans="1:8" ht="18.75" customHeight="1">
      <c r="A420" s="6">
        <f t="shared" si="36"/>
        <v>418</v>
      </c>
      <c r="B420" s="23" t="s">
        <v>156</v>
      </c>
      <c r="D420" s="7" t="str">
        <f t="shared" si="37"/>
        <v/>
      </c>
      <c r="E420" s="8" t="str">
        <f t="shared" si="38"/>
        <v>✔</v>
      </c>
      <c r="F420" s="9" t="str">
        <f t="shared" si="39"/>
        <v/>
      </c>
      <c r="G420" s="8" t="str">
        <f t="shared" si="41"/>
        <v/>
      </c>
      <c r="H420" s="10" t="str">
        <f t="shared" si="40"/>
        <v/>
      </c>
    </row>
    <row r="421" spans="1:8" ht="18.75" customHeight="1">
      <c r="A421" s="6">
        <f t="shared" si="36"/>
        <v>419</v>
      </c>
      <c r="B421" s="23" t="s">
        <v>25</v>
      </c>
      <c r="D421" s="7" t="str">
        <f t="shared" si="37"/>
        <v>✔</v>
      </c>
      <c r="E421" s="8" t="str">
        <f t="shared" si="38"/>
        <v/>
      </c>
      <c r="F421" s="9" t="str">
        <f t="shared" si="39"/>
        <v/>
      </c>
      <c r="G421" s="8" t="str">
        <f t="shared" si="41"/>
        <v>✔</v>
      </c>
      <c r="H421" s="10" t="str">
        <f t="shared" si="40"/>
        <v/>
      </c>
    </row>
    <row r="422" spans="1:8" ht="18.75" customHeight="1">
      <c r="A422" s="6">
        <f t="shared" si="36"/>
        <v>420</v>
      </c>
      <c r="B422" s="23" t="s">
        <v>157</v>
      </c>
      <c r="D422" s="7" t="str">
        <f t="shared" si="37"/>
        <v>✔</v>
      </c>
      <c r="E422" s="8" t="str">
        <f t="shared" si="38"/>
        <v/>
      </c>
      <c r="F422" s="9" t="str">
        <f t="shared" si="39"/>
        <v/>
      </c>
      <c r="G422" s="8" t="str">
        <f t="shared" si="41"/>
        <v>✔</v>
      </c>
      <c r="H422" s="10" t="str">
        <f t="shared" si="40"/>
        <v/>
      </c>
    </row>
    <row r="423" spans="1:8" ht="18.75" customHeight="1">
      <c r="A423" s="6">
        <f t="shared" si="36"/>
        <v>421</v>
      </c>
      <c r="B423" s="23" t="s">
        <v>158</v>
      </c>
      <c r="D423" s="7" t="str">
        <f t="shared" si="37"/>
        <v/>
      </c>
      <c r="E423" s="8" t="str">
        <f t="shared" si="38"/>
        <v>✔</v>
      </c>
      <c r="F423" s="9" t="str">
        <f t="shared" si="39"/>
        <v/>
      </c>
      <c r="G423" s="8" t="str">
        <f t="shared" si="41"/>
        <v/>
      </c>
      <c r="H423" s="10" t="str">
        <f t="shared" si="40"/>
        <v/>
      </c>
    </row>
    <row r="424" spans="1:8" ht="18.75" customHeight="1">
      <c r="A424" s="6">
        <f t="shared" si="36"/>
        <v>422</v>
      </c>
      <c r="B424" s="23" t="s">
        <v>30</v>
      </c>
      <c r="D424" s="7" t="str">
        <f t="shared" si="37"/>
        <v>✔</v>
      </c>
      <c r="E424" s="8" t="str">
        <f t="shared" si="38"/>
        <v/>
      </c>
      <c r="F424" s="9" t="str">
        <f t="shared" si="39"/>
        <v/>
      </c>
      <c r="G424" s="8" t="str">
        <f t="shared" si="41"/>
        <v>✔</v>
      </c>
      <c r="H424" s="10" t="str">
        <f t="shared" si="40"/>
        <v/>
      </c>
    </row>
    <row r="425" spans="1:8" ht="18.75" customHeight="1">
      <c r="A425" s="6">
        <f t="shared" si="36"/>
        <v>423</v>
      </c>
      <c r="B425" s="23" t="s">
        <v>359</v>
      </c>
      <c r="D425" s="7" t="str">
        <f t="shared" si="37"/>
        <v>✔</v>
      </c>
      <c r="E425" s="8" t="str">
        <f t="shared" si="38"/>
        <v/>
      </c>
      <c r="F425" s="9" t="str">
        <f t="shared" si="39"/>
        <v/>
      </c>
      <c r="G425" s="8" t="str">
        <f t="shared" si="41"/>
        <v>✔</v>
      </c>
      <c r="H425" s="10" t="str">
        <f t="shared" si="40"/>
        <v/>
      </c>
    </row>
    <row r="426" spans="1:8" ht="18.75" customHeight="1">
      <c r="A426" s="6">
        <f t="shared" si="36"/>
        <v>424</v>
      </c>
      <c r="B426" s="23" t="s">
        <v>159</v>
      </c>
      <c r="D426" s="7" t="str">
        <f t="shared" si="37"/>
        <v>✔</v>
      </c>
      <c r="E426" s="8" t="str">
        <f t="shared" si="38"/>
        <v/>
      </c>
      <c r="F426" s="9" t="str">
        <f t="shared" si="39"/>
        <v/>
      </c>
      <c r="G426" s="8" t="str">
        <f t="shared" si="41"/>
        <v>✔</v>
      </c>
      <c r="H426" s="10" t="str">
        <f t="shared" si="40"/>
        <v/>
      </c>
    </row>
    <row r="427" spans="1:8" ht="18.75" customHeight="1">
      <c r="A427" s="6">
        <f t="shared" si="36"/>
        <v>425</v>
      </c>
      <c r="B427" s="23" t="s">
        <v>30</v>
      </c>
      <c r="D427" s="7" t="str">
        <f t="shared" si="37"/>
        <v>✔</v>
      </c>
      <c r="E427" s="8" t="str">
        <f t="shared" si="38"/>
        <v/>
      </c>
      <c r="F427" s="9" t="str">
        <f t="shared" si="39"/>
        <v/>
      </c>
      <c r="G427" s="8" t="str">
        <f t="shared" si="41"/>
        <v>✔</v>
      </c>
      <c r="H427" s="10" t="str">
        <f t="shared" si="40"/>
        <v/>
      </c>
    </row>
    <row r="428" spans="1:8" ht="18.75" customHeight="1">
      <c r="A428" s="6">
        <f t="shared" si="36"/>
        <v>426</v>
      </c>
      <c r="B428" s="23" t="s">
        <v>34</v>
      </c>
      <c r="D428" s="7" t="str">
        <f t="shared" si="37"/>
        <v>✔</v>
      </c>
      <c r="E428" s="8" t="str">
        <f t="shared" si="38"/>
        <v/>
      </c>
      <c r="F428" s="9" t="str">
        <f t="shared" si="39"/>
        <v/>
      </c>
      <c r="G428" s="8" t="str">
        <f t="shared" si="41"/>
        <v>✔</v>
      </c>
      <c r="H428" s="10" t="str">
        <f t="shared" si="40"/>
        <v/>
      </c>
    </row>
    <row r="429" spans="1:8" ht="18.75" customHeight="1">
      <c r="A429" s="6">
        <f t="shared" si="36"/>
        <v>427</v>
      </c>
      <c r="B429" s="23" t="s">
        <v>15</v>
      </c>
      <c r="D429" s="7" t="str">
        <f t="shared" si="37"/>
        <v>✔</v>
      </c>
      <c r="E429" s="8" t="str">
        <f t="shared" si="38"/>
        <v/>
      </c>
      <c r="F429" s="9" t="str">
        <f t="shared" si="39"/>
        <v/>
      </c>
      <c r="G429" s="8" t="str">
        <f t="shared" si="41"/>
        <v>✔</v>
      </c>
      <c r="H429" s="10" t="str">
        <f t="shared" si="40"/>
        <v/>
      </c>
    </row>
    <row r="430" spans="1:8" ht="18.75" customHeight="1">
      <c r="A430" s="6">
        <f t="shared" si="36"/>
        <v>428</v>
      </c>
      <c r="B430" s="22"/>
      <c r="D430" s="7" t="str">
        <f t="shared" si="37"/>
        <v/>
      </c>
      <c r="E430" s="8" t="str">
        <f t="shared" si="38"/>
        <v/>
      </c>
      <c r="F430" s="9" t="str">
        <f t="shared" si="39"/>
        <v/>
      </c>
      <c r="G430" s="8" t="str">
        <f t="shared" si="41"/>
        <v/>
      </c>
      <c r="H430" s="10" t="str">
        <f t="shared" si="40"/>
        <v>✔</v>
      </c>
    </row>
    <row r="431" spans="1:8" ht="18.75" customHeight="1">
      <c r="A431" s="6">
        <f t="shared" si="36"/>
        <v>429</v>
      </c>
      <c r="B431" s="23" t="s">
        <v>270</v>
      </c>
      <c r="D431" s="7" t="str">
        <f t="shared" si="37"/>
        <v>✔</v>
      </c>
      <c r="E431" s="8" t="str">
        <f t="shared" si="38"/>
        <v/>
      </c>
      <c r="F431" s="9" t="str">
        <f t="shared" si="39"/>
        <v>✔</v>
      </c>
      <c r="G431" s="8" t="str">
        <f t="shared" si="41"/>
        <v/>
      </c>
      <c r="H431" s="10" t="str">
        <f t="shared" si="40"/>
        <v/>
      </c>
    </row>
    <row r="432" spans="1:8">
      <c r="A432" s="6">
        <f t="shared" si="36"/>
        <v>430</v>
      </c>
      <c r="B432" s="23" t="s">
        <v>370</v>
      </c>
      <c r="D432" s="7" t="str">
        <f t="shared" si="37"/>
        <v>✔</v>
      </c>
      <c r="E432" s="8" t="str">
        <f t="shared" si="38"/>
        <v/>
      </c>
      <c r="F432" s="9" t="str">
        <f t="shared" si="39"/>
        <v>✔</v>
      </c>
      <c r="G432" s="8" t="str">
        <f t="shared" si="41"/>
        <v/>
      </c>
      <c r="H432" s="10" t="str">
        <f t="shared" si="40"/>
        <v/>
      </c>
    </row>
    <row r="433" spans="1:8">
      <c r="A433" s="6">
        <f t="shared" si="36"/>
        <v>431</v>
      </c>
      <c r="B433" s="23" t="s">
        <v>278</v>
      </c>
      <c r="D433" s="7" t="str">
        <f t="shared" si="37"/>
        <v>✔</v>
      </c>
      <c r="E433" s="8" t="str">
        <f t="shared" si="38"/>
        <v/>
      </c>
      <c r="F433" s="9" t="str">
        <f t="shared" si="39"/>
        <v>✔</v>
      </c>
      <c r="G433" s="8" t="str">
        <f t="shared" si="41"/>
        <v/>
      </c>
      <c r="H433" s="10" t="str">
        <f t="shared" si="40"/>
        <v/>
      </c>
    </row>
    <row r="434" spans="1:8">
      <c r="A434" s="6">
        <f t="shared" si="36"/>
        <v>432</v>
      </c>
      <c r="B434" s="23" t="s">
        <v>371</v>
      </c>
      <c r="D434" s="7" t="str">
        <f t="shared" si="37"/>
        <v>✔</v>
      </c>
      <c r="E434" s="8" t="str">
        <f t="shared" si="38"/>
        <v/>
      </c>
      <c r="F434" s="9" t="str">
        <f t="shared" si="39"/>
        <v>✔</v>
      </c>
      <c r="G434" s="8" t="str">
        <f t="shared" si="41"/>
        <v/>
      </c>
      <c r="H434" s="10" t="str">
        <f t="shared" si="40"/>
        <v/>
      </c>
    </row>
    <row r="435" spans="1:8">
      <c r="A435" s="6">
        <f t="shared" si="36"/>
        <v>433</v>
      </c>
      <c r="B435" s="23" t="s">
        <v>372</v>
      </c>
      <c r="D435" s="7" t="str">
        <f t="shared" si="37"/>
        <v>✔</v>
      </c>
      <c r="E435" s="8" t="str">
        <f t="shared" si="38"/>
        <v/>
      </c>
      <c r="F435" s="9" t="str">
        <f t="shared" si="39"/>
        <v>✔</v>
      </c>
      <c r="G435" s="8" t="str">
        <f t="shared" si="41"/>
        <v/>
      </c>
      <c r="H435" s="10" t="str">
        <f t="shared" si="40"/>
        <v/>
      </c>
    </row>
    <row r="436" spans="1:8" ht="18.75" customHeight="1">
      <c r="A436" s="6">
        <f t="shared" si="36"/>
        <v>434</v>
      </c>
      <c r="B436" s="23" t="s">
        <v>273</v>
      </c>
      <c r="D436" s="7" t="str">
        <f t="shared" si="37"/>
        <v>✔</v>
      </c>
      <c r="E436" s="8" t="str">
        <f t="shared" si="38"/>
        <v/>
      </c>
      <c r="F436" s="9" t="str">
        <f t="shared" si="39"/>
        <v>✔</v>
      </c>
      <c r="G436" s="8" t="str">
        <f t="shared" si="41"/>
        <v/>
      </c>
      <c r="H436" s="10" t="str">
        <f t="shared" si="40"/>
        <v/>
      </c>
    </row>
    <row r="437" spans="1:8" ht="18.75" customHeight="1">
      <c r="A437" s="6">
        <f t="shared" si="36"/>
        <v>435</v>
      </c>
      <c r="B437" s="23" t="s">
        <v>160</v>
      </c>
      <c r="D437" s="7" t="str">
        <f t="shared" si="37"/>
        <v/>
      </c>
      <c r="E437" s="8" t="str">
        <f t="shared" si="38"/>
        <v>✔</v>
      </c>
      <c r="F437" s="9" t="str">
        <f t="shared" si="39"/>
        <v/>
      </c>
      <c r="G437" s="8" t="str">
        <f t="shared" si="41"/>
        <v/>
      </c>
      <c r="H437" s="10" t="str">
        <f t="shared" si="40"/>
        <v/>
      </c>
    </row>
    <row r="438" spans="1:8" ht="18.75" customHeight="1">
      <c r="A438" s="6">
        <f t="shared" si="36"/>
        <v>436</v>
      </c>
      <c r="B438" s="23" t="s">
        <v>3</v>
      </c>
      <c r="D438" s="7" t="str">
        <f t="shared" si="37"/>
        <v>✔</v>
      </c>
      <c r="E438" s="8" t="str">
        <f t="shared" si="38"/>
        <v/>
      </c>
      <c r="F438" s="9" t="str">
        <f t="shared" si="39"/>
        <v/>
      </c>
      <c r="G438" s="8" t="str">
        <f t="shared" si="41"/>
        <v>✔</v>
      </c>
      <c r="H438" s="10" t="str">
        <f t="shared" si="40"/>
        <v/>
      </c>
    </row>
    <row r="439" spans="1:8" ht="18.75" customHeight="1">
      <c r="A439" s="6">
        <f t="shared" si="36"/>
        <v>437</v>
      </c>
      <c r="B439" s="23" t="s">
        <v>161</v>
      </c>
      <c r="D439" s="7" t="str">
        <f t="shared" si="37"/>
        <v>✔</v>
      </c>
      <c r="E439" s="8" t="str">
        <f t="shared" si="38"/>
        <v/>
      </c>
      <c r="F439" s="9" t="str">
        <f t="shared" si="39"/>
        <v/>
      </c>
      <c r="G439" s="8" t="str">
        <f t="shared" si="41"/>
        <v>✔</v>
      </c>
      <c r="H439" s="10" t="str">
        <f t="shared" si="40"/>
        <v/>
      </c>
    </row>
    <row r="440" spans="1:8" ht="18.75" customHeight="1">
      <c r="A440" s="6">
        <f t="shared" si="36"/>
        <v>438</v>
      </c>
      <c r="B440" s="23" t="s">
        <v>162</v>
      </c>
      <c r="D440" s="7" t="str">
        <f t="shared" si="37"/>
        <v/>
      </c>
      <c r="E440" s="8" t="str">
        <f t="shared" si="38"/>
        <v>✔</v>
      </c>
      <c r="F440" s="9" t="str">
        <f t="shared" si="39"/>
        <v/>
      </c>
      <c r="G440" s="8" t="str">
        <f t="shared" si="41"/>
        <v/>
      </c>
      <c r="H440" s="10" t="str">
        <f t="shared" si="40"/>
        <v/>
      </c>
    </row>
    <row r="441" spans="1:8" ht="18.75" customHeight="1">
      <c r="A441" s="6">
        <f t="shared" si="36"/>
        <v>439</v>
      </c>
      <c r="B441" s="23" t="s">
        <v>21</v>
      </c>
      <c r="D441" s="7" t="str">
        <f t="shared" si="37"/>
        <v>✔</v>
      </c>
      <c r="E441" s="8" t="str">
        <f t="shared" si="38"/>
        <v/>
      </c>
      <c r="F441" s="9" t="str">
        <f t="shared" si="39"/>
        <v/>
      </c>
      <c r="G441" s="8" t="str">
        <f t="shared" si="41"/>
        <v>✔</v>
      </c>
      <c r="H441" s="10" t="str">
        <f t="shared" si="40"/>
        <v/>
      </c>
    </row>
    <row r="442" spans="1:8" ht="18.75" customHeight="1">
      <c r="A442" s="6">
        <f t="shared" si="36"/>
        <v>440</v>
      </c>
      <c r="B442" s="23" t="s">
        <v>163</v>
      </c>
      <c r="D442" s="7" t="str">
        <f t="shared" si="37"/>
        <v>✔</v>
      </c>
      <c r="E442" s="8" t="str">
        <f t="shared" si="38"/>
        <v/>
      </c>
      <c r="F442" s="9" t="str">
        <f t="shared" si="39"/>
        <v/>
      </c>
      <c r="G442" s="8" t="str">
        <f t="shared" si="41"/>
        <v>✔</v>
      </c>
      <c r="H442" s="10" t="str">
        <f t="shared" si="40"/>
        <v/>
      </c>
    </row>
    <row r="443" spans="1:8" ht="18.75" customHeight="1">
      <c r="A443" s="6">
        <f t="shared" si="36"/>
        <v>441</v>
      </c>
      <c r="B443" s="23" t="s">
        <v>164</v>
      </c>
      <c r="D443" s="7" t="str">
        <f t="shared" si="37"/>
        <v/>
      </c>
      <c r="E443" s="8" t="str">
        <f t="shared" si="38"/>
        <v>✔</v>
      </c>
      <c r="F443" s="9" t="str">
        <f t="shared" si="39"/>
        <v/>
      </c>
      <c r="G443" s="8" t="str">
        <f t="shared" si="41"/>
        <v/>
      </c>
      <c r="H443" s="10" t="str">
        <f t="shared" si="40"/>
        <v/>
      </c>
    </row>
    <row r="444" spans="1:8">
      <c r="A444" s="6">
        <f t="shared" si="36"/>
        <v>442</v>
      </c>
      <c r="B444" s="23" t="s">
        <v>165</v>
      </c>
      <c r="D444" s="7" t="str">
        <f t="shared" si="37"/>
        <v/>
      </c>
      <c r="E444" s="8" t="str">
        <f t="shared" si="38"/>
        <v>✔</v>
      </c>
      <c r="F444" s="9" t="str">
        <f t="shared" si="39"/>
        <v/>
      </c>
      <c r="G444" s="8" t="str">
        <f t="shared" si="41"/>
        <v/>
      </c>
      <c r="H444" s="10" t="str">
        <f t="shared" si="40"/>
        <v/>
      </c>
    </row>
    <row r="445" spans="1:8">
      <c r="A445" s="6">
        <f t="shared" si="36"/>
        <v>443</v>
      </c>
      <c r="B445" s="23" t="s">
        <v>21</v>
      </c>
      <c r="D445" s="7" t="str">
        <f t="shared" si="37"/>
        <v>✔</v>
      </c>
      <c r="E445" s="8" t="str">
        <f t="shared" si="38"/>
        <v/>
      </c>
      <c r="F445" s="9" t="str">
        <f t="shared" si="39"/>
        <v/>
      </c>
      <c r="G445" s="8" t="str">
        <f t="shared" si="41"/>
        <v>✔</v>
      </c>
      <c r="H445" s="10" t="str">
        <f t="shared" si="40"/>
        <v/>
      </c>
    </row>
    <row r="446" spans="1:8">
      <c r="A446" s="6">
        <f t="shared" si="36"/>
        <v>444</v>
      </c>
      <c r="B446" s="23" t="s">
        <v>166</v>
      </c>
      <c r="D446" s="7" t="str">
        <f t="shared" si="37"/>
        <v>✔</v>
      </c>
      <c r="E446" s="8" t="str">
        <f t="shared" si="38"/>
        <v/>
      </c>
      <c r="F446" s="9" t="str">
        <f t="shared" si="39"/>
        <v/>
      </c>
      <c r="G446" s="8" t="str">
        <f t="shared" si="41"/>
        <v>✔</v>
      </c>
      <c r="H446" s="10" t="str">
        <f t="shared" si="40"/>
        <v/>
      </c>
    </row>
    <row r="447" spans="1:8">
      <c r="A447" s="6">
        <f t="shared" si="36"/>
        <v>445</v>
      </c>
      <c r="B447" s="23" t="s">
        <v>167</v>
      </c>
      <c r="D447" s="7" t="str">
        <f t="shared" si="37"/>
        <v/>
      </c>
      <c r="E447" s="8" t="str">
        <f t="shared" si="38"/>
        <v>✔</v>
      </c>
      <c r="F447" s="9" t="str">
        <f t="shared" si="39"/>
        <v/>
      </c>
      <c r="G447" s="8" t="str">
        <f t="shared" si="41"/>
        <v/>
      </c>
      <c r="H447" s="10" t="str">
        <f t="shared" si="40"/>
        <v/>
      </c>
    </row>
    <row r="448" spans="1:8">
      <c r="A448" s="6">
        <f t="shared" si="36"/>
        <v>446</v>
      </c>
      <c r="B448" s="23" t="s">
        <v>168</v>
      </c>
      <c r="D448" s="7" t="str">
        <f t="shared" si="37"/>
        <v/>
      </c>
      <c r="E448" s="8" t="str">
        <f t="shared" si="38"/>
        <v>✔</v>
      </c>
      <c r="F448" s="9" t="str">
        <f t="shared" si="39"/>
        <v/>
      </c>
      <c r="G448" s="8" t="str">
        <f t="shared" si="41"/>
        <v/>
      </c>
      <c r="H448" s="10" t="str">
        <f t="shared" si="40"/>
        <v/>
      </c>
    </row>
    <row r="449" spans="1:8">
      <c r="A449" s="6">
        <f t="shared" si="36"/>
        <v>447</v>
      </c>
      <c r="B449" s="23" t="s">
        <v>21</v>
      </c>
      <c r="D449" s="7" t="str">
        <f t="shared" si="37"/>
        <v>✔</v>
      </c>
      <c r="E449" s="8" t="str">
        <f t="shared" si="38"/>
        <v/>
      </c>
      <c r="F449" s="9" t="str">
        <f t="shared" si="39"/>
        <v/>
      </c>
      <c r="G449" s="8" t="str">
        <f t="shared" si="41"/>
        <v>✔</v>
      </c>
      <c r="H449" s="10" t="str">
        <f t="shared" si="40"/>
        <v/>
      </c>
    </row>
    <row r="450" spans="1:8" ht="18.75" customHeight="1">
      <c r="A450" s="6">
        <f t="shared" si="36"/>
        <v>448</v>
      </c>
      <c r="B450" s="23" t="s">
        <v>169</v>
      </c>
      <c r="D450" s="7" t="str">
        <f t="shared" si="37"/>
        <v>✔</v>
      </c>
      <c r="E450" s="8" t="str">
        <f t="shared" si="38"/>
        <v/>
      </c>
      <c r="F450" s="9" t="str">
        <f t="shared" si="39"/>
        <v/>
      </c>
      <c r="G450" s="8" t="str">
        <f t="shared" si="41"/>
        <v>✔</v>
      </c>
      <c r="H450" s="10" t="str">
        <f t="shared" si="40"/>
        <v/>
      </c>
    </row>
    <row r="451" spans="1:8" ht="18.75" customHeight="1">
      <c r="A451" s="6">
        <f t="shared" ref="A451:A514" si="42">ROW()-2</f>
        <v>449</v>
      </c>
      <c r="B451" s="23" t="s">
        <v>170</v>
      </c>
      <c r="D451" s="7" t="str">
        <f t="shared" ref="D451:D514" si="43">IF(F451&amp;G451="","","✔")</f>
        <v/>
      </c>
      <c r="E451" s="8" t="str">
        <f t="shared" ref="E451:E514" si="44">IF(COUNTIF(F451:H451,"✔")=0,"✔","")</f>
        <v>✔</v>
      </c>
      <c r="F451" s="9" t="str">
        <f t="shared" ref="F451:F514" si="45">IF(SUM(COUNTIF($B451,"*┏*"),COUNTIF($B451,"*┃*"),COUNTIF($B451,"*┣*"),COUNTIF($B451,"*┠*"),COUNTIF($B451,"*┗*"))=0,"","✔")</f>
        <v/>
      </c>
      <c r="G451" s="8" t="str">
        <f t="shared" si="41"/>
        <v/>
      </c>
      <c r="H451" s="10" t="str">
        <f t="shared" ref="H451:H514" si="46">IF(TRIM($B451)="","✔","")</f>
        <v/>
      </c>
    </row>
    <row r="452" spans="1:8" ht="18.75" customHeight="1">
      <c r="A452" s="6">
        <f t="shared" si="42"/>
        <v>450</v>
      </c>
      <c r="B452" s="23" t="s">
        <v>136</v>
      </c>
      <c r="D452" s="7" t="str">
        <f t="shared" si="43"/>
        <v>✔</v>
      </c>
      <c r="E452" s="8" t="str">
        <f t="shared" si="44"/>
        <v/>
      </c>
      <c r="F452" s="9" t="str">
        <f t="shared" si="45"/>
        <v/>
      </c>
      <c r="G452" s="8" t="str">
        <f t="shared" ref="G452:G515" si="47">IF(COUNTIF($B452,"*#*")=0,"",IF(F452="","✔",""))</f>
        <v>✔</v>
      </c>
      <c r="H452" s="10" t="str">
        <f t="shared" si="46"/>
        <v/>
      </c>
    </row>
    <row r="453" spans="1:8" ht="18.75" customHeight="1">
      <c r="A453" s="6">
        <f t="shared" si="42"/>
        <v>451</v>
      </c>
      <c r="B453" s="23" t="s">
        <v>171</v>
      </c>
      <c r="D453" s="7" t="str">
        <f t="shared" si="43"/>
        <v>✔</v>
      </c>
      <c r="E453" s="8" t="str">
        <f t="shared" si="44"/>
        <v/>
      </c>
      <c r="F453" s="9" t="str">
        <f t="shared" si="45"/>
        <v/>
      </c>
      <c r="G453" s="8" t="str">
        <f t="shared" si="47"/>
        <v>✔</v>
      </c>
      <c r="H453" s="10" t="str">
        <f t="shared" si="46"/>
        <v/>
      </c>
    </row>
    <row r="454" spans="1:8" ht="18.75" customHeight="1">
      <c r="A454" s="6">
        <f t="shared" si="42"/>
        <v>452</v>
      </c>
      <c r="B454" s="23" t="s">
        <v>25</v>
      </c>
      <c r="D454" s="7" t="str">
        <f t="shared" si="43"/>
        <v>✔</v>
      </c>
      <c r="E454" s="8" t="str">
        <f t="shared" si="44"/>
        <v/>
      </c>
      <c r="F454" s="9" t="str">
        <f t="shared" si="45"/>
        <v/>
      </c>
      <c r="G454" s="8" t="str">
        <f t="shared" si="47"/>
        <v>✔</v>
      </c>
      <c r="H454" s="10" t="str">
        <f t="shared" si="46"/>
        <v/>
      </c>
    </row>
    <row r="455" spans="1:8" ht="18.75" customHeight="1">
      <c r="A455" s="6">
        <f t="shared" si="42"/>
        <v>453</v>
      </c>
      <c r="B455" s="23" t="s">
        <v>172</v>
      </c>
      <c r="D455" s="7" t="str">
        <f t="shared" si="43"/>
        <v>✔</v>
      </c>
      <c r="E455" s="8" t="str">
        <f t="shared" si="44"/>
        <v/>
      </c>
      <c r="F455" s="9" t="str">
        <f t="shared" si="45"/>
        <v/>
      </c>
      <c r="G455" s="8" t="str">
        <f t="shared" si="47"/>
        <v>✔</v>
      </c>
      <c r="H455" s="10" t="str">
        <f t="shared" si="46"/>
        <v/>
      </c>
    </row>
    <row r="456" spans="1:8" ht="18.75" customHeight="1">
      <c r="A456" s="6">
        <f t="shared" si="42"/>
        <v>454</v>
      </c>
      <c r="B456" s="23" t="s">
        <v>173</v>
      </c>
      <c r="D456" s="7" t="str">
        <f t="shared" si="43"/>
        <v/>
      </c>
      <c r="E456" s="8" t="str">
        <f t="shared" si="44"/>
        <v>✔</v>
      </c>
      <c r="F456" s="9" t="str">
        <f t="shared" si="45"/>
        <v/>
      </c>
      <c r="G456" s="8" t="str">
        <f t="shared" si="47"/>
        <v/>
      </c>
      <c r="H456" s="10" t="str">
        <f t="shared" si="46"/>
        <v/>
      </c>
    </row>
    <row r="457" spans="1:8" ht="18.75" customHeight="1">
      <c r="A457" s="6">
        <f t="shared" si="42"/>
        <v>455</v>
      </c>
      <c r="B457" s="23" t="s">
        <v>30</v>
      </c>
      <c r="D457" s="7" t="str">
        <f t="shared" si="43"/>
        <v>✔</v>
      </c>
      <c r="E457" s="8" t="str">
        <f t="shared" si="44"/>
        <v/>
      </c>
      <c r="F457" s="9" t="str">
        <f t="shared" si="45"/>
        <v/>
      </c>
      <c r="G457" s="8" t="str">
        <f t="shared" si="47"/>
        <v>✔</v>
      </c>
      <c r="H457" s="10" t="str">
        <f t="shared" si="46"/>
        <v/>
      </c>
    </row>
    <row r="458" spans="1:8" ht="18.75" customHeight="1">
      <c r="A458" s="6">
        <f t="shared" si="42"/>
        <v>456</v>
      </c>
      <c r="B458" s="23" t="s">
        <v>359</v>
      </c>
      <c r="D458" s="7" t="str">
        <f t="shared" si="43"/>
        <v>✔</v>
      </c>
      <c r="E458" s="8" t="str">
        <f t="shared" si="44"/>
        <v/>
      </c>
      <c r="F458" s="9" t="str">
        <f t="shared" si="45"/>
        <v/>
      </c>
      <c r="G458" s="8" t="str">
        <f t="shared" si="47"/>
        <v>✔</v>
      </c>
      <c r="H458" s="10" t="str">
        <f t="shared" si="46"/>
        <v/>
      </c>
    </row>
    <row r="459" spans="1:8" ht="18.75" customHeight="1">
      <c r="A459" s="6">
        <f t="shared" si="42"/>
        <v>457</v>
      </c>
      <c r="B459" s="23" t="s">
        <v>159</v>
      </c>
      <c r="D459" s="7" t="str">
        <f t="shared" si="43"/>
        <v>✔</v>
      </c>
      <c r="E459" s="8" t="str">
        <f t="shared" si="44"/>
        <v/>
      </c>
      <c r="F459" s="9" t="str">
        <f t="shared" si="45"/>
        <v/>
      </c>
      <c r="G459" s="8" t="str">
        <f t="shared" si="47"/>
        <v>✔</v>
      </c>
      <c r="H459" s="10" t="str">
        <f t="shared" si="46"/>
        <v/>
      </c>
    </row>
    <row r="460" spans="1:8" ht="18.75" customHeight="1">
      <c r="A460" s="6">
        <f t="shared" si="42"/>
        <v>458</v>
      </c>
      <c r="B460" s="23" t="s">
        <v>30</v>
      </c>
      <c r="D460" s="7" t="str">
        <f t="shared" si="43"/>
        <v>✔</v>
      </c>
      <c r="E460" s="8" t="str">
        <f t="shared" si="44"/>
        <v/>
      </c>
      <c r="F460" s="9" t="str">
        <f t="shared" si="45"/>
        <v/>
      </c>
      <c r="G460" s="8" t="str">
        <f t="shared" si="47"/>
        <v>✔</v>
      </c>
      <c r="H460" s="10" t="str">
        <f t="shared" si="46"/>
        <v/>
      </c>
    </row>
    <row r="461" spans="1:8" ht="18.75" customHeight="1">
      <c r="A461" s="6">
        <f t="shared" si="42"/>
        <v>459</v>
      </c>
      <c r="B461" s="23" t="s">
        <v>34</v>
      </c>
      <c r="D461" s="7" t="str">
        <f t="shared" si="43"/>
        <v>✔</v>
      </c>
      <c r="E461" s="8" t="str">
        <f t="shared" si="44"/>
        <v/>
      </c>
      <c r="F461" s="9" t="str">
        <f t="shared" si="45"/>
        <v/>
      </c>
      <c r="G461" s="8" t="str">
        <f t="shared" si="47"/>
        <v>✔</v>
      </c>
      <c r="H461" s="10" t="str">
        <f t="shared" si="46"/>
        <v/>
      </c>
    </row>
    <row r="462" spans="1:8" ht="18.75" customHeight="1">
      <c r="A462" s="6">
        <f t="shared" si="42"/>
        <v>460</v>
      </c>
      <c r="B462" s="23" t="s">
        <v>15</v>
      </c>
      <c r="D462" s="7" t="str">
        <f t="shared" si="43"/>
        <v>✔</v>
      </c>
      <c r="E462" s="8" t="str">
        <f t="shared" si="44"/>
        <v/>
      </c>
      <c r="F462" s="9" t="str">
        <f t="shared" si="45"/>
        <v/>
      </c>
      <c r="G462" s="8" t="str">
        <f t="shared" si="47"/>
        <v>✔</v>
      </c>
      <c r="H462" s="10" t="str">
        <f t="shared" si="46"/>
        <v/>
      </c>
    </row>
    <row r="463" spans="1:8" ht="18.75" customHeight="1">
      <c r="A463" s="6">
        <f t="shared" si="42"/>
        <v>461</v>
      </c>
      <c r="B463" s="22"/>
      <c r="D463" s="7" t="str">
        <f t="shared" si="43"/>
        <v/>
      </c>
      <c r="E463" s="8" t="str">
        <f t="shared" si="44"/>
        <v/>
      </c>
      <c r="F463" s="9" t="str">
        <f t="shared" si="45"/>
        <v/>
      </c>
      <c r="G463" s="8" t="str">
        <f t="shared" si="47"/>
        <v/>
      </c>
      <c r="H463" s="10" t="str">
        <f t="shared" si="46"/>
        <v>✔</v>
      </c>
    </row>
    <row r="464" spans="1:8" ht="18.75" customHeight="1">
      <c r="A464" s="6">
        <f t="shared" si="42"/>
        <v>462</v>
      </c>
      <c r="B464" s="23" t="s">
        <v>270</v>
      </c>
      <c r="D464" s="7" t="str">
        <f t="shared" si="43"/>
        <v>✔</v>
      </c>
      <c r="E464" s="8" t="str">
        <f t="shared" si="44"/>
        <v/>
      </c>
      <c r="F464" s="9" t="str">
        <f t="shared" si="45"/>
        <v>✔</v>
      </c>
      <c r="G464" s="8" t="str">
        <f t="shared" si="47"/>
        <v/>
      </c>
      <c r="H464" s="10" t="str">
        <f t="shared" si="46"/>
        <v/>
      </c>
    </row>
    <row r="465" spans="1:8" ht="18.75" customHeight="1">
      <c r="A465" s="6">
        <f t="shared" si="42"/>
        <v>463</v>
      </c>
      <c r="B465" s="23" t="s">
        <v>373</v>
      </c>
      <c r="D465" s="7" t="str">
        <f t="shared" si="43"/>
        <v>✔</v>
      </c>
      <c r="E465" s="8" t="str">
        <f t="shared" si="44"/>
        <v/>
      </c>
      <c r="F465" s="9" t="str">
        <f t="shared" si="45"/>
        <v>✔</v>
      </c>
      <c r="G465" s="8" t="str">
        <f t="shared" si="47"/>
        <v/>
      </c>
      <c r="H465" s="10" t="str">
        <f t="shared" si="46"/>
        <v/>
      </c>
    </row>
    <row r="466" spans="1:8" ht="18.75" customHeight="1">
      <c r="A466" s="6">
        <f t="shared" si="42"/>
        <v>464</v>
      </c>
      <c r="B466" s="23" t="s">
        <v>279</v>
      </c>
      <c r="D466" s="7" t="str">
        <f t="shared" si="43"/>
        <v>✔</v>
      </c>
      <c r="E466" s="8" t="str">
        <f t="shared" si="44"/>
        <v/>
      </c>
      <c r="F466" s="9" t="str">
        <f t="shared" si="45"/>
        <v>✔</v>
      </c>
      <c r="G466" s="8" t="str">
        <f t="shared" si="47"/>
        <v/>
      </c>
      <c r="H466" s="10" t="str">
        <f t="shared" si="46"/>
        <v/>
      </c>
    </row>
    <row r="467" spans="1:8" ht="18.75" customHeight="1">
      <c r="A467" s="6">
        <f t="shared" si="42"/>
        <v>465</v>
      </c>
      <c r="B467" s="23" t="s">
        <v>374</v>
      </c>
      <c r="D467" s="7" t="str">
        <f t="shared" si="43"/>
        <v>✔</v>
      </c>
      <c r="E467" s="8" t="str">
        <f t="shared" si="44"/>
        <v/>
      </c>
      <c r="F467" s="9" t="str">
        <f t="shared" si="45"/>
        <v>✔</v>
      </c>
      <c r="G467" s="8" t="str">
        <f t="shared" si="47"/>
        <v/>
      </c>
      <c r="H467" s="10" t="str">
        <f t="shared" si="46"/>
        <v/>
      </c>
    </row>
    <row r="468" spans="1:8" ht="18.75" customHeight="1">
      <c r="A468" s="6">
        <f t="shared" si="42"/>
        <v>466</v>
      </c>
      <c r="B468" s="23" t="s">
        <v>375</v>
      </c>
      <c r="D468" s="7" t="str">
        <f t="shared" si="43"/>
        <v>✔</v>
      </c>
      <c r="E468" s="8" t="str">
        <f t="shared" si="44"/>
        <v/>
      </c>
      <c r="F468" s="9" t="str">
        <f t="shared" si="45"/>
        <v>✔</v>
      </c>
      <c r="G468" s="8" t="str">
        <f t="shared" si="47"/>
        <v/>
      </c>
      <c r="H468" s="10" t="str">
        <f t="shared" si="46"/>
        <v/>
      </c>
    </row>
    <row r="469" spans="1:8" ht="18.75" customHeight="1">
      <c r="A469" s="6">
        <f t="shared" si="42"/>
        <v>467</v>
      </c>
      <c r="B469" s="23" t="s">
        <v>376</v>
      </c>
      <c r="D469" s="7" t="str">
        <f t="shared" si="43"/>
        <v>✔</v>
      </c>
      <c r="E469" s="8" t="str">
        <f t="shared" si="44"/>
        <v/>
      </c>
      <c r="F469" s="9" t="str">
        <f t="shared" si="45"/>
        <v>✔</v>
      </c>
      <c r="G469" s="8" t="str">
        <f t="shared" si="47"/>
        <v/>
      </c>
      <c r="H469" s="10" t="str">
        <f t="shared" si="46"/>
        <v/>
      </c>
    </row>
    <row r="470" spans="1:8" ht="18.75" customHeight="1">
      <c r="A470" s="6">
        <f t="shared" si="42"/>
        <v>468</v>
      </c>
      <c r="B470" s="23" t="s">
        <v>273</v>
      </c>
      <c r="D470" s="7" t="str">
        <f t="shared" si="43"/>
        <v>✔</v>
      </c>
      <c r="E470" s="8" t="str">
        <f t="shared" si="44"/>
        <v/>
      </c>
      <c r="F470" s="9" t="str">
        <f t="shared" si="45"/>
        <v>✔</v>
      </c>
      <c r="G470" s="8" t="str">
        <f t="shared" si="47"/>
        <v/>
      </c>
      <c r="H470" s="10" t="str">
        <f t="shared" si="46"/>
        <v/>
      </c>
    </row>
    <row r="471" spans="1:8" ht="18.75" customHeight="1">
      <c r="A471" s="6">
        <f t="shared" si="42"/>
        <v>469</v>
      </c>
      <c r="B471" s="23" t="s">
        <v>174</v>
      </c>
      <c r="D471" s="7" t="str">
        <f t="shared" si="43"/>
        <v/>
      </c>
      <c r="E471" s="8" t="str">
        <f t="shared" si="44"/>
        <v>✔</v>
      </c>
      <c r="F471" s="9" t="str">
        <f t="shared" si="45"/>
        <v/>
      </c>
      <c r="G471" s="8" t="str">
        <f t="shared" si="47"/>
        <v/>
      </c>
      <c r="H471" s="10" t="str">
        <f t="shared" si="46"/>
        <v/>
      </c>
    </row>
    <row r="472" spans="1:8" ht="18.75" customHeight="1">
      <c r="A472" s="6">
        <f t="shared" si="42"/>
        <v>470</v>
      </c>
      <c r="B472" s="23" t="s">
        <v>3</v>
      </c>
      <c r="D472" s="7" t="str">
        <f t="shared" si="43"/>
        <v>✔</v>
      </c>
      <c r="E472" s="8" t="str">
        <f t="shared" si="44"/>
        <v/>
      </c>
      <c r="F472" s="9" t="str">
        <f t="shared" si="45"/>
        <v/>
      </c>
      <c r="G472" s="8" t="str">
        <f t="shared" si="47"/>
        <v>✔</v>
      </c>
      <c r="H472" s="10" t="str">
        <f t="shared" si="46"/>
        <v/>
      </c>
    </row>
    <row r="473" spans="1:8" ht="18.75" customHeight="1">
      <c r="A473" s="6">
        <f t="shared" si="42"/>
        <v>471</v>
      </c>
      <c r="B473" s="23" t="s">
        <v>175</v>
      </c>
      <c r="D473" s="7" t="str">
        <f t="shared" si="43"/>
        <v>✔</v>
      </c>
      <c r="E473" s="8" t="str">
        <f t="shared" si="44"/>
        <v/>
      </c>
      <c r="F473" s="9" t="str">
        <f t="shared" si="45"/>
        <v/>
      </c>
      <c r="G473" s="8" t="str">
        <f t="shared" si="47"/>
        <v>✔</v>
      </c>
      <c r="H473" s="10" t="str">
        <f t="shared" si="46"/>
        <v/>
      </c>
    </row>
    <row r="474" spans="1:8" ht="18.75" customHeight="1">
      <c r="A474" s="6">
        <f t="shared" si="42"/>
        <v>472</v>
      </c>
      <c r="B474" s="23" t="s">
        <v>176</v>
      </c>
      <c r="D474" s="7" t="str">
        <f t="shared" si="43"/>
        <v>✔</v>
      </c>
      <c r="E474" s="8" t="str">
        <f t="shared" si="44"/>
        <v/>
      </c>
      <c r="F474" s="9" t="str">
        <f t="shared" si="45"/>
        <v/>
      </c>
      <c r="G474" s="8" t="str">
        <f t="shared" si="47"/>
        <v>✔</v>
      </c>
      <c r="H474" s="10" t="str">
        <f t="shared" si="46"/>
        <v/>
      </c>
    </row>
    <row r="475" spans="1:8" ht="18.75" customHeight="1">
      <c r="A475" s="6">
        <f t="shared" si="42"/>
        <v>473</v>
      </c>
      <c r="B475" s="23" t="s">
        <v>177</v>
      </c>
      <c r="D475" s="7" t="str">
        <f t="shared" si="43"/>
        <v/>
      </c>
      <c r="E475" s="8" t="str">
        <f t="shared" si="44"/>
        <v>✔</v>
      </c>
      <c r="F475" s="9" t="str">
        <f t="shared" si="45"/>
        <v/>
      </c>
      <c r="G475" s="8" t="str">
        <f t="shared" si="47"/>
        <v/>
      </c>
      <c r="H475" s="10" t="str">
        <f t="shared" si="46"/>
        <v/>
      </c>
    </row>
    <row r="476" spans="1:8" ht="18.75" customHeight="1">
      <c r="A476" s="6">
        <f t="shared" si="42"/>
        <v>474</v>
      </c>
      <c r="B476" s="23" t="s">
        <v>15</v>
      </c>
      <c r="D476" s="7" t="str">
        <f t="shared" si="43"/>
        <v>✔</v>
      </c>
      <c r="E476" s="8" t="str">
        <f t="shared" si="44"/>
        <v/>
      </c>
      <c r="F476" s="9" t="str">
        <f t="shared" si="45"/>
        <v/>
      </c>
      <c r="G476" s="8" t="str">
        <f t="shared" si="47"/>
        <v>✔</v>
      </c>
      <c r="H476" s="10" t="str">
        <f t="shared" si="46"/>
        <v/>
      </c>
    </row>
    <row r="477" spans="1:8" ht="18.75" customHeight="1">
      <c r="A477" s="6">
        <f t="shared" si="42"/>
        <v>475</v>
      </c>
      <c r="B477" s="22"/>
      <c r="D477" s="7" t="str">
        <f t="shared" si="43"/>
        <v/>
      </c>
      <c r="E477" s="8" t="str">
        <f t="shared" si="44"/>
        <v/>
      </c>
      <c r="F477" s="9" t="str">
        <f t="shared" si="45"/>
        <v/>
      </c>
      <c r="G477" s="8" t="str">
        <f t="shared" si="47"/>
        <v/>
      </c>
      <c r="H477" s="10" t="str">
        <f t="shared" si="46"/>
        <v>✔</v>
      </c>
    </row>
    <row r="478" spans="1:8" ht="18.75" customHeight="1">
      <c r="A478" s="6">
        <f t="shared" si="42"/>
        <v>476</v>
      </c>
      <c r="B478" s="22"/>
      <c r="D478" s="7" t="str">
        <f t="shared" si="43"/>
        <v/>
      </c>
      <c r="E478" s="8" t="str">
        <f t="shared" si="44"/>
        <v/>
      </c>
      <c r="F478" s="9" t="str">
        <f t="shared" si="45"/>
        <v/>
      </c>
      <c r="G478" s="8" t="str">
        <f t="shared" si="47"/>
        <v/>
      </c>
      <c r="H478" s="10" t="str">
        <f t="shared" si="46"/>
        <v>✔</v>
      </c>
    </row>
    <row r="479" spans="1:8" ht="18.75" customHeight="1">
      <c r="A479" s="6">
        <f t="shared" si="42"/>
        <v>477</v>
      </c>
      <c r="B479" s="23" t="s">
        <v>261</v>
      </c>
      <c r="D479" s="7" t="str">
        <f t="shared" si="43"/>
        <v>✔</v>
      </c>
      <c r="E479" s="8" t="str">
        <f t="shared" si="44"/>
        <v/>
      </c>
      <c r="F479" s="9" t="str">
        <f t="shared" si="45"/>
        <v>✔</v>
      </c>
      <c r="G479" s="8" t="str">
        <f t="shared" si="47"/>
        <v/>
      </c>
      <c r="H479" s="10" t="str">
        <f t="shared" si="46"/>
        <v/>
      </c>
    </row>
    <row r="480" spans="1:8" ht="18.75" customHeight="1">
      <c r="A480" s="6">
        <f t="shared" si="42"/>
        <v>478</v>
      </c>
      <c r="B480" s="23" t="s">
        <v>265</v>
      </c>
      <c r="D480" s="7" t="str">
        <f t="shared" si="43"/>
        <v>✔</v>
      </c>
      <c r="E480" s="8" t="str">
        <f t="shared" si="44"/>
        <v/>
      </c>
      <c r="F480" s="9" t="str">
        <f t="shared" si="45"/>
        <v>✔</v>
      </c>
      <c r="G480" s="8" t="str">
        <f t="shared" si="47"/>
        <v/>
      </c>
      <c r="H480" s="10" t="str">
        <f t="shared" si="46"/>
        <v/>
      </c>
    </row>
    <row r="481" spans="1:8" ht="18.75" customHeight="1">
      <c r="A481" s="6">
        <f t="shared" si="42"/>
        <v>479</v>
      </c>
      <c r="B481" s="23" t="s">
        <v>262</v>
      </c>
      <c r="D481" s="7" t="str">
        <f t="shared" si="43"/>
        <v>✔</v>
      </c>
      <c r="E481" s="8" t="str">
        <f t="shared" si="44"/>
        <v/>
      </c>
      <c r="F481" s="9" t="str">
        <f t="shared" si="45"/>
        <v>✔</v>
      </c>
      <c r="G481" s="8" t="str">
        <f t="shared" si="47"/>
        <v/>
      </c>
      <c r="H481" s="10" t="str">
        <f t="shared" si="46"/>
        <v/>
      </c>
    </row>
    <row r="482" spans="1:8">
      <c r="A482" s="6">
        <f t="shared" si="42"/>
        <v>480</v>
      </c>
      <c r="B482" s="23" t="s">
        <v>270</v>
      </c>
      <c r="D482" s="7" t="str">
        <f t="shared" si="43"/>
        <v>✔</v>
      </c>
      <c r="E482" s="8" t="str">
        <f t="shared" si="44"/>
        <v/>
      </c>
      <c r="F482" s="9" t="str">
        <f t="shared" si="45"/>
        <v>✔</v>
      </c>
      <c r="G482" s="8" t="str">
        <f t="shared" si="47"/>
        <v/>
      </c>
      <c r="H482" s="10" t="str">
        <f t="shared" si="46"/>
        <v/>
      </c>
    </row>
    <row r="483" spans="1:8">
      <c r="A483" s="6">
        <f t="shared" si="42"/>
        <v>481</v>
      </c>
      <c r="B483" s="23" t="s">
        <v>280</v>
      </c>
      <c r="D483" s="7" t="str">
        <f t="shared" si="43"/>
        <v>✔</v>
      </c>
      <c r="E483" s="8" t="str">
        <f t="shared" si="44"/>
        <v/>
      </c>
      <c r="F483" s="9" t="str">
        <f t="shared" si="45"/>
        <v>✔</v>
      </c>
      <c r="G483" s="8" t="str">
        <f t="shared" si="47"/>
        <v/>
      </c>
      <c r="H483" s="10" t="str">
        <f t="shared" si="46"/>
        <v/>
      </c>
    </row>
    <row r="484" spans="1:8">
      <c r="A484" s="6">
        <f t="shared" si="42"/>
        <v>482</v>
      </c>
      <c r="B484" s="23" t="s">
        <v>273</v>
      </c>
      <c r="D484" s="7" t="str">
        <f t="shared" si="43"/>
        <v>✔</v>
      </c>
      <c r="E484" s="8" t="str">
        <f t="shared" si="44"/>
        <v/>
      </c>
      <c r="F484" s="9" t="str">
        <f t="shared" si="45"/>
        <v>✔</v>
      </c>
      <c r="G484" s="8" t="str">
        <f t="shared" si="47"/>
        <v/>
      </c>
      <c r="H484" s="10" t="str">
        <f t="shared" si="46"/>
        <v/>
      </c>
    </row>
    <row r="485" spans="1:8" ht="18.75" customHeight="1">
      <c r="A485" s="6">
        <f t="shared" si="42"/>
        <v>483</v>
      </c>
      <c r="B485" s="23" t="s">
        <v>178</v>
      </c>
      <c r="D485" s="7" t="str">
        <f t="shared" si="43"/>
        <v/>
      </c>
      <c r="E485" s="8" t="str">
        <f t="shared" si="44"/>
        <v>✔</v>
      </c>
      <c r="F485" s="9" t="str">
        <f t="shared" si="45"/>
        <v/>
      </c>
      <c r="G485" s="8" t="str">
        <f t="shared" si="47"/>
        <v/>
      </c>
      <c r="H485" s="10" t="str">
        <f t="shared" si="46"/>
        <v/>
      </c>
    </row>
    <row r="486" spans="1:8" ht="18.75" customHeight="1">
      <c r="A486" s="6">
        <f t="shared" si="42"/>
        <v>484</v>
      </c>
      <c r="B486" s="23" t="s">
        <v>3</v>
      </c>
      <c r="D486" s="7" t="str">
        <f t="shared" si="43"/>
        <v>✔</v>
      </c>
      <c r="E486" s="8" t="str">
        <f t="shared" si="44"/>
        <v/>
      </c>
      <c r="F486" s="9" t="str">
        <f t="shared" si="45"/>
        <v/>
      </c>
      <c r="G486" s="8" t="str">
        <f t="shared" si="47"/>
        <v>✔</v>
      </c>
      <c r="H486" s="10" t="str">
        <f t="shared" si="46"/>
        <v/>
      </c>
    </row>
    <row r="487" spans="1:8" ht="18.75" customHeight="1">
      <c r="A487" s="6">
        <f t="shared" si="42"/>
        <v>485</v>
      </c>
      <c r="B487" s="23" t="s">
        <v>179</v>
      </c>
      <c r="D487" s="7" t="str">
        <f t="shared" si="43"/>
        <v>✔</v>
      </c>
      <c r="E487" s="8" t="str">
        <f t="shared" si="44"/>
        <v/>
      </c>
      <c r="F487" s="9" t="str">
        <f t="shared" si="45"/>
        <v/>
      </c>
      <c r="G487" s="8" t="str">
        <f t="shared" si="47"/>
        <v>✔</v>
      </c>
      <c r="H487" s="10" t="str">
        <f t="shared" si="46"/>
        <v/>
      </c>
    </row>
    <row r="488" spans="1:8" ht="18.75" customHeight="1">
      <c r="A488" s="6">
        <f t="shared" si="42"/>
        <v>486</v>
      </c>
      <c r="B488" s="23" t="s">
        <v>180</v>
      </c>
      <c r="D488" s="7" t="str">
        <f t="shared" si="43"/>
        <v>✔</v>
      </c>
      <c r="E488" s="8" t="str">
        <f t="shared" si="44"/>
        <v/>
      </c>
      <c r="F488" s="9" t="str">
        <f t="shared" si="45"/>
        <v/>
      </c>
      <c r="G488" s="8" t="str">
        <f t="shared" si="47"/>
        <v>✔</v>
      </c>
      <c r="H488" s="10" t="str">
        <f t="shared" si="46"/>
        <v/>
      </c>
    </row>
    <row r="489" spans="1:8" ht="18.75" customHeight="1">
      <c r="A489" s="6">
        <f t="shared" si="42"/>
        <v>487</v>
      </c>
      <c r="B489" s="23" t="s">
        <v>181</v>
      </c>
      <c r="D489" s="7" t="str">
        <f t="shared" si="43"/>
        <v>✔</v>
      </c>
      <c r="E489" s="8" t="str">
        <f t="shared" si="44"/>
        <v/>
      </c>
      <c r="F489" s="9" t="str">
        <f t="shared" si="45"/>
        <v/>
      </c>
      <c r="G489" s="8" t="str">
        <f t="shared" si="47"/>
        <v>✔</v>
      </c>
      <c r="H489" s="10" t="str">
        <f t="shared" si="46"/>
        <v/>
      </c>
    </row>
    <row r="490" spans="1:8" ht="18.75" customHeight="1">
      <c r="A490" s="6">
        <f t="shared" si="42"/>
        <v>488</v>
      </c>
      <c r="B490" s="23" t="s">
        <v>182</v>
      </c>
      <c r="D490" s="7" t="str">
        <f t="shared" si="43"/>
        <v>✔</v>
      </c>
      <c r="E490" s="8" t="str">
        <f t="shared" si="44"/>
        <v/>
      </c>
      <c r="F490" s="9" t="str">
        <f t="shared" si="45"/>
        <v/>
      </c>
      <c r="G490" s="8" t="str">
        <f t="shared" si="47"/>
        <v>✔</v>
      </c>
      <c r="H490" s="10" t="str">
        <f t="shared" si="46"/>
        <v/>
      </c>
    </row>
    <row r="491" spans="1:8" ht="18.75" customHeight="1">
      <c r="A491" s="6">
        <f t="shared" si="42"/>
        <v>489</v>
      </c>
      <c r="B491" s="23" t="s">
        <v>6</v>
      </c>
      <c r="D491" s="7" t="str">
        <f t="shared" si="43"/>
        <v>✔</v>
      </c>
      <c r="E491" s="8" t="str">
        <f t="shared" si="44"/>
        <v/>
      </c>
      <c r="F491" s="9" t="str">
        <f t="shared" si="45"/>
        <v/>
      </c>
      <c r="G491" s="8" t="str">
        <f t="shared" si="47"/>
        <v>✔</v>
      </c>
      <c r="H491" s="10" t="str">
        <f t="shared" si="46"/>
        <v/>
      </c>
    </row>
    <row r="492" spans="1:8" ht="18.75" customHeight="1">
      <c r="A492" s="6">
        <f t="shared" si="42"/>
        <v>490</v>
      </c>
      <c r="B492" s="23" t="s">
        <v>183</v>
      </c>
      <c r="D492" s="7" t="str">
        <f t="shared" si="43"/>
        <v>✔</v>
      </c>
      <c r="E492" s="8" t="str">
        <f t="shared" si="44"/>
        <v/>
      </c>
      <c r="F492" s="9" t="str">
        <f t="shared" si="45"/>
        <v/>
      </c>
      <c r="G492" s="8" t="str">
        <f t="shared" si="47"/>
        <v>✔</v>
      </c>
      <c r="H492" s="10" t="str">
        <f t="shared" si="46"/>
        <v/>
      </c>
    </row>
    <row r="493" spans="1:8" ht="18.75" customHeight="1">
      <c r="A493" s="6">
        <f t="shared" si="42"/>
        <v>491</v>
      </c>
      <c r="B493" s="23" t="s">
        <v>184</v>
      </c>
      <c r="D493" s="7" t="str">
        <f t="shared" si="43"/>
        <v/>
      </c>
      <c r="E493" s="8" t="str">
        <f t="shared" si="44"/>
        <v>✔</v>
      </c>
      <c r="F493" s="9" t="str">
        <f t="shared" si="45"/>
        <v/>
      </c>
      <c r="G493" s="8" t="str">
        <f t="shared" si="47"/>
        <v/>
      </c>
      <c r="H493" s="10" t="str">
        <f t="shared" si="46"/>
        <v/>
      </c>
    </row>
    <row r="494" spans="1:8" ht="18.75" customHeight="1">
      <c r="A494" s="6">
        <f t="shared" si="42"/>
        <v>492</v>
      </c>
      <c r="B494" s="23" t="s">
        <v>6</v>
      </c>
      <c r="D494" s="7" t="str">
        <f t="shared" si="43"/>
        <v>✔</v>
      </c>
      <c r="E494" s="8" t="str">
        <f t="shared" si="44"/>
        <v/>
      </c>
      <c r="F494" s="9" t="str">
        <f t="shared" si="45"/>
        <v/>
      </c>
      <c r="G494" s="8" t="str">
        <f t="shared" si="47"/>
        <v>✔</v>
      </c>
      <c r="H494" s="10" t="str">
        <f t="shared" si="46"/>
        <v/>
      </c>
    </row>
    <row r="495" spans="1:8" ht="18.75" customHeight="1">
      <c r="A495" s="6">
        <f t="shared" si="42"/>
        <v>493</v>
      </c>
      <c r="B495" s="23" t="s">
        <v>185</v>
      </c>
      <c r="D495" s="7" t="str">
        <f t="shared" si="43"/>
        <v>✔</v>
      </c>
      <c r="E495" s="8" t="str">
        <f t="shared" si="44"/>
        <v/>
      </c>
      <c r="F495" s="9" t="str">
        <f t="shared" si="45"/>
        <v/>
      </c>
      <c r="G495" s="8" t="str">
        <f t="shared" si="47"/>
        <v>✔</v>
      </c>
      <c r="H495" s="10" t="str">
        <f t="shared" si="46"/>
        <v/>
      </c>
    </row>
    <row r="496" spans="1:8" ht="18.75" customHeight="1">
      <c r="A496" s="6">
        <f t="shared" si="42"/>
        <v>494</v>
      </c>
      <c r="B496" s="23" t="s">
        <v>186</v>
      </c>
      <c r="D496" s="7" t="str">
        <f t="shared" si="43"/>
        <v/>
      </c>
      <c r="E496" s="8" t="str">
        <f t="shared" si="44"/>
        <v>✔</v>
      </c>
      <c r="F496" s="9" t="str">
        <f t="shared" si="45"/>
        <v/>
      </c>
      <c r="G496" s="8" t="str">
        <f t="shared" si="47"/>
        <v/>
      </c>
      <c r="H496" s="10" t="str">
        <f t="shared" si="46"/>
        <v/>
      </c>
    </row>
    <row r="497" spans="1:8" ht="18.75" customHeight="1">
      <c r="A497" s="6">
        <f t="shared" si="42"/>
        <v>495</v>
      </c>
      <c r="B497" s="23" t="s">
        <v>187</v>
      </c>
      <c r="D497" s="7" t="str">
        <f t="shared" si="43"/>
        <v>✔</v>
      </c>
      <c r="E497" s="8" t="str">
        <f t="shared" si="44"/>
        <v/>
      </c>
      <c r="F497" s="9" t="str">
        <f t="shared" si="45"/>
        <v/>
      </c>
      <c r="G497" s="8" t="str">
        <f t="shared" si="47"/>
        <v>✔</v>
      </c>
      <c r="H497" s="10" t="str">
        <f t="shared" si="46"/>
        <v/>
      </c>
    </row>
    <row r="498" spans="1:8" ht="18.75" customHeight="1">
      <c r="A498" s="6">
        <f t="shared" si="42"/>
        <v>496</v>
      </c>
      <c r="B498" s="23" t="s">
        <v>134</v>
      </c>
      <c r="D498" s="7" t="str">
        <f t="shared" si="43"/>
        <v>✔</v>
      </c>
      <c r="E498" s="8" t="str">
        <f t="shared" si="44"/>
        <v/>
      </c>
      <c r="F498" s="9" t="str">
        <f t="shared" si="45"/>
        <v/>
      </c>
      <c r="G498" s="8" t="str">
        <f t="shared" si="47"/>
        <v>✔</v>
      </c>
      <c r="H498" s="10" t="str">
        <f t="shared" si="46"/>
        <v/>
      </c>
    </row>
    <row r="499" spans="1:8" ht="18.75" customHeight="1">
      <c r="A499" s="6">
        <f t="shared" si="42"/>
        <v>497</v>
      </c>
      <c r="B499" s="23" t="s">
        <v>21</v>
      </c>
      <c r="D499" s="7" t="str">
        <f t="shared" si="43"/>
        <v>✔</v>
      </c>
      <c r="E499" s="8" t="str">
        <f t="shared" si="44"/>
        <v/>
      </c>
      <c r="F499" s="9" t="str">
        <f t="shared" si="45"/>
        <v/>
      </c>
      <c r="G499" s="8" t="str">
        <f t="shared" si="47"/>
        <v>✔</v>
      </c>
      <c r="H499" s="10" t="str">
        <f t="shared" si="46"/>
        <v/>
      </c>
    </row>
    <row r="500" spans="1:8" ht="18.75" customHeight="1">
      <c r="A500" s="6">
        <f t="shared" si="42"/>
        <v>498</v>
      </c>
      <c r="B500" s="23" t="s">
        <v>188</v>
      </c>
      <c r="D500" s="7" t="str">
        <f t="shared" si="43"/>
        <v>✔</v>
      </c>
      <c r="E500" s="8" t="str">
        <f t="shared" si="44"/>
        <v/>
      </c>
      <c r="F500" s="9" t="str">
        <f t="shared" si="45"/>
        <v/>
      </c>
      <c r="G500" s="8" t="str">
        <f t="shared" si="47"/>
        <v>✔</v>
      </c>
      <c r="H500" s="10" t="str">
        <f t="shared" si="46"/>
        <v/>
      </c>
    </row>
    <row r="501" spans="1:8" ht="18.75" customHeight="1">
      <c r="A501" s="6">
        <f t="shared" si="42"/>
        <v>499</v>
      </c>
      <c r="B501" s="23" t="s">
        <v>189</v>
      </c>
      <c r="D501" s="7" t="str">
        <f t="shared" si="43"/>
        <v/>
      </c>
      <c r="E501" s="8" t="str">
        <f t="shared" si="44"/>
        <v>✔</v>
      </c>
      <c r="F501" s="9" t="str">
        <f t="shared" si="45"/>
        <v/>
      </c>
      <c r="G501" s="8" t="str">
        <f t="shared" si="47"/>
        <v/>
      </c>
      <c r="H501" s="10" t="str">
        <f t="shared" si="46"/>
        <v/>
      </c>
    </row>
    <row r="502" spans="1:8" ht="18.75" customHeight="1">
      <c r="A502" s="6">
        <f t="shared" si="42"/>
        <v>500</v>
      </c>
      <c r="B502" s="23" t="s">
        <v>21</v>
      </c>
      <c r="D502" s="7" t="str">
        <f t="shared" si="43"/>
        <v>✔</v>
      </c>
      <c r="E502" s="8" t="str">
        <f t="shared" si="44"/>
        <v/>
      </c>
      <c r="F502" s="9" t="str">
        <f t="shared" si="45"/>
        <v/>
      </c>
      <c r="G502" s="8" t="str">
        <f t="shared" si="47"/>
        <v>✔</v>
      </c>
      <c r="H502" s="10" t="str">
        <f t="shared" si="46"/>
        <v/>
      </c>
    </row>
    <row r="503" spans="1:8" ht="18.75" customHeight="1">
      <c r="A503" s="6">
        <f t="shared" si="42"/>
        <v>501</v>
      </c>
      <c r="B503" s="23" t="s">
        <v>190</v>
      </c>
      <c r="D503" s="7" t="str">
        <f t="shared" si="43"/>
        <v>✔</v>
      </c>
      <c r="E503" s="8" t="str">
        <f t="shared" si="44"/>
        <v/>
      </c>
      <c r="F503" s="9" t="str">
        <f t="shared" si="45"/>
        <v/>
      </c>
      <c r="G503" s="8" t="str">
        <f t="shared" si="47"/>
        <v>✔</v>
      </c>
      <c r="H503" s="10" t="str">
        <f t="shared" si="46"/>
        <v/>
      </c>
    </row>
    <row r="504" spans="1:8" ht="18.75" customHeight="1">
      <c r="A504" s="6">
        <f t="shared" si="42"/>
        <v>502</v>
      </c>
      <c r="B504" s="23" t="s">
        <v>191</v>
      </c>
      <c r="D504" s="7" t="str">
        <f t="shared" si="43"/>
        <v/>
      </c>
      <c r="E504" s="8" t="str">
        <f t="shared" si="44"/>
        <v>✔</v>
      </c>
      <c r="F504" s="9" t="str">
        <f t="shared" si="45"/>
        <v/>
      </c>
      <c r="G504" s="8" t="str">
        <f t="shared" si="47"/>
        <v/>
      </c>
      <c r="H504" s="10" t="str">
        <f t="shared" si="46"/>
        <v/>
      </c>
    </row>
    <row r="505" spans="1:8" ht="18.75" customHeight="1">
      <c r="A505" s="6">
        <f t="shared" si="42"/>
        <v>503</v>
      </c>
      <c r="B505" s="23" t="s">
        <v>192</v>
      </c>
      <c r="D505" s="7" t="str">
        <f t="shared" si="43"/>
        <v/>
      </c>
      <c r="E505" s="8" t="str">
        <f t="shared" si="44"/>
        <v>✔</v>
      </c>
      <c r="F505" s="9" t="str">
        <f t="shared" si="45"/>
        <v/>
      </c>
      <c r="G505" s="8" t="str">
        <f t="shared" si="47"/>
        <v/>
      </c>
      <c r="H505" s="10" t="str">
        <f t="shared" si="46"/>
        <v/>
      </c>
    </row>
    <row r="506" spans="1:8" ht="18.75" customHeight="1">
      <c r="A506" s="6">
        <f t="shared" si="42"/>
        <v>504</v>
      </c>
      <c r="B506" s="23" t="s">
        <v>193</v>
      </c>
      <c r="D506" s="7" t="str">
        <f t="shared" si="43"/>
        <v/>
      </c>
      <c r="E506" s="8" t="str">
        <f t="shared" si="44"/>
        <v>✔</v>
      </c>
      <c r="F506" s="9" t="str">
        <f t="shared" si="45"/>
        <v/>
      </c>
      <c r="G506" s="8" t="str">
        <f t="shared" si="47"/>
        <v/>
      </c>
      <c r="H506" s="10" t="str">
        <f t="shared" si="46"/>
        <v/>
      </c>
    </row>
    <row r="507" spans="1:8" ht="18.75" customHeight="1">
      <c r="A507" s="6">
        <f t="shared" si="42"/>
        <v>505</v>
      </c>
      <c r="B507" s="23" t="s">
        <v>194</v>
      </c>
      <c r="D507" s="7" t="str">
        <f t="shared" si="43"/>
        <v/>
      </c>
      <c r="E507" s="8" t="str">
        <f t="shared" si="44"/>
        <v>✔</v>
      </c>
      <c r="F507" s="9" t="str">
        <f t="shared" si="45"/>
        <v/>
      </c>
      <c r="G507" s="8" t="str">
        <f t="shared" si="47"/>
        <v/>
      </c>
      <c r="H507" s="10" t="str">
        <f t="shared" si="46"/>
        <v/>
      </c>
    </row>
    <row r="508" spans="1:8" ht="18.75" customHeight="1">
      <c r="A508" s="6">
        <f t="shared" si="42"/>
        <v>506</v>
      </c>
      <c r="B508" s="23" t="s">
        <v>195</v>
      </c>
      <c r="D508" s="7" t="str">
        <f t="shared" si="43"/>
        <v/>
      </c>
      <c r="E508" s="8" t="str">
        <f t="shared" si="44"/>
        <v>✔</v>
      </c>
      <c r="F508" s="9" t="str">
        <f t="shared" si="45"/>
        <v/>
      </c>
      <c r="G508" s="8" t="str">
        <f t="shared" si="47"/>
        <v/>
      </c>
      <c r="H508" s="10" t="str">
        <f t="shared" si="46"/>
        <v/>
      </c>
    </row>
    <row r="509" spans="1:8" ht="18.75" customHeight="1">
      <c r="A509" s="6">
        <f t="shared" si="42"/>
        <v>507</v>
      </c>
      <c r="B509" s="23" t="s">
        <v>196</v>
      </c>
      <c r="D509" s="7" t="str">
        <f t="shared" si="43"/>
        <v/>
      </c>
      <c r="E509" s="8" t="str">
        <f t="shared" si="44"/>
        <v>✔</v>
      </c>
      <c r="F509" s="9" t="str">
        <f t="shared" si="45"/>
        <v/>
      </c>
      <c r="G509" s="8" t="str">
        <f t="shared" si="47"/>
        <v/>
      </c>
      <c r="H509" s="10" t="str">
        <f t="shared" si="46"/>
        <v/>
      </c>
    </row>
    <row r="510" spans="1:8" ht="18.75" customHeight="1">
      <c r="A510" s="6">
        <f t="shared" si="42"/>
        <v>508</v>
      </c>
      <c r="B510" s="23" t="s">
        <v>73</v>
      </c>
      <c r="D510" s="7" t="str">
        <f t="shared" si="43"/>
        <v/>
      </c>
      <c r="E510" s="8" t="str">
        <f t="shared" si="44"/>
        <v>✔</v>
      </c>
      <c r="F510" s="9" t="str">
        <f t="shared" si="45"/>
        <v/>
      </c>
      <c r="G510" s="8" t="str">
        <f t="shared" si="47"/>
        <v/>
      </c>
      <c r="H510" s="10" t="str">
        <f t="shared" si="46"/>
        <v/>
      </c>
    </row>
    <row r="511" spans="1:8" ht="18.75" customHeight="1">
      <c r="A511" s="6">
        <f t="shared" si="42"/>
        <v>509</v>
      </c>
      <c r="B511" s="23" t="s">
        <v>34</v>
      </c>
      <c r="D511" s="7" t="str">
        <f t="shared" si="43"/>
        <v>✔</v>
      </c>
      <c r="E511" s="8" t="str">
        <f t="shared" si="44"/>
        <v/>
      </c>
      <c r="F511" s="9" t="str">
        <f t="shared" si="45"/>
        <v/>
      </c>
      <c r="G511" s="8" t="str">
        <f t="shared" si="47"/>
        <v>✔</v>
      </c>
      <c r="H511" s="10" t="str">
        <f t="shared" si="46"/>
        <v/>
      </c>
    </row>
    <row r="512" spans="1:8" ht="18.75" customHeight="1">
      <c r="A512" s="6">
        <f t="shared" si="42"/>
        <v>510</v>
      </c>
      <c r="B512" s="23" t="s">
        <v>6</v>
      </c>
      <c r="D512" s="7" t="str">
        <f t="shared" si="43"/>
        <v>✔</v>
      </c>
      <c r="E512" s="8" t="str">
        <f t="shared" si="44"/>
        <v/>
      </c>
      <c r="F512" s="9" t="str">
        <f t="shared" si="45"/>
        <v/>
      </c>
      <c r="G512" s="8" t="str">
        <f t="shared" si="47"/>
        <v>✔</v>
      </c>
      <c r="H512" s="10" t="str">
        <f t="shared" si="46"/>
        <v/>
      </c>
    </row>
    <row r="513" spans="1:8" ht="18.75" customHeight="1">
      <c r="A513" s="6">
        <f t="shared" si="42"/>
        <v>511</v>
      </c>
      <c r="B513" s="23" t="s">
        <v>197</v>
      </c>
      <c r="D513" s="7" t="str">
        <f t="shared" si="43"/>
        <v>✔</v>
      </c>
      <c r="E513" s="8" t="str">
        <f t="shared" si="44"/>
        <v/>
      </c>
      <c r="F513" s="9" t="str">
        <f t="shared" si="45"/>
        <v/>
      </c>
      <c r="G513" s="8" t="str">
        <f t="shared" si="47"/>
        <v>✔</v>
      </c>
      <c r="H513" s="10" t="str">
        <f t="shared" si="46"/>
        <v/>
      </c>
    </row>
    <row r="514" spans="1:8" ht="18.75" customHeight="1">
      <c r="A514" s="6">
        <f t="shared" si="42"/>
        <v>512</v>
      </c>
      <c r="B514" s="23" t="s">
        <v>198</v>
      </c>
      <c r="D514" s="7" t="str">
        <f t="shared" si="43"/>
        <v/>
      </c>
      <c r="E514" s="8" t="str">
        <f t="shared" si="44"/>
        <v>✔</v>
      </c>
      <c r="F514" s="9" t="str">
        <f t="shared" si="45"/>
        <v/>
      </c>
      <c r="G514" s="8" t="str">
        <f t="shared" si="47"/>
        <v/>
      </c>
      <c r="H514" s="10" t="str">
        <f t="shared" si="46"/>
        <v/>
      </c>
    </row>
    <row r="515" spans="1:8" ht="18.75" customHeight="1">
      <c r="A515" s="6">
        <f t="shared" ref="A515:A578" si="48">ROW()-2</f>
        <v>513</v>
      </c>
      <c r="B515" s="23" t="s">
        <v>15</v>
      </c>
      <c r="D515" s="7" t="str">
        <f t="shared" ref="D515:D578" si="49">IF(F515&amp;G515="","","✔")</f>
        <v>✔</v>
      </c>
      <c r="E515" s="8" t="str">
        <f t="shared" ref="E515:E578" si="50">IF(COUNTIF(F515:H515,"✔")=0,"✔","")</f>
        <v/>
      </c>
      <c r="F515" s="9" t="str">
        <f t="shared" ref="F515:F578" si="51">IF(SUM(COUNTIF($B515,"*┏*"),COUNTIF($B515,"*┃*"),COUNTIF($B515,"*┣*"),COUNTIF($B515,"*┠*"),COUNTIF($B515,"*┗*"))=0,"","✔")</f>
        <v/>
      </c>
      <c r="G515" s="8" t="str">
        <f t="shared" si="47"/>
        <v>✔</v>
      </c>
      <c r="H515" s="10" t="str">
        <f t="shared" ref="H515:H578" si="52">IF(TRIM($B515)="","✔","")</f>
        <v/>
      </c>
    </row>
    <row r="516" spans="1:8" ht="18.75" customHeight="1">
      <c r="A516" s="6">
        <f t="shared" si="48"/>
        <v>514</v>
      </c>
      <c r="B516" s="22"/>
      <c r="D516" s="7" t="str">
        <f t="shared" si="49"/>
        <v/>
      </c>
      <c r="E516" s="8" t="str">
        <f t="shared" si="50"/>
        <v/>
      </c>
      <c r="F516" s="9" t="str">
        <f t="shared" si="51"/>
        <v/>
      </c>
      <c r="G516" s="8" t="str">
        <f t="shared" ref="G516:G579" si="53">IF(COUNTIF($B516,"*#*")=0,"",IF(F516="","✔",""))</f>
        <v/>
      </c>
      <c r="H516" s="10" t="str">
        <f t="shared" si="52"/>
        <v>✔</v>
      </c>
    </row>
    <row r="517" spans="1:8" ht="18.75" customHeight="1">
      <c r="A517" s="6">
        <f t="shared" si="48"/>
        <v>515</v>
      </c>
      <c r="B517" s="23" t="s">
        <v>270</v>
      </c>
      <c r="D517" s="7" t="str">
        <f t="shared" si="49"/>
        <v>✔</v>
      </c>
      <c r="E517" s="8" t="str">
        <f t="shared" si="50"/>
        <v/>
      </c>
      <c r="F517" s="9" t="str">
        <f t="shared" si="51"/>
        <v>✔</v>
      </c>
      <c r="G517" s="8" t="str">
        <f t="shared" si="53"/>
        <v/>
      </c>
      <c r="H517" s="10" t="str">
        <f t="shared" si="52"/>
        <v/>
      </c>
    </row>
    <row r="518" spans="1:8" ht="18.75" customHeight="1">
      <c r="A518" s="6">
        <f t="shared" si="48"/>
        <v>516</v>
      </c>
      <c r="B518" s="23" t="s">
        <v>281</v>
      </c>
      <c r="D518" s="7" t="str">
        <f t="shared" si="49"/>
        <v>✔</v>
      </c>
      <c r="E518" s="8" t="str">
        <f t="shared" si="50"/>
        <v/>
      </c>
      <c r="F518" s="9" t="str">
        <f t="shared" si="51"/>
        <v>✔</v>
      </c>
      <c r="G518" s="8" t="str">
        <f t="shared" si="53"/>
        <v/>
      </c>
      <c r="H518" s="10" t="str">
        <f t="shared" si="52"/>
        <v/>
      </c>
    </row>
    <row r="519" spans="1:8" ht="18.75" customHeight="1">
      <c r="A519" s="6">
        <f t="shared" si="48"/>
        <v>517</v>
      </c>
      <c r="B519" s="23" t="s">
        <v>273</v>
      </c>
      <c r="D519" s="7" t="str">
        <f t="shared" si="49"/>
        <v>✔</v>
      </c>
      <c r="E519" s="8" t="str">
        <f t="shared" si="50"/>
        <v/>
      </c>
      <c r="F519" s="9" t="str">
        <f t="shared" si="51"/>
        <v>✔</v>
      </c>
      <c r="G519" s="8" t="str">
        <f t="shared" si="53"/>
        <v/>
      </c>
      <c r="H519" s="10" t="str">
        <f t="shared" si="52"/>
        <v/>
      </c>
    </row>
    <row r="520" spans="1:8" ht="18.75" customHeight="1">
      <c r="A520" s="6">
        <f t="shared" si="48"/>
        <v>518</v>
      </c>
      <c r="B520" s="23" t="s">
        <v>199</v>
      </c>
      <c r="D520" s="7" t="str">
        <f t="shared" si="49"/>
        <v/>
      </c>
      <c r="E520" s="8" t="str">
        <f t="shared" si="50"/>
        <v>✔</v>
      </c>
      <c r="F520" s="9" t="str">
        <f t="shared" si="51"/>
        <v/>
      </c>
      <c r="G520" s="8" t="str">
        <f t="shared" si="53"/>
        <v/>
      </c>
      <c r="H520" s="10" t="str">
        <f t="shared" si="52"/>
        <v/>
      </c>
    </row>
    <row r="521" spans="1:8" ht="18.75" customHeight="1">
      <c r="A521" s="6">
        <f t="shared" si="48"/>
        <v>519</v>
      </c>
      <c r="B521" s="23" t="s">
        <v>3</v>
      </c>
      <c r="D521" s="7" t="str">
        <f t="shared" si="49"/>
        <v>✔</v>
      </c>
      <c r="E521" s="8" t="str">
        <f t="shared" si="50"/>
        <v/>
      </c>
      <c r="F521" s="9" t="str">
        <f t="shared" si="51"/>
        <v/>
      </c>
      <c r="G521" s="8" t="str">
        <f t="shared" si="53"/>
        <v>✔</v>
      </c>
      <c r="H521" s="10" t="str">
        <f t="shared" si="52"/>
        <v/>
      </c>
    </row>
    <row r="522" spans="1:8" ht="18.75" customHeight="1">
      <c r="A522" s="6">
        <f t="shared" si="48"/>
        <v>520</v>
      </c>
      <c r="B522" s="23" t="s">
        <v>200</v>
      </c>
      <c r="D522" s="7" t="str">
        <f t="shared" si="49"/>
        <v>✔</v>
      </c>
      <c r="E522" s="8" t="str">
        <f t="shared" si="50"/>
        <v/>
      </c>
      <c r="F522" s="9" t="str">
        <f t="shared" si="51"/>
        <v/>
      </c>
      <c r="G522" s="8" t="str">
        <f t="shared" si="53"/>
        <v>✔</v>
      </c>
      <c r="H522" s="10" t="str">
        <f t="shared" si="52"/>
        <v/>
      </c>
    </row>
    <row r="523" spans="1:8" ht="18.75" customHeight="1">
      <c r="A523" s="6">
        <f t="shared" si="48"/>
        <v>521</v>
      </c>
      <c r="B523" s="23" t="s">
        <v>201</v>
      </c>
      <c r="D523" s="7" t="str">
        <f t="shared" si="49"/>
        <v/>
      </c>
      <c r="E523" s="8" t="str">
        <f t="shared" si="50"/>
        <v>✔</v>
      </c>
      <c r="F523" s="9" t="str">
        <f t="shared" si="51"/>
        <v/>
      </c>
      <c r="G523" s="8" t="str">
        <f t="shared" si="53"/>
        <v/>
      </c>
      <c r="H523" s="10" t="str">
        <f t="shared" si="52"/>
        <v/>
      </c>
    </row>
    <row r="524" spans="1:8" ht="18.75" customHeight="1">
      <c r="A524" s="6">
        <f t="shared" si="48"/>
        <v>522</v>
      </c>
      <c r="B524" s="23" t="s">
        <v>202</v>
      </c>
      <c r="D524" s="7" t="str">
        <f t="shared" si="49"/>
        <v/>
      </c>
      <c r="E524" s="8" t="str">
        <f t="shared" si="50"/>
        <v>✔</v>
      </c>
      <c r="F524" s="9" t="str">
        <f t="shared" si="51"/>
        <v/>
      </c>
      <c r="G524" s="8" t="str">
        <f t="shared" si="53"/>
        <v/>
      </c>
      <c r="H524" s="10" t="str">
        <f t="shared" si="52"/>
        <v/>
      </c>
    </row>
    <row r="525" spans="1:8" ht="18.75" customHeight="1">
      <c r="A525" s="6">
        <f t="shared" si="48"/>
        <v>523</v>
      </c>
      <c r="B525" s="23" t="s">
        <v>6</v>
      </c>
      <c r="D525" s="7" t="str">
        <f t="shared" si="49"/>
        <v>✔</v>
      </c>
      <c r="E525" s="8" t="str">
        <f t="shared" si="50"/>
        <v/>
      </c>
      <c r="F525" s="9" t="str">
        <f t="shared" si="51"/>
        <v/>
      </c>
      <c r="G525" s="8" t="str">
        <f t="shared" si="53"/>
        <v>✔</v>
      </c>
      <c r="H525" s="10" t="str">
        <f t="shared" si="52"/>
        <v/>
      </c>
    </row>
    <row r="526" spans="1:8" ht="18.75" customHeight="1">
      <c r="A526" s="6">
        <f t="shared" si="48"/>
        <v>524</v>
      </c>
      <c r="B526" s="23" t="s">
        <v>203</v>
      </c>
      <c r="D526" s="7" t="str">
        <f t="shared" si="49"/>
        <v>✔</v>
      </c>
      <c r="E526" s="8" t="str">
        <f t="shared" si="50"/>
        <v/>
      </c>
      <c r="F526" s="9" t="str">
        <f t="shared" si="51"/>
        <v/>
      </c>
      <c r="G526" s="8" t="str">
        <f t="shared" si="53"/>
        <v>✔</v>
      </c>
      <c r="H526" s="10" t="str">
        <f t="shared" si="52"/>
        <v/>
      </c>
    </row>
    <row r="527" spans="1:8" ht="18.75" customHeight="1">
      <c r="A527" s="6">
        <f t="shared" si="48"/>
        <v>525</v>
      </c>
      <c r="B527" s="23" t="s">
        <v>346</v>
      </c>
      <c r="D527" s="7" t="str">
        <f t="shared" si="49"/>
        <v>✔</v>
      </c>
      <c r="E527" s="8" t="str">
        <f t="shared" si="50"/>
        <v/>
      </c>
      <c r="F527" s="9" t="str">
        <f t="shared" si="51"/>
        <v/>
      </c>
      <c r="G527" s="8" t="str">
        <f t="shared" si="53"/>
        <v>✔</v>
      </c>
      <c r="H527" s="10" t="str">
        <f t="shared" si="52"/>
        <v/>
      </c>
    </row>
    <row r="528" spans="1:8" ht="18.75" customHeight="1">
      <c r="A528" s="6">
        <f t="shared" si="48"/>
        <v>526</v>
      </c>
      <c r="B528" s="23" t="s">
        <v>347</v>
      </c>
      <c r="D528" s="7" t="str">
        <f t="shared" si="49"/>
        <v>✔</v>
      </c>
      <c r="E528" s="8" t="str">
        <f t="shared" si="50"/>
        <v/>
      </c>
      <c r="F528" s="9" t="str">
        <f t="shared" si="51"/>
        <v/>
      </c>
      <c r="G528" s="8" t="str">
        <f t="shared" si="53"/>
        <v>✔</v>
      </c>
      <c r="H528" s="10" t="str">
        <f t="shared" si="52"/>
        <v/>
      </c>
    </row>
    <row r="529" spans="1:8" ht="18.75" customHeight="1">
      <c r="A529" s="6">
        <f t="shared" si="48"/>
        <v>527</v>
      </c>
      <c r="B529" s="23" t="s">
        <v>348</v>
      </c>
      <c r="D529" s="7" t="str">
        <f t="shared" si="49"/>
        <v>✔</v>
      </c>
      <c r="E529" s="8" t="str">
        <f t="shared" si="50"/>
        <v/>
      </c>
      <c r="F529" s="9" t="str">
        <f t="shared" si="51"/>
        <v/>
      </c>
      <c r="G529" s="8" t="str">
        <f t="shared" si="53"/>
        <v>✔</v>
      </c>
      <c r="H529" s="10" t="str">
        <f t="shared" si="52"/>
        <v/>
      </c>
    </row>
    <row r="530" spans="1:8" ht="18.75" customHeight="1">
      <c r="A530" s="6">
        <f t="shared" si="48"/>
        <v>528</v>
      </c>
      <c r="B530" s="23" t="s">
        <v>349</v>
      </c>
      <c r="D530" s="7" t="str">
        <f t="shared" si="49"/>
        <v>✔</v>
      </c>
      <c r="E530" s="8" t="str">
        <f t="shared" si="50"/>
        <v/>
      </c>
      <c r="F530" s="9" t="str">
        <f t="shared" si="51"/>
        <v/>
      </c>
      <c r="G530" s="8" t="str">
        <f t="shared" si="53"/>
        <v>✔</v>
      </c>
      <c r="H530" s="10" t="str">
        <f t="shared" si="52"/>
        <v/>
      </c>
    </row>
    <row r="531" spans="1:8" ht="18.75" customHeight="1">
      <c r="A531" s="6">
        <f t="shared" si="48"/>
        <v>529</v>
      </c>
      <c r="B531" s="23" t="s">
        <v>350</v>
      </c>
      <c r="D531" s="7" t="str">
        <f t="shared" si="49"/>
        <v>✔</v>
      </c>
      <c r="E531" s="8" t="str">
        <f t="shared" si="50"/>
        <v/>
      </c>
      <c r="F531" s="9" t="str">
        <f t="shared" si="51"/>
        <v/>
      </c>
      <c r="G531" s="8" t="str">
        <f t="shared" si="53"/>
        <v>✔</v>
      </c>
      <c r="H531" s="10" t="str">
        <f t="shared" si="52"/>
        <v/>
      </c>
    </row>
    <row r="532" spans="1:8" ht="18.75" customHeight="1">
      <c r="A532" s="6">
        <f t="shared" si="48"/>
        <v>530</v>
      </c>
      <c r="B532" s="23" t="s">
        <v>351</v>
      </c>
      <c r="D532" s="7" t="str">
        <f t="shared" si="49"/>
        <v>✔</v>
      </c>
      <c r="E532" s="8" t="str">
        <f t="shared" si="50"/>
        <v/>
      </c>
      <c r="F532" s="9" t="str">
        <f t="shared" si="51"/>
        <v/>
      </c>
      <c r="G532" s="8" t="str">
        <f t="shared" si="53"/>
        <v>✔</v>
      </c>
      <c r="H532" s="10" t="str">
        <f t="shared" si="52"/>
        <v/>
      </c>
    </row>
    <row r="533" spans="1:8" ht="18.75" customHeight="1">
      <c r="A533" s="6">
        <f t="shared" si="48"/>
        <v>531</v>
      </c>
      <c r="B533" s="23" t="s">
        <v>352</v>
      </c>
      <c r="D533" s="7" t="str">
        <f t="shared" si="49"/>
        <v>✔</v>
      </c>
      <c r="E533" s="8" t="str">
        <f t="shared" si="50"/>
        <v/>
      </c>
      <c r="F533" s="9" t="str">
        <f t="shared" si="51"/>
        <v/>
      </c>
      <c r="G533" s="8" t="str">
        <f t="shared" si="53"/>
        <v>✔</v>
      </c>
      <c r="H533" s="10" t="str">
        <f t="shared" si="52"/>
        <v/>
      </c>
    </row>
    <row r="534" spans="1:8" ht="18.75" customHeight="1">
      <c r="A534" s="6">
        <f t="shared" si="48"/>
        <v>532</v>
      </c>
      <c r="B534" s="23" t="s">
        <v>341</v>
      </c>
      <c r="D534" s="7" t="str">
        <f t="shared" si="49"/>
        <v>✔</v>
      </c>
      <c r="E534" s="8" t="str">
        <f t="shared" si="50"/>
        <v/>
      </c>
      <c r="F534" s="9" t="str">
        <f t="shared" si="51"/>
        <v/>
      </c>
      <c r="G534" s="8" t="str">
        <f t="shared" si="53"/>
        <v>✔</v>
      </c>
      <c r="H534" s="10" t="str">
        <f t="shared" si="52"/>
        <v/>
      </c>
    </row>
    <row r="535" spans="1:8">
      <c r="A535" s="6">
        <f t="shared" si="48"/>
        <v>533</v>
      </c>
      <c r="B535" s="23" t="s">
        <v>204</v>
      </c>
      <c r="D535" s="7" t="str">
        <f t="shared" si="49"/>
        <v/>
      </c>
      <c r="E535" s="8" t="str">
        <f t="shared" si="50"/>
        <v>✔</v>
      </c>
      <c r="F535" s="9" t="str">
        <f t="shared" si="51"/>
        <v/>
      </c>
      <c r="G535" s="8" t="str">
        <f t="shared" si="53"/>
        <v/>
      </c>
      <c r="H535" s="10" t="str">
        <f t="shared" si="52"/>
        <v/>
      </c>
    </row>
    <row r="536" spans="1:8">
      <c r="A536" s="6">
        <f t="shared" si="48"/>
        <v>534</v>
      </c>
      <c r="B536" s="23" t="s">
        <v>342</v>
      </c>
      <c r="D536" s="7" t="str">
        <f t="shared" si="49"/>
        <v/>
      </c>
      <c r="E536" s="8" t="str">
        <f t="shared" si="50"/>
        <v>✔</v>
      </c>
      <c r="F536" s="9" t="str">
        <f t="shared" si="51"/>
        <v/>
      </c>
      <c r="G536" s="8" t="str">
        <f t="shared" si="53"/>
        <v/>
      </c>
      <c r="H536" s="10" t="str">
        <f t="shared" si="52"/>
        <v/>
      </c>
    </row>
    <row r="537" spans="1:8">
      <c r="A537" s="6">
        <f t="shared" si="48"/>
        <v>535</v>
      </c>
      <c r="B537" s="23" t="s">
        <v>343</v>
      </c>
      <c r="D537" s="7" t="str">
        <f t="shared" si="49"/>
        <v/>
      </c>
      <c r="E537" s="8" t="str">
        <f t="shared" si="50"/>
        <v>✔</v>
      </c>
      <c r="F537" s="9" t="str">
        <f t="shared" si="51"/>
        <v/>
      </c>
      <c r="G537" s="8" t="str">
        <f t="shared" si="53"/>
        <v/>
      </c>
      <c r="H537" s="10" t="str">
        <f t="shared" si="52"/>
        <v/>
      </c>
    </row>
    <row r="538" spans="1:8" ht="18.75" customHeight="1">
      <c r="A538" s="6">
        <f t="shared" si="48"/>
        <v>536</v>
      </c>
      <c r="B538" s="23" t="s">
        <v>209</v>
      </c>
      <c r="D538" s="7" t="str">
        <f t="shared" si="49"/>
        <v/>
      </c>
      <c r="E538" s="8" t="str">
        <f t="shared" si="50"/>
        <v>✔</v>
      </c>
      <c r="F538" s="9" t="str">
        <f t="shared" si="51"/>
        <v/>
      </c>
      <c r="G538" s="8" t="str">
        <f t="shared" si="53"/>
        <v/>
      </c>
      <c r="H538" s="10" t="str">
        <f t="shared" si="52"/>
        <v/>
      </c>
    </row>
    <row r="539" spans="1:8" ht="18.75" customHeight="1">
      <c r="A539" s="6">
        <f t="shared" si="48"/>
        <v>537</v>
      </c>
      <c r="B539" s="23" t="s">
        <v>209</v>
      </c>
      <c r="D539" s="7" t="str">
        <f t="shared" si="49"/>
        <v/>
      </c>
      <c r="E539" s="8" t="str">
        <f t="shared" si="50"/>
        <v>✔</v>
      </c>
      <c r="F539" s="9" t="str">
        <f t="shared" si="51"/>
        <v/>
      </c>
      <c r="G539" s="8" t="str">
        <f t="shared" si="53"/>
        <v/>
      </c>
      <c r="H539" s="10" t="str">
        <f t="shared" si="52"/>
        <v/>
      </c>
    </row>
    <row r="540" spans="1:8" ht="18.75" customHeight="1">
      <c r="A540" s="6">
        <f t="shared" si="48"/>
        <v>538</v>
      </c>
      <c r="B540" s="23" t="s">
        <v>209</v>
      </c>
      <c r="D540" s="7" t="str">
        <f t="shared" si="49"/>
        <v/>
      </c>
      <c r="E540" s="8" t="str">
        <f t="shared" si="50"/>
        <v>✔</v>
      </c>
      <c r="F540" s="9" t="str">
        <f t="shared" si="51"/>
        <v/>
      </c>
      <c r="G540" s="8" t="str">
        <f t="shared" si="53"/>
        <v/>
      </c>
      <c r="H540" s="10" t="str">
        <f t="shared" si="52"/>
        <v/>
      </c>
    </row>
    <row r="541" spans="1:8" ht="18.75" customHeight="1">
      <c r="A541" s="6">
        <f t="shared" si="48"/>
        <v>539</v>
      </c>
      <c r="B541" s="23" t="s">
        <v>344</v>
      </c>
      <c r="D541" s="7" t="str">
        <f t="shared" si="49"/>
        <v/>
      </c>
      <c r="E541" s="8" t="str">
        <f t="shared" si="50"/>
        <v>✔</v>
      </c>
      <c r="F541" s="9" t="str">
        <f t="shared" si="51"/>
        <v/>
      </c>
      <c r="G541" s="8" t="str">
        <f t="shared" si="53"/>
        <v/>
      </c>
      <c r="H541" s="10" t="str">
        <f t="shared" si="52"/>
        <v/>
      </c>
    </row>
    <row r="542" spans="1:8" ht="18.75" customHeight="1">
      <c r="A542" s="6">
        <f t="shared" si="48"/>
        <v>540</v>
      </c>
      <c r="B542" s="23" t="s">
        <v>210</v>
      </c>
      <c r="D542" s="7" t="str">
        <f t="shared" si="49"/>
        <v/>
      </c>
      <c r="E542" s="8" t="str">
        <f t="shared" si="50"/>
        <v>✔</v>
      </c>
      <c r="F542" s="9" t="str">
        <f t="shared" si="51"/>
        <v/>
      </c>
      <c r="G542" s="8" t="str">
        <f t="shared" si="53"/>
        <v/>
      </c>
      <c r="H542" s="10" t="str">
        <f t="shared" si="52"/>
        <v/>
      </c>
    </row>
    <row r="543" spans="1:8" ht="18.75" customHeight="1">
      <c r="A543" s="6">
        <f t="shared" si="48"/>
        <v>541</v>
      </c>
      <c r="B543" s="23" t="s">
        <v>209</v>
      </c>
      <c r="D543" s="7" t="str">
        <f t="shared" si="49"/>
        <v/>
      </c>
      <c r="E543" s="8" t="str">
        <f t="shared" si="50"/>
        <v>✔</v>
      </c>
      <c r="F543" s="9" t="str">
        <f t="shared" si="51"/>
        <v/>
      </c>
      <c r="G543" s="8" t="str">
        <f t="shared" si="53"/>
        <v/>
      </c>
      <c r="H543" s="10" t="str">
        <f t="shared" si="52"/>
        <v/>
      </c>
    </row>
    <row r="544" spans="1:8" ht="18.75" customHeight="1">
      <c r="A544" s="6">
        <f t="shared" si="48"/>
        <v>542</v>
      </c>
      <c r="B544" s="23" t="s">
        <v>205</v>
      </c>
      <c r="D544" s="7" t="str">
        <f t="shared" si="49"/>
        <v/>
      </c>
      <c r="E544" s="8" t="str">
        <f t="shared" si="50"/>
        <v>✔</v>
      </c>
      <c r="F544" s="9" t="str">
        <f t="shared" si="51"/>
        <v/>
      </c>
      <c r="G544" s="8" t="str">
        <f t="shared" si="53"/>
        <v/>
      </c>
      <c r="H544" s="10" t="str">
        <f t="shared" si="52"/>
        <v/>
      </c>
    </row>
    <row r="545" spans="1:8" ht="18.75" customHeight="1">
      <c r="A545" s="6">
        <f t="shared" si="48"/>
        <v>543</v>
      </c>
      <c r="B545" s="23" t="s">
        <v>6</v>
      </c>
      <c r="D545" s="7" t="str">
        <f t="shared" si="49"/>
        <v>✔</v>
      </c>
      <c r="E545" s="8" t="str">
        <f t="shared" si="50"/>
        <v/>
      </c>
      <c r="F545" s="9" t="str">
        <f t="shared" si="51"/>
        <v/>
      </c>
      <c r="G545" s="8" t="str">
        <f t="shared" si="53"/>
        <v>✔</v>
      </c>
      <c r="H545" s="10" t="str">
        <f t="shared" si="52"/>
        <v/>
      </c>
    </row>
    <row r="546" spans="1:8" ht="18.75" customHeight="1">
      <c r="A546" s="6">
        <f t="shared" si="48"/>
        <v>544</v>
      </c>
      <c r="B546" s="23" t="s">
        <v>206</v>
      </c>
      <c r="D546" s="7" t="str">
        <f t="shared" si="49"/>
        <v>✔</v>
      </c>
      <c r="E546" s="8" t="str">
        <f t="shared" si="50"/>
        <v/>
      </c>
      <c r="F546" s="9" t="str">
        <f t="shared" si="51"/>
        <v/>
      </c>
      <c r="G546" s="8" t="str">
        <f t="shared" si="53"/>
        <v>✔</v>
      </c>
      <c r="H546" s="10" t="str">
        <f t="shared" si="52"/>
        <v/>
      </c>
    </row>
    <row r="547" spans="1:8" ht="18.75" customHeight="1">
      <c r="A547" s="6">
        <f t="shared" si="48"/>
        <v>545</v>
      </c>
      <c r="B547" s="23" t="s">
        <v>353</v>
      </c>
      <c r="D547" s="7" t="str">
        <f t="shared" si="49"/>
        <v>✔</v>
      </c>
      <c r="E547" s="8" t="str">
        <f t="shared" si="50"/>
        <v/>
      </c>
      <c r="F547" s="9" t="str">
        <f t="shared" si="51"/>
        <v/>
      </c>
      <c r="G547" s="8" t="str">
        <f t="shared" si="53"/>
        <v>✔</v>
      </c>
      <c r="H547" s="10" t="str">
        <f t="shared" si="52"/>
        <v/>
      </c>
    </row>
    <row r="548" spans="1:8" ht="18.75" customHeight="1">
      <c r="A548" s="6">
        <f t="shared" si="48"/>
        <v>546</v>
      </c>
      <c r="B548" s="23" t="s">
        <v>354</v>
      </c>
      <c r="D548" s="7" t="str">
        <f t="shared" si="49"/>
        <v>✔</v>
      </c>
      <c r="E548" s="8" t="str">
        <f t="shared" si="50"/>
        <v/>
      </c>
      <c r="F548" s="9" t="str">
        <f t="shared" si="51"/>
        <v/>
      </c>
      <c r="G548" s="8" t="str">
        <f t="shared" si="53"/>
        <v>✔</v>
      </c>
      <c r="H548" s="10" t="str">
        <f t="shared" si="52"/>
        <v/>
      </c>
    </row>
    <row r="549" spans="1:8" ht="18.75" customHeight="1">
      <c r="A549" s="6">
        <f t="shared" si="48"/>
        <v>547</v>
      </c>
      <c r="B549" s="23" t="s">
        <v>348</v>
      </c>
      <c r="D549" s="7" t="str">
        <f t="shared" si="49"/>
        <v>✔</v>
      </c>
      <c r="E549" s="8" t="str">
        <f t="shared" si="50"/>
        <v/>
      </c>
      <c r="F549" s="9" t="str">
        <f t="shared" si="51"/>
        <v/>
      </c>
      <c r="G549" s="8" t="str">
        <f t="shared" si="53"/>
        <v>✔</v>
      </c>
      <c r="H549" s="10" t="str">
        <f t="shared" si="52"/>
        <v/>
      </c>
    </row>
    <row r="550" spans="1:8">
      <c r="A550" s="6">
        <f t="shared" si="48"/>
        <v>548</v>
      </c>
      <c r="B550" s="23" t="s">
        <v>349</v>
      </c>
      <c r="D550" s="7" t="str">
        <f t="shared" si="49"/>
        <v>✔</v>
      </c>
      <c r="E550" s="8" t="str">
        <f t="shared" si="50"/>
        <v/>
      </c>
      <c r="F550" s="9" t="str">
        <f t="shared" si="51"/>
        <v/>
      </c>
      <c r="G550" s="8" t="str">
        <f t="shared" si="53"/>
        <v>✔</v>
      </c>
      <c r="H550" s="10" t="str">
        <f t="shared" si="52"/>
        <v/>
      </c>
    </row>
    <row r="551" spans="1:8">
      <c r="A551" s="6">
        <f t="shared" si="48"/>
        <v>549</v>
      </c>
      <c r="B551" s="23" t="s">
        <v>350</v>
      </c>
      <c r="D551" s="7" t="str">
        <f t="shared" si="49"/>
        <v>✔</v>
      </c>
      <c r="E551" s="8" t="str">
        <f t="shared" si="50"/>
        <v/>
      </c>
      <c r="F551" s="9" t="str">
        <f t="shared" si="51"/>
        <v/>
      </c>
      <c r="G551" s="8" t="str">
        <f t="shared" si="53"/>
        <v>✔</v>
      </c>
      <c r="H551" s="10" t="str">
        <f t="shared" si="52"/>
        <v/>
      </c>
    </row>
    <row r="552" spans="1:8">
      <c r="A552" s="6">
        <f t="shared" si="48"/>
        <v>550</v>
      </c>
      <c r="B552" s="23" t="s">
        <v>355</v>
      </c>
      <c r="D552" s="7" t="str">
        <f t="shared" si="49"/>
        <v>✔</v>
      </c>
      <c r="E552" s="8" t="str">
        <f t="shared" si="50"/>
        <v/>
      </c>
      <c r="F552" s="9" t="str">
        <f t="shared" si="51"/>
        <v/>
      </c>
      <c r="G552" s="8" t="str">
        <f t="shared" si="53"/>
        <v>✔</v>
      </c>
      <c r="H552" s="10" t="str">
        <f t="shared" si="52"/>
        <v/>
      </c>
    </row>
    <row r="553" spans="1:8" ht="18.75" customHeight="1">
      <c r="A553" s="6">
        <f t="shared" si="48"/>
        <v>551</v>
      </c>
      <c r="B553" s="23" t="s">
        <v>352</v>
      </c>
      <c r="D553" s="7" t="str">
        <f t="shared" si="49"/>
        <v>✔</v>
      </c>
      <c r="E553" s="8" t="str">
        <f t="shared" si="50"/>
        <v/>
      </c>
      <c r="F553" s="9" t="str">
        <f t="shared" si="51"/>
        <v/>
      </c>
      <c r="G553" s="8" t="str">
        <f t="shared" si="53"/>
        <v>✔</v>
      </c>
      <c r="H553" s="10" t="str">
        <f t="shared" si="52"/>
        <v/>
      </c>
    </row>
    <row r="554" spans="1:8" ht="18.75" customHeight="1">
      <c r="A554" s="6">
        <f t="shared" si="48"/>
        <v>552</v>
      </c>
      <c r="B554" s="23" t="s">
        <v>341</v>
      </c>
      <c r="D554" s="7" t="str">
        <f t="shared" si="49"/>
        <v>✔</v>
      </c>
      <c r="E554" s="8" t="str">
        <f t="shared" si="50"/>
        <v/>
      </c>
      <c r="F554" s="9" t="str">
        <f t="shared" si="51"/>
        <v/>
      </c>
      <c r="G554" s="8" t="str">
        <f t="shared" si="53"/>
        <v>✔</v>
      </c>
      <c r="H554" s="10" t="str">
        <f t="shared" si="52"/>
        <v/>
      </c>
    </row>
    <row r="555" spans="1:8" ht="18.75" customHeight="1">
      <c r="A555" s="6">
        <f t="shared" si="48"/>
        <v>553</v>
      </c>
      <c r="B555" s="23" t="s">
        <v>204</v>
      </c>
      <c r="D555" s="7" t="str">
        <f t="shared" si="49"/>
        <v/>
      </c>
      <c r="E555" s="8" t="str">
        <f t="shared" si="50"/>
        <v>✔</v>
      </c>
      <c r="F555" s="9" t="str">
        <f t="shared" si="51"/>
        <v/>
      </c>
      <c r="G555" s="8" t="str">
        <f t="shared" si="53"/>
        <v/>
      </c>
      <c r="H555" s="10" t="str">
        <f t="shared" si="52"/>
        <v/>
      </c>
    </row>
    <row r="556" spans="1:8" ht="18.75" customHeight="1">
      <c r="A556" s="6">
        <f t="shared" si="48"/>
        <v>554</v>
      </c>
      <c r="B556" s="23" t="s">
        <v>207</v>
      </c>
      <c r="D556" s="7" t="str">
        <f t="shared" si="49"/>
        <v/>
      </c>
      <c r="E556" s="8" t="str">
        <f t="shared" si="50"/>
        <v>✔</v>
      </c>
      <c r="F556" s="9" t="str">
        <f t="shared" si="51"/>
        <v/>
      </c>
      <c r="G556" s="8" t="str">
        <f t="shared" si="53"/>
        <v/>
      </c>
      <c r="H556" s="10" t="str">
        <f t="shared" si="52"/>
        <v/>
      </c>
    </row>
    <row r="557" spans="1:8" ht="18.75" customHeight="1">
      <c r="A557" s="6">
        <f t="shared" si="48"/>
        <v>555</v>
      </c>
      <c r="B557" s="23" t="s">
        <v>208</v>
      </c>
      <c r="D557" s="7" t="str">
        <f t="shared" si="49"/>
        <v/>
      </c>
      <c r="E557" s="8" t="str">
        <f t="shared" si="50"/>
        <v>✔</v>
      </c>
      <c r="F557" s="9" t="str">
        <f t="shared" si="51"/>
        <v/>
      </c>
      <c r="G557" s="8" t="str">
        <f t="shared" si="53"/>
        <v/>
      </c>
      <c r="H557" s="10" t="str">
        <f t="shared" si="52"/>
        <v/>
      </c>
    </row>
    <row r="558" spans="1:8" ht="18.75" customHeight="1">
      <c r="A558" s="6">
        <f t="shared" si="48"/>
        <v>556</v>
      </c>
      <c r="B558" s="23" t="s">
        <v>209</v>
      </c>
      <c r="D558" s="7" t="str">
        <f t="shared" si="49"/>
        <v/>
      </c>
      <c r="E558" s="8" t="str">
        <f t="shared" si="50"/>
        <v>✔</v>
      </c>
      <c r="F558" s="9" t="str">
        <f t="shared" si="51"/>
        <v/>
      </c>
      <c r="G558" s="8" t="str">
        <f t="shared" si="53"/>
        <v/>
      </c>
      <c r="H558" s="10" t="str">
        <f t="shared" si="52"/>
        <v/>
      </c>
    </row>
    <row r="559" spans="1:8" ht="18.75" customHeight="1">
      <c r="A559" s="6">
        <f t="shared" si="48"/>
        <v>557</v>
      </c>
      <c r="B559" s="23" t="s">
        <v>210</v>
      </c>
      <c r="D559" s="7" t="str">
        <f t="shared" si="49"/>
        <v/>
      </c>
      <c r="E559" s="8" t="str">
        <f t="shared" si="50"/>
        <v>✔</v>
      </c>
      <c r="F559" s="9" t="str">
        <f t="shared" si="51"/>
        <v/>
      </c>
      <c r="G559" s="8" t="str">
        <f t="shared" si="53"/>
        <v/>
      </c>
      <c r="H559" s="10" t="str">
        <f t="shared" si="52"/>
        <v/>
      </c>
    </row>
    <row r="560" spans="1:8" ht="18.75" customHeight="1">
      <c r="A560" s="6">
        <f t="shared" si="48"/>
        <v>558</v>
      </c>
      <c r="B560" s="23" t="s">
        <v>210</v>
      </c>
      <c r="D560" s="7" t="str">
        <f t="shared" si="49"/>
        <v/>
      </c>
      <c r="E560" s="8" t="str">
        <f t="shared" si="50"/>
        <v>✔</v>
      </c>
      <c r="F560" s="9" t="str">
        <f t="shared" si="51"/>
        <v/>
      </c>
      <c r="G560" s="8" t="str">
        <f t="shared" si="53"/>
        <v/>
      </c>
      <c r="H560" s="10" t="str">
        <f t="shared" si="52"/>
        <v/>
      </c>
    </row>
    <row r="561" spans="1:8" ht="18.75" customHeight="1">
      <c r="A561" s="6">
        <f t="shared" si="48"/>
        <v>559</v>
      </c>
      <c r="B561" s="23" t="s">
        <v>210</v>
      </c>
      <c r="D561" s="7" t="str">
        <f t="shared" si="49"/>
        <v/>
      </c>
      <c r="E561" s="8" t="str">
        <f t="shared" si="50"/>
        <v>✔</v>
      </c>
      <c r="F561" s="9" t="str">
        <f t="shared" si="51"/>
        <v/>
      </c>
      <c r="G561" s="8" t="str">
        <f t="shared" si="53"/>
        <v/>
      </c>
      <c r="H561" s="10" t="str">
        <f t="shared" si="52"/>
        <v/>
      </c>
    </row>
    <row r="562" spans="1:8" ht="18.75" customHeight="1">
      <c r="A562" s="6">
        <f t="shared" si="48"/>
        <v>560</v>
      </c>
      <c r="B562" s="23" t="s">
        <v>210</v>
      </c>
      <c r="D562" s="7" t="str">
        <f t="shared" si="49"/>
        <v/>
      </c>
      <c r="E562" s="8" t="str">
        <f t="shared" si="50"/>
        <v>✔</v>
      </c>
      <c r="F562" s="9" t="str">
        <f t="shared" si="51"/>
        <v/>
      </c>
      <c r="G562" s="8" t="str">
        <f t="shared" si="53"/>
        <v/>
      </c>
      <c r="H562" s="10" t="str">
        <f t="shared" si="52"/>
        <v/>
      </c>
    </row>
    <row r="563" spans="1:8" ht="18.75" customHeight="1">
      <c r="A563" s="6">
        <f t="shared" si="48"/>
        <v>561</v>
      </c>
      <c r="B563" s="23" t="s">
        <v>209</v>
      </c>
      <c r="D563" s="7" t="str">
        <f t="shared" si="49"/>
        <v/>
      </c>
      <c r="E563" s="8" t="str">
        <f t="shared" si="50"/>
        <v>✔</v>
      </c>
      <c r="F563" s="9" t="str">
        <f t="shared" si="51"/>
        <v/>
      </c>
      <c r="G563" s="8" t="str">
        <f t="shared" si="53"/>
        <v/>
      </c>
      <c r="H563" s="10" t="str">
        <f t="shared" si="52"/>
        <v/>
      </c>
    </row>
    <row r="564" spans="1:8" ht="18.75" customHeight="1">
      <c r="A564" s="6">
        <f t="shared" si="48"/>
        <v>562</v>
      </c>
      <c r="B564" s="23" t="s">
        <v>205</v>
      </c>
      <c r="D564" s="7" t="str">
        <f t="shared" si="49"/>
        <v/>
      </c>
      <c r="E564" s="8" t="str">
        <f t="shared" si="50"/>
        <v>✔</v>
      </c>
      <c r="F564" s="9" t="str">
        <f t="shared" si="51"/>
        <v/>
      </c>
      <c r="G564" s="8" t="str">
        <f t="shared" si="53"/>
        <v/>
      </c>
      <c r="H564" s="10" t="str">
        <f t="shared" si="52"/>
        <v/>
      </c>
    </row>
    <row r="565" spans="1:8">
      <c r="A565" s="6">
        <f t="shared" si="48"/>
        <v>563</v>
      </c>
      <c r="B565" s="23" t="s">
        <v>6</v>
      </c>
      <c r="D565" s="7" t="str">
        <f t="shared" si="49"/>
        <v>✔</v>
      </c>
      <c r="E565" s="8" t="str">
        <f t="shared" si="50"/>
        <v/>
      </c>
      <c r="F565" s="9" t="str">
        <f t="shared" si="51"/>
        <v/>
      </c>
      <c r="G565" s="8" t="str">
        <f t="shared" si="53"/>
        <v>✔</v>
      </c>
      <c r="H565" s="10" t="str">
        <f t="shared" si="52"/>
        <v/>
      </c>
    </row>
    <row r="566" spans="1:8">
      <c r="A566" s="6">
        <f t="shared" si="48"/>
        <v>564</v>
      </c>
      <c r="B566" s="23" t="s">
        <v>211</v>
      </c>
      <c r="D566" s="7" t="str">
        <f t="shared" si="49"/>
        <v>✔</v>
      </c>
      <c r="E566" s="8" t="str">
        <f t="shared" si="50"/>
        <v/>
      </c>
      <c r="F566" s="9" t="str">
        <f t="shared" si="51"/>
        <v/>
      </c>
      <c r="G566" s="8" t="str">
        <f t="shared" si="53"/>
        <v>✔</v>
      </c>
      <c r="H566" s="10" t="str">
        <f t="shared" si="52"/>
        <v/>
      </c>
    </row>
    <row r="567" spans="1:8">
      <c r="A567" s="6">
        <f t="shared" si="48"/>
        <v>565</v>
      </c>
      <c r="B567" s="23" t="s">
        <v>353</v>
      </c>
      <c r="D567" s="7" t="str">
        <f t="shared" si="49"/>
        <v>✔</v>
      </c>
      <c r="E567" s="8" t="str">
        <f t="shared" si="50"/>
        <v/>
      </c>
      <c r="F567" s="9" t="str">
        <f t="shared" si="51"/>
        <v/>
      </c>
      <c r="G567" s="8" t="str">
        <f t="shared" si="53"/>
        <v>✔</v>
      </c>
      <c r="H567" s="10" t="str">
        <f t="shared" si="52"/>
        <v/>
      </c>
    </row>
    <row r="568" spans="1:8" ht="18.75" customHeight="1">
      <c r="A568" s="6">
        <f t="shared" si="48"/>
        <v>566</v>
      </c>
      <c r="B568" s="23" t="s">
        <v>347</v>
      </c>
      <c r="D568" s="7" t="str">
        <f t="shared" si="49"/>
        <v>✔</v>
      </c>
      <c r="E568" s="8" t="str">
        <f t="shared" si="50"/>
        <v/>
      </c>
      <c r="F568" s="9" t="str">
        <f t="shared" si="51"/>
        <v/>
      </c>
      <c r="G568" s="8" t="str">
        <f t="shared" si="53"/>
        <v>✔</v>
      </c>
      <c r="H568" s="10" t="str">
        <f t="shared" si="52"/>
        <v/>
      </c>
    </row>
    <row r="569" spans="1:8" ht="18.75" customHeight="1">
      <c r="A569" s="6">
        <f t="shared" si="48"/>
        <v>567</v>
      </c>
      <c r="B569" s="23" t="s">
        <v>348</v>
      </c>
      <c r="D569" s="7" t="str">
        <f t="shared" si="49"/>
        <v>✔</v>
      </c>
      <c r="E569" s="8" t="str">
        <f t="shared" si="50"/>
        <v/>
      </c>
      <c r="F569" s="9" t="str">
        <f t="shared" si="51"/>
        <v/>
      </c>
      <c r="G569" s="8" t="str">
        <f t="shared" si="53"/>
        <v>✔</v>
      </c>
      <c r="H569" s="10" t="str">
        <f t="shared" si="52"/>
        <v/>
      </c>
    </row>
    <row r="570" spans="1:8" ht="18.75" customHeight="1">
      <c r="A570" s="6">
        <f t="shared" si="48"/>
        <v>568</v>
      </c>
      <c r="B570" s="23" t="s">
        <v>349</v>
      </c>
      <c r="D570" s="7" t="str">
        <f t="shared" si="49"/>
        <v>✔</v>
      </c>
      <c r="E570" s="8" t="str">
        <f t="shared" si="50"/>
        <v/>
      </c>
      <c r="F570" s="9" t="str">
        <f t="shared" si="51"/>
        <v/>
      </c>
      <c r="G570" s="8" t="str">
        <f t="shared" si="53"/>
        <v>✔</v>
      </c>
      <c r="H570" s="10" t="str">
        <f t="shared" si="52"/>
        <v/>
      </c>
    </row>
    <row r="571" spans="1:8" ht="18.75" customHeight="1">
      <c r="A571" s="6">
        <f t="shared" si="48"/>
        <v>569</v>
      </c>
      <c r="B571" s="23" t="s">
        <v>350</v>
      </c>
      <c r="D571" s="7" t="str">
        <f t="shared" si="49"/>
        <v>✔</v>
      </c>
      <c r="E571" s="8" t="str">
        <f t="shared" si="50"/>
        <v/>
      </c>
      <c r="F571" s="9" t="str">
        <f t="shared" si="51"/>
        <v/>
      </c>
      <c r="G571" s="8" t="str">
        <f t="shared" si="53"/>
        <v>✔</v>
      </c>
      <c r="H571" s="10" t="str">
        <f t="shared" si="52"/>
        <v/>
      </c>
    </row>
    <row r="572" spans="1:8" ht="18.75" customHeight="1">
      <c r="A572" s="6">
        <f t="shared" si="48"/>
        <v>570</v>
      </c>
      <c r="B572" s="23" t="s">
        <v>355</v>
      </c>
      <c r="D572" s="7" t="str">
        <f t="shared" si="49"/>
        <v>✔</v>
      </c>
      <c r="E572" s="8" t="str">
        <f t="shared" si="50"/>
        <v/>
      </c>
      <c r="F572" s="9" t="str">
        <f t="shared" si="51"/>
        <v/>
      </c>
      <c r="G572" s="8" t="str">
        <f t="shared" si="53"/>
        <v>✔</v>
      </c>
      <c r="H572" s="10" t="str">
        <f t="shared" si="52"/>
        <v/>
      </c>
    </row>
    <row r="573" spans="1:8" ht="18.75" customHeight="1">
      <c r="A573" s="6">
        <f t="shared" si="48"/>
        <v>571</v>
      </c>
      <c r="B573" s="23" t="s">
        <v>352</v>
      </c>
      <c r="D573" s="7" t="str">
        <f t="shared" si="49"/>
        <v>✔</v>
      </c>
      <c r="E573" s="8" t="str">
        <f t="shared" si="50"/>
        <v/>
      </c>
      <c r="F573" s="9" t="str">
        <f t="shared" si="51"/>
        <v/>
      </c>
      <c r="G573" s="8" t="str">
        <f t="shared" si="53"/>
        <v>✔</v>
      </c>
      <c r="H573" s="10" t="str">
        <f t="shared" si="52"/>
        <v/>
      </c>
    </row>
    <row r="574" spans="1:8" ht="18.75" customHeight="1">
      <c r="A574" s="6">
        <f t="shared" si="48"/>
        <v>572</v>
      </c>
      <c r="B574" s="23" t="s">
        <v>341</v>
      </c>
      <c r="D574" s="7" t="str">
        <f t="shared" si="49"/>
        <v>✔</v>
      </c>
      <c r="E574" s="8" t="str">
        <f t="shared" si="50"/>
        <v/>
      </c>
      <c r="F574" s="9" t="str">
        <f t="shared" si="51"/>
        <v/>
      </c>
      <c r="G574" s="8" t="str">
        <f t="shared" si="53"/>
        <v>✔</v>
      </c>
      <c r="H574" s="10" t="str">
        <f t="shared" si="52"/>
        <v/>
      </c>
    </row>
    <row r="575" spans="1:8" ht="18.75" customHeight="1">
      <c r="A575" s="6">
        <f t="shared" si="48"/>
        <v>573</v>
      </c>
      <c r="B575" s="23" t="s">
        <v>212</v>
      </c>
      <c r="D575" s="7" t="str">
        <f t="shared" si="49"/>
        <v/>
      </c>
      <c r="E575" s="8" t="str">
        <f t="shared" si="50"/>
        <v>✔</v>
      </c>
      <c r="F575" s="9" t="str">
        <f t="shared" si="51"/>
        <v/>
      </c>
      <c r="G575" s="8" t="str">
        <f t="shared" si="53"/>
        <v/>
      </c>
      <c r="H575" s="10" t="str">
        <f t="shared" si="52"/>
        <v/>
      </c>
    </row>
    <row r="576" spans="1:8" ht="18.75" customHeight="1">
      <c r="A576" s="6">
        <f t="shared" si="48"/>
        <v>574</v>
      </c>
      <c r="B576" s="23" t="s">
        <v>6</v>
      </c>
      <c r="D576" s="7" t="str">
        <f t="shared" si="49"/>
        <v>✔</v>
      </c>
      <c r="E576" s="8" t="str">
        <f t="shared" si="50"/>
        <v/>
      </c>
      <c r="F576" s="9" t="str">
        <f t="shared" si="51"/>
        <v/>
      </c>
      <c r="G576" s="8" t="str">
        <f t="shared" si="53"/>
        <v>✔</v>
      </c>
      <c r="H576" s="10" t="str">
        <f t="shared" si="52"/>
        <v/>
      </c>
    </row>
    <row r="577" spans="1:8" ht="18.75" customHeight="1">
      <c r="A577" s="6">
        <f t="shared" si="48"/>
        <v>575</v>
      </c>
      <c r="B577" s="23" t="s">
        <v>213</v>
      </c>
      <c r="D577" s="7" t="str">
        <f t="shared" si="49"/>
        <v>✔</v>
      </c>
      <c r="E577" s="8" t="str">
        <f t="shared" si="50"/>
        <v/>
      </c>
      <c r="F577" s="9" t="str">
        <f t="shared" si="51"/>
        <v/>
      </c>
      <c r="G577" s="8" t="str">
        <f t="shared" si="53"/>
        <v>✔</v>
      </c>
      <c r="H577" s="10" t="str">
        <f t="shared" si="52"/>
        <v/>
      </c>
    </row>
    <row r="578" spans="1:8" ht="18.75" customHeight="1">
      <c r="A578" s="6">
        <f t="shared" si="48"/>
        <v>576</v>
      </c>
      <c r="B578" s="23" t="s">
        <v>214</v>
      </c>
      <c r="D578" s="7" t="str">
        <f t="shared" si="49"/>
        <v/>
      </c>
      <c r="E578" s="8" t="str">
        <f t="shared" si="50"/>
        <v>✔</v>
      </c>
      <c r="F578" s="9" t="str">
        <f t="shared" si="51"/>
        <v/>
      </c>
      <c r="G578" s="8" t="str">
        <f t="shared" si="53"/>
        <v/>
      </c>
      <c r="H578" s="10" t="str">
        <f t="shared" si="52"/>
        <v/>
      </c>
    </row>
    <row r="579" spans="1:8" ht="18.75" customHeight="1">
      <c r="A579" s="6">
        <f t="shared" ref="A579:A642" si="54">ROW()-2</f>
        <v>577</v>
      </c>
      <c r="B579" s="23" t="s">
        <v>18</v>
      </c>
      <c r="D579" s="7" t="str">
        <f t="shared" ref="D579:D613" si="55">IF(F579&amp;G579="","","✔")</f>
        <v>✔</v>
      </c>
      <c r="E579" s="8" t="str">
        <f t="shared" ref="E579:E613" si="56">IF(COUNTIF(F579:H579,"✔")=0,"✔","")</f>
        <v/>
      </c>
      <c r="F579" s="9" t="str">
        <f t="shared" ref="F579:F642" si="57">IF(SUM(COUNTIF($B579,"*┏*"),COUNTIF($B579,"*┃*"),COUNTIF($B579,"*┣*"),COUNTIF($B579,"*┠*"),COUNTIF($B579,"*┗*"))=0,"","✔")</f>
        <v/>
      </c>
      <c r="G579" s="8" t="str">
        <f t="shared" si="53"/>
        <v>✔</v>
      </c>
      <c r="H579" s="10" t="str">
        <f t="shared" ref="H579:H642" si="58">IF(TRIM($B579)="","✔","")</f>
        <v/>
      </c>
    </row>
    <row r="580" spans="1:8" ht="18.75" customHeight="1">
      <c r="A580" s="6">
        <f t="shared" si="54"/>
        <v>578</v>
      </c>
      <c r="B580" s="23" t="s">
        <v>215</v>
      </c>
      <c r="D580" s="7" t="str">
        <f t="shared" si="55"/>
        <v>✔</v>
      </c>
      <c r="E580" s="8" t="str">
        <f t="shared" si="56"/>
        <v/>
      </c>
      <c r="F580" s="9" t="str">
        <f t="shared" si="57"/>
        <v/>
      </c>
      <c r="G580" s="8" t="str">
        <f t="shared" ref="G580:G643" si="59">IF(COUNTIF($B580,"*#*")=0,"",IF(F580="","✔",""))</f>
        <v>✔</v>
      </c>
      <c r="H580" s="10" t="str">
        <f t="shared" si="58"/>
        <v/>
      </c>
    </row>
    <row r="581" spans="1:8" ht="18.75" customHeight="1">
      <c r="A581" s="6">
        <f t="shared" si="54"/>
        <v>579</v>
      </c>
      <c r="B581" s="23" t="s">
        <v>21</v>
      </c>
      <c r="D581" s="7" t="str">
        <f t="shared" si="55"/>
        <v>✔</v>
      </c>
      <c r="E581" s="8" t="str">
        <f t="shared" si="56"/>
        <v/>
      </c>
      <c r="F581" s="9" t="str">
        <f t="shared" si="57"/>
        <v/>
      </c>
      <c r="G581" s="8" t="str">
        <f t="shared" si="59"/>
        <v>✔</v>
      </c>
      <c r="H581" s="10" t="str">
        <f t="shared" si="58"/>
        <v/>
      </c>
    </row>
    <row r="582" spans="1:8" ht="18.75" customHeight="1">
      <c r="A582" s="6">
        <f t="shared" si="54"/>
        <v>580</v>
      </c>
      <c r="B582" s="23" t="s">
        <v>216</v>
      </c>
      <c r="D582" s="7" t="str">
        <f t="shared" si="55"/>
        <v>✔</v>
      </c>
      <c r="E582" s="8" t="str">
        <f t="shared" si="56"/>
        <v/>
      </c>
      <c r="F582" s="9" t="str">
        <f t="shared" si="57"/>
        <v/>
      </c>
      <c r="G582" s="8" t="str">
        <f t="shared" si="59"/>
        <v>✔</v>
      </c>
      <c r="H582" s="10" t="str">
        <f t="shared" si="58"/>
        <v/>
      </c>
    </row>
    <row r="583" spans="1:8" ht="18.75" customHeight="1">
      <c r="A583" s="6">
        <f t="shared" si="54"/>
        <v>581</v>
      </c>
      <c r="B583" s="23" t="s">
        <v>217</v>
      </c>
      <c r="D583" s="7" t="str">
        <f t="shared" si="55"/>
        <v/>
      </c>
      <c r="E583" s="8" t="str">
        <f t="shared" si="56"/>
        <v>✔</v>
      </c>
      <c r="F583" s="9" t="str">
        <f t="shared" si="57"/>
        <v/>
      </c>
      <c r="G583" s="8" t="str">
        <f t="shared" si="59"/>
        <v/>
      </c>
      <c r="H583" s="10" t="str">
        <f t="shared" si="58"/>
        <v/>
      </c>
    </row>
    <row r="584" spans="1:8" ht="18.75" customHeight="1">
      <c r="A584" s="6">
        <f t="shared" si="54"/>
        <v>582</v>
      </c>
      <c r="B584" s="23" t="s">
        <v>218</v>
      </c>
      <c r="D584" s="7" t="str">
        <f t="shared" si="55"/>
        <v/>
      </c>
      <c r="E584" s="8" t="str">
        <f t="shared" si="56"/>
        <v>✔</v>
      </c>
      <c r="F584" s="9" t="str">
        <f t="shared" si="57"/>
        <v/>
      </c>
      <c r="G584" s="8" t="str">
        <f t="shared" si="59"/>
        <v/>
      </c>
      <c r="H584" s="10" t="str">
        <f t="shared" si="58"/>
        <v/>
      </c>
    </row>
    <row r="585" spans="1:8" ht="18.75" customHeight="1">
      <c r="A585" s="6">
        <f t="shared" si="54"/>
        <v>583</v>
      </c>
      <c r="B585" s="23" t="s">
        <v>219</v>
      </c>
      <c r="D585" s="7" t="str">
        <f t="shared" si="55"/>
        <v/>
      </c>
      <c r="E585" s="8" t="str">
        <f t="shared" si="56"/>
        <v>✔</v>
      </c>
      <c r="F585" s="9" t="str">
        <f t="shared" si="57"/>
        <v/>
      </c>
      <c r="G585" s="8" t="str">
        <f t="shared" si="59"/>
        <v/>
      </c>
      <c r="H585" s="10" t="str">
        <f t="shared" si="58"/>
        <v/>
      </c>
    </row>
    <row r="586" spans="1:8">
      <c r="A586" s="6">
        <f t="shared" si="54"/>
        <v>584</v>
      </c>
      <c r="B586" s="23" t="s">
        <v>220</v>
      </c>
      <c r="D586" s="7" t="str">
        <f t="shared" si="55"/>
        <v/>
      </c>
      <c r="E586" s="8" t="str">
        <f t="shared" si="56"/>
        <v>✔</v>
      </c>
      <c r="F586" s="9" t="str">
        <f t="shared" si="57"/>
        <v/>
      </c>
      <c r="G586" s="8" t="str">
        <f t="shared" si="59"/>
        <v/>
      </c>
      <c r="H586" s="10" t="str">
        <f t="shared" si="58"/>
        <v/>
      </c>
    </row>
    <row r="587" spans="1:8">
      <c r="A587" s="6">
        <f t="shared" si="54"/>
        <v>585</v>
      </c>
      <c r="B587" s="23" t="s">
        <v>221</v>
      </c>
      <c r="D587" s="7" t="str">
        <f t="shared" si="55"/>
        <v/>
      </c>
      <c r="E587" s="8" t="str">
        <f t="shared" si="56"/>
        <v>✔</v>
      </c>
      <c r="F587" s="9" t="str">
        <f t="shared" si="57"/>
        <v/>
      </c>
      <c r="G587" s="8" t="str">
        <f t="shared" si="59"/>
        <v/>
      </c>
      <c r="H587" s="10" t="str">
        <f t="shared" si="58"/>
        <v/>
      </c>
    </row>
    <row r="588" spans="1:8">
      <c r="A588" s="6">
        <f t="shared" si="54"/>
        <v>586</v>
      </c>
      <c r="B588" s="23" t="s">
        <v>34</v>
      </c>
      <c r="D588" s="7" t="str">
        <f t="shared" si="55"/>
        <v>✔</v>
      </c>
      <c r="E588" s="8" t="str">
        <f t="shared" si="56"/>
        <v/>
      </c>
      <c r="F588" s="9" t="str">
        <f t="shared" si="57"/>
        <v/>
      </c>
      <c r="G588" s="8" t="str">
        <f t="shared" si="59"/>
        <v>✔</v>
      </c>
      <c r="H588" s="10" t="str">
        <f t="shared" si="58"/>
        <v/>
      </c>
    </row>
    <row r="589" spans="1:8" ht="18.75" customHeight="1">
      <c r="A589" s="6">
        <f t="shared" si="54"/>
        <v>587</v>
      </c>
      <c r="B589" s="23" t="s">
        <v>18</v>
      </c>
      <c r="D589" s="7" t="str">
        <f t="shared" si="55"/>
        <v>✔</v>
      </c>
      <c r="E589" s="8" t="str">
        <f t="shared" si="56"/>
        <v/>
      </c>
      <c r="F589" s="9" t="str">
        <f t="shared" si="57"/>
        <v/>
      </c>
      <c r="G589" s="8" t="str">
        <f t="shared" si="59"/>
        <v>✔</v>
      </c>
      <c r="H589" s="10" t="str">
        <f t="shared" si="58"/>
        <v/>
      </c>
    </row>
    <row r="590" spans="1:8" ht="18.75" customHeight="1">
      <c r="A590" s="6">
        <f t="shared" si="54"/>
        <v>588</v>
      </c>
      <c r="B590" s="23" t="s">
        <v>33</v>
      </c>
      <c r="D590" s="7" t="str">
        <f t="shared" si="55"/>
        <v>✔</v>
      </c>
      <c r="E590" s="8" t="str">
        <f t="shared" si="56"/>
        <v/>
      </c>
      <c r="F590" s="9" t="str">
        <f t="shared" si="57"/>
        <v/>
      </c>
      <c r="G590" s="8" t="str">
        <f t="shared" si="59"/>
        <v>✔</v>
      </c>
      <c r="H590" s="10" t="str">
        <f t="shared" si="58"/>
        <v/>
      </c>
    </row>
    <row r="591" spans="1:8" ht="18.75" customHeight="1">
      <c r="A591" s="6">
        <f t="shared" si="54"/>
        <v>589</v>
      </c>
      <c r="B591" s="23" t="s">
        <v>34</v>
      </c>
      <c r="D591" s="7" t="str">
        <f t="shared" si="55"/>
        <v>✔</v>
      </c>
      <c r="E591" s="8" t="str">
        <f t="shared" si="56"/>
        <v/>
      </c>
      <c r="F591" s="9" t="str">
        <f t="shared" si="57"/>
        <v/>
      </c>
      <c r="G591" s="8" t="str">
        <f t="shared" si="59"/>
        <v>✔</v>
      </c>
      <c r="H591" s="10" t="str">
        <f t="shared" si="58"/>
        <v/>
      </c>
    </row>
    <row r="592" spans="1:8" ht="18.75" customHeight="1">
      <c r="A592" s="6">
        <f t="shared" si="54"/>
        <v>590</v>
      </c>
      <c r="B592" s="23" t="s">
        <v>15</v>
      </c>
      <c r="D592" s="7" t="str">
        <f t="shared" si="55"/>
        <v>✔</v>
      </c>
      <c r="E592" s="8" t="str">
        <f t="shared" si="56"/>
        <v/>
      </c>
      <c r="F592" s="9" t="str">
        <f t="shared" si="57"/>
        <v/>
      </c>
      <c r="G592" s="8" t="str">
        <f t="shared" si="59"/>
        <v>✔</v>
      </c>
      <c r="H592" s="10" t="str">
        <f t="shared" si="58"/>
        <v/>
      </c>
    </row>
    <row r="593" spans="1:8" ht="18.75" customHeight="1">
      <c r="A593" s="6">
        <f t="shared" si="54"/>
        <v>591</v>
      </c>
      <c r="B593" s="22"/>
      <c r="D593" s="7" t="str">
        <f t="shared" si="55"/>
        <v/>
      </c>
      <c r="E593" s="8" t="str">
        <f t="shared" si="56"/>
        <v/>
      </c>
      <c r="F593" s="9" t="str">
        <f t="shared" si="57"/>
        <v/>
      </c>
      <c r="G593" s="8" t="str">
        <f t="shared" si="59"/>
        <v/>
      </c>
      <c r="H593" s="10" t="str">
        <f t="shared" si="58"/>
        <v>✔</v>
      </c>
    </row>
    <row r="594" spans="1:8" ht="18.75" customHeight="1">
      <c r="A594" s="6">
        <f t="shared" si="54"/>
        <v>592</v>
      </c>
      <c r="B594" s="23" t="s">
        <v>270</v>
      </c>
      <c r="D594" s="7" t="str">
        <f t="shared" si="55"/>
        <v>✔</v>
      </c>
      <c r="E594" s="8" t="str">
        <f t="shared" si="56"/>
        <v/>
      </c>
      <c r="F594" s="9" t="str">
        <f t="shared" si="57"/>
        <v>✔</v>
      </c>
      <c r="G594" s="8" t="str">
        <f t="shared" si="59"/>
        <v/>
      </c>
      <c r="H594" s="10" t="str">
        <f t="shared" si="58"/>
        <v/>
      </c>
    </row>
    <row r="595" spans="1:8" ht="18.75" customHeight="1">
      <c r="A595" s="6">
        <f t="shared" si="54"/>
        <v>593</v>
      </c>
      <c r="B595" s="23" t="s">
        <v>282</v>
      </c>
      <c r="D595" s="7" t="str">
        <f t="shared" si="55"/>
        <v>✔</v>
      </c>
      <c r="E595" s="8" t="str">
        <f t="shared" si="56"/>
        <v/>
      </c>
      <c r="F595" s="9" t="str">
        <f t="shared" si="57"/>
        <v>✔</v>
      </c>
      <c r="G595" s="8" t="str">
        <f t="shared" si="59"/>
        <v/>
      </c>
      <c r="H595" s="10" t="str">
        <f t="shared" si="58"/>
        <v/>
      </c>
    </row>
    <row r="596" spans="1:8" ht="18.75" customHeight="1">
      <c r="A596" s="6">
        <f t="shared" si="54"/>
        <v>594</v>
      </c>
      <c r="B596" s="23" t="s">
        <v>273</v>
      </c>
      <c r="D596" s="7" t="str">
        <f t="shared" si="55"/>
        <v>✔</v>
      </c>
      <c r="E596" s="8" t="str">
        <f t="shared" si="56"/>
        <v/>
      </c>
      <c r="F596" s="9" t="str">
        <f t="shared" si="57"/>
        <v>✔</v>
      </c>
      <c r="G596" s="8" t="str">
        <f t="shared" si="59"/>
        <v/>
      </c>
      <c r="H596" s="10" t="str">
        <f t="shared" si="58"/>
        <v/>
      </c>
    </row>
    <row r="597" spans="1:8" ht="18.75" customHeight="1">
      <c r="A597" s="6">
        <f t="shared" si="54"/>
        <v>595</v>
      </c>
      <c r="B597" s="23" t="s">
        <v>222</v>
      </c>
      <c r="D597" s="7" t="str">
        <f t="shared" si="55"/>
        <v/>
      </c>
      <c r="E597" s="8" t="str">
        <f t="shared" si="56"/>
        <v>✔</v>
      </c>
      <c r="F597" s="9" t="str">
        <f t="shared" si="57"/>
        <v/>
      </c>
      <c r="G597" s="8" t="str">
        <f t="shared" si="59"/>
        <v/>
      </c>
      <c r="H597" s="10" t="str">
        <f t="shared" si="58"/>
        <v/>
      </c>
    </row>
    <row r="598" spans="1:8" ht="18.75" customHeight="1">
      <c r="A598" s="6">
        <f t="shared" si="54"/>
        <v>596</v>
      </c>
      <c r="B598" s="23" t="s">
        <v>3</v>
      </c>
      <c r="D598" s="7" t="str">
        <f t="shared" si="55"/>
        <v>✔</v>
      </c>
      <c r="E598" s="8" t="str">
        <f t="shared" si="56"/>
        <v/>
      </c>
      <c r="F598" s="9" t="str">
        <f t="shared" si="57"/>
        <v/>
      </c>
      <c r="G598" s="8" t="str">
        <f t="shared" si="59"/>
        <v>✔</v>
      </c>
      <c r="H598" s="10" t="str">
        <f t="shared" si="58"/>
        <v/>
      </c>
    </row>
    <row r="599" spans="1:8" ht="18.75" customHeight="1">
      <c r="A599" s="6">
        <f t="shared" si="54"/>
        <v>597</v>
      </c>
      <c r="B599" s="23" t="s">
        <v>223</v>
      </c>
      <c r="D599" s="7" t="str">
        <f t="shared" si="55"/>
        <v>✔</v>
      </c>
      <c r="E599" s="8" t="str">
        <f t="shared" si="56"/>
        <v/>
      </c>
      <c r="F599" s="9" t="str">
        <f t="shared" si="57"/>
        <v/>
      </c>
      <c r="G599" s="8" t="str">
        <f t="shared" si="59"/>
        <v>✔</v>
      </c>
      <c r="H599" s="10" t="str">
        <f t="shared" si="58"/>
        <v/>
      </c>
    </row>
    <row r="600" spans="1:8" ht="18.75" customHeight="1">
      <c r="A600" s="6">
        <f t="shared" si="54"/>
        <v>598</v>
      </c>
      <c r="B600" s="23" t="s">
        <v>132</v>
      </c>
      <c r="D600" s="7" t="str">
        <f t="shared" si="55"/>
        <v/>
      </c>
      <c r="E600" s="8" t="str">
        <f t="shared" si="56"/>
        <v>✔</v>
      </c>
      <c r="F600" s="9" t="str">
        <f t="shared" si="57"/>
        <v/>
      </c>
      <c r="G600" s="8" t="str">
        <f t="shared" si="59"/>
        <v/>
      </c>
      <c r="H600" s="10" t="str">
        <f t="shared" si="58"/>
        <v/>
      </c>
    </row>
    <row r="601" spans="1:8" ht="18.75" customHeight="1">
      <c r="A601" s="6">
        <f t="shared" si="54"/>
        <v>599</v>
      </c>
      <c r="B601" s="23" t="s">
        <v>133</v>
      </c>
      <c r="D601" s="7" t="str">
        <f t="shared" si="55"/>
        <v>✔</v>
      </c>
      <c r="E601" s="8" t="str">
        <f t="shared" si="56"/>
        <v/>
      </c>
      <c r="F601" s="9" t="str">
        <f t="shared" si="57"/>
        <v/>
      </c>
      <c r="G601" s="8" t="str">
        <f t="shared" si="59"/>
        <v>✔</v>
      </c>
      <c r="H601" s="10" t="str">
        <f t="shared" si="58"/>
        <v/>
      </c>
    </row>
    <row r="602" spans="1:8" ht="18.75" customHeight="1">
      <c r="A602" s="6">
        <f t="shared" si="54"/>
        <v>600</v>
      </c>
      <c r="B602" s="23" t="s">
        <v>134</v>
      </c>
      <c r="D602" s="7" t="str">
        <f t="shared" si="55"/>
        <v>✔</v>
      </c>
      <c r="E602" s="8" t="str">
        <f t="shared" si="56"/>
        <v/>
      </c>
      <c r="F602" s="9" t="str">
        <f t="shared" si="57"/>
        <v/>
      </c>
      <c r="G602" s="8" t="str">
        <f t="shared" si="59"/>
        <v>✔</v>
      </c>
      <c r="H602" s="10" t="str">
        <f t="shared" si="58"/>
        <v/>
      </c>
    </row>
    <row r="603" spans="1:8" ht="18.75" customHeight="1">
      <c r="A603" s="6">
        <f t="shared" si="54"/>
        <v>601</v>
      </c>
      <c r="B603" s="23" t="s">
        <v>21</v>
      </c>
      <c r="D603" s="7" t="str">
        <f t="shared" si="55"/>
        <v>✔</v>
      </c>
      <c r="E603" s="8" t="str">
        <f t="shared" si="56"/>
        <v/>
      </c>
      <c r="F603" s="9" t="str">
        <f t="shared" si="57"/>
        <v/>
      </c>
      <c r="G603" s="8" t="str">
        <f t="shared" si="59"/>
        <v>✔</v>
      </c>
      <c r="H603" s="10" t="str">
        <f t="shared" si="58"/>
        <v/>
      </c>
    </row>
    <row r="604" spans="1:8" ht="18.75" customHeight="1">
      <c r="A604" s="6">
        <f t="shared" si="54"/>
        <v>602</v>
      </c>
      <c r="B604" s="23" t="s">
        <v>224</v>
      </c>
      <c r="D604" s="7" t="str">
        <f t="shared" si="55"/>
        <v>✔</v>
      </c>
      <c r="E604" s="8" t="str">
        <f t="shared" si="56"/>
        <v/>
      </c>
      <c r="F604" s="9" t="str">
        <f t="shared" si="57"/>
        <v/>
      </c>
      <c r="G604" s="8" t="str">
        <f t="shared" si="59"/>
        <v>✔</v>
      </c>
      <c r="H604" s="10" t="str">
        <f t="shared" si="58"/>
        <v/>
      </c>
    </row>
    <row r="605" spans="1:8" ht="18.75" customHeight="1">
      <c r="A605" s="6">
        <f t="shared" si="54"/>
        <v>603</v>
      </c>
      <c r="B605" s="23" t="s">
        <v>225</v>
      </c>
      <c r="D605" s="7" t="str">
        <f t="shared" si="55"/>
        <v/>
      </c>
      <c r="E605" s="8" t="str">
        <f t="shared" si="56"/>
        <v>✔</v>
      </c>
      <c r="F605" s="9" t="str">
        <f t="shared" si="57"/>
        <v/>
      </c>
      <c r="G605" s="8" t="str">
        <f t="shared" si="59"/>
        <v/>
      </c>
      <c r="H605" s="10" t="str">
        <f t="shared" si="58"/>
        <v/>
      </c>
    </row>
    <row r="606" spans="1:8" ht="18.75" customHeight="1">
      <c r="A606" s="6">
        <f t="shared" si="54"/>
        <v>604</v>
      </c>
      <c r="B606" s="23" t="s">
        <v>34</v>
      </c>
      <c r="D606" s="7" t="str">
        <f t="shared" si="55"/>
        <v>✔</v>
      </c>
      <c r="E606" s="8" t="str">
        <f t="shared" si="56"/>
        <v/>
      </c>
      <c r="F606" s="9" t="str">
        <f t="shared" si="57"/>
        <v/>
      </c>
      <c r="G606" s="8" t="str">
        <f t="shared" si="59"/>
        <v>✔</v>
      </c>
      <c r="H606" s="10" t="str">
        <f t="shared" si="58"/>
        <v/>
      </c>
    </row>
    <row r="607" spans="1:8">
      <c r="A607" s="6">
        <f t="shared" si="54"/>
        <v>605</v>
      </c>
      <c r="B607" s="23" t="s">
        <v>15</v>
      </c>
      <c r="D607" s="7" t="str">
        <f t="shared" si="55"/>
        <v>✔</v>
      </c>
      <c r="E607" s="8" t="str">
        <f t="shared" si="56"/>
        <v/>
      </c>
      <c r="F607" s="9" t="str">
        <f t="shared" si="57"/>
        <v/>
      </c>
      <c r="G607" s="8" t="str">
        <f t="shared" si="59"/>
        <v>✔</v>
      </c>
      <c r="H607" s="10" t="str">
        <f t="shared" si="58"/>
        <v/>
      </c>
    </row>
    <row r="608" spans="1:8">
      <c r="A608" s="6">
        <f t="shared" si="54"/>
        <v>606</v>
      </c>
      <c r="B608" s="22"/>
      <c r="D608" s="7" t="str">
        <f t="shared" si="55"/>
        <v/>
      </c>
      <c r="E608" s="8" t="str">
        <f t="shared" si="56"/>
        <v/>
      </c>
      <c r="F608" s="9" t="str">
        <f t="shared" si="57"/>
        <v/>
      </c>
      <c r="G608" s="8" t="str">
        <f t="shared" si="59"/>
        <v/>
      </c>
      <c r="H608" s="10" t="str">
        <f t="shared" si="58"/>
        <v>✔</v>
      </c>
    </row>
    <row r="609" spans="1:8">
      <c r="A609" s="6">
        <f t="shared" si="54"/>
        <v>607</v>
      </c>
      <c r="B609" s="23" t="s">
        <v>270</v>
      </c>
      <c r="D609" s="7" t="str">
        <f t="shared" si="55"/>
        <v>✔</v>
      </c>
      <c r="E609" s="8" t="str">
        <f t="shared" si="56"/>
        <v/>
      </c>
      <c r="F609" s="9" t="str">
        <f t="shared" si="57"/>
        <v>✔</v>
      </c>
      <c r="G609" s="8" t="str">
        <f t="shared" si="59"/>
        <v/>
      </c>
      <c r="H609" s="10" t="str">
        <f t="shared" si="58"/>
        <v/>
      </c>
    </row>
    <row r="610" spans="1:8" ht="18.75" customHeight="1">
      <c r="A610" s="6">
        <f t="shared" si="54"/>
        <v>608</v>
      </c>
      <c r="B610" s="23" t="s">
        <v>283</v>
      </c>
      <c r="D610" s="7" t="str">
        <f t="shared" si="55"/>
        <v>✔</v>
      </c>
      <c r="E610" s="8" t="str">
        <f t="shared" si="56"/>
        <v/>
      </c>
      <c r="F610" s="9" t="str">
        <f t="shared" si="57"/>
        <v>✔</v>
      </c>
      <c r="G610" s="8" t="str">
        <f t="shared" si="59"/>
        <v/>
      </c>
      <c r="H610" s="10" t="str">
        <f t="shared" si="58"/>
        <v/>
      </c>
    </row>
    <row r="611" spans="1:8" ht="18.75" customHeight="1">
      <c r="A611" s="6">
        <f t="shared" si="54"/>
        <v>609</v>
      </c>
      <c r="B611" s="23" t="s">
        <v>273</v>
      </c>
      <c r="D611" s="7" t="str">
        <f t="shared" si="55"/>
        <v>✔</v>
      </c>
      <c r="E611" s="8" t="str">
        <f t="shared" si="56"/>
        <v/>
      </c>
      <c r="F611" s="9" t="str">
        <f t="shared" si="57"/>
        <v>✔</v>
      </c>
      <c r="G611" s="8" t="str">
        <f t="shared" si="59"/>
        <v/>
      </c>
      <c r="H611" s="10" t="str">
        <f t="shared" si="58"/>
        <v/>
      </c>
    </row>
    <row r="612" spans="1:8" ht="18.75" customHeight="1">
      <c r="A612" s="6">
        <f t="shared" si="54"/>
        <v>610</v>
      </c>
      <c r="B612" s="23" t="s">
        <v>226</v>
      </c>
      <c r="D612" s="7" t="str">
        <f t="shared" si="55"/>
        <v/>
      </c>
      <c r="E612" s="8" t="str">
        <f t="shared" si="56"/>
        <v>✔</v>
      </c>
      <c r="F612" s="9" t="str">
        <f t="shared" si="57"/>
        <v/>
      </c>
      <c r="G612" s="8" t="str">
        <f t="shared" si="59"/>
        <v/>
      </c>
      <c r="H612" s="10" t="str">
        <f t="shared" si="58"/>
        <v/>
      </c>
    </row>
    <row r="613" spans="1:8" ht="18.75" customHeight="1">
      <c r="A613" s="6">
        <f t="shared" si="54"/>
        <v>611</v>
      </c>
      <c r="B613" s="23" t="s">
        <v>3</v>
      </c>
      <c r="D613" s="7" t="str">
        <f t="shared" si="55"/>
        <v>✔</v>
      </c>
      <c r="E613" s="8" t="str">
        <f t="shared" si="56"/>
        <v/>
      </c>
      <c r="F613" s="9" t="str">
        <f t="shared" si="57"/>
        <v/>
      </c>
      <c r="G613" s="8" t="str">
        <f t="shared" si="59"/>
        <v>✔</v>
      </c>
      <c r="H613" s="10" t="str">
        <f t="shared" si="58"/>
        <v/>
      </c>
    </row>
    <row r="614" spans="1:8" ht="18.75" customHeight="1">
      <c r="A614" s="6">
        <f t="shared" si="54"/>
        <v>612</v>
      </c>
      <c r="B614" s="23" t="s">
        <v>227</v>
      </c>
      <c r="D614" s="7" t="str">
        <f t="shared" ref="D614:D664" si="60">IF(F614&amp;G614="","","✔")</f>
        <v>✔</v>
      </c>
      <c r="E614" s="8" t="str">
        <f t="shared" ref="E614:E664" si="61">IF(COUNTIF(F614:H614,"✔")=0,"✔","")</f>
        <v/>
      </c>
      <c r="F614" s="9" t="str">
        <f t="shared" si="57"/>
        <v/>
      </c>
      <c r="G614" s="8" t="str">
        <f t="shared" si="59"/>
        <v>✔</v>
      </c>
      <c r="H614" s="10" t="str">
        <f t="shared" si="58"/>
        <v/>
      </c>
    </row>
    <row r="615" spans="1:8" ht="18.75" customHeight="1">
      <c r="A615" s="6">
        <f t="shared" si="54"/>
        <v>613</v>
      </c>
      <c r="B615" s="23" t="s">
        <v>150</v>
      </c>
      <c r="D615" s="7" t="str">
        <f t="shared" si="60"/>
        <v/>
      </c>
      <c r="E615" s="8" t="str">
        <f t="shared" si="61"/>
        <v>✔</v>
      </c>
      <c r="F615" s="9" t="str">
        <f t="shared" si="57"/>
        <v/>
      </c>
      <c r="G615" s="8" t="str">
        <f t="shared" si="59"/>
        <v/>
      </c>
      <c r="H615" s="10" t="str">
        <f t="shared" si="58"/>
        <v/>
      </c>
    </row>
    <row r="616" spans="1:8" ht="18.75" customHeight="1">
      <c r="A616" s="6">
        <f t="shared" si="54"/>
        <v>614</v>
      </c>
      <c r="B616" s="23" t="s">
        <v>133</v>
      </c>
      <c r="D616" s="7" t="str">
        <f t="shared" si="60"/>
        <v>✔</v>
      </c>
      <c r="E616" s="8" t="str">
        <f t="shared" si="61"/>
        <v/>
      </c>
      <c r="F616" s="9" t="str">
        <f t="shared" si="57"/>
        <v/>
      </c>
      <c r="G616" s="8" t="str">
        <f t="shared" si="59"/>
        <v>✔</v>
      </c>
      <c r="H616" s="10" t="str">
        <f t="shared" si="58"/>
        <v/>
      </c>
    </row>
    <row r="617" spans="1:8" ht="18.75" customHeight="1">
      <c r="A617" s="6">
        <f t="shared" si="54"/>
        <v>615</v>
      </c>
      <c r="B617" s="23" t="s">
        <v>134</v>
      </c>
      <c r="D617" s="7" t="str">
        <f t="shared" si="60"/>
        <v>✔</v>
      </c>
      <c r="E617" s="8" t="str">
        <f t="shared" si="61"/>
        <v/>
      </c>
      <c r="F617" s="9" t="str">
        <f t="shared" si="57"/>
        <v/>
      </c>
      <c r="G617" s="8" t="str">
        <f t="shared" si="59"/>
        <v>✔</v>
      </c>
      <c r="H617" s="10" t="str">
        <f t="shared" si="58"/>
        <v/>
      </c>
    </row>
    <row r="618" spans="1:8" ht="18.75" customHeight="1">
      <c r="A618" s="6">
        <f t="shared" si="54"/>
        <v>616</v>
      </c>
      <c r="B618" s="23" t="s">
        <v>21</v>
      </c>
      <c r="D618" s="7" t="str">
        <f t="shared" si="60"/>
        <v>✔</v>
      </c>
      <c r="E618" s="8" t="str">
        <f t="shared" si="61"/>
        <v/>
      </c>
      <c r="F618" s="9" t="str">
        <f t="shared" si="57"/>
        <v/>
      </c>
      <c r="G618" s="8" t="str">
        <f t="shared" si="59"/>
        <v>✔</v>
      </c>
      <c r="H618" s="10" t="str">
        <f t="shared" si="58"/>
        <v/>
      </c>
    </row>
    <row r="619" spans="1:8" ht="18.75" customHeight="1">
      <c r="A619" s="6">
        <f t="shared" si="54"/>
        <v>617</v>
      </c>
      <c r="B619" s="23" t="s">
        <v>228</v>
      </c>
      <c r="D619" s="7" t="str">
        <f t="shared" si="60"/>
        <v>✔</v>
      </c>
      <c r="E619" s="8" t="str">
        <f t="shared" si="61"/>
        <v/>
      </c>
      <c r="F619" s="9" t="str">
        <f t="shared" si="57"/>
        <v/>
      </c>
      <c r="G619" s="8" t="str">
        <f t="shared" si="59"/>
        <v>✔</v>
      </c>
      <c r="H619" s="10" t="str">
        <f t="shared" si="58"/>
        <v/>
      </c>
    </row>
    <row r="620" spans="1:8" ht="18.75" customHeight="1">
      <c r="A620" s="6">
        <f t="shared" si="54"/>
        <v>618</v>
      </c>
      <c r="B620" s="23" t="s">
        <v>229</v>
      </c>
      <c r="D620" s="7" t="str">
        <f t="shared" si="60"/>
        <v/>
      </c>
      <c r="E620" s="8" t="str">
        <f t="shared" si="61"/>
        <v>✔</v>
      </c>
      <c r="F620" s="9" t="str">
        <f t="shared" si="57"/>
        <v/>
      </c>
      <c r="G620" s="8" t="str">
        <f t="shared" si="59"/>
        <v/>
      </c>
      <c r="H620" s="10" t="str">
        <f t="shared" si="58"/>
        <v/>
      </c>
    </row>
    <row r="621" spans="1:8" ht="18.75" customHeight="1">
      <c r="A621" s="6">
        <f t="shared" si="54"/>
        <v>619</v>
      </c>
      <c r="B621" s="23" t="s">
        <v>34</v>
      </c>
      <c r="D621" s="7" t="str">
        <f t="shared" si="60"/>
        <v>✔</v>
      </c>
      <c r="E621" s="8" t="str">
        <f t="shared" si="61"/>
        <v/>
      </c>
      <c r="F621" s="9" t="str">
        <f t="shared" si="57"/>
        <v/>
      </c>
      <c r="G621" s="8" t="str">
        <f t="shared" si="59"/>
        <v>✔</v>
      </c>
      <c r="H621" s="10" t="str">
        <f t="shared" si="58"/>
        <v/>
      </c>
    </row>
    <row r="622" spans="1:8" ht="18.75" customHeight="1">
      <c r="A622" s="6">
        <f t="shared" si="54"/>
        <v>620</v>
      </c>
      <c r="B622" s="23" t="s">
        <v>15</v>
      </c>
      <c r="D622" s="7" t="str">
        <f t="shared" si="60"/>
        <v>✔</v>
      </c>
      <c r="E622" s="8" t="str">
        <f t="shared" si="61"/>
        <v/>
      </c>
      <c r="F622" s="9" t="str">
        <f t="shared" si="57"/>
        <v/>
      </c>
      <c r="G622" s="8" t="str">
        <f t="shared" si="59"/>
        <v>✔</v>
      </c>
      <c r="H622" s="10" t="str">
        <f t="shared" si="58"/>
        <v/>
      </c>
    </row>
    <row r="623" spans="1:8" ht="18.75" customHeight="1">
      <c r="A623" s="6">
        <f t="shared" si="54"/>
        <v>621</v>
      </c>
      <c r="B623" s="22"/>
      <c r="D623" s="7" t="str">
        <f t="shared" si="60"/>
        <v/>
      </c>
      <c r="E623" s="8" t="str">
        <f t="shared" si="61"/>
        <v/>
      </c>
      <c r="F623" s="9" t="str">
        <f t="shared" si="57"/>
        <v/>
      </c>
      <c r="G623" s="8" t="str">
        <f t="shared" si="59"/>
        <v/>
      </c>
      <c r="H623" s="10" t="str">
        <f t="shared" si="58"/>
        <v>✔</v>
      </c>
    </row>
    <row r="624" spans="1:8" ht="18.75" customHeight="1">
      <c r="A624" s="6">
        <f t="shared" si="54"/>
        <v>622</v>
      </c>
      <c r="B624" s="23" t="s">
        <v>270</v>
      </c>
      <c r="D624" s="7" t="str">
        <f t="shared" si="60"/>
        <v>✔</v>
      </c>
      <c r="E624" s="8" t="str">
        <f t="shared" si="61"/>
        <v/>
      </c>
      <c r="F624" s="9" t="str">
        <f t="shared" si="57"/>
        <v>✔</v>
      </c>
      <c r="G624" s="8" t="str">
        <f t="shared" si="59"/>
        <v/>
      </c>
      <c r="H624" s="10" t="str">
        <f t="shared" si="58"/>
        <v/>
      </c>
    </row>
    <row r="625" spans="1:8" ht="18.75" customHeight="1">
      <c r="A625" s="6">
        <f t="shared" si="54"/>
        <v>623</v>
      </c>
      <c r="B625" s="23" t="s">
        <v>284</v>
      </c>
      <c r="D625" s="7" t="str">
        <f t="shared" si="60"/>
        <v>✔</v>
      </c>
      <c r="E625" s="8" t="str">
        <f t="shared" si="61"/>
        <v/>
      </c>
      <c r="F625" s="9" t="str">
        <f t="shared" si="57"/>
        <v>✔</v>
      </c>
      <c r="G625" s="8" t="str">
        <f t="shared" si="59"/>
        <v/>
      </c>
      <c r="H625" s="10" t="str">
        <f t="shared" si="58"/>
        <v/>
      </c>
    </row>
    <row r="626" spans="1:8" ht="18.75" customHeight="1">
      <c r="A626" s="6">
        <f t="shared" si="54"/>
        <v>624</v>
      </c>
      <c r="B626" s="23" t="s">
        <v>273</v>
      </c>
      <c r="D626" s="7" t="str">
        <f t="shared" si="60"/>
        <v>✔</v>
      </c>
      <c r="E626" s="8" t="str">
        <f t="shared" si="61"/>
        <v/>
      </c>
      <c r="F626" s="9" t="str">
        <f t="shared" si="57"/>
        <v>✔</v>
      </c>
      <c r="G626" s="8" t="str">
        <f t="shared" si="59"/>
        <v/>
      </c>
      <c r="H626" s="10" t="str">
        <f t="shared" si="58"/>
        <v/>
      </c>
    </row>
    <row r="627" spans="1:8" ht="18.75" customHeight="1">
      <c r="A627" s="6">
        <f t="shared" si="54"/>
        <v>625</v>
      </c>
      <c r="B627" s="23" t="s">
        <v>230</v>
      </c>
      <c r="D627" s="7" t="str">
        <f t="shared" si="60"/>
        <v/>
      </c>
      <c r="E627" s="8" t="str">
        <f t="shared" si="61"/>
        <v>✔</v>
      </c>
      <c r="F627" s="9" t="str">
        <f t="shared" si="57"/>
        <v/>
      </c>
      <c r="G627" s="8" t="str">
        <f t="shared" si="59"/>
        <v/>
      </c>
      <c r="H627" s="10" t="str">
        <f t="shared" si="58"/>
        <v/>
      </c>
    </row>
    <row r="628" spans="1:8" ht="18.75" customHeight="1">
      <c r="A628" s="6">
        <f t="shared" si="54"/>
        <v>626</v>
      </c>
      <c r="B628" s="23" t="s">
        <v>3</v>
      </c>
      <c r="D628" s="7" t="str">
        <f t="shared" si="60"/>
        <v>✔</v>
      </c>
      <c r="E628" s="8" t="str">
        <f t="shared" si="61"/>
        <v/>
      </c>
      <c r="F628" s="9" t="str">
        <f t="shared" si="57"/>
        <v/>
      </c>
      <c r="G628" s="8" t="str">
        <f t="shared" si="59"/>
        <v>✔</v>
      </c>
      <c r="H628" s="10" t="str">
        <f t="shared" si="58"/>
        <v/>
      </c>
    </row>
    <row r="629" spans="1:8" ht="18.75" customHeight="1">
      <c r="A629" s="6">
        <f t="shared" si="54"/>
        <v>627</v>
      </c>
      <c r="B629" s="23" t="s">
        <v>231</v>
      </c>
      <c r="D629" s="7" t="str">
        <f t="shared" si="60"/>
        <v>✔</v>
      </c>
      <c r="E629" s="8" t="str">
        <f t="shared" si="61"/>
        <v/>
      </c>
      <c r="F629" s="9" t="str">
        <f t="shared" si="57"/>
        <v/>
      </c>
      <c r="G629" s="8" t="str">
        <f t="shared" si="59"/>
        <v>✔</v>
      </c>
      <c r="H629" s="10" t="str">
        <f t="shared" si="58"/>
        <v/>
      </c>
    </row>
    <row r="630" spans="1:8" ht="18.75" customHeight="1">
      <c r="A630" s="6">
        <f t="shared" si="54"/>
        <v>628</v>
      </c>
      <c r="B630" s="23" t="s">
        <v>232</v>
      </c>
      <c r="D630" s="7" t="str">
        <f t="shared" si="60"/>
        <v/>
      </c>
      <c r="E630" s="8" t="str">
        <f t="shared" si="61"/>
        <v>✔</v>
      </c>
      <c r="F630" s="9" t="str">
        <f t="shared" si="57"/>
        <v/>
      </c>
      <c r="G630" s="8" t="str">
        <f t="shared" si="59"/>
        <v/>
      </c>
      <c r="H630" s="10" t="str">
        <f t="shared" si="58"/>
        <v/>
      </c>
    </row>
    <row r="631" spans="1:8" ht="18.75" customHeight="1">
      <c r="A631" s="6">
        <f t="shared" si="54"/>
        <v>629</v>
      </c>
      <c r="B631" s="23" t="s">
        <v>6</v>
      </c>
      <c r="D631" s="7" t="str">
        <f t="shared" si="60"/>
        <v>✔</v>
      </c>
      <c r="E631" s="8" t="str">
        <f t="shared" si="61"/>
        <v/>
      </c>
      <c r="F631" s="9" t="str">
        <f t="shared" si="57"/>
        <v/>
      </c>
      <c r="G631" s="8" t="str">
        <f t="shared" si="59"/>
        <v>✔</v>
      </c>
      <c r="H631" s="10" t="str">
        <f t="shared" si="58"/>
        <v/>
      </c>
    </row>
    <row r="632" spans="1:8" ht="18.75" customHeight="1">
      <c r="A632" s="6">
        <f t="shared" si="54"/>
        <v>630</v>
      </c>
      <c r="B632" s="23" t="s">
        <v>233</v>
      </c>
      <c r="D632" s="7" t="str">
        <f t="shared" si="60"/>
        <v>✔</v>
      </c>
      <c r="E632" s="8" t="str">
        <f t="shared" si="61"/>
        <v/>
      </c>
      <c r="F632" s="9" t="str">
        <f t="shared" si="57"/>
        <v/>
      </c>
      <c r="G632" s="8" t="str">
        <f t="shared" si="59"/>
        <v>✔</v>
      </c>
      <c r="H632" s="10" t="str">
        <f t="shared" si="58"/>
        <v/>
      </c>
    </row>
    <row r="633" spans="1:8" ht="18.75" customHeight="1">
      <c r="A633" s="6">
        <f t="shared" si="54"/>
        <v>631</v>
      </c>
      <c r="B633" s="23" t="s">
        <v>234</v>
      </c>
      <c r="D633" s="7" t="str">
        <f t="shared" si="60"/>
        <v/>
      </c>
      <c r="E633" s="8" t="str">
        <f t="shared" si="61"/>
        <v>✔</v>
      </c>
      <c r="F633" s="9" t="str">
        <f t="shared" si="57"/>
        <v/>
      </c>
      <c r="G633" s="8" t="str">
        <f t="shared" si="59"/>
        <v/>
      </c>
      <c r="H633" s="10" t="str">
        <f t="shared" si="58"/>
        <v/>
      </c>
    </row>
    <row r="634" spans="1:8" ht="18.75" customHeight="1">
      <c r="A634" s="6">
        <f t="shared" si="54"/>
        <v>632</v>
      </c>
      <c r="B634" s="23" t="s">
        <v>377</v>
      </c>
      <c r="D634" s="7" t="str">
        <f t="shared" si="60"/>
        <v>✔</v>
      </c>
      <c r="E634" s="8" t="str">
        <f t="shared" si="61"/>
        <v/>
      </c>
      <c r="F634" s="9" t="str">
        <f t="shared" si="57"/>
        <v/>
      </c>
      <c r="G634" s="8" t="str">
        <f t="shared" si="59"/>
        <v>✔</v>
      </c>
      <c r="H634" s="10" t="str">
        <f t="shared" si="58"/>
        <v/>
      </c>
    </row>
    <row r="635" spans="1:8" ht="18.75" customHeight="1">
      <c r="A635" s="6">
        <f t="shared" si="54"/>
        <v>633</v>
      </c>
      <c r="B635" s="23" t="s">
        <v>134</v>
      </c>
      <c r="D635" s="7" t="str">
        <f t="shared" si="60"/>
        <v>✔</v>
      </c>
      <c r="E635" s="8" t="str">
        <f t="shared" si="61"/>
        <v/>
      </c>
      <c r="F635" s="9" t="str">
        <f t="shared" si="57"/>
        <v/>
      </c>
      <c r="G635" s="8" t="str">
        <f t="shared" si="59"/>
        <v>✔</v>
      </c>
      <c r="H635" s="10" t="str">
        <f t="shared" si="58"/>
        <v/>
      </c>
    </row>
    <row r="636" spans="1:8" ht="18.75" customHeight="1">
      <c r="A636" s="6">
        <f t="shared" si="54"/>
        <v>634</v>
      </c>
      <c r="B636" s="23" t="s">
        <v>21</v>
      </c>
      <c r="D636" s="7" t="str">
        <f t="shared" si="60"/>
        <v>✔</v>
      </c>
      <c r="E636" s="8" t="str">
        <f t="shared" si="61"/>
        <v/>
      </c>
      <c r="F636" s="9" t="str">
        <f t="shared" si="57"/>
        <v/>
      </c>
      <c r="G636" s="8" t="str">
        <f t="shared" si="59"/>
        <v>✔</v>
      </c>
      <c r="H636" s="10" t="str">
        <f t="shared" si="58"/>
        <v/>
      </c>
    </row>
    <row r="637" spans="1:8" ht="18.75" customHeight="1">
      <c r="A637" s="6">
        <f t="shared" si="54"/>
        <v>635</v>
      </c>
      <c r="B637" s="23" t="s">
        <v>235</v>
      </c>
      <c r="D637" s="7" t="str">
        <f t="shared" si="60"/>
        <v>✔</v>
      </c>
      <c r="E637" s="8" t="str">
        <f t="shared" si="61"/>
        <v/>
      </c>
      <c r="F637" s="9" t="str">
        <f t="shared" si="57"/>
        <v/>
      </c>
      <c r="G637" s="8" t="str">
        <f t="shared" si="59"/>
        <v>✔</v>
      </c>
      <c r="H637" s="10" t="str">
        <f t="shared" si="58"/>
        <v/>
      </c>
    </row>
    <row r="638" spans="1:8" ht="18.75" customHeight="1">
      <c r="A638" s="6">
        <f t="shared" si="54"/>
        <v>636</v>
      </c>
      <c r="B638" s="23" t="s">
        <v>236</v>
      </c>
      <c r="D638" s="7" t="str">
        <f t="shared" si="60"/>
        <v/>
      </c>
      <c r="E638" s="8" t="str">
        <f t="shared" si="61"/>
        <v>✔</v>
      </c>
      <c r="F638" s="9" t="str">
        <f t="shared" si="57"/>
        <v/>
      </c>
      <c r="G638" s="8" t="str">
        <f t="shared" si="59"/>
        <v/>
      </c>
      <c r="H638" s="10" t="str">
        <f t="shared" si="58"/>
        <v/>
      </c>
    </row>
    <row r="639" spans="1:8" ht="18.75" customHeight="1">
      <c r="A639" s="6">
        <f t="shared" si="54"/>
        <v>637</v>
      </c>
      <c r="B639" s="23" t="s">
        <v>21</v>
      </c>
      <c r="D639" s="7" t="str">
        <f t="shared" si="60"/>
        <v>✔</v>
      </c>
      <c r="E639" s="8" t="str">
        <f t="shared" si="61"/>
        <v/>
      </c>
      <c r="F639" s="9" t="str">
        <f t="shared" si="57"/>
        <v/>
      </c>
      <c r="G639" s="8" t="str">
        <f t="shared" si="59"/>
        <v>✔</v>
      </c>
      <c r="H639" s="10" t="str">
        <f t="shared" si="58"/>
        <v/>
      </c>
    </row>
    <row r="640" spans="1:8" ht="18.75" customHeight="1">
      <c r="A640" s="6">
        <f t="shared" si="54"/>
        <v>638</v>
      </c>
      <c r="B640" s="23" t="s">
        <v>237</v>
      </c>
      <c r="D640" s="7" t="str">
        <f t="shared" si="60"/>
        <v>✔</v>
      </c>
      <c r="E640" s="8" t="str">
        <f t="shared" si="61"/>
        <v/>
      </c>
      <c r="F640" s="9" t="str">
        <f t="shared" si="57"/>
        <v/>
      </c>
      <c r="G640" s="8" t="str">
        <f t="shared" si="59"/>
        <v>✔</v>
      </c>
      <c r="H640" s="10" t="str">
        <f t="shared" si="58"/>
        <v/>
      </c>
    </row>
    <row r="641" spans="1:8" ht="18.75" customHeight="1">
      <c r="A641" s="6">
        <f t="shared" si="54"/>
        <v>639</v>
      </c>
      <c r="B641" s="23" t="s">
        <v>238</v>
      </c>
      <c r="D641" s="7" t="str">
        <f t="shared" si="60"/>
        <v/>
      </c>
      <c r="E641" s="8" t="str">
        <f t="shared" si="61"/>
        <v>✔</v>
      </c>
      <c r="F641" s="9" t="str">
        <f t="shared" si="57"/>
        <v/>
      </c>
      <c r="G641" s="8" t="str">
        <f t="shared" si="59"/>
        <v/>
      </c>
      <c r="H641" s="10" t="str">
        <f t="shared" si="58"/>
        <v/>
      </c>
    </row>
    <row r="642" spans="1:8" ht="18.75" customHeight="1">
      <c r="A642" s="6">
        <f t="shared" si="54"/>
        <v>640</v>
      </c>
      <c r="B642" s="23" t="s">
        <v>34</v>
      </c>
      <c r="D642" s="7" t="str">
        <f t="shared" si="60"/>
        <v>✔</v>
      </c>
      <c r="E642" s="8" t="str">
        <f t="shared" si="61"/>
        <v/>
      </c>
      <c r="F642" s="9" t="str">
        <f t="shared" si="57"/>
        <v/>
      </c>
      <c r="G642" s="8" t="str">
        <f t="shared" si="59"/>
        <v>✔</v>
      </c>
      <c r="H642" s="10" t="str">
        <f t="shared" si="58"/>
        <v/>
      </c>
    </row>
    <row r="643" spans="1:8" ht="18.75" customHeight="1">
      <c r="A643" s="6">
        <f t="shared" ref="A643:A671" si="62">ROW()-2</f>
        <v>641</v>
      </c>
      <c r="B643" s="23" t="s">
        <v>15</v>
      </c>
      <c r="D643" s="7" t="str">
        <f t="shared" si="60"/>
        <v>✔</v>
      </c>
      <c r="E643" s="8" t="str">
        <f t="shared" si="61"/>
        <v/>
      </c>
      <c r="F643" s="9" t="str">
        <f t="shared" ref="F643:F671" si="63">IF(SUM(COUNTIF($B643,"*┏*"),COUNTIF($B643,"*┃*"),COUNTIF($B643,"*┣*"),COUNTIF($B643,"*┠*"),COUNTIF($B643,"*┗*"))=0,"","✔")</f>
        <v/>
      </c>
      <c r="G643" s="8" t="str">
        <f t="shared" si="59"/>
        <v>✔</v>
      </c>
      <c r="H643" s="10" t="str">
        <f t="shared" ref="H643:H671" si="64">IF(TRIM($B643)="","✔","")</f>
        <v/>
      </c>
    </row>
    <row r="644" spans="1:8" ht="18.75" customHeight="1">
      <c r="A644" s="6">
        <f t="shared" si="62"/>
        <v>642</v>
      </c>
      <c r="B644" s="22"/>
      <c r="D644" s="7" t="str">
        <f t="shared" si="60"/>
        <v/>
      </c>
      <c r="E644" s="8" t="str">
        <f t="shared" si="61"/>
        <v/>
      </c>
      <c r="F644" s="9" t="str">
        <f t="shared" si="63"/>
        <v/>
      </c>
      <c r="G644" s="8" t="str">
        <f t="shared" ref="G644:G667" si="65">IF(COUNTIF($B644,"*#*")=0,"",IF(F644="","✔",""))</f>
        <v/>
      </c>
      <c r="H644" s="10" t="str">
        <f t="shared" si="64"/>
        <v>✔</v>
      </c>
    </row>
    <row r="645" spans="1:8" ht="18.75" customHeight="1">
      <c r="A645" s="6">
        <f t="shared" si="62"/>
        <v>643</v>
      </c>
      <c r="B645" s="23" t="s">
        <v>270</v>
      </c>
      <c r="D645" s="7" t="str">
        <f t="shared" si="60"/>
        <v>✔</v>
      </c>
      <c r="E645" s="8" t="str">
        <f t="shared" si="61"/>
        <v/>
      </c>
      <c r="F645" s="9" t="str">
        <f t="shared" si="63"/>
        <v>✔</v>
      </c>
      <c r="G645" s="8" t="str">
        <f t="shared" si="65"/>
        <v/>
      </c>
      <c r="H645" s="10" t="str">
        <f t="shared" si="64"/>
        <v/>
      </c>
    </row>
    <row r="646" spans="1:8" ht="18.75" customHeight="1">
      <c r="A646" s="6">
        <f t="shared" si="62"/>
        <v>644</v>
      </c>
      <c r="B646" s="23" t="s">
        <v>285</v>
      </c>
      <c r="D646" s="7" t="str">
        <f t="shared" si="60"/>
        <v>✔</v>
      </c>
      <c r="E646" s="8" t="str">
        <f t="shared" si="61"/>
        <v/>
      </c>
      <c r="F646" s="9" t="str">
        <f t="shared" si="63"/>
        <v>✔</v>
      </c>
      <c r="G646" s="8" t="str">
        <f t="shared" si="65"/>
        <v/>
      </c>
      <c r="H646" s="10" t="str">
        <f t="shared" si="64"/>
        <v/>
      </c>
    </row>
    <row r="647" spans="1:8" ht="18.75" customHeight="1">
      <c r="A647" s="6">
        <f t="shared" si="62"/>
        <v>645</v>
      </c>
      <c r="B647" s="23" t="s">
        <v>273</v>
      </c>
      <c r="D647" s="7" t="str">
        <f t="shared" si="60"/>
        <v>✔</v>
      </c>
      <c r="E647" s="8" t="str">
        <f t="shared" si="61"/>
        <v/>
      </c>
      <c r="F647" s="9" t="str">
        <f t="shared" si="63"/>
        <v>✔</v>
      </c>
      <c r="G647" s="8" t="str">
        <f t="shared" si="65"/>
        <v/>
      </c>
      <c r="H647" s="10" t="str">
        <f t="shared" si="64"/>
        <v/>
      </c>
    </row>
    <row r="648" spans="1:8" ht="18.75" customHeight="1">
      <c r="A648" s="6">
        <f t="shared" si="62"/>
        <v>646</v>
      </c>
      <c r="B648" s="23" t="s">
        <v>239</v>
      </c>
      <c r="D648" s="7" t="str">
        <f t="shared" si="60"/>
        <v/>
      </c>
      <c r="E648" s="8" t="str">
        <f t="shared" si="61"/>
        <v>✔</v>
      </c>
      <c r="F648" s="9" t="str">
        <f t="shared" si="63"/>
        <v/>
      </c>
      <c r="G648" s="8" t="str">
        <f t="shared" si="65"/>
        <v/>
      </c>
      <c r="H648" s="10" t="str">
        <f t="shared" si="64"/>
        <v/>
      </c>
    </row>
    <row r="649" spans="1:8" ht="18.75" customHeight="1">
      <c r="A649" s="6">
        <f t="shared" si="62"/>
        <v>647</v>
      </c>
      <c r="B649" s="23" t="s">
        <v>3</v>
      </c>
      <c r="D649" s="7" t="str">
        <f t="shared" si="60"/>
        <v>✔</v>
      </c>
      <c r="E649" s="8" t="str">
        <f t="shared" si="61"/>
        <v/>
      </c>
      <c r="F649" s="9" t="str">
        <f t="shared" si="63"/>
        <v/>
      </c>
      <c r="G649" s="8" t="str">
        <f t="shared" si="65"/>
        <v>✔</v>
      </c>
      <c r="H649" s="10" t="str">
        <f t="shared" si="64"/>
        <v/>
      </c>
    </row>
    <row r="650" spans="1:8" ht="18.75" customHeight="1">
      <c r="A650" s="6">
        <f t="shared" si="62"/>
        <v>648</v>
      </c>
      <c r="B650" s="23" t="s">
        <v>233</v>
      </c>
      <c r="D650" s="7" t="str">
        <f t="shared" si="60"/>
        <v>✔</v>
      </c>
      <c r="E650" s="8" t="str">
        <f t="shared" si="61"/>
        <v/>
      </c>
      <c r="F650" s="9" t="str">
        <f t="shared" si="63"/>
        <v/>
      </c>
      <c r="G650" s="8" t="str">
        <f t="shared" si="65"/>
        <v>✔</v>
      </c>
      <c r="H650" s="10" t="str">
        <f t="shared" si="64"/>
        <v/>
      </c>
    </row>
    <row r="651" spans="1:8" ht="18.75" customHeight="1">
      <c r="A651" s="6">
        <f t="shared" si="62"/>
        <v>649</v>
      </c>
      <c r="B651" s="23" t="s">
        <v>234</v>
      </c>
      <c r="D651" s="7" t="str">
        <f t="shared" si="60"/>
        <v/>
      </c>
      <c r="E651" s="8" t="str">
        <f t="shared" si="61"/>
        <v>✔</v>
      </c>
      <c r="F651" s="9" t="str">
        <f t="shared" si="63"/>
        <v/>
      </c>
      <c r="G651" s="8" t="str">
        <f t="shared" si="65"/>
        <v/>
      </c>
      <c r="H651" s="10" t="str">
        <f t="shared" si="64"/>
        <v/>
      </c>
    </row>
    <row r="652" spans="1:8" ht="18.75" customHeight="1">
      <c r="A652" s="6">
        <f t="shared" si="62"/>
        <v>650</v>
      </c>
      <c r="B652" s="23" t="s">
        <v>377</v>
      </c>
      <c r="D652" s="7" t="str">
        <f t="shared" si="60"/>
        <v>✔</v>
      </c>
      <c r="E652" s="8" t="str">
        <f t="shared" si="61"/>
        <v/>
      </c>
      <c r="F652" s="9" t="str">
        <f t="shared" si="63"/>
        <v/>
      </c>
      <c r="G652" s="8" t="str">
        <f t="shared" si="65"/>
        <v>✔</v>
      </c>
      <c r="H652" s="10" t="str">
        <f t="shared" si="64"/>
        <v/>
      </c>
    </row>
    <row r="653" spans="1:8" ht="18.75" customHeight="1">
      <c r="A653" s="6">
        <f t="shared" si="62"/>
        <v>651</v>
      </c>
      <c r="B653" s="23" t="s">
        <v>134</v>
      </c>
      <c r="D653" s="7" t="str">
        <f t="shared" si="60"/>
        <v>✔</v>
      </c>
      <c r="E653" s="8" t="str">
        <f t="shared" si="61"/>
        <v/>
      </c>
      <c r="F653" s="9" t="str">
        <f t="shared" si="63"/>
        <v/>
      </c>
      <c r="G653" s="8" t="str">
        <f t="shared" si="65"/>
        <v>✔</v>
      </c>
      <c r="H653" s="10" t="str">
        <f t="shared" si="64"/>
        <v/>
      </c>
    </row>
    <row r="654" spans="1:8" ht="18.75" customHeight="1">
      <c r="A654" s="6">
        <f t="shared" si="62"/>
        <v>652</v>
      </c>
      <c r="B654" s="23" t="s">
        <v>21</v>
      </c>
      <c r="D654" s="7" t="str">
        <f t="shared" si="60"/>
        <v>✔</v>
      </c>
      <c r="E654" s="8" t="str">
        <f t="shared" si="61"/>
        <v/>
      </c>
      <c r="F654" s="9" t="str">
        <f t="shared" si="63"/>
        <v/>
      </c>
      <c r="G654" s="8" t="str">
        <f t="shared" si="65"/>
        <v>✔</v>
      </c>
      <c r="H654" s="10" t="str">
        <f t="shared" si="64"/>
        <v/>
      </c>
    </row>
    <row r="655" spans="1:8" ht="18.75" customHeight="1">
      <c r="A655" s="6">
        <f t="shared" si="62"/>
        <v>653</v>
      </c>
      <c r="B655" s="23" t="s">
        <v>235</v>
      </c>
      <c r="D655" s="7" t="str">
        <f t="shared" si="60"/>
        <v>✔</v>
      </c>
      <c r="E655" s="8" t="str">
        <f t="shared" si="61"/>
        <v/>
      </c>
      <c r="F655" s="9" t="str">
        <f t="shared" si="63"/>
        <v/>
      </c>
      <c r="G655" s="8" t="str">
        <f t="shared" si="65"/>
        <v>✔</v>
      </c>
      <c r="H655" s="10" t="str">
        <f t="shared" si="64"/>
        <v/>
      </c>
    </row>
    <row r="656" spans="1:8" ht="18.75" customHeight="1">
      <c r="A656" s="6">
        <f t="shared" si="62"/>
        <v>654</v>
      </c>
      <c r="B656" s="23" t="s">
        <v>240</v>
      </c>
      <c r="D656" s="7" t="str">
        <f t="shared" si="60"/>
        <v/>
      </c>
      <c r="E656" s="8" t="str">
        <f t="shared" si="61"/>
        <v>✔</v>
      </c>
      <c r="F656" s="9" t="str">
        <f t="shared" si="63"/>
        <v/>
      </c>
      <c r="G656" s="8" t="str">
        <f t="shared" si="65"/>
        <v/>
      </c>
      <c r="H656" s="10" t="str">
        <f t="shared" si="64"/>
        <v/>
      </c>
    </row>
    <row r="657" spans="1:8" ht="18.75" customHeight="1">
      <c r="A657" s="6">
        <f t="shared" si="62"/>
        <v>655</v>
      </c>
      <c r="B657" s="23" t="s">
        <v>21</v>
      </c>
      <c r="D657" s="7" t="str">
        <f t="shared" si="60"/>
        <v>✔</v>
      </c>
      <c r="E657" s="8" t="str">
        <f t="shared" si="61"/>
        <v/>
      </c>
      <c r="F657" s="9" t="str">
        <f t="shared" si="63"/>
        <v/>
      </c>
      <c r="G657" s="8" t="str">
        <f t="shared" si="65"/>
        <v>✔</v>
      </c>
      <c r="H657" s="10" t="str">
        <f t="shared" si="64"/>
        <v/>
      </c>
    </row>
    <row r="658" spans="1:8" ht="18.75" customHeight="1">
      <c r="A658" s="6">
        <f t="shared" si="62"/>
        <v>656</v>
      </c>
      <c r="B658" s="23" t="s">
        <v>241</v>
      </c>
      <c r="D658" s="7" t="str">
        <f t="shared" si="60"/>
        <v>✔</v>
      </c>
      <c r="E658" s="8" t="str">
        <f t="shared" si="61"/>
        <v/>
      </c>
      <c r="F658" s="9" t="str">
        <f t="shared" si="63"/>
        <v/>
      </c>
      <c r="G658" s="8" t="str">
        <f t="shared" si="65"/>
        <v>✔</v>
      </c>
      <c r="H658" s="10" t="str">
        <f t="shared" si="64"/>
        <v/>
      </c>
    </row>
    <row r="659" spans="1:8" ht="18.75" customHeight="1">
      <c r="A659" s="6">
        <f t="shared" si="62"/>
        <v>657</v>
      </c>
      <c r="B659" s="23" t="s">
        <v>242</v>
      </c>
      <c r="D659" s="7" t="str">
        <f t="shared" si="60"/>
        <v/>
      </c>
      <c r="E659" s="8" t="str">
        <f t="shared" si="61"/>
        <v>✔</v>
      </c>
      <c r="F659" s="9" t="str">
        <f t="shared" si="63"/>
        <v/>
      </c>
      <c r="G659" s="8" t="str">
        <f t="shared" si="65"/>
        <v/>
      </c>
      <c r="H659" s="10" t="str">
        <f t="shared" si="64"/>
        <v/>
      </c>
    </row>
    <row r="660" spans="1:8" ht="18.75" customHeight="1">
      <c r="A660" s="6">
        <f t="shared" si="62"/>
        <v>658</v>
      </c>
      <c r="B660" s="23" t="s">
        <v>34</v>
      </c>
      <c r="D660" s="7" t="str">
        <f t="shared" si="60"/>
        <v>✔</v>
      </c>
      <c r="E660" s="8" t="str">
        <f t="shared" si="61"/>
        <v/>
      </c>
      <c r="F660" s="9" t="str">
        <f t="shared" si="63"/>
        <v/>
      </c>
      <c r="G660" s="8" t="str">
        <f t="shared" si="65"/>
        <v>✔</v>
      </c>
      <c r="H660" s="10" t="str">
        <f t="shared" si="64"/>
        <v/>
      </c>
    </row>
    <row r="661" spans="1:8" ht="18.75" customHeight="1">
      <c r="A661" s="6">
        <f t="shared" si="62"/>
        <v>659</v>
      </c>
      <c r="B661" s="23" t="s">
        <v>6</v>
      </c>
      <c r="D661" s="7" t="str">
        <f t="shared" si="60"/>
        <v>✔</v>
      </c>
      <c r="E661" s="8" t="str">
        <f t="shared" si="61"/>
        <v/>
      </c>
      <c r="F661" s="9" t="str">
        <f t="shared" si="63"/>
        <v/>
      </c>
      <c r="G661" s="8" t="str">
        <f t="shared" si="65"/>
        <v>✔</v>
      </c>
      <c r="H661" s="10" t="str">
        <f t="shared" si="64"/>
        <v/>
      </c>
    </row>
    <row r="662" spans="1:8" ht="18.75" customHeight="1">
      <c r="A662" s="6">
        <f t="shared" si="62"/>
        <v>660</v>
      </c>
      <c r="B662" s="23" t="s">
        <v>243</v>
      </c>
      <c r="D662" s="7" t="str">
        <f t="shared" si="60"/>
        <v>✔</v>
      </c>
      <c r="E662" s="8" t="str">
        <f t="shared" si="61"/>
        <v/>
      </c>
      <c r="F662" s="9" t="str">
        <f t="shared" si="63"/>
        <v/>
      </c>
      <c r="G662" s="8" t="str">
        <f t="shared" si="65"/>
        <v>✔</v>
      </c>
      <c r="H662" s="10" t="str">
        <f t="shared" si="64"/>
        <v/>
      </c>
    </row>
    <row r="663" spans="1:8" ht="18.75" customHeight="1">
      <c r="A663" s="6">
        <f t="shared" si="62"/>
        <v>661</v>
      </c>
      <c r="B663" s="23" t="s">
        <v>244</v>
      </c>
      <c r="D663" s="7" t="str">
        <f t="shared" si="60"/>
        <v/>
      </c>
      <c r="E663" s="8" t="str">
        <f t="shared" si="61"/>
        <v>✔</v>
      </c>
      <c r="F663" s="9" t="str">
        <f t="shared" si="63"/>
        <v/>
      </c>
      <c r="G663" s="8" t="str">
        <f t="shared" si="65"/>
        <v/>
      </c>
      <c r="H663" s="10" t="str">
        <f t="shared" si="64"/>
        <v/>
      </c>
    </row>
    <row r="664" spans="1:8" ht="18.75" customHeight="1">
      <c r="A664" s="6">
        <f t="shared" si="62"/>
        <v>662</v>
      </c>
      <c r="B664" s="23" t="s">
        <v>15</v>
      </c>
      <c r="D664" s="7" t="str">
        <f t="shared" si="60"/>
        <v>✔</v>
      </c>
      <c r="E664" s="8" t="str">
        <f t="shared" si="61"/>
        <v/>
      </c>
      <c r="F664" s="9" t="str">
        <f t="shared" si="63"/>
        <v/>
      </c>
      <c r="G664" s="8" t="str">
        <f t="shared" si="65"/>
        <v>✔</v>
      </c>
      <c r="H664" s="10" t="str">
        <f t="shared" si="64"/>
        <v/>
      </c>
    </row>
    <row r="665" spans="1:8">
      <c r="A665" s="6">
        <f t="shared" si="62"/>
        <v>663</v>
      </c>
      <c r="B665" s="22"/>
      <c r="D665" s="7" t="str">
        <f t="shared" ref="D665:D667" si="66">IF(F665&amp;G665="","","✔")</f>
        <v/>
      </c>
      <c r="E665" s="8" t="str">
        <f t="shared" ref="E665:E667" si="67">IF(COUNTIF(F665:H665,"✔")=0,"✔","")</f>
        <v/>
      </c>
      <c r="F665" s="9" t="str">
        <f t="shared" si="63"/>
        <v/>
      </c>
      <c r="G665" s="8" t="str">
        <f t="shared" si="65"/>
        <v/>
      </c>
      <c r="H665" s="10" t="str">
        <f t="shared" si="64"/>
        <v>✔</v>
      </c>
    </row>
    <row r="666" spans="1:8">
      <c r="A666" s="6">
        <f t="shared" si="62"/>
        <v>664</v>
      </c>
      <c r="B666" s="20" t="s">
        <v>259</v>
      </c>
      <c r="D666" s="7" t="str">
        <f t="shared" si="66"/>
        <v>✔</v>
      </c>
      <c r="E666" s="8" t="str">
        <f t="shared" si="67"/>
        <v/>
      </c>
      <c r="F666" s="9" t="str">
        <f t="shared" si="63"/>
        <v>✔</v>
      </c>
      <c r="G666" s="8" t="str">
        <f t="shared" si="65"/>
        <v/>
      </c>
      <c r="H666" s="10" t="str">
        <f t="shared" si="64"/>
        <v/>
      </c>
    </row>
    <row r="667" spans="1:8">
      <c r="A667" s="6">
        <f t="shared" si="62"/>
        <v>665</v>
      </c>
      <c r="B667" s="20" t="s">
        <v>269</v>
      </c>
      <c r="D667" s="7" t="str">
        <f t="shared" si="66"/>
        <v>✔</v>
      </c>
      <c r="E667" s="8" t="str">
        <f t="shared" si="67"/>
        <v/>
      </c>
      <c r="F667" s="9" t="str">
        <f t="shared" si="63"/>
        <v>✔</v>
      </c>
      <c r="G667" s="8" t="str">
        <f t="shared" si="65"/>
        <v/>
      </c>
      <c r="H667" s="10" t="str">
        <f t="shared" si="64"/>
        <v/>
      </c>
    </row>
    <row r="668" spans="1:8">
      <c r="A668" s="6">
        <f t="shared" si="62"/>
        <v>666</v>
      </c>
      <c r="B668" s="20" t="s">
        <v>260</v>
      </c>
      <c r="D668" s="7" t="str">
        <f t="shared" ref="D668:D671" si="68">IF(F668&amp;G668="","","✔")</f>
        <v>✔</v>
      </c>
      <c r="E668" s="8" t="str">
        <f t="shared" ref="E668:E671" si="69">IF(COUNTIF(F668:H668,"✔")=0,"✔","")</f>
        <v/>
      </c>
      <c r="F668" s="9" t="str">
        <f t="shared" si="63"/>
        <v>✔</v>
      </c>
      <c r="G668" s="8" t="str">
        <f t="shared" ref="G668:G671" si="70">IF(COUNTIF($B668,"*#*")=0,"",IF(F668="","✔",""))</f>
        <v/>
      </c>
      <c r="H668" s="10" t="str">
        <f t="shared" si="64"/>
        <v/>
      </c>
    </row>
    <row r="669" spans="1:8">
      <c r="A669" s="6">
        <f t="shared" si="62"/>
        <v>667</v>
      </c>
      <c r="B669" s="20" t="s">
        <v>245</v>
      </c>
      <c r="D669" s="7" t="str">
        <f t="shared" si="68"/>
        <v>✔</v>
      </c>
      <c r="E669" s="8" t="str">
        <f t="shared" si="69"/>
        <v/>
      </c>
      <c r="F669" s="9" t="str">
        <f t="shared" si="63"/>
        <v/>
      </c>
      <c r="G669" s="8" t="str">
        <f t="shared" si="70"/>
        <v>✔</v>
      </c>
      <c r="H669" s="10" t="str">
        <f t="shared" si="64"/>
        <v/>
      </c>
    </row>
    <row r="670" spans="1:8">
      <c r="A670" s="6">
        <f t="shared" si="62"/>
        <v>668</v>
      </c>
      <c r="B670" s="20" t="s">
        <v>246</v>
      </c>
      <c r="D670" s="7" t="str">
        <f t="shared" si="68"/>
        <v>✔</v>
      </c>
      <c r="E670" s="8" t="str">
        <f t="shared" si="69"/>
        <v/>
      </c>
      <c r="F670" s="9" t="str">
        <f t="shared" si="63"/>
        <v/>
      </c>
      <c r="G670" s="8" t="str">
        <f t="shared" si="70"/>
        <v>✔</v>
      </c>
      <c r="H670" s="10" t="str">
        <f t="shared" si="64"/>
        <v/>
      </c>
    </row>
    <row r="671" spans="1:8">
      <c r="A671" s="6">
        <f t="shared" si="62"/>
        <v>669</v>
      </c>
      <c r="B671" s="23" t="s">
        <v>247</v>
      </c>
      <c r="D671" s="7" t="str">
        <f t="shared" si="68"/>
        <v/>
      </c>
      <c r="E671" s="8" t="str">
        <f t="shared" si="69"/>
        <v>✔</v>
      </c>
      <c r="F671" s="9" t="str">
        <f t="shared" si="63"/>
        <v/>
      </c>
      <c r="G671" s="8" t="str">
        <f t="shared" si="70"/>
        <v/>
      </c>
      <c r="H671" s="10" t="str">
        <f t="shared" si="64"/>
        <v/>
      </c>
    </row>
  </sheetData>
  <autoFilter ref="D2:H671" xr:uid="{A30A271F-8130-4F27-AA3B-847E77F9F301}"/>
  <mergeCells count="1">
    <mergeCell ref="D1:H1"/>
  </mergeCells>
  <phoneticPr fontId="7"/>
  <pageMargins left="0.51181102362204722" right="0.51181102362204722" top="0.55118110236220474" bottom="0.55118110236220474" header="0.31496062992125984" footer="0.31496062992125984"/>
  <pageSetup paperSize="9" scale="42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46504-114F-404C-99AC-51893727E8C7}">
  <sheetPr>
    <pageSetUpPr fitToPage="1"/>
  </sheetPr>
  <dimension ref="A1"/>
  <sheetViews>
    <sheetView tabSelected="1" zoomScale="85" zoomScaleNormal="85" workbookViewId="0">
      <selection activeCell="C15" sqref="C15"/>
    </sheetView>
  </sheetViews>
  <sheetFormatPr defaultRowHeight="18.75"/>
  <sheetData/>
  <phoneticPr fontId="7"/>
  <printOptions horizontalCentered="1"/>
  <pageMargins left="0.31496062992125984" right="0.31496062992125984" top="0.74803149606299213" bottom="0.74803149606299213" header="0.31496062992125984" footer="0.31496062992125984"/>
  <pageSetup paperSize="9" scale="58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ソースコード</vt:lpstr>
      <vt:lpstr>図解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宇成 呉羽</dc:creator>
  <cp:lastModifiedBy>宇成 呉羽</cp:lastModifiedBy>
  <cp:lastPrinted>2025-04-22T06:47:51Z</cp:lastPrinted>
  <dcterms:created xsi:type="dcterms:W3CDTF">2025-04-22T04:19:34Z</dcterms:created>
  <dcterms:modified xsi:type="dcterms:W3CDTF">2025-04-22T12:40:35Z</dcterms:modified>
</cp:coreProperties>
</file>